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s" sheetId="1" r:id="rId4"/>
    <sheet state="visible" name="Expenses Master" sheetId="2" r:id="rId5"/>
    <sheet state="visible" name="Nagar Rd" sheetId="3" r:id="rId6"/>
    <sheet state="visible" name="Yerawda" sheetId="4" r:id="rId7"/>
    <sheet state="visible" name="Dhole-Patil Rd" sheetId="5" r:id="rId8"/>
    <sheet state="visible" name="Ghole Rd" sheetId="6" r:id="rId9"/>
    <sheet state="visible" name="Aundh-Baner" sheetId="7" r:id="rId10"/>
    <sheet state="visible" name="Kothrud" sheetId="8" r:id="rId11"/>
    <sheet state="visible" name="Warje" sheetId="9" r:id="rId12"/>
    <sheet state="visible" name="Sahakarnagar" sheetId="10" r:id="rId13"/>
    <sheet state="visible" name="Sinhgad Rd" sheetId="11" r:id="rId14"/>
    <sheet state="visible" name="Bibwewadi" sheetId="12" r:id="rId15"/>
    <sheet state="visible" name="Wanawadi" sheetId="13" r:id="rId16"/>
    <sheet state="visible" name="Hadapsar" sheetId="14" r:id="rId17"/>
    <sheet state="visible" name="Kondhwa" sheetId="15" r:id="rId18"/>
    <sheet state="visible" name="Bhavani Peth" sheetId="16" r:id="rId19"/>
    <sheet state="visible" name="Kasba" sheetId="17" r:id="rId20"/>
  </sheets>
  <definedNames>
    <definedName hidden="1" localSheetId="15" name="Z_3AB0F379_4609_48BA_9728_0804536E7AA9_.wvu.FilterData">'Bhavani Peth'!$A$1:$I$1060</definedName>
  </definedNames>
  <calcPr/>
  <customWorkbookViews>
    <customWorkbookView activeSheetId="0" maximized="1" windowHeight="0" windowWidth="0" guid="{3AB0F379-4609-48BA-9728-0804536E7AA9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With so many ward numbers and/or A/B/C/D missing, it is impossible to maintain the ward number sequence.
	-Savita K</t>
      </text>
    </comment>
    <comment authorId="0" ref="H45">
      <text>
        <t xml:space="preserve">There are two words used in Data - Prabhag and Bhag. I am taking Prabhag as Ward and Bhag 1,2 etc as A, B, C..... Is it right?
	-Savita K
_Marked as resolved_
	-bharat banate
_Re-opened_
Yes
	-bharat banate
_Marked as resolved_
	-bharat banate
_Re-opened_
Hello Sania if having any issue  ask here
	-bharat banate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4">
      <text>
        <t xml:space="preserve">@impranavjadhav@gmail.com - todo.
_Assigned to Pranav Jadhav_
	-Oshin SA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32">
      <text>
        <t xml:space="preserve">For all open issues, can you write in short what exactly is the issue? That'll help fix / resolve. @sachi.20-23@gipe.ac.in
_Assigned to Sachi Khobragade_
	-Pranav Jadhav
its clear
	-Sachi Khobragade</t>
      </text>
    </comment>
  </commentList>
</comments>
</file>

<file path=xl/sharedStrings.xml><?xml version="1.0" encoding="utf-8"?>
<sst xmlns="http://schemas.openxmlformats.org/spreadsheetml/2006/main" count="71474" uniqueCount="5519">
  <si>
    <t>Issue Status</t>
  </si>
  <si>
    <t>Ward Code</t>
  </si>
  <si>
    <t>Year</t>
  </si>
  <si>
    <t>Expense Code</t>
  </si>
  <si>
    <t>Meaning</t>
  </si>
  <si>
    <t>Open</t>
  </si>
  <si>
    <t>1A</t>
  </si>
  <si>
    <t>17-18</t>
  </si>
  <si>
    <t>Benches</t>
  </si>
  <si>
    <t>Each list has a blue range</t>
  </si>
  <si>
    <t>Resolved</t>
  </si>
  <si>
    <t>1B</t>
  </si>
  <si>
    <t>18-19</t>
  </si>
  <si>
    <t>BachatGat</t>
  </si>
  <si>
    <t>Helping bachat gat</t>
  </si>
  <si>
    <t>The empty blue cells can accomodate more codes</t>
  </si>
  <si>
    <t>No Issue</t>
  </si>
  <si>
    <t>1C</t>
  </si>
  <si>
    <t>19-20</t>
  </si>
  <si>
    <t>BusStop</t>
  </si>
  <si>
    <t>Building bus stop / bus shade</t>
  </si>
  <si>
    <t>This entire range is taken for data validation</t>
  </si>
  <si>
    <t>1D</t>
  </si>
  <si>
    <t>20-21</t>
  </si>
  <si>
    <t>CCTV</t>
  </si>
  <si>
    <t>CCTV installation, repairing etc</t>
  </si>
  <si>
    <t>2A</t>
  </si>
  <si>
    <t>21-22</t>
  </si>
  <si>
    <t>Cleaning</t>
  </si>
  <si>
    <t>Cleaning, Cleaning material purchase, Rada roda cleaning etc</t>
  </si>
  <si>
    <t>2B</t>
  </si>
  <si>
    <t>Bags</t>
  </si>
  <si>
    <t xml:space="preserve">Jute bags/ cloth/ canvas bags etc. </t>
  </si>
  <si>
    <t>2C</t>
  </si>
  <si>
    <t>Computers</t>
  </si>
  <si>
    <t>Distributing Computers</t>
  </si>
  <si>
    <t>2D</t>
  </si>
  <si>
    <t>Colouring</t>
  </si>
  <si>
    <t>Colouring works</t>
  </si>
  <si>
    <t>3A</t>
  </si>
  <si>
    <t>Dustbin/Buckets</t>
  </si>
  <si>
    <t>Distributing Dustbins/buckets</t>
  </si>
  <si>
    <t>3B</t>
  </si>
  <si>
    <t>Decoration</t>
  </si>
  <si>
    <t>Decoration (सुशोभीकरण in marathi)</t>
  </si>
  <si>
    <t>3C</t>
  </si>
  <si>
    <t>Drainage</t>
  </si>
  <si>
    <t>Drainage works</t>
  </si>
  <si>
    <t>3D</t>
  </si>
  <si>
    <t>Development work</t>
  </si>
  <si>
    <t xml:space="preserve">Miscelleneous Development work </t>
  </si>
  <si>
    <t>4A</t>
  </si>
  <si>
    <t>Electrification</t>
  </si>
  <si>
    <t>Electrification/new street lights</t>
  </si>
  <si>
    <t>4B</t>
  </si>
  <si>
    <t>Footpath</t>
  </si>
  <si>
    <t>Footpaths / pedestrian crossings</t>
  </si>
  <si>
    <t>4C</t>
  </si>
  <si>
    <t>Fire Brigade</t>
  </si>
  <si>
    <t>Fire or brigade related works</t>
  </si>
  <si>
    <t>4D</t>
  </si>
  <si>
    <t>Fencing</t>
  </si>
  <si>
    <t>Fencing / walls / gates</t>
  </si>
  <si>
    <t>5A</t>
  </si>
  <si>
    <t>Furniture</t>
  </si>
  <si>
    <t>Furniture works, curtains etc.</t>
  </si>
  <si>
    <t>5B</t>
  </si>
  <si>
    <t>Garden</t>
  </si>
  <si>
    <t>Garden / playground works</t>
  </si>
  <si>
    <t>5C</t>
  </si>
  <si>
    <t>Gym</t>
  </si>
  <si>
    <t>Gym / gym equipments</t>
  </si>
  <si>
    <t>5D</t>
  </si>
  <si>
    <t>Medical</t>
  </si>
  <si>
    <t>Hospital / clinics/ medical facilities</t>
  </si>
  <si>
    <t>6A</t>
  </si>
  <si>
    <t>Library</t>
  </si>
  <si>
    <t xml:space="preserve">Library sheds/ library maintenance </t>
  </si>
  <si>
    <t>6B</t>
  </si>
  <si>
    <t>Books</t>
  </si>
  <si>
    <t>6C</t>
  </si>
  <si>
    <t>Maintenance</t>
  </si>
  <si>
    <t>Mainetnance and cleaning works</t>
  </si>
  <si>
    <t>6D</t>
  </si>
  <si>
    <t>Markets /Mandi</t>
  </si>
  <si>
    <t>Market related works</t>
  </si>
  <si>
    <t>7A</t>
  </si>
  <si>
    <t>Nameplates</t>
  </si>
  <si>
    <t>Installation of Nameplates / Direction Boards / Sign Boards / Message Boards / Slogans Painting</t>
  </si>
  <si>
    <t>7B</t>
  </si>
  <si>
    <t>Pavement blocks</t>
  </si>
  <si>
    <t>Pavement Blocks / Grouting / Laying tiles</t>
  </si>
  <si>
    <t>7C</t>
  </si>
  <si>
    <t>Road</t>
  </si>
  <si>
    <t xml:space="preserve">Road Construction / Railing Work / Speed Breaker </t>
  </si>
  <si>
    <t>7D</t>
  </si>
  <si>
    <t>Buildings</t>
  </si>
  <si>
    <t>Samaj Mandir / Schools / Virangula Kendra / Any Building Related Work / Renovation / Temple Shed</t>
  </si>
  <si>
    <t>8A</t>
  </si>
  <si>
    <t>Bore wells</t>
  </si>
  <si>
    <t xml:space="preserve">Bore wells </t>
  </si>
  <si>
    <t>8B</t>
  </si>
  <si>
    <t>Concretization</t>
  </si>
  <si>
    <t>Concrete roads, concretization of any specific area</t>
  </si>
  <si>
    <t>8C</t>
  </si>
  <si>
    <t>Cemetory / Crematorium</t>
  </si>
  <si>
    <t>Any work related to cemetory or crematorium</t>
  </si>
  <si>
    <t>8D</t>
  </si>
  <si>
    <t>Toilet</t>
  </si>
  <si>
    <t>Building toilets / maintenance etc.</t>
  </si>
  <si>
    <t>9A</t>
  </si>
  <si>
    <t>Water supply</t>
  </si>
  <si>
    <t>Water pipelines, repairing, पाणपोई etc.</t>
  </si>
  <si>
    <t>9B</t>
  </si>
  <si>
    <t>Waste disposal</t>
  </si>
  <si>
    <t>Public dustbins, maintenance, waste disposal facility, Wheelbarrow</t>
  </si>
  <si>
    <t>9C</t>
  </si>
  <si>
    <t>Steel Bollards</t>
  </si>
  <si>
    <t>Steel bollards</t>
  </si>
  <si>
    <t>9D</t>
  </si>
  <si>
    <t>Traffic</t>
  </si>
  <si>
    <t>Traffic related works (वाहतूक विषयक)</t>
  </si>
  <si>
    <t>10A</t>
  </si>
  <si>
    <t>Help / Fund / Relief Work</t>
  </si>
  <si>
    <t>Covid masks, sanitizers distribution / Disaster Relief Work / Contribution to PM Cares etc</t>
  </si>
  <si>
    <t>10B</t>
  </si>
  <si>
    <t>Ganeshotsav</t>
  </si>
  <si>
    <t>Ganpati visarjan tanks, ghaats repairwork etc.</t>
  </si>
  <si>
    <t>10C</t>
  </si>
  <si>
    <t>Rain Water Harvesting</t>
  </si>
  <si>
    <t>Rain water harvesting plant, repair work etc.</t>
  </si>
  <si>
    <t>10D</t>
  </si>
  <si>
    <t>Trees</t>
  </si>
  <si>
    <t>Tree plantation etc.</t>
  </si>
  <si>
    <t>11A</t>
  </si>
  <si>
    <t>Education</t>
  </si>
  <si>
    <t>Educational material, books to school etc</t>
  </si>
  <si>
    <t>11B</t>
  </si>
  <si>
    <t>11C</t>
  </si>
  <si>
    <t>11D</t>
  </si>
  <si>
    <t>12A</t>
  </si>
  <si>
    <t>12B</t>
  </si>
  <si>
    <t>12C</t>
  </si>
  <si>
    <t>12D</t>
  </si>
  <si>
    <t>13A</t>
  </si>
  <si>
    <t>13B</t>
  </si>
  <si>
    <t>13C</t>
  </si>
  <si>
    <t>13D</t>
  </si>
  <si>
    <t>14A</t>
  </si>
  <si>
    <t>14B</t>
  </si>
  <si>
    <t>14C</t>
  </si>
  <si>
    <t>14D</t>
  </si>
  <si>
    <t>15A</t>
  </si>
  <si>
    <t>15B</t>
  </si>
  <si>
    <t>15C</t>
  </si>
  <si>
    <t>15D</t>
  </si>
  <si>
    <t>16A</t>
  </si>
  <si>
    <t>16B</t>
  </si>
  <si>
    <t>16C</t>
  </si>
  <si>
    <t>16D</t>
  </si>
  <si>
    <t>17A</t>
  </si>
  <si>
    <t>17B</t>
  </si>
  <si>
    <t>17C</t>
  </si>
  <si>
    <t>17D</t>
  </si>
  <si>
    <t>18A</t>
  </si>
  <si>
    <t>18B</t>
  </si>
  <si>
    <t>18C</t>
  </si>
  <si>
    <t>18D</t>
  </si>
  <si>
    <t>19A</t>
  </si>
  <si>
    <t>19B</t>
  </si>
  <si>
    <t>19C</t>
  </si>
  <si>
    <t>19D</t>
  </si>
  <si>
    <t>20A</t>
  </si>
  <si>
    <t>20B</t>
  </si>
  <si>
    <t>20C</t>
  </si>
  <si>
    <t>20D</t>
  </si>
  <si>
    <t>21A</t>
  </si>
  <si>
    <t>21B</t>
  </si>
  <si>
    <t>21C</t>
  </si>
  <si>
    <t>21D</t>
  </si>
  <si>
    <t>22A</t>
  </si>
  <si>
    <t>22B</t>
  </si>
  <si>
    <t>22C</t>
  </si>
  <si>
    <t>22D</t>
  </si>
  <si>
    <t>23A</t>
  </si>
  <si>
    <t>23B</t>
  </si>
  <si>
    <t>23C</t>
  </si>
  <si>
    <t>23D</t>
  </si>
  <si>
    <t>24A</t>
  </si>
  <si>
    <t>24B</t>
  </si>
  <si>
    <t>24C</t>
  </si>
  <si>
    <t>24D</t>
  </si>
  <si>
    <t>25A</t>
  </si>
  <si>
    <t>25B</t>
  </si>
  <si>
    <t>25C</t>
  </si>
  <si>
    <t>25D</t>
  </si>
  <si>
    <t>26A</t>
  </si>
  <si>
    <t>26B</t>
  </si>
  <si>
    <t>26C</t>
  </si>
  <si>
    <t>26D</t>
  </si>
  <si>
    <t>27A</t>
  </si>
  <si>
    <t>27B</t>
  </si>
  <si>
    <t>27C</t>
  </si>
  <si>
    <t>27D</t>
  </si>
  <si>
    <t>28A</t>
  </si>
  <si>
    <t>28B</t>
  </si>
  <si>
    <t>28C</t>
  </si>
  <si>
    <t>28D</t>
  </si>
  <si>
    <t>29A</t>
  </si>
  <si>
    <t>29B</t>
  </si>
  <si>
    <t>29C</t>
  </si>
  <si>
    <t>29D</t>
  </si>
  <si>
    <t>30A</t>
  </si>
  <si>
    <t>30B</t>
  </si>
  <si>
    <t>30C</t>
  </si>
  <si>
    <t>30D</t>
  </si>
  <si>
    <t>31A</t>
  </si>
  <si>
    <t>31B</t>
  </si>
  <si>
    <t>31C</t>
  </si>
  <si>
    <t>31D</t>
  </si>
  <si>
    <t>32A</t>
  </si>
  <si>
    <t>32B</t>
  </si>
  <si>
    <t>32C</t>
  </si>
  <si>
    <t>32D</t>
  </si>
  <si>
    <t>33A</t>
  </si>
  <si>
    <t>33B</t>
  </si>
  <si>
    <t>33C</t>
  </si>
  <si>
    <t>33D</t>
  </si>
  <si>
    <t>34A</t>
  </si>
  <si>
    <t>34B</t>
  </si>
  <si>
    <t>34C</t>
  </si>
  <si>
    <t>34D</t>
  </si>
  <si>
    <t>35A</t>
  </si>
  <si>
    <t>35B</t>
  </si>
  <si>
    <t>35C</t>
  </si>
  <si>
    <t>35D</t>
  </si>
  <si>
    <t>36A</t>
  </si>
  <si>
    <t>36B</t>
  </si>
  <si>
    <t>36C</t>
  </si>
  <si>
    <t>36D</t>
  </si>
  <si>
    <t>37A</t>
  </si>
  <si>
    <t>37B</t>
  </si>
  <si>
    <t>37C</t>
  </si>
  <si>
    <t>37D</t>
  </si>
  <si>
    <t>38A</t>
  </si>
  <si>
    <t>38B</t>
  </si>
  <si>
    <t>38C</t>
  </si>
  <si>
    <t>38D</t>
  </si>
  <si>
    <t>39A</t>
  </si>
  <si>
    <t>39B</t>
  </si>
  <si>
    <t>39C</t>
  </si>
  <si>
    <t>39D</t>
  </si>
  <si>
    <t>40A</t>
  </si>
  <si>
    <t>40B</t>
  </si>
  <si>
    <t>40C</t>
  </si>
  <si>
    <t>40D</t>
  </si>
  <si>
    <t>41A</t>
  </si>
  <si>
    <t>41B</t>
  </si>
  <si>
    <t>41C</t>
  </si>
  <si>
    <t>41D</t>
  </si>
  <si>
    <t>42A</t>
  </si>
  <si>
    <t>42B</t>
  </si>
  <si>
    <t>42C</t>
  </si>
  <si>
    <t>42D</t>
  </si>
  <si>
    <t>NA</t>
  </si>
  <si>
    <t>Distribution of work</t>
  </si>
  <si>
    <t>Dashboard of open issues</t>
  </si>
  <si>
    <t>Ward office</t>
  </si>
  <si>
    <t>Ward</t>
  </si>
  <si>
    <t>Receive Data</t>
  </si>
  <si>
    <t>Enter Data</t>
  </si>
  <si>
    <t>Scrutiny 1</t>
  </si>
  <si>
    <t>Scrutiny 2</t>
  </si>
  <si>
    <t>Scrutiny 3</t>
  </si>
  <si>
    <t>Tab Name</t>
  </si>
  <si>
    <t>No. of open issues</t>
  </si>
  <si>
    <t>Possible invalid amounts</t>
  </si>
  <si>
    <t>Yerawada-Kalas-Dhanori</t>
  </si>
  <si>
    <t>Bharat</t>
  </si>
  <si>
    <t>Ankita</t>
  </si>
  <si>
    <t>NagarRd-WadgaonSheri</t>
  </si>
  <si>
    <t>DholePatilRd</t>
  </si>
  <si>
    <t>Aundh-Baner</t>
  </si>
  <si>
    <t>Shivainagar-GholeRd</t>
  </si>
  <si>
    <t>Kothrud-Bavdhan</t>
  </si>
  <si>
    <t>Dhankawdi-Sahakarnagar</t>
  </si>
  <si>
    <t>SinhgadRd</t>
  </si>
  <si>
    <t>Savita K</t>
  </si>
  <si>
    <t>Oshin</t>
  </si>
  <si>
    <t>Warje-KarveNagar</t>
  </si>
  <si>
    <t>Hadapsar-Mundhwa</t>
  </si>
  <si>
    <t>Wanawdi-RamTekdi</t>
  </si>
  <si>
    <t>Kondhwa-Yewlewadi</t>
  </si>
  <si>
    <t>Kasba-VishrambagWada</t>
  </si>
  <si>
    <t>BhavaniPeth</t>
  </si>
  <si>
    <t>Bibvewadi</t>
  </si>
  <si>
    <t>NewTowns</t>
  </si>
  <si>
    <t>Shivajinagar-GholeRd</t>
  </si>
  <si>
    <t>Sania</t>
  </si>
  <si>
    <t>Vinit + Harshad</t>
  </si>
  <si>
    <t>Attendance</t>
  </si>
  <si>
    <t>All</t>
  </si>
  <si>
    <t>Questions</t>
  </si>
  <si>
    <t>Photos</t>
  </si>
  <si>
    <t>Party</t>
  </si>
  <si>
    <t>NAGAR ROAD- VADGAON SHERI</t>
  </si>
  <si>
    <t>Ward No.</t>
  </si>
  <si>
    <t>Sr. No.</t>
  </si>
  <si>
    <t>Details of the work</t>
  </si>
  <si>
    <t>Amount</t>
  </si>
  <si>
    <t>Code</t>
  </si>
  <si>
    <t>Original Comment</t>
  </si>
  <si>
    <t>Resolution Comment</t>
  </si>
  <si>
    <t xml:space="preserve">Drainage Line </t>
  </si>
  <si>
    <t>Awareness program</t>
  </si>
  <si>
    <t>Drainage line cleaning and maintainance</t>
  </si>
  <si>
    <t>Road development</t>
  </si>
  <si>
    <t>Solar in dispensary</t>
  </si>
  <si>
    <t>lamp repairs</t>
  </si>
  <si>
    <t>No ward number</t>
  </si>
  <si>
    <t>Pranav: Added NA code for non-specific expenses</t>
  </si>
  <si>
    <t>Clear radaroda</t>
  </si>
  <si>
    <t>Cleaning drainage lines</t>
  </si>
  <si>
    <t>Road Development</t>
  </si>
  <si>
    <t>Nala cleaning</t>
  </si>
  <si>
    <t>Mentions Ward no 3 but not whether A/B/C/D</t>
  </si>
  <si>
    <t>Electric cable</t>
  </si>
  <si>
    <t>Mentions Ward no 5 but not whether A/B/C/D</t>
  </si>
  <si>
    <t>Iron grills for footpath</t>
  </si>
  <si>
    <t>Cleaning Radaroda</t>
  </si>
  <si>
    <t>Drainage repairs</t>
  </si>
  <si>
    <t>Developing small roads</t>
  </si>
  <si>
    <t xml:space="preserve">Wall painting </t>
  </si>
  <si>
    <t>Solar lights in vidyut dahini</t>
  </si>
  <si>
    <t>Direction boards</t>
  </si>
  <si>
    <t>Ward no 3 is mentioned but not A/B/C/D</t>
  </si>
  <si>
    <t>Who wrote Ward 'D' in the sheet?</t>
  </si>
  <si>
    <t>Cleaning of drainage lines</t>
  </si>
  <si>
    <t>war no not mentioined</t>
  </si>
  <si>
    <t>Drainage line cleaning</t>
  </si>
  <si>
    <t>Ward no 4 is mentioned but not A/B/C/D</t>
  </si>
  <si>
    <t>Bigger pipeline</t>
  </si>
  <si>
    <t>Pavasali line cleaning</t>
  </si>
  <si>
    <t>E is mentioned, but which ward? Or is it Ward 5?</t>
  </si>
  <si>
    <t xml:space="preserve">Maintenance </t>
  </si>
  <si>
    <t>B, but of which ward?</t>
  </si>
  <si>
    <t>Drainage line</t>
  </si>
  <si>
    <t>Ward no 5 is mentioned but not A/B/C/D</t>
  </si>
  <si>
    <t>Pandal etc</t>
  </si>
  <si>
    <t>A is mentioned, but of which ward?</t>
  </si>
  <si>
    <t xml:space="preserve">Radaroda </t>
  </si>
  <si>
    <t>Road repairs</t>
  </si>
  <si>
    <t>B is mentioned, but of which ward? Three different amounts are mentioned.</t>
  </si>
  <si>
    <t>Oshin: The top amount is the sum of following two; mention that.</t>
  </si>
  <si>
    <t>Combined activity for Wards 3,4, and 5</t>
  </si>
  <si>
    <t>Pavasali  line cleaning and repair</t>
  </si>
  <si>
    <t>It is D, but which ward?</t>
  </si>
  <si>
    <t>Schools, hospitals, market, ward offices, etc repair</t>
  </si>
  <si>
    <t>It is C, but which ward?</t>
  </si>
  <si>
    <t>No mention of ward number</t>
  </si>
  <si>
    <t>Foothpath repairs and decoration</t>
  </si>
  <si>
    <t>Reinstatement work</t>
  </si>
  <si>
    <t>It is B, but which Ward?</t>
  </si>
  <si>
    <t>It is A, but which ward?</t>
  </si>
  <si>
    <t>Electiricty related work</t>
  </si>
  <si>
    <t>Pendal</t>
  </si>
  <si>
    <t>Maintenance of visarjan ghat etc.</t>
  </si>
  <si>
    <t>Markng दगड</t>
  </si>
  <si>
    <t xml:space="preserve">Ward 3, but no A/B/C/D; </t>
  </si>
  <si>
    <t>A/B/C/D not clear</t>
  </si>
  <si>
    <t>Pavasali line</t>
  </si>
  <si>
    <t>Maintenance of visarjan ghat etc</t>
  </si>
  <si>
    <t>Is is B, but which ward?</t>
  </si>
  <si>
    <t>Repairs of schools, hospitals etc</t>
  </si>
  <si>
    <t>5A/5B??? Unclear</t>
  </si>
  <si>
    <t>Pole shifting</t>
  </si>
  <si>
    <t>Drainage line and cleaning</t>
  </si>
  <si>
    <t>Visarjan ghat etc</t>
  </si>
  <si>
    <t>Public toilet</t>
  </si>
  <si>
    <t>Toilet for women</t>
  </si>
  <si>
    <t>The amount is zero</t>
  </si>
  <si>
    <t>Cancel entries with zero/no amounts.</t>
  </si>
  <si>
    <t xml:space="preserve">Quality Assuarance Cosultant </t>
  </si>
  <si>
    <t>Together for Wards 1 to 5</t>
  </si>
  <si>
    <t>Crematorium</t>
  </si>
  <si>
    <t>ward A/B/C/D missing</t>
  </si>
  <si>
    <t>It is B, but which ward?</t>
  </si>
  <si>
    <t>Paving block</t>
  </si>
  <si>
    <t>Road related work</t>
  </si>
  <si>
    <t>block installation</t>
  </si>
  <si>
    <t>Maintenance of schools, hospitals etc</t>
  </si>
  <si>
    <t>Cleaning drainage lines, nala etc.</t>
  </si>
  <si>
    <t>Amount is zero</t>
  </si>
  <si>
    <t>Construct Samaj Mandir</t>
  </si>
  <si>
    <t>Drainage cleaning</t>
  </si>
  <si>
    <t>Thermoplastic Paint on roads</t>
  </si>
  <si>
    <t>Drainage line mentainance</t>
  </si>
  <si>
    <t>Amount is Zero</t>
  </si>
  <si>
    <t>Samaj mandir related work</t>
  </si>
  <si>
    <t>Drainage line clearning</t>
  </si>
  <si>
    <t>It is A, but which Ward?</t>
  </si>
  <si>
    <t>Malvahinya</t>
  </si>
  <si>
    <t>Outsourcing for garbage disposal</t>
  </si>
  <si>
    <t>Construction of Virangula kendra</t>
  </si>
  <si>
    <t>Drainag line</t>
  </si>
  <si>
    <t>Monitoring Consultant</t>
  </si>
  <si>
    <t>Combined for all wards</t>
  </si>
  <si>
    <t>To rent chairs, pandal, stage etc for Health Awareness program</t>
  </si>
  <si>
    <t>Expense code Education/Medical??</t>
  </si>
  <si>
    <t>Changed it to Furniture</t>
  </si>
  <si>
    <t>Samaj mandir construction</t>
  </si>
  <si>
    <t>Garbage related outsoucing</t>
  </si>
  <si>
    <t>Ward no not given</t>
  </si>
  <si>
    <t>Road asphalting (डांबरीकरण)</t>
  </si>
  <si>
    <t xml:space="preserve">No ward no, only A (Bhag 1) is mentioned </t>
  </si>
  <si>
    <t xml:space="preserve">No ward no, only B (Bhag 2) is mentioned </t>
  </si>
  <si>
    <t>Khadde durusti</t>
  </si>
  <si>
    <t>CCTV camera</t>
  </si>
  <si>
    <t>Ward 5 is mentioned but no A/B/C/D</t>
  </si>
  <si>
    <t>Jute bags for citizens</t>
  </si>
  <si>
    <t>Check whether it is 3A or 3B</t>
  </si>
  <si>
    <t>Ward 3 is mentioned, but not A/B/C/D</t>
  </si>
  <si>
    <t>Ward is 3A.</t>
  </si>
  <si>
    <t>Area mentioned is Ujjval nagar, no ward mentioned</t>
  </si>
  <si>
    <t>Ward no 5, but no A/B/C/D</t>
  </si>
  <si>
    <t>Solar light repairs</t>
  </si>
  <si>
    <t>Ward 19 mentioned, but not A/B/C/D</t>
  </si>
  <si>
    <t>साईडपट्टे मारणे and furniture work</t>
  </si>
  <si>
    <t>Ward no not mentioned</t>
  </si>
  <si>
    <t>Samaj Mandir coloring and repairs</t>
  </si>
  <si>
    <t>Crematorium development work</t>
  </si>
  <si>
    <t>Visarjan ghat development</t>
  </si>
  <si>
    <t>Solar panel is cremetorium</t>
  </si>
  <si>
    <t>First digit of the amount unclear</t>
  </si>
  <si>
    <t>Drainage line and concretization in society</t>
  </si>
  <si>
    <t>School development</t>
  </si>
  <si>
    <t>Drainage related work</t>
  </si>
  <si>
    <t>Speed breaker and rumblers</t>
  </si>
  <si>
    <t>Concretization block repairing</t>
  </si>
  <si>
    <t>D is mentioned but not Ward no</t>
  </si>
  <si>
    <t>Concretization, flooring and paving</t>
  </si>
  <si>
    <t>A is mentioned, but no Ward no</t>
  </si>
  <si>
    <t>Check whether it is 3C or 3D</t>
  </si>
  <si>
    <t>Ward 5 is mentioned, but no A/B/C/D</t>
  </si>
  <si>
    <t>ward 3A/3B unclear.</t>
  </si>
  <si>
    <t>Chamber leveling and repair</t>
  </si>
  <si>
    <t>Buckets</t>
  </si>
  <si>
    <t>Manhole chamber repairs</t>
  </si>
  <si>
    <t>Samaj mandir repairs and colouring</t>
  </si>
  <si>
    <t>Concretization and drainage line</t>
  </si>
  <si>
    <t>Ward no 3, but no A/B/C/D. Also combined expenditure for concretization and drainage line</t>
  </si>
  <si>
    <t>Foothpath and grill</t>
  </si>
  <si>
    <t xml:space="preserve">Visarjan ghat </t>
  </si>
  <si>
    <t>Visarjan ghat</t>
  </si>
  <si>
    <t>Public toilet repairs and water line</t>
  </si>
  <si>
    <t>Combined expenditure for public toilets and water pipeline</t>
  </si>
  <si>
    <t>Keep the code Toilet</t>
  </si>
  <si>
    <t>zebra crossing on roads</t>
  </si>
  <si>
    <t>Drainage chamber repairs</t>
  </si>
  <si>
    <t>Jute bags to bachat gat</t>
  </si>
  <si>
    <t>Foothpath</t>
  </si>
  <si>
    <t>Ward no not readable (it says Ward 0A)</t>
  </si>
  <si>
    <t>WORK UNCLEAR</t>
  </si>
  <si>
    <t>Saidpatti on road</t>
  </si>
  <si>
    <t>Drainage line repairs and cleaning</t>
  </si>
  <si>
    <t>Virangula kendra</t>
  </si>
  <si>
    <t>Drainage chamber cleaning</t>
  </si>
  <si>
    <t>Garden development</t>
  </si>
  <si>
    <t>Ward 18 is mentioned, but no A/B/C/D</t>
  </si>
  <si>
    <t>Post office building work</t>
  </si>
  <si>
    <t>Toilet repairs</t>
  </si>
  <si>
    <t>Chavadi repairs</t>
  </si>
  <si>
    <t>Water pipeline</t>
  </si>
  <si>
    <t>Ward 17 is mentioned, but no A/B/C/D</t>
  </si>
  <si>
    <t>Speed breaker</t>
  </si>
  <si>
    <t>Electricity cables and poles</t>
  </si>
  <si>
    <t>Ward 3 is mentioned, but no A/B/C/D</t>
  </si>
  <si>
    <t>Ward 19 is mentioned, but no A/B/C/D</t>
  </si>
  <si>
    <t>Sewer lines</t>
  </si>
  <si>
    <t>Gym repair</t>
  </si>
  <si>
    <t>Cremoterium development</t>
  </si>
  <si>
    <t>Road dividers</t>
  </si>
  <si>
    <t xml:space="preserve">Bhag 5 is mentioned </t>
  </si>
  <si>
    <t>Drainage line repairs</t>
  </si>
  <si>
    <t xml:space="preserve">Manhole chamber </t>
  </si>
  <si>
    <t>Manhole chamber</t>
  </si>
  <si>
    <t>Foothpath grill</t>
  </si>
  <si>
    <t>Cremetorium development</t>
  </si>
  <si>
    <t>Solar lights</t>
  </si>
  <si>
    <t>Light</t>
  </si>
  <si>
    <t xml:space="preserve">Electricity cables </t>
  </si>
  <si>
    <t>Canot read activity description, so could not give code</t>
  </si>
  <si>
    <t>School furniture</t>
  </si>
  <si>
    <t>Canvas bags</t>
  </si>
  <si>
    <t>Water supply line</t>
  </si>
  <si>
    <t>Road block</t>
  </si>
  <si>
    <t>Not sure whether it is Pavement block</t>
  </si>
  <si>
    <t>Changed to Pavement block</t>
  </si>
  <si>
    <t>Traffic boards</t>
  </si>
  <si>
    <t>Slogan writing on the walls and colouring</t>
  </si>
  <si>
    <t xml:space="preserve">Benches </t>
  </si>
  <si>
    <t>Zebra marking</t>
  </si>
  <si>
    <t>Development work in hospital</t>
  </si>
  <si>
    <t>Ward 4 is mentioned, but no A/B/C/D</t>
  </si>
  <si>
    <t>Cremetorium wall</t>
  </si>
  <si>
    <t xml:space="preserve">Road block </t>
  </si>
  <si>
    <t>Changed to Pavement blocks</t>
  </si>
  <si>
    <t>Ward 2 is mentioned, but no A/B/C/D</t>
  </si>
  <si>
    <t>Road Asphalting (डांबरीकरण)</t>
  </si>
  <si>
    <t>Replacing poles</t>
  </si>
  <si>
    <t>Roads and drainage line</t>
  </si>
  <si>
    <t>Combined expenses for Road and Drainage line</t>
  </si>
  <si>
    <t>Radaroda</t>
  </si>
  <si>
    <t>Electric cables</t>
  </si>
  <si>
    <t>Hihg mast light</t>
  </si>
  <si>
    <t>Hospital development work</t>
  </si>
  <si>
    <t>Mahila Udyog Kendra construction completion</t>
  </si>
  <si>
    <t>Deccoration of roads</t>
  </si>
  <si>
    <t>Activity description is missing, hence cannot give code</t>
  </si>
  <si>
    <t>Crematorium development</t>
  </si>
  <si>
    <t>Bahu-uddeshiya Kendra</t>
  </si>
  <si>
    <t>Maintenance work</t>
  </si>
  <si>
    <t>Waste disposal outsourcing</t>
  </si>
  <si>
    <t>Electific cables</t>
  </si>
  <si>
    <t>Virangula kendra and Nana-Nani park</t>
  </si>
  <si>
    <t>Combined expnses for Buidling and Garden</t>
  </si>
  <si>
    <t>Electricity related work</t>
  </si>
  <si>
    <t>Junction box and pole colouring</t>
  </si>
  <si>
    <t>Ward no not mentioned, Bhag 1 is mentioned</t>
  </si>
  <si>
    <t>Ward no not mentioned, bhag 3 is mentioned</t>
  </si>
  <si>
    <t>Ward no not mentioned, Bhag 2 is mentioned</t>
  </si>
  <si>
    <t>Ward no not mentioned, Bhag 4 is mentioned</t>
  </si>
  <si>
    <t>Talathi office colouring and repairs</t>
  </si>
  <si>
    <t>Street Furniture related work</t>
  </si>
  <si>
    <t>Ward 5 is mentioned, but no A/B/C/D'; Amount cell is blank</t>
  </si>
  <si>
    <t>Cancel the entry with zero amount</t>
  </si>
  <si>
    <t>New compund wall near water tank</t>
  </si>
  <si>
    <t>Road, drainage, footpath, concretization</t>
  </si>
  <si>
    <t>Combined expenses for four different activities</t>
  </si>
  <si>
    <t>Keep the code Road</t>
  </si>
  <si>
    <t>Speed breakers</t>
  </si>
  <si>
    <t>Chamber repairs</t>
  </si>
  <si>
    <t xml:space="preserve">Mandai (Market) Development </t>
  </si>
  <si>
    <t>Samaj mandir colouring and repairs</t>
  </si>
  <si>
    <t>Samaj Mandir repairs</t>
  </si>
  <si>
    <t>Dispensary</t>
  </si>
  <si>
    <t>Ward 19 is mentioned, but no A/B/C/D, Code unclear?</t>
  </si>
  <si>
    <t>Code - Medical</t>
  </si>
  <si>
    <t>Activity descriptin is incomplete</t>
  </si>
  <si>
    <t>Lights</t>
  </si>
  <si>
    <t>Electric poles</t>
  </si>
  <si>
    <t>Development work in school</t>
  </si>
  <si>
    <t>Electirc repairs</t>
  </si>
  <si>
    <t>Ward A/B/C/D missing</t>
  </si>
  <si>
    <t>Underground cable</t>
  </si>
  <si>
    <t>Garbage disposal outsourcing</t>
  </si>
  <si>
    <t>Drainage line and concretization</t>
  </si>
  <si>
    <t>Pavement block</t>
  </si>
  <si>
    <t>Benches for Garden</t>
  </si>
  <si>
    <t>Samaj mandir completion</t>
  </si>
  <si>
    <t xml:space="preserve">Repairs </t>
  </si>
  <si>
    <t>Nala safai</t>
  </si>
  <si>
    <t>Road, drainage line, water supply</t>
  </si>
  <si>
    <t>Combined expenses for road, drainage, and water supply</t>
  </si>
  <si>
    <t>Feeder Pillar Box</t>
  </si>
  <si>
    <t>Toilet electrification</t>
  </si>
  <si>
    <t>LED Sodium lamps</t>
  </si>
  <si>
    <t>Electrification in Samaj Mandir and School</t>
  </si>
  <si>
    <t>LED Repairs</t>
  </si>
  <si>
    <t>Combined expenses for Ward 3 and 4; no A/B/C/D mentioned</t>
  </si>
  <si>
    <t>Sewer line</t>
  </si>
  <si>
    <t>Street lights</t>
  </si>
  <si>
    <t>Feeder rapairs</t>
  </si>
  <si>
    <t>Ward no not mentioned, Bhag 3 mentioned</t>
  </si>
  <si>
    <t>Gutter cleaning</t>
  </si>
  <si>
    <t>School repairs</t>
  </si>
  <si>
    <t>Cleaning work</t>
  </si>
  <si>
    <t>Road marking and direction boards</t>
  </si>
  <si>
    <t>Combined expenses for road development and direction boards</t>
  </si>
  <si>
    <t>Road sidepatti</t>
  </si>
  <si>
    <t>LED lamps</t>
  </si>
  <si>
    <t>Amount is not mentioned</t>
  </si>
  <si>
    <t>Cancel the entry</t>
  </si>
  <si>
    <t>Concretization and Pavement blocks</t>
  </si>
  <si>
    <t>Pit repairs on roads</t>
  </si>
  <si>
    <t>Ward no not mentioned, Bhag 3 is mentioned</t>
  </si>
  <si>
    <t>Drainage line chamber cleaning</t>
  </si>
  <si>
    <t>Completion of Mahila Kendra</t>
  </si>
  <si>
    <t>Non electric disinspection system to MaNaPa buildings</t>
  </si>
  <si>
    <t>Installation of non electric Disinfection system? Code?</t>
  </si>
  <si>
    <t>Combined expenses for Wards 4 and 5</t>
  </si>
  <si>
    <t xml:space="preserve">change Drainage line </t>
  </si>
  <si>
    <t>Ward no not mentioned, Bhag 16 is mentioned</t>
  </si>
  <si>
    <t>Samskrutik Bhavan and Abhyasika</t>
  </si>
  <si>
    <t>Cancel the entries with no amount</t>
  </si>
  <si>
    <t>Activity description is missing, hence no code is given</t>
  </si>
  <si>
    <t>Bill of Asphalting material</t>
  </si>
  <si>
    <t xml:space="preserve">Mahila Udyog Kendra building </t>
  </si>
  <si>
    <t>Cancel the entries with no/zero amount</t>
  </si>
  <si>
    <t>Toilets construction</t>
  </si>
  <si>
    <t>LED repairs</t>
  </si>
  <si>
    <t>Combined expenses for Ward 4 and 5</t>
  </si>
  <si>
    <t>Public toilet and urinals repairs</t>
  </si>
  <si>
    <t>Material for building repairs</t>
  </si>
  <si>
    <t>Repairs of school, hospital etc</t>
  </si>
  <si>
    <t>Repairs of ghat, cremetory etc</t>
  </si>
  <si>
    <t>Drainage work</t>
  </si>
  <si>
    <t>Drainage line maintenance</t>
  </si>
  <si>
    <t>Ward office repair work</t>
  </si>
  <si>
    <t>Ward no not mentioned, Bhag 1 is mentioned - activity description is vague</t>
  </si>
  <si>
    <t>Pandal for Ganeshotsav, Palakhi etc</t>
  </si>
  <si>
    <t>LED Street Lights</t>
  </si>
  <si>
    <t>Replacing street lights</t>
  </si>
  <si>
    <t>Shifting poes</t>
  </si>
  <si>
    <t>Sodium and LED Lamps</t>
  </si>
  <si>
    <t>Coloring, Railing, and Divider</t>
  </si>
  <si>
    <t>Ward no not mentioned, combined expenses for three activities</t>
  </si>
  <si>
    <t>Labor for maintenance work</t>
  </si>
  <si>
    <t>Ward no not mentioned, Bhag 5 is mentioned</t>
  </si>
  <si>
    <t>Ward no not mentioned, Bhag 6 is mentioned</t>
  </si>
  <si>
    <t>Ward no not mentioned, Bhag 7 is mentioned</t>
  </si>
  <si>
    <t>Ward no not mentioned, Bhag 8 is mentioned</t>
  </si>
  <si>
    <t>Drainage line cleaning and repairs</t>
  </si>
  <si>
    <t>Pavasali line, chamber cleaning and repairsl</t>
  </si>
  <si>
    <t>Pavasali line and nala cleaning</t>
  </si>
  <si>
    <t>Pole shifting and other electricity work</t>
  </si>
  <si>
    <t>Drainage line repairs and replacement</t>
  </si>
  <si>
    <t xml:space="preserve">Biometric survey of citizens </t>
  </si>
  <si>
    <t>Code?</t>
  </si>
  <si>
    <t>Mandi development</t>
  </si>
  <si>
    <t>Cremetory development</t>
  </si>
  <si>
    <t>Ward 2 is mentioned, but no A/B/C/D; amount is zero</t>
  </si>
  <si>
    <t>Room colouring and tiles in school</t>
  </si>
  <si>
    <t>Development work in school, hospital etc</t>
  </si>
  <si>
    <t>Appointing "Clean Water Solutions" for Quality Assurace</t>
  </si>
  <si>
    <t>Ward no not mentioned, Code?</t>
  </si>
  <si>
    <t>Ward no not mentioned, Bhag 14 is mentioned</t>
  </si>
  <si>
    <t>Ward no not mentioned, Bhag 13 is mentioned</t>
  </si>
  <si>
    <t>Ward no not mentioned, Bhag 11 is mentioned</t>
  </si>
  <si>
    <t>Ward no not mentioned, Bhag 12 is mentioned</t>
  </si>
  <si>
    <t>Drainage line and chamber cleaning</t>
  </si>
  <si>
    <t>Combined expenses for Prabhag 3,4,5</t>
  </si>
  <si>
    <t>Electric repairs and related work</t>
  </si>
  <si>
    <t>Ward no not mentioned, combined expenses for two activities</t>
  </si>
  <si>
    <t>Canvas bags for Bachat Gat</t>
  </si>
  <si>
    <t>Ward level fund?</t>
  </si>
  <si>
    <t>Development work in Virangula Kendra</t>
  </si>
  <si>
    <t>Cancel entries with zero/no amount</t>
  </si>
  <si>
    <t>Ward no 5 is mentioned but no A/B/C/D</t>
  </si>
  <si>
    <t>Drainage line and chamber repairs</t>
  </si>
  <si>
    <t>Parking boards, direction boards etc.</t>
  </si>
  <si>
    <t xml:space="preserve">Development work </t>
  </si>
  <si>
    <t>Drainage line chamber repairs</t>
  </si>
  <si>
    <t>Drainage line cleaning and toilet construction</t>
  </si>
  <si>
    <t>Combined expenses for two activities</t>
  </si>
  <si>
    <t>code - drainage</t>
  </si>
  <si>
    <t>Electrification in building, garden</t>
  </si>
  <si>
    <t>Street Lights</t>
  </si>
  <si>
    <t>Ward no not mentioned, area name is 'Patil vasti'</t>
  </si>
  <si>
    <t>Coloring of Samaj Mandir</t>
  </si>
  <si>
    <t>Ward no 3 is mentioned but no A/B/C/D</t>
  </si>
  <si>
    <t>Bigger pavasali line and cleaning</t>
  </si>
  <si>
    <t>Repairs work of public toilets and urinals</t>
  </si>
  <si>
    <t>Concretization and drainage line repairs</t>
  </si>
  <si>
    <t>Iron grill to foothpath</t>
  </si>
  <si>
    <t>Foothpath development</t>
  </si>
  <si>
    <t>Re-Check whethre it is 5C or 5D</t>
  </si>
  <si>
    <t>Public toilet repairs</t>
  </si>
  <si>
    <t>Coloring work</t>
  </si>
  <si>
    <t>Development work in cremetory</t>
  </si>
  <si>
    <t>Ward no not mentioned; amount is Zero</t>
  </si>
  <si>
    <t>Ward no not mentioned; Bhag 1 is mentioned; amount is Zero</t>
  </si>
  <si>
    <t>Pavasali and drainage line</t>
  </si>
  <si>
    <t>Drainage line and other cleaning</t>
  </si>
  <si>
    <t>Drainage line and chamber repairs and cleaning</t>
  </si>
  <si>
    <t>Replace drainage line</t>
  </si>
  <si>
    <t>Drainage line chamber and  repairs</t>
  </si>
  <si>
    <t>Drainage chamber repairs, maintenance</t>
  </si>
  <si>
    <t>Electric poles and other work</t>
  </si>
  <si>
    <t>LED lamps and poles</t>
  </si>
  <si>
    <t>Completion of Road</t>
  </si>
  <si>
    <t>Road Asphalting</t>
  </si>
  <si>
    <t>450 mm drainage line</t>
  </si>
  <si>
    <t>Road, drainage and pavasali line</t>
  </si>
  <si>
    <t>Combined expenses for three activities</t>
  </si>
  <si>
    <t>Road is okay</t>
  </si>
  <si>
    <t>Drainage line and pavasali line</t>
  </si>
  <si>
    <t>Toilet construction</t>
  </si>
  <si>
    <t>Roads in crematorium</t>
  </si>
  <si>
    <t>Toilet repairs and development</t>
  </si>
  <si>
    <t>Combined expesens for two activities</t>
  </si>
  <si>
    <t>Public toilets for women</t>
  </si>
  <si>
    <t>Cancel the entries with zero/no amount</t>
  </si>
  <si>
    <t xml:space="preserve">LED lamps </t>
  </si>
  <si>
    <t>Coloring work - Samaj Mandir</t>
  </si>
  <si>
    <t>Foothpath and its maintenance</t>
  </si>
  <si>
    <t>Interlocking blocks</t>
  </si>
  <si>
    <t>Ward no 4 is mentioned but no A/B/C/D</t>
  </si>
  <si>
    <t>Direction boards and nameplates</t>
  </si>
  <si>
    <t>Small Roads development</t>
  </si>
  <si>
    <t>Road marking, divider, etc</t>
  </si>
  <si>
    <t>Road decoration</t>
  </si>
  <si>
    <t>Liquid subcoating ?</t>
  </si>
  <si>
    <t>Expense code?</t>
  </si>
  <si>
    <t>Underground electric cable</t>
  </si>
  <si>
    <t>Toilet cleaning</t>
  </si>
  <si>
    <t>Bus bar and small DPs</t>
  </si>
  <si>
    <t>Toilet repairs in Municipal School</t>
  </si>
  <si>
    <t>Concretization and drainage repairs</t>
  </si>
  <si>
    <t>Concretization is okay.</t>
  </si>
  <si>
    <t>Drainage line and manhole cleaning</t>
  </si>
  <si>
    <t>Amount is missing</t>
  </si>
  <si>
    <t xml:space="preserve">Adgrade blocks </t>
  </si>
  <si>
    <t>Small roads asphalting</t>
  </si>
  <si>
    <t>Completion of Samaj Mandir</t>
  </si>
  <si>
    <t xml:space="preserve">Amount is erased </t>
  </si>
  <si>
    <t>New drainage line</t>
  </si>
  <si>
    <t xml:space="preserve">Repair/fill pits on kaccha road </t>
  </si>
  <si>
    <t>Samaj Mandir development and  repairs</t>
  </si>
  <si>
    <t>Development work in municipal school</t>
  </si>
  <si>
    <t>Toilet consturction and repairs</t>
  </si>
  <si>
    <t>Develop sports ground in municipal school</t>
  </si>
  <si>
    <t>Code for play-ground development?</t>
  </si>
  <si>
    <t>Electrical repairs</t>
  </si>
  <si>
    <t>LED repairs and other electrical work</t>
  </si>
  <si>
    <t>Rpad repairs</t>
  </si>
  <si>
    <t>Concretization of small lanes</t>
  </si>
  <si>
    <t>Repairs of school, and Samaj Mandir</t>
  </si>
  <si>
    <t>Market (Mandi) Development</t>
  </si>
  <si>
    <t>Development work (new villages included in municipal area)</t>
  </si>
  <si>
    <t>Drainage line (new villages included in municipal area)</t>
  </si>
  <si>
    <t>Ward no not mentioned; amouont is Zero</t>
  </si>
  <si>
    <t>Small lanes asphalting</t>
  </si>
  <si>
    <t>Small roads maintenance</t>
  </si>
  <si>
    <t>Ward no not mentioned; Bhag 3 is mentioned</t>
  </si>
  <si>
    <t>Paving blocks repairs</t>
  </si>
  <si>
    <t>Ward no not mentioned; Bhag 5 is mentioned</t>
  </si>
  <si>
    <t xml:space="preserve">New Drainage line </t>
  </si>
  <si>
    <t>New paving blocks and repairs of old paving blocks</t>
  </si>
  <si>
    <t>Benches for Virangula kendra, Mahila Kendra etc.</t>
  </si>
  <si>
    <t>Ward no not mentioned; Bhag 2 is mentioned</t>
  </si>
  <si>
    <t>Develop small roads</t>
  </si>
  <si>
    <t>six inches water pipeline</t>
  </si>
  <si>
    <t>Development in Dispensary</t>
  </si>
  <si>
    <t>Ward no not mentioned; Bhag 1 is mentioned</t>
  </si>
  <si>
    <t>Foothpath repairs</t>
  </si>
  <si>
    <t>Labor for drainage line cleaning</t>
  </si>
  <si>
    <t>Repairs of pavement blocks on foothpaths</t>
  </si>
  <si>
    <t>Public toilets construction and repairs</t>
  </si>
  <si>
    <t>Ward no 3 is mentioned; but not A/B/C/D</t>
  </si>
  <si>
    <t>New Pavasali line</t>
  </si>
  <si>
    <t>Water supply by tankers</t>
  </si>
  <si>
    <t>Cotton bags to Bachat Gat</t>
  </si>
  <si>
    <t>Nala repairs</t>
  </si>
  <si>
    <t>Cleaning toilets etc</t>
  </si>
  <si>
    <t>New Drainage line</t>
  </si>
  <si>
    <t>Combined expenses for Wards 3,4, and 5</t>
  </si>
  <si>
    <t>Highmast lights</t>
  </si>
  <si>
    <t>Install LED line (lights?)</t>
  </si>
  <si>
    <t>Electrical poles</t>
  </si>
  <si>
    <t>Ward no 5 is mentioned; but not A/B/C/D</t>
  </si>
  <si>
    <t>Foothpath Paving blocks repairs</t>
  </si>
  <si>
    <t>Foothpath related work</t>
  </si>
  <si>
    <t>Panpoi in a garden</t>
  </si>
  <si>
    <t>Canvas bags by Bachat Gat</t>
  </si>
  <si>
    <t>Cotton bags by Bachat Gat</t>
  </si>
  <si>
    <t xml:space="preserve">Pit repairs </t>
  </si>
  <si>
    <t>Material for pit repairs</t>
  </si>
  <si>
    <t>Ward no not mentioned; Bhag 4 is mentioned</t>
  </si>
  <si>
    <t>Labor for road repairs</t>
  </si>
  <si>
    <t>Benches for senior citizens</t>
  </si>
  <si>
    <t>Ward level funds?</t>
  </si>
  <si>
    <t>Jute bags through Bachat gat</t>
  </si>
  <si>
    <t>Canvas bags to Bachat Gat</t>
  </si>
  <si>
    <t>Jute bags</t>
  </si>
  <si>
    <t>Purchase canvas bas</t>
  </si>
  <si>
    <t>Completing road asphalting</t>
  </si>
  <si>
    <t>Purchase construction material</t>
  </si>
  <si>
    <t>Description is incomplete, from the sentence structure it assumed to be 'concretization'</t>
  </si>
  <si>
    <t>Repairs of small roads</t>
  </si>
  <si>
    <t>Not sure whether it is 5A or 5C</t>
  </si>
  <si>
    <t>Concretization and pavement blocks</t>
  </si>
  <si>
    <t>Concretization is okay</t>
  </si>
  <si>
    <t>Horticulture work</t>
  </si>
  <si>
    <t>Development work in Skating ground</t>
  </si>
  <si>
    <t>Grpund development</t>
  </si>
  <si>
    <t>Development work in skating ring</t>
  </si>
  <si>
    <t>Health awareness program for women</t>
  </si>
  <si>
    <t>Health Awareness in mecial or education?</t>
  </si>
  <si>
    <t>Ward no 4 is mentioned; but not A/B/C/D</t>
  </si>
  <si>
    <t>Cleaning line</t>
  </si>
  <si>
    <t>Assumed to be drainage line</t>
  </si>
  <si>
    <t>1. Ward no 4 is mentioned; but not A/B/C/D 2. Two different amounts are mentioned</t>
  </si>
  <si>
    <t>Concretization of drainage galli bol</t>
  </si>
  <si>
    <t>It is only Concretization</t>
  </si>
  <si>
    <t>Chamber repairs and cleaning</t>
  </si>
  <si>
    <t>Material for maintenance work</t>
  </si>
  <si>
    <t>Drainage chambers cleaning and repairs</t>
  </si>
  <si>
    <t>Chamber and drainage line repairs</t>
  </si>
  <si>
    <t>Two diferent amounts are mentioned</t>
  </si>
  <si>
    <t>Consider amount outside the circle</t>
  </si>
  <si>
    <t xml:space="preserve">Road repairs in new areas </t>
  </si>
  <si>
    <t>Ward no  not mentioned</t>
  </si>
  <si>
    <t>Developmet work in school</t>
  </si>
  <si>
    <t>crematorium development</t>
  </si>
  <si>
    <t>New drainage line and Concretization</t>
  </si>
  <si>
    <t xml:space="preserve">Murum for road </t>
  </si>
  <si>
    <t>Two amounts are mentioned</t>
  </si>
  <si>
    <t>Consider 877414.87</t>
  </si>
  <si>
    <t xml:space="preserve">Install CCTV </t>
  </si>
  <si>
    <t>Path vibhag</t>
  </si>
  <si>
    <t>Ward no not mentioned, activity is not clear hence code is not given</t>
  </si>
  <si>
    <t>Code - Road</t>
  </si>
  <si>
    <t>Water supply related work</t>
  </si>
  <si>
    <t>Work is cancelled</t>
  </si>
  <si>
    <t>Chamber leveling on the road</t>
  </si>
  <si>
    <t>Nala and drainage line cleaning</t>
  </si>
  <si>
    <t>Sulabh shauchalay (toilet)</t>
  </si>
  <si>
    <t>Ward no 5 is mentioned; but not A/B/C/D; two amounts mentioned</t>
  </si>
  <si>
    <t>Consider 117734.40</t>
  </si>
  <si>
    <t>Install electric LED poles</t>
  </si>
  <si>
    <t>New drainage line and chamber cleaning</t>
  </si>
  <si>
    <t>Ward no 3, but no A/B/C.D. No activity description hence no code</t>
  </si>
  <si>
    <t>No activity description, can't assign code</t>
  </si>
  <si>
    <t>Ward no not provided</t>
  </si>
  <si>
    <t xml:space="preserve">Ward no 3, but no A/B/C.D. </t>
  </si>
  <si>
    <t>Water supply monitoring and maintenance</t>
  </si>
  <si>
    <t>Electrical work in dispensary, schools</t>
  </si>
  <si>
    <t>Solar lights in crematorium</t>
  </si>
  <si>
    <t>Decorative electric poles</t>
  </si>
  <si>
    <t xml:space="preserve">Replace LED cables </t>
  </si>
  <si>
    <t>No ward no. the extreme left column says 'cancelled'</t>
  </si>
  <si>
    <t>The work is cancelled</t>
  </si>
  <si>
    <t>the extreme left column says 'cancelled'</t>
  </si>
  <si>
    <t>Crane for repairs of street lights</t>
  </si>
  <si>
    <t>No ward number, two different amounts are mentioned</t>
  </si>
  <si>
    <t>Consider higher amount - 199584</t>
  </si>
  <si>
    <t>Replace  lids and blocks</t>
  </si>
  <si>
    <t xml:space="preserve">Activity is assumed to be drainage </t>
  </si>
  <si>
    <t>Block repairs</t>
  </si>
  <si>
    <t>Ward 3 is mentioned; but not A/B/C/D</t>
  </si>
  <si>
    <t>Drainage and road work</t>
  </si>
  <si>
    <t>Ward 3 is mentioned; but not A/B/C/D. Combined expenses fot two activities</t>
  </si>
  <si>
    <t>Toilet construction in Ward office</t>
  </si>
  <si>
    <t>New drainage line and repairs</t>
  </si>
  <si>
    <t>Ward 5 is mentioned; but not A/B/C/D</t>
  </si>
  <si>
    <t>Labor for electricity related work</t>
  </si>
  <si>
    <t>Complete Mandi construction</t>
  </si>
  <si>
    <t>Complete Mahila Udyog Kendra</t>
  </si>
  <si>
    <t>Ganesh Visarjan Ghat</t>
  </si>
  <si>
    <t>New drainage liine and cleaning</t>
  </si>
  <si>
    <t>New drainage line and development work</t>
  </si>
  <si>
    <t>Road divider</t>
  </si>
  <si>
    <t>Thermoplast paint</t>
  </si>
  <si>
    <t>Small roads repairs</t>
  </si>
  <si>
    <t>Development work on small roads</t>
  </si>
  <si>
    <t>Nala slab</t>
  </si>
  <si>
    <t>Repair work in crematorium</t>
  </si>
  <si>
    <t>Completion of development work of the ground</t>
  </si>
  <si>
    <t>Underground electric cables</t>
  </si>
  <si>
    <t>Radaroda and cleaning</t>
  </si>
  <si>
    <t>Leveling drainage chambers</t>
  </si>
  <si>
    <t>Road Development work</t>
  </si>
  <si>
    <t>New drainage lines</t>
  </si>
  <si>
    <t>Grouting</t>
  </si>
  <si>
    <t>Cleaning and labor supply</t>
  </si>
  <si>
    <t>Repairs of Sulabh shauchalaya (toilet)</t>
  </si>
  <si>
    <t>Repairing toilet in crematorium</t>
  </si>
  <si>
    <t>Pavasali line and drainage line cleaning</t>
  </si>
  <si>
    <t>Pendal and building repairs</t>
  </si>
  <si>
    <t>Drainage lids</t>
  </si>
  <si>
    <t>Work description unclear</t>
  </si>
  <si>
    <t>Necessary builging related work</t>
  </si>
  <si>
    <t>Development work in Mandi</t>
  </si>
  <si>
    <t>Coloring on roads</t>
  </si>
  <si>
    <t>Please, check the code</t>
  </si>
  <si>
    <t>Electricity supply</t>
  </si>
  <si>
    <t>Sulabh shauchalaya</t>
  </si>
  <si>
    <t>Development of small roads</t>
  </si>
  <si>
    <t>Nala cleaning and repairs</t>
  </si>
  <si>
    <t>Appointing Monitoring Consultant</t>
  </si>
  <si>
    <t>Chamber cleaning and repairs</t>
  </si>
  <si>
    <t>Footpath repairs</t>
  </si>
  <si>
    <t>Palakhi, Ganeshotsav etc</t>
  </si>
  <si>
    <t>Ghat, visarjan haud etc</t>
  </si>
  <si>
    <t>Monitoring of concretization and paving blocks</t>
  </si>
  <si>
    <t>Concretization and repairs</t>
  </si>
  <si>
    <t>Paving block repairs</t>
  </si>
  <si>
    <t>Pit repairs on various roads</t>
  </si>
  <si>
    <t>Cleanliness survey related work</t>
  </si>
  <si>
    <t>Samaj mandir repairs</t>
  </si>
  <si>
    <t>Ward 4 is mentioned; but not A/B/C/D</t>
  </si>
  <si>
    <t>Supply murum and road repairs</t>
  </si>
  <si>
    <t>Development work in dispensary</t>
  </si>
  <si>
    <t>Shifting electricity poles</t>
  </si>
  <si>
    <t>Supply materials for repairs</t>
  </si>
  <si>
    <t>Repairs of ghat, visarjan haud, crematorium etc</t>
  </si>
  <si>
    <t>Repairs of school, dispensary, market etc</t>
  </si>
  <si>
    <t>Combined expenses fot two activities</t>
  </si>
  <si>
    <t>Ward 42 is mentioned; but not A/B/C/D</t>
  </si>
  <si>
    <t>Pavasali net (जाळ्या)</t>
  </si>
  <si>
    <t>Pavasali line and chamber cleaning</t>
  </si>
  <si>
    <t>Labor for repairs work</t>
  </si>
  <si>
    <t>Divider paint</t>
  </si>
  <si>
    <t xml:space="preserve">Drainage line repairs </t>
  </si>
  <si>
    <t>Public toilet construction and repairs</t>
  </si>
  <si>
    <t>Develop playground in school</t>
  </si>
  <si>
    <t>New foothpath</t>
  </si>
  <si>
    <t>Drainage line installation</t>
  </si>
  <si>
    <t>झो. नि. पु. विषयक कामे</t>
  </si>
  <si>
    <t>Nala slab and net</t>
  </si>
  <si>
    <t>Coloring of corporation building</t>
  </si>
  <si>
    <t>Drainage line related work</t>
  </si>
  <si>
    <t>Public toilet and urinals - repairs</t>
  </si>
  <si>
    <t>Repair works</t>
  </si>
  <si>
    <t>Sulabh shauchalay repairs</t>
  </si>
  <si>
    <t>Replace blocks - (pavement?)</t>
  </si>
  <si>
    <t xml:space="preserve">Please check the code </t>
  </si>
  <si>
    <t>Pavement blocks - okay</t>
  </si>
  <si>
    <t>Net on the nala bridge</t>
  </si>
  <si>
    <t>Repairs in school</t>
  </si>
  <si>
    <t>Development work in crematorium</t>
  </si>
  <si>
    <t>Drainage line improvement</t>
  </si>
  <si>
    <t>Install blocks</t>
  </si>
  <si>
    <t>Shed construction</t>
  </si>
  <si>
    <t xml:space="preserve">Chamber cleaning </t>
  </si>
  <si>
    <t>Cleaning with spider machine</t>
  </si>
  <si>
    <t xml:space="preserve">Foothpath </t>
  </si>
  <si>
    <t>Repairs of public urinals</t>
  </si>
  <si>
    <t>Labor and machinary for road development</t>
  </si>
  <si>
    <t>Drainage is okay.</t>
  </si>
  <si>
    <t>Shed above footpath</t>
  </si>
  <si>
    <t>Colouring dividers and wall paintings</t>
  </si>
  <si>
    <t>Ward no not mentioned; Combined expenses for two activities</t>
  </si>
  <si>
    <t>Supply cotton bags</t>
  </si>
  <si>
    <t>Wall paintings</t>
  </si>
  <si>
    <t>Repair school wall and gate</t>
  </si>
  <si>
    <t>Improvement in toilets</t>
  </si>
  <si>
    <t>Drainage line at Udyog Kendra</t>
  </si>
  <si>
    <t>Footpath railing</t>
  </si>
  <si>
    <t>Install grill (footpath? building)</t>
  </si>
  <si>
    <t>Wall paintings and decorations</t>
  </si>
  <si>
    <t>Chamber and drainage line cleaning</t>
  </si>
  <si>
    <t>Chamber repairs and drainage cleaning</t>
  </si>
  <si>
    <t>Painting and furniture repairs in schools</t>
  </si>
  <si>
    <t>Colouring is fine.</t>
  </si>
  <si>
    <t>Provide labor for repair work</t>
  </si>
  <si>
    <t>Same society is mentioned in 247 as in 5B</t>
  </si>
  <si>
    <t>Need not worry about that, entry to be done as mentioned.</t>
  </si>
  <si>
    <t xml:space="preserve">Concretization </t>
  </si>
  <si>
    <t>Sulabh shauchalay  improvements/repairs</t>
  </si>
  <si>
    <t>Decoration of traffic square</t>
  </si>
  <si>
    <t>Crematorium is okay.</t>
  </si>
  <si>
    <t>Electricity poles</t>
  </si>
  <si>
    <t>Colouring of Sign borads, divders, reiling</t>
  </si>
  <si>
    <t>Build walls at various spots</t>
  </si>
  <si>
    <t>Install electric poles</t>
  </si>
  <si>
    <t>Is it Ward 1? No A/B/C/D</t>
  </si>
  <si>
    <t>Meeting benches</t>
  </si>
  <si>
    <t>Conretization</t>
  </si>
  <si>
    <t>Pavasali line chamber cleaning</t>
  </si>
  <si>
    <t>Junction box repairs and pole colouring</t>
  </si>
  <si>
    <t>Replace electric poles</t>
  </si>
  <si>
    <t>Development work in Budhha Vihar</t>
  </si>
  <si>
    <t>Painting electric poles</t>
  </si>
  <si>
    <t>Street light poles</t>
  </si>
  <si>
    <t>Footpath construction and repairs</t>
  </si>
  <si>
    <t>Wooden benches</t>
  </si>
  <si>
    <t>Benches and dustbins</t>
  </si>
  <si>
    <t>Benches is okay</t>
  </si>
  <si>
    <t>Concretization and blocks</t>
  </si>
  <si>
    <t>Repair public urinals</t>
  </si>
  <si>
    <t>Pavement block repairs</t>
  </si>
  <si>
    <t>Grills</t>
  </si>
  <si>
    <t>Samaj Mandir related work</t>
  </si>
  <si>
    <t>Leveling Manhole chamber</t>
  </si>
  <si>
    <t>Complete ground related work</t>
  </si>
  <si>
    <t>Statue cleaning</t>
  </si>
  <si>
    <t>Provide food to Corona patients</t>
  </si>
  <si>
    <t>Cleaning of Corona isolation rooms</t>
  </si>
  <si>
    <t>Pendal at Corona isolation center</t>
  </si>
  <si>
    <t>Combined expnses for wards 3,4, and 5</t>
  </si>
  <si>
    <t>Mandi tax collection office repairs</t>
  </si>
  <si>
    <t>No ward no, no clear description of activities, hence no code</t>
  </si>
  <si>
    <t>Radarodda</t>
  </si>
  <si>
    <t>Remove illegal hoarding, flex, boards etc.</t>
  </si>
  <si>
    <t>Supply cotton masks</t>
  </si>
  <si>
    <t>Ward level fund??</t>
  </si>
  <si>
    <t>Purchase masks</t>
  </si>
  <si>
    <t>Monitoring of Quarantine Center</t>
  </si>
  <si>
    <t>Pit repairs</t>
  </si>
  <si>
    <t>Pendal in isolation center</t>
  </si>
  <si>
    <t>white paint at various places</t>
  </si>
  <si>
    <t>Replace drainage line and repairs</t>
  </si>
  <si>
    <t>Supply masks to citizens</t>
  </si>
  <si>
    <t>Necessary work for palakhi, ganeshotsav etc</t>
  </si>
  <si>
    <t>Repairs of schools, dispensary etc</t>
  </si>
  <si>
    <t>Repairs of ghat, crematorium etc</t>
  </si>
  <si>
    <t>Supply cotton masks to citizens</t>
  </si>
  <si>
    <t>Cotton masks for citizens</t>
  </si>
  <si>
    <t>Provide cotton masks to citizens</t>
  </si>
  <si>
    <t>Purchase cotton masks for citizens</t>
  </si>
  <si>
    <t>Monitoring security arrangements during festials</t>
  </si>
  <si>
    <t>Foot sanitizer system</t>
  </si>
  <si>
    <t>Repairs in Corona war room</t>
  </si>
  <si>
    <t>Hand free wash basin (corona)</t>
  </si>
  <si>
    <t>Repairs of public toilets</t>
  </si>
  <si>
    <t>Electrical work in Covid center</t>
  </si>
  <si>
    <t>Constructing shed for newspapers for senior citizens</t>
  </si>
  <si>
    <t>Various work in vaccination center</t>
  </si>
  <si>
    <t>Material and human resource for isolation center</t>
  </si>
  <si>
    <t>Electrification in covid center</t>
  </si>
  <si>
    <t>Cotton masks</t>
  </si>
  <si>
    <t>Supply Cotton masks</t>
  </si>
  <si>
    <t>Tin roof in school</t>
  </si>
  <si>
    <t>Concretization and road repairs</t>
  </si>
  <si>
    <t>Toilet repairs in Kusti Prashikshan Kendra</t>
  </si>
  <si>
    <t>Furniture for OPD (Dispensary)</t>
  </si>
  <si>
    <t>Repairs of Crematorium, Abhyasika and Library</t>
  </si>
  <si>
    <t>Repairs work in Abhyasika</t>
  </si>
  <si>
    <t>Tin shed in Kusti Prashikshan Kendra</t>
  </si>
  <si>
    <t>Development work Gym</t>
  </si>
  <si>
    <t>Development work in Kusti Prashikshan Kendra</t>
  </si>
  <si>
    <t>Repairs of Sulabh Shauchalaya</t>
  </si>
  <si>
    <t>Repairs  and colouring of Sulabh Shauchalaya</t>
  </si>
  <si>
    <t>Hand free sanitizer wash basin</t>
  </si>
  <si>
    <t xml:space="preserve">Grills to Samaj Mandir Windows </t>
  </si>
  <si>
    <t>Decoration work</t>
  </si>
  <si>
    <t>Sealing area affected by Corona</t>
  </si>
  <si>
    <t>Hand sanitizer wash basin</t>
  </si>
  <si>
    <t>Supply material to Covid care center</t>
  </si>
  <si>
    <t>Windows in Samaj Mandir</t>
  </si>
  <si>
    <t>Footpath development</t>
  </si>
  <si>
    <t>Replace drainage line chamber cover and plastering</t>
  </si>
  <si>
    <t>Supply murum</t>
  </si>
  <si>
    <t>Pandal in isolation center</t>
  </si>
  <si>
    <t>Complete work of Public Library</t>
  </si>
  <si>
    <t>open gym installation</t>
  </si>
  <si>
    <t>Ward 4D</t>
  </si>
  <si>
    <t>Partition and shed for generator in crematorium</t>
  </si>
  <si>
    <t>Sanitizer stands</t>
  </si>
  <si>
    <t>Construction work in Covid center</t>
  </si>
  <si>
    <t>Solar system work in Covid center</t>
  </si>
  <si>
    <t>Washroom repairs</t>
  </si>
  <si>
    <t>Door to market building</t>
  </si>
  <si>
    <t>Drainage line and chamber</t>
  </si>
  <si>
    <t>Purchase sanitizer stands</t>
  </si>
  <si>
    <t>Study (Abhyasika) development</t>
  </si>
  <si>
    <t>Install cat's eye</t>
  </si>
  <si>
    <t>Cleanliness Survey related work</t>
  </si>
  <si>
    <t>Drainage line in the market</t>
  </si>
  <si>
    <t>Library furniture</t>
  </si>
  <si>
    <t>Sign boards, dividers etc.</t>
  </si>
  <si>
    <t>Samaj Mandir development</t>
  </si>
  <si>
    <t>Restrooms cleaning and repairs</t>
  </si>
  <si>
    <t>Supply materrial for repairs</t>
  </si>
  <si>
    <t>Footpath improvement</t>
  </si>
  <si>
    <t>School, dispensary etc repairing</t>
  </si>
  <si>
    <t>Library repairs</t>
  </si>
  <si>
    <t>Thermoplast painting</t>
  </si>
  <si>
    <t>Material for toilet cleaning</t>
  </si>
  <si>
    <t xml:space="preserve">Replace street light cabels </t>
  </si>
  <si>
    <t>Block realted work</t>
  </si>
  <si>
    <t>shockproof poles</t>
  </si>
  <si>
    <t>Install new poles</t>
  </si>
  <si>
    <t>Pole replacement - street lights</t>
  </si>
  <si>
    <t>Replace cables</t>
  </si>
  <si>
    <t>Street lights pole painting</t>
  </si>
  <si>
    <t>Drainage line cleaning and chamber repairs</t>
  </si>
  <si>
    <t>Complete Samaj Mandir work</t>
  </si>
  <si>
    <t>Completion of drainage line</t>
  </si>
  <si>
    <t>Electricity maintenance work</t>
  </si>
  <si>
    <t>Appoint Quality Assurance institute</t>
  </si>
  <si>
    <t>Labor for pit repairs</t>
  </si>
  <si>
    <t>Nala security net (jalee)</t>
  </si>
  <si>
    <t>Road reinstatement</t>
  </si>
  <si>
    <t>Protecction wall on nalah repairs</t>
  </si>
  <si>
    <t>Ramp on the road</t>
  </si>
  <si>
    <t>Lanes concretization</t>
  </si>
  <si>
    <t>Gym development</t>
  </si>
  <si>
    <t>Drainage cleaning with machine</t>
  </si>
  <si>
    <t>Work in Covid isolation center</t>
  </si>
  <si>
    <t>Electricity work in Covid center</t>
  </si>
  <si>
    <t>Electricity work in isolation center</t>
  </si>
  <si>
    <t>Electricity work in vaccination center in school</t>
  </si>
  <si>
    <t>Tin shed in Covid center</t>
  </si>
  <si>
    <t>Construction work in isolation and vaccination centers</t>
  </si>
  <si>
    <t>Road repairs and grouting</t>
  </si>
  <si>
    <t>Repairs in various corporation buildings</t>
  </si>
  <si>
    <t>Pendal and materials for vaccination centers</t>
  </si>
  <si>
    <t>Material for isolation and vaccination centers</t>
  </si>
  <si>
    <t>Wiring and repairs at Covid centers</t>
  </si>
  <si>
    <t>Crematorium development necessary for Covid19</t>
  </si>
  <si>
    <t>Pavement and Concretization</t>
  </si>
  <si>
    <t>Concretization and pavement block</t>
  </si>
  <si>
    <t xml:space="preserve">Underground electric cables </t>
  </si>
  <si>
    <t>Repair work</t>
  </si>
  <si>
    <t>Shifting poles and electricity related work</t>
  </si>
  <si>
    <t>Repair street lights and electricity related work</t>
  </si>
  <si>
    <t>Repair/replace drainage lines</t>
  </si>
  <si>
    <t>Work related to Covid containment</t>
  </si>
  <si>
    <t>LED fitting and repairs</t>
  </si>
  <si>
    <t>Replace street light cabels</t>
  </si>
  <si>
    <t>Necessary arrangements for palakhhi, ganeshotsav etc</t>
  </si>
  <si>
    <t>Facilities at Covid care center</t>
  </si>
  <si>
    <t>Repairs of Ghat, Crematorium, Visarjan haud etc</t>
  </si>
  <si>
    <t>Drainage line and pavasali line repairs</t>
  </si>
  <si>
    <t>Refrigerators to dispensaries and covid centers</t>
  </si>
  <si>
    <t>Supply material for electrification</t>
  </si>
  <si>
    <t>Electrical manintenance</t>
  </si>
  <si>
    <t>Repairs of school, dispensary etc</t>
  </si>
  <si>
    <t>Pavasali jalya</t>
  </si>
  <si>
    <t>Repair of protection wall on nalah</t>
  </si>
  <si>
    <t>Gym improvement</t>
  </si>
  <si>
    <t>Kusti prashikshan kendra/Gym development</t>
  </si>
  <si>
    <t>Repairs of Sulabh Shauchalayas</t>
  </si>
  <si>
    <t>Decoration of ground</t>
  </si>
  <si>
    <t>Provide contract labor for cleaning</t>
  </si>
  <si>
    <t>Repair of Sulabh Shauchalayas</t>
  </si>
  <si>
    <t>Development work in School</t>
  </si>
  <si>
    <t>Install street lights and street light repairs</t>
  </si>
  <si>
    <t>Appoint contract labor for cleaning</t>
  </si>
  <si>
    <t>Electrification on Visarjan haud during ganeshotsav</t>
  </si>
  <si>
    <t>Drainage line cleaning with machine</t>
  </si>
  <si>
    <t>Wiring in corporation buildings</t>
  </si>
  <si>
    <t>Work in Containment Zones</t>
  </si>
  <si>
    <t>Improve street lights</t>
  </si>
  <si>
    <t>Purchase stationery for Bachat Gat</t>
  </si>
  <si>
    <t>Repairs at school, dispensary etc</t>
  </si>
  <si>
    <t>Drainage improvment</t>
  </si>
  <si>
    <t>Replacing drainage line</t>
  </si>
  <si>
    <t>Footpath and railing</t>
  </si>
  <si>
    <t>Completion of Virangula kendra and jogging track</t>
  </si>
  <si>
    <t>Replace junction box and pole painting</t>
  </si>
  <si>
    <t>Replace LED cables</t>
  </si>
  <si>
    <t>159 and 160 mention the same society in two different parts of the ward A and C</t>
  </si>
  <si>
    <t>Should be fine - we enter data as given</t>
  </si>
  <si>
    <t>Rajaram Patil nagar is mentioned in 4A, 4C and now 4B.</t>
  </si>
  <si>
    <t>Wiring and light repairs</t>
  </si>
  <si>
    <t>Wiring and pole repairs</t>
  </si>
  <si>
    <t>Replacement of electrical poles</t>
  </si>
  <si>
    <t>Paving blocks</t>
  </si>
  <si>
    <t>Chamber repairs and road concretization</t>
  </si>
  <si>
    <t xml:space="preserve">Chamber repairs </t>
  </si>
  <si>
    <t>Street lights and poles</t>
  </si>
  <si>
    <t>Drainage line and improve chamber cover</t>
  </si>
  <si>
    <t>Block improvement</t>
  </si>
  <si>
    <t>Samaj Mandir work</t>
  </si>
  <si>
    <t>Building repairs</t>
  </si>
  <si>
    <t>Lights in crematorium</t>
  </si>
  <si>
    <t>Furniture for school and samaj mandir</t>
  </si>
  <si>
    <t>Road block repairs</t>
  </si>
  <si>
    <t>Provide contract labor for Maintenance</t>
  </si>
  <si>
    <t>Sign boards,railing, dividers etc</t>
  </si>
  <si>
    <t>Electrification in Abhyasika and Crematorium</t>
  </si>
  <si>
    <t>Footpath repairs and railing</t>
  </si>
  <si>
    <t xml:space="preserve">Footpath repairs </t>
  </si>
  <si>
    <t xml:space="preserve">Replace old cabels </t>
  </si>
  <si>
    <t>289a</t>
  </si>
  <si>
    <t>Appoint quality assurance institute</t>
  </si>
  <si>
    <t>Electric poles and street lights</t>
  </si>
  <si>
    <t>Street light improvements</t>
  </si>
  <si>
    <t>Replace electrical poles</t>
  </si>
  <si>
    <t>Electrification in Skating ground</t>
  </si>
  <si>
    <t>Electrification in toilets and washrooms</t>
  </si>
  <si>
    <t>Provide labor for maintenance work</t>
  </si>
  <si>
    <t>Improvements in Sanskritik Bhavan</t>
  </si>
  <si>
    <t>Repairs</t>
  </si>
  <si>
    <t>New drainage line and chamber</t>
  </si>
  <si>
    <t>Toilet and urinal repairs</t>
  </si>
  <si>
    <t>Adgrade footpath</t>
  </si>
  <si>
    <t>Repairs and beautification</t>
  </si>
  <si>
    <t>Description missing, hence cannot assign code</t>
  </si>
  <si>
    <t>Adgrade block</t>
  </si>
  <si>
    <t>Provide labor for removing hoarding, flex etc</t>
  </si>
  <si>
    <t>Ward no not mentioned, code?</t>
  </si>
  <si>
    <t>Solar and other electrical work</t>
  </si>
  <si>
    <t>Street lights repairing</t>
  </si>
  <si>
    <t>Provide contract labor for electrification work</t>
  </si>
  <si>
    <t>Electfification</t>
  </si>
  <si>
    <t>Highmast and electriciy work</t>
  </si>
  <si>
    <t>Completion of work</t>
  </si>
  <si>
    <t xml:space="preserve">Provide contract labor for cleaning </t>
  </si>
  <si>
    <t>Double check ward</t>
  </si>
  <si>
    <t>Beautification</t>
  </si>
  <si>
    <t>Road  Asphalting</t>
  </si>
  <si>
    <t>Check the amount</t>
  </si>
  <si>
    <t>Electrification in Sports Complex</t>
  </si>
  <si>
    <t>Speed brakers, cat's eye, thermoplast paint</t>
  </si>
  <si>
    <t>Thermoplast paint and reflectors</t>
  </si>
  <si>
    <t>Bollard</t>
  </si>
  <si>
    <t>Supply material for repairs</t>
  </si>
  <si>
    <t>Chamber cleaning</t>
  </si>
  <si>
    <t>Mandi and Samaj Mandir development</t>
  </si>
  <si>
    <t>Thermoplast paint and cat's eye</t>
  </si>
  <si>
    <t>Small lanes Asphalting</t>
  </si>
  <si>
    <t>Panpoi</t>
  </si>
  <si>
    <t>Buildings repairs</t>
  </si>
  <si>
    <t>Restroom repairs and beautification</t>
  </si>
  <si>
    <t>Small lanes road development</t>
  </si>
  <si>
    <t>Bollard and footpath repairs</t>
  </si>
  <si>
    <t>Development work in dispensaries</t>
  </si>
  <si>
    <t>Samaj Mandir</t>
  </si>
  <si>
    <t>Sanskrutik hall, Samaj Mandir etc</t>
  </si>
  <si>
    <t>Provide labors for pit repairs</t>
  </si>
  <si>
    <t>Incomplete activity description, hence code cannot be assigned</t>
  </si>
  <si>
    <t>Zebra crossing, cat's eyes etc</t>
  </si>
  <si>
    <t>New drainage line and drainage repairs</t>
  </si>
  <si>
    <t>Chamber repairs and drainage line cleaning</t>
  </si>
  <si>
    <t>Sign boards, railing, dividers etc</t>
  </si>
  <si>
    <t>Replace poles</t>
  </si>
  <si>
    <t xml:space="preserve">Pole earthing </t>
  </si>
  <si>
    <t>Street light repairs</t>
  </si>
  <si>
    <t>Shifting poles</t>
  </si>
  <si>
    <t>Toilet and crematorium repairs</t>
  </si>
  <si>
    <t>Street furniture</t>
  </si>
  <si>
    <t>Repairs work (not clear what repairs)</t>
  </si>
  <si>
    <t>Nalah cleaning</t>
  </si>
  <si>
    <t>UPS for Covid Center</t>
  </si>
  <si>
    <t>Pendal and other material for Covid center</t>
  </si>
  <si>
    <t>Food supply to Covid patients</t>
  </si>
  <si>
    <t>YERAWADA - KALAS - DHANORI</t>
  </si>
  <si>
    <t>is pavsali line durusta karne water line or drainage line? accordingly the code will change</t>
  </si>
  <si>
    <t>Toilet work</t>
  </si>
  <si>
    <t>Miscelleneous Development work</t>
  </si>
  <si>
    <t>Is MANAPA school related work in development work or buildings need to finalise one as there are diffrent codes given for same work</t>
  </si>
  <si>
    <t>road</t>
  </si>
  <si>
    <t>Work</t>
  </si>
  <si>
    <t>Playground</t>
  </si>
  <si>
    <t>Mainetnance</t>
  </si>
  <si>
    <t>medical</t>
  </si>
  <si>
    <t>Furniture works</t>
  </si>
  <si>
    <t>Ganpati</t>
  </si>
  <si>
    <t>Dhole-Patil Rd</t>
  </si>
  <si>
    <t>footpath repairs</t>
  </si>
  <si>
    <t>only prabhag no. is given as 40 no specification of A/B/C/D</t>
  </si>
  <si>
    <t>building new foothpath</t>
  </si>
  <si>
    <t>installing electric pole</t>
  </si>
  <si>
    <t>lighting area</t>
  </si>
  <si>
    <t>building walls and ghat</t>
  </si>
  <si>
    <t>only prabhag no is given as 22. no A/B/C/D</t>
  </si>
  <si>
    <t>varied repair works</t>
  </si>
  <si>
    <t>prabhag given jus as 47. no A/B/C/D</t>
  </si>
  <si>
    <t>Public toilet repair and colouring</t>
  </si>
  <si>
    <t xml:space="preserve">toilet repair </t>
  </si>
  <si>
    <t>installing interlocking blocks</t>
  </si>
  <si>
    <t>toilet repair and colouring</t>
  </si>
  <si>
    <t>prabhag given jus as 20. no A/B/C/D</t>
  </si>
  <si>
    <t>drainage line repairs</t>
  </si>
  <si>
    <t>building foothpath</t>
  </si>
  <si>
    <t>cement concretisation</t>
  </si>
  <si>
    <t>pavsali line installation</t>
  </si>
  <si>
    <t>to do electric works</t>
  </si>
  <si>
    <t>to install led lights</t>
  </si>
  <si>
    <t>varied development works in school</t>
  </si>
  <si>
    <t>builidng compound walls in crematorium</t>
  </si>
  <si>
    <t>samaj mandir works</t>
  </si>
  <si>
    <t>varied toilet works</t>
  </si>
  <si>
    <t>put drainage lines</t>
  </si>
  <si>
    <t>chamber repairs</t>
  </si>
  <si>
    <t>put drainage lines and concretization</t>
  </si>
  <si>
    <t>Combined work</t>
  </si>
  <si>
    <t>Oshin: Code - Drainage</t>
  </si>
  <si>
    <t>varied development works</t>
  </si>
  <si>
    <t>asphalting</t>
  </si>
  <si>
    <t>paving block installation and concretization</t>
  </si>
  <si>
    <t>Oshin: Code - Pavement Blocks</t>
  </si>
  <si>
    <t>varied development works in crematorium</t>
  </si>
  <si>
    <t>mahila bachat gat kendra building</t>
  </si>
  <si>
    <t>varied development works in Sanskritik bhavan</t>
  </si>
  <si>
    <t>benches</t>
  </si>
  <si>
    <t>library works</t>
  </si>
  <si>
    <t>paving block installation</t>
  </si>
  <si>
    <t xml:space="preserve">drainage cleaning </t>
  </si>
  <si>
    <t>to do electric works in toilet</t>
  </si>
  <si>
    <t>electric cable underground works</t>
  </si>
  <si>
    <t>cemetary gorund sand changing</t>
  </si>
  <si>
    <t xml:space="preserve">puting rccls </t>
  </si>
  <si>
    <t>balwadi anganwadi building works</t>
  </si>
  <si>
    <t>footpath finishing</t>
  </si>
  <si>
    <t>foothpath stamp concretization</t>
  </si>
  <si>
    <t>put water line, building foorpath</t>
  </si>
  <si>
    <t>Oshin: Code - Footpath</t>
  </si>
  <si>
    <t>fix ralling</t>
  </si>
  <si>
    <t>fix bollards</t>
  </si>
  <si>
    <t>picking concrete waste</t>
  </si>
  <si>
    <t>concretisation</t>
  </si>
  <si>
    <t xml:space="preserve">thermoplastic paint </t>
  </si>
  <si>
    <t>high mast pole</t>
  </si>
  <si>
    <t>under ground cable works</t>
  </si>
  <si>
    <t>school development works</t>
  </si>
  <si>
    <t>cemetory repairs</t>
  </si>
  <si>
    <t>finishing झुणका भाकर केंद्र development work</t>
  </si>
  <si>
    <t>development work in gym</t>
  </si>
  <si>
    <t>larger amt than others</t>
  </si>
  <si>
    <t>we enter the amount as it is.</t>
  </si>
  <si>
    <t>drainage line, tiles and concretisation</t>
  </si>
  <si>
    <t>pavsali line and chamber cleaning</t>
  </si>
  <si>
    <t>cleaning the pavsali line and drainage line</t>
  </si>
  <si>
    <t>drainage works</t>
  </si>
  <si>
    <t>drainage line and concretisation</t>
  </si>
  <si>
    <t>foothpath spot concretization</t>
  </si>
  <si>
    <t>drainage line tiles and concretisation</t>
  </si>
  <si>
    <t>no prabhag A/BCD given jus 21</t>
  </si>
  <si>
    <t>to put paving blocks</t>
  </si>
  <si>
    <t>no prabhag A/BCD given jus 21, combined work</t>
  </si>
  <si>
    <t>change drainage line and chamber work</t>
  </si>
  <si>
    <t>no prabhag A/BCD given jus 22</t>
  </si>
  <si>
    <t>change drainage line</t>
  </si>
  <si>
    <t>no prabhag A/BCD given jus 23</t>
  </si>
  <si>
    <t>no prabhag A/BCD given jus 24</t>
  </si>
  <si>
    <t>Drainage line repair and changing chambers</t>
  </si>
  <si>
    <t>no prabhag A/BCD given jus 20</t>
  </si>
  <si>
    <t>Concretization and change of chambers and its concretization</t>
  </si>
  <si>
    <t>road development</t>
  </si>
  <si>
    <t>road concretization and railing</t>
  </si>
  <si>
    <t>Chamber repair and road concretization</t>
  </si>
  <si>
    <t>Entries not found in the sheet</t>
  </si>
  <si>
    <t>change chambers and concretisation</t>
  </si>
  <si>
    <t>road concretisation</t>
  </si>
  <si>
    <t>Light Pole erection</t>
  </si>
  <si>
    <t>change old drainage line of toilet</t>
  </si>
  <si>
    <t>toilet building</t>
  </si>
  <si>
    <t>road and chamber repairs</t>
  </si>
  <si>
    <t>Oshin: Code - Road</t>
  </si>
  <si>
    <t>change drainage line and concretization</t>
  </si>
  <si>
    <t>zebra crossing making</t>
  </si>
  <si>
    <t xml:space="preserve">dividers repair and coloring </t>
  </si>
  <si>
    <t>toilet building and repairs</t>
  </si>
  <si>
    <t>anganwadi entertainment supply</t>
  </si>
  <si>
    <t>changing taps in pmc school</t>
  </si>
  <si>
    <t>road and footpath making</t>
  </si>
  <si>
    <t>chowk decoration</t>
  </si>
  <si>
    <t>build swimming pool and ground</t>
  </si>
  <si>
    <t>Need a code for ground</t>
  </si>
  <si>
    <t xml:space="preserve">iron fence </t>
  </si>
  <si>
    <t>Making U.T.W.T roads</t>
  </si>
  <si>
    <t>roadside waterline for rainwater</t>
  </si>
  <si>
    <t>concretization</t>
  </si>
  <si>
    <t xml:space="preserve">Building पावसाळी गटार </t>
  </si>
  <si>
    <t>setting up streetlights</t>
  </si>
  <si>
    <t>setting up electricity poles</t>
  </si>
  <si>
    <t>light work in washroom andmandir</t>
  </si>
  <si>
    <t>electricity work</t>
  </si>
  <si>
    <t>Samaj mandir colouring and repair</t>
  </si>
  <si>
    <t>toilet repairs</t>
  </si>
  <si>
    <t>cementing and concretization of alley</t>
  </si>
  <si>
    <t>public toilet repairs</t>
  </si>
  <si>
    <t>Laying drainage line and toilet repair</t>
  </si>
  <si>
    <t>repairing toilet and drainage</t>
  </si>
  <si>
    <t>toilet repairs, setting up drainage line</t>
  </si>
  <si>
    <t>toilet repair</t>
  </si>
  <si>
    <t>building footpath</t>
  </si>
  <si>
    <t>repairing footpath</t>
  </si>
  <si>
    <t xml:space="preserve">pedestrian crossing </t>
  </si>
  <si>
    <t>Developing UTWT roads</t>
  </si>
  <si>
    <t>Laying पावसाळी line</t>
  </si>
  <si>
    <t>improving streetlight situation</t>
  </si>
  <si>
    <t xml:space="preserve">setting up lighting system </t>
  </si>
  <si>
    <t xml:space="preserve">Building new विसर्जन हौद </t>
  </si>
  <si>
    <t xml:space="preserve">repairs in school </t>
  </si>
  <si>
    <t>slab water proofing in school</t>
  </si>
  <si>
    <t>repair work</t>
  </si>
  <si>
    <t>Ambedkar Bhavan repair work</t>
  </si>
  <si>
    <t>repair work and waterproofing in Naidu quarters</t>
  </si>
  <si>
    <t>repair work in Naidu hospital</t>
  </si>
  <si>
    <t>repair work in crematorium</t>
  </si>
  <si>
    <t>toilet repair work</t>
  </si>
  <si>
    <t>water supply improvement and repair in toilet</t>
  </si>
  <si>
    <t>setting up drainage line and related work</t>
  </si>
  <si>
    <t>road repairs</t>
  </si>
  <si>
    <t>Miscellaneous development work</t>
  </si>
  <si>
    <t>cleaning radaroda</t>
  </si>
  <si>
    <t>using "spider machine" and cleaning chambers</t>
  </si>
  <si>
    <t>Traffic related work</t>
  </si>
  <si>
    <t>providing benches to sit</t>
  </si>
  <si>
    <t>development work</t>
  </si>
  <si>
    <t>temple construction</t>
  </si>
  <si>
    <t>development work in sabzi mandi</t>
  </si>
  <si>
    <t>cementing &amp; concretization</t>
  </si>
  <si>
    <t>drainage line, waterline for rainwater, 'spider machine' for clean</t>
  </si>
  <si>
    <t>setting up and cleaning drainage lines</t>
  </si>
  <si>
    <t>drainage work, 'grab machine' for cleaning</t>
  </si>
  <si>
    <t>drainage line work</t>
  </si>
  <si>
    <t>drainage line work, concretization</t>
  </si>
  <si>
    <t>various development work in temple area</t>
  </si>
  <si>
    <t>direction boards</t>
  </si>
  <si>
    <t>putting pavement blocks</t>
  </si>
  <si>
    <t xml:space="preserve">Laying पावसाळी line </t>
  </si>
  <si>
    <t>beautification in park</t>
  </si>
  <si>
    <t>buzz bar and electricity work</t>
  </si>
  <si>
    <t>building a shed</t>
  </si>
  <si>
    <t>building a mandir</t>
  </si>
  <si>
    <t>Mandir R.C.C. work</t>
  </si>
  <si>
    <t>repairs in mandir</t>
  </si>
  <si>
    <t>setting up a study</t>
  </si>
  <si>
    <t>setting up a leisure centre</t>
  </si>
  <si>
    <t>repair work in toilets</t>
  </si>
  <si>
    <t>rainwater line and concretization</t>
  </si>
  <si>
    <t>setting up a drainage line</t>
  </si>
  <si>
    <t>laying internal roads</t>
  </si>
  <si>
    <t>concretization and related work</t>
  </si>
  <si>
    <t>cats eye' and marking road crossings</t>
  </si>
  <si>
    <t xml:space="preserve">setting up sign boards and related work </t>
  </si>
  <si>
    <t>road development, rainwater line and related work</t>
  </si>
  <si>
    <t>electricity and related work in mandir</t>
  </si>
  <si>
    <t>underground cable work, decorative poles</t>
  </si>
  <si>
    <t>Furniture related work in schools and Samaj-mandir</t>
  </si>
  <si>
    <t>building new washrooms for girls in school</t>
  </si>
  <si>
    <t>building a ghat (and related work)</t>
  </si>
  <si>
    <t>architectural work</t>
  </si>
  <si>
    <t>starting a study at mandir</t>
  </si>
  <si>
    <t>building toilet</t>
  </si>
  <si>
    <t>replacing tank pipes and related work</t>
  </si>
  <si>
    <t>developing channel link fencing of retaining wall</t>
  </si>
  <si>
    <t xml:space="preserve">changing drain line of toilet and related works </t>
  </si>
  <si>
    <t>drainage cleaning</t>
  </si>
  <si>
    <t xml:space="preserve">using a jetting machine to clean drainage line </t>
  </si>
  <si>
    <t>asphalting roads</t>
  </si>
  <si>
    <t>footpath concretization</t>
  </si>
  <si>
    <t>footpath finishing work</t>
  </si>
  <si>
    <t>radaroda cleaning</t>
  </si>
  <si>
    <t>concretization in chawl</t>
  </si>
  <si>
    <t>Fountain repair and decoration</t>
  </si>
  <si>
    <t>rainwater line</t>
  </si>
  <si>
    <t>setting up decorative poles</t>
  </si>
  <si>
    <t>development work at crematorium</t>
  </si>
  <si>
    <t>Colouring, fixing doors, etc</t>
  </si>
  <si>
    <t>cleaning pond</t>
  </si>
  <si>
    <t>Colouring and development works in slum</t>
  </si>
  <si>
    <t>leveling chamber and corresponding work</t>
  </si>
  <si>
    <t xml:space="preserve">setting up drainage line </t>
  </si>
  <si>
    <t xml:space="preserve">concretization of drainage line, finishing blocks </t>
  </si>
  <si>
    <t>setting up drainage line, tiles work and concretization</t>
  </si>
  <si>
    <t>setting up drainage line</t>
  </si>
  <si>
    <t>Cleaning nala with spider machine</t>
  </si>
  <si>
    <t>using several machines to clean drainage lines</t>
  </si>
  <si>
    <t>Decorating footpath with digital curving</t>
  </si>
  <si>
    <t>concretization of road</t>
  </si>
  <si>
    <t>sidewalk construction</t>
  </si>
  <si>
    <t>putting up safety nets</t>
  </si>
  <si>
    <t>work on ground and stage</t>
  </si>
  <si>
    <t>Oshin: Need a code for ground (Gym/Ground or Garden/Ground)</t>
  </si>
  <si>
    <t>painting and repairing mandir</t>
  </si>
  <si>
    <t>Balwadi repair work</t>
  </si>
  <si>
    <t>Toilet cleaning and repairing</t>
  </si>
  <si>
    <t xml:space="preserve">toilet repairs </t>
  </si>
  <si>
    <t>drainage line cleaning, chamber repairs</t>
  </si>
  <si>
    <t>setting up and repairing drainage line</t>
  </si>
  <si>
    <t>drainage repairs</t>
  </si>
  <si>
    <t>completing and repairing chamber</t>
  </si>
  <si>
    <t xml:space="preserve">grouting </t>
  </si>
  <si>
    <t>light work</t>
  </si>
  <si>
    <t>school and pharmacy repairs</t>
  </si>
  <si>
    <t>Building compound wall and door</t>
  </si>
  <si>
    <t>various development work in crematorium</t>
  </si>
  <si>
    <t>various development work in schools</t>
  </si>
  <si>
    <t>Arogya Kothi and Visarjan ghat repair</t>
  </si>
  <si>
    <t>mandir repairs</t>
  </si>
  <si>
    <t>Toilet repair</t>
  </si>
  <si>
    <t>setting up drainage line and concretization</t>
  </si>
  <si>
    <t>block-work and concretization</t>
  </si>
  <si>
    <t>Oshin: No work description</t>
  </si>
  <si>
    <t>various development work for road</t>
  </si>
  <si>
    <t>ghat construction</t>
  </si>
  <si>
    <t xml:space="preserve">mandir repairs </t>
  </si>
  <si>
    <t>building library</t>
  </si>
  <si>
    <t>road work</t>
  </si>
  <si>
    <t>service road, safety net</t>
  </si>
  <si>
    <t xml:space="preserve">asphalting roads </t>
  </si>
  <si>
    <t>building and repairing footpath</t>
  </si>
  <si>
    <t>light setup and related work</t>
  </si>
  <si>
    <t>migrating transformers</t>
  </si>
  <si>
    <t>development of school ground</t>
  </si>
  <si>
    <t>Arogya Kothi repair work, and related work</t>
  </si>
  <si>
    <t>building a toilet in school</t>
  </si>
  <si>
    <t>various development work in school</t>
  </si>
  <si>
    <t xml:space="preserve">made internal roads </t>
  </si>
  <si>
    <t>road for masjid</t>
  </si>
  <si>
    <t>road construction</t>
  </si>
  <si>
    <t>making a footpath</t>
  </si>
  <si>
    <t>divider for roads</t>
  </si>
  <si>
    <t>Oshin: No description, no ward number. Cancel this entry???</t>
  </si>
  <si>
    <t>underground electric wiring</t>
  </si>
  <si>
    <t>School colouring and repairs</t>
  </si>
  <si>
    <t>repairs of pharmacy</t>
  </si>
  <si>
    <t>development work at Crematorium</t>
  </si>
  <si>
    <t>Colouring of mandir</t>
  </si>
  <si>
    <t>building toilets</t>
  </si>
  <si>
    <t>footpath repair work</t>
  </si>
  <si>
    <t>thermoplastic patti</t>
  </si>
  <si>
    <t>traffic related work</t>
  </si>
  <si>
    <t>drainage work</t>
  </si>
  <si>
    <t>drainage work and concretization</t>
  </si>
  <si>
    <t>building new pharmacy</t>
  </si>
  <si>
    <t>concretization of different places</t>
  </si>
  <si>
    <t>installing panels</t>
  </si>
  <si>
    <t>decoration of square</t>
  </si>
  <si>
    <t>setting up poles and LED lights</t>
  </si>
  <si>
    <t>putting up LED lights</t>
  </si>
  <si>
    <t>electricity related work</t>
  </si>
  <si>
    <t xml:space="preserve">sitting benches </t>
  </si>
  <si>
    <t>wall construction in front of toilet</t>
  </si>
  <si>
    <t>cement concretization</t>
  </si>
  <si>
    <t>setting drainage line, laying tiles</t>
  </si>
  <si>
    <t xml:space="preserve">toilet work, painting </t>
  </si>
  <si>
    <t xml:space="preserve">toilet repairs and painting </t>
  </si>
  <si>
    <t>chamber and drain repairs</t>
  </si>
  <si>
    <t>levelling chambers and providing covers</t>
  </si>
  <si>
    <t>thermoplastic painting , divider and painting zebra crossing</t>
  </si>
  <si>
    <t>chamber for rains and netting</t>
  </si>
  <si>
    <t>footpath repairs and transportation work</t>
  </si>
  <si>
    <t>thermoplastic painting and Nameplates installation</t>
  </si>
  <si>
    <t>footpath building</t>
  </si>
  <si>
    <t xml:space="preserve">thermoplastic patti </t>
  </si>
  <si>
    <t xml:space="preserve">levelling chamber </t>
  </si>
  <si>
    <t>setting up pole, electricity work</t>
  </si>
  <si>
    <t>improving light conditions</t>
  </si>
  <si>
    <t xml:space="preserve">building repairs </t>
  </si>
  <si>
    <t>waterproofing, repair work in Naidu hospital</t>
  </si>
  <si>
    <t xml:space="preserve">furniture work </t>
  </si>
  <si>
    <t>concretization and decoration work of Visarjan Haud</t>
  </si>
  <si>
    <t>putting drainage line, concretization</t>
  </si>
  <si>
    <t>toilet improvements</t>
  </si>
  <si>
    <t>improvemnt work in basti</t>
  </si>
  <si>
    <t>urinal repairs</t>
  </si>
  <si>
    <t>setting up drainage line, repairs</t>
  </si>
  <si>
    <t xml:space="preserve">pipeline repairs </t>
  </si>
  <si>
    <t>sidewalk related work</t>
  </si>
  <si>
    <t>furniture work</t>
  </si>
  <si>
    <t>development work in crematorium</t>
  </si>
  <si>
    <t>laying cement patre on houses of Naidu hospital workers</t>
  </si>
  <si>
    <t>development work of Ambedkar Bhavan and furniture work</t>
  </si>
  <si>
    <t>Chambers repair</t>
  </si>
  <si>
    <t>development work of Samaj Mandir</t>
  </si>
  <si>
    <t>development work in swimming pool</t>
  </si>
  <si>
    <t xml:space="preserve">putting drainage line </t>
  </si>
  <si>
    <t xml:space="preserve">cleaning drains, setting up and repairing chambers  </t>
  </si>
  <si>
    <t>installing CCTV camera</t>
  </si>
  <si>
    <t>pharmacy related work</t>
  </si>
  <si>
    <t>development work in Naidu hospital area</t>
  </si>
  <si>
    <t>shedding and sifting</t>
  </si>
  <si>
    <t>Ambedkar Arch repair works</t>
  </si>
  <si>
    <t>setting benches</t>
  </si>
  <si>
    <t>mandir repair work</t>
  </si>
  <si>
    <t>furniture related work</t>
  </si>
  <si>
    <t>putting drainage line and concretization</t>
  </si>
  <si>
    <t>putting drainage line and cleaning</t>
  </si>
  <si>
    <t>cemetary work</t>
  </si>
  <si>
    <t>protection wall construction in crematorium</t>
  </si>
  <si>
    <t>starting library and related work</t>
  </si>
  <si>
    <t>madir repairs and painting</t>
  </si>
  <si>
    <t>Changing drainage line of toilet</t>
  </si>
  <si>
    <t>putting drainage line and floor</t>
  </si>
  <si>
    <t>cleaning chamber</t>
  </si>
  <si>
    <t>fixing retaining wall, fencing</t>
  </si>
  <si>
    <t>sheds, RCC work</t>
  </si>
  <si>
    <t>footpath work</t>
  </si>
  <si>
    <t>Railing along footpath</t>
  </si>
  <si>
    <t>floor work, concretization</t>
  </si>
  <si>
    <t>railing installation</t>
  </si>
  <si>
    <t xml:space="preserve">concretization and flooring </t>
  </si>
  <si>
    <t>setting up electricity pole</t>
  </si>
  <si>
    <t>development work in school</t>
  </si>
  <si>
    <t>painting school</t>
  </si>
  <si>
    <t>setting up benches</t>
  </si>
  <si>
    <t>supply sweepers</t>
  </si>
  <si>
    <t>builiding toilet</t>
  </si>
  <si>
    <t>waterline for rains</t>
  </si>
  <si>
    <t xml:space="preserve">drainage line </t>
  </si>
  <si>
    <t>drainage line, concretization, flooring</t>
  </si>
  <si>
    <t>levelling chambers</t>
  </si>
  <si>
    <t xml:space="preserve">drainage line, rainwater line, cleaning </t>
  </si>
  <si>
    <t>cleaning nala using 'spider machine'</t>
  </si>
  <si>
    <t>Cleaning sludge from pond with the help of spider machine</t>
  </si>
  <si>
    <t>road concretization</t>
  </si>
  <si>
    <t xml:space="preserve">changing cement blocks </t>
  </si>
  <si>
    <t>Footpath railing and bollards related work</t>
  </si>
  <si>
    <t>road crossing work</t>
  </si>
  <si>
    <t>electric wire work</t>
  </si>
  <si>
    <t>development work in virangula kendra</t>
  </si>
  <si>
    <t>installing iron ladder to toilet</t>
  </si>
  <si>
    <t>Balwadi and Anganwadi repair work</t>
  </si>
  <si>
    <t>drainage line repair</t>
  </si>
  <si>
    <t xml:space="preserve">chamber repairs </t>
  </si>
  <si>
    <t>putting drainage line</t>
  </si>
  <si>
    <t xml:space="preserve">asphalting </t>
  </si>
  <si>
    <t xml:space="preserve">footpath repairs, cleaning radaroda </t>
  </si>
  <si>
    <t xml:space="preserve">footpath repairs </t>
  </si>
  <si>
    <t>installing direction boards</t>
  </si>
  <si>
    <t>To build ओटे for protection of trees on footpath</t>
  </si>
  <si>
    <t>Oshin: Code?</t>
  </si>
  <si>
    <t>Footpath, divider, railing work</t>
  </si>
  <si>
    <t>sidewalk repairs, setting blocks</t>
  </si>
  <si>
    <t>sidewalk and footpath repairs, cleaning radaroda</t>
  </si>
  <si>
    <t xml:space="preserve">painting zebra crossing and divider </t>
  </si>
  <si>
    <t xml:space="preserve">lighting work in zhopdi </t>
  </si>
  <si>
    <t>lighting work</t>
  </si>
  <si>
    <t>repairs in school</t>
  </si>
  <si>
    <t xml:space="preserve">kothi, ghat repairs </t>
  </si>
  <si>
    <t xml:space="preserve">Gym's Swimming pool repair </t>
  </si>
  <si>
    <t xml:space="preserve">buliding repairs </t>
  </si>
  <si>
    <t>water supply and toilet facility and repairs</t>
  </si>
  <si>
    <t>channel fencing and development work</t>
  </si>
  <si>
    <t>school repairs and improving water its supply</t>
  </si>
  <si>
    <t xml:space="preserve">urinal repairs </t>
  </si>
  <si>
    <t>improving water supply, window, door and toilet repairs of school</t>
  </si>
  <si>
    <t>building chamber</t>
  </si>
  <si>
    <t>setting drainage line, concretization</t>
  </si>
  <si>
    <t>drain and chamber repairs</t>
  </si>
  <si>
    <t>setting drainage line</t>
  </si>
  <si>
    <t>setting drainage line, chamber levelling</t>
  </si>
  <si>
    <t>toilet development, setting drainage line</t>
  </si>
  <si>
    <t xml:space="preserve">building footpath </t>
  </si>
  <si>
    <t xml:space="preserve">building footpath and repairs </t>
  </si>
  <si>
    <t xml:space="preserve">decoration </t>
  </si>
  <si>
    <t>concretization of alleys</t>
  </si>
  <si>
    <t>setting light pole</t>
  </si>
  <si>
    <t xml:space="preserve">electricity arrangement </t>
  </si>
  <si>
    <t xml:space="preserve">school repairs, painting </t>
  </si>
  <si>
    <t xml:space="preserve">building pharmacy </t>
  </si>
  <si>
    <t>development work at cemetary</t>
  </si>
  <si>
    <t>Gym related work</t>
  </si>
  <si>
    <t>library construction</t>
  </si>
  <si>
    <t xml:space="preserve">mandir repairs and painting </t>
  </si>
  <si>
    <t>building mandir</t>
  </si>
  <si>
    <t xml:space="preserve">building jogging track </t>
  </si>
  <si>
    <t>Building compound wall along the nala</t>
  </si>
  <si>
    <t xml:space="preserve">school repairs </t>
  </si>
  <si>
    <t>building a floor in gym</t>
  </si>
  <si>
    <t>repair work in pharmacy</t>
  </si>
  <si>
    <t>visarjan ghat repairs</t>
  </si>
  <si>
    <t>parking shed and related work</t>
  </si>
  <si>
    <t xml:space="preserve">working on playground </t>
  </si>
  <si>
    <t>Security compound wall along the canal</t>
  </si>
  <si>
    <t>Footpath repair</t>
  </si>
  <si>
    <t>constructing new footpath</t>
  </si>
  <si>
    <t>cement block installation</t>
  </si>
  <si>
    <t>grounding electricity wires</t>
  </si>
  <si>
    <t>library and e-learning building construction</t>
  </si>
  <si>
    <t>footpath construction</t>
  </si>
  <si>
    <t xml:space="preserve">decoration of park </t>
  </si>
  <si>
    <t>improving roads</t>
  </si>
  <si>
    <t>constructing roads</t>
  </si>
  <si>
    <t xml:space="preserve">installing benches </t>
  </si>
  <si>
    <t>mandir work</t>
  </si>
  <si>
    <t>work on school and open gym</t>
  </si>
  <si>
    <t xml:space="preserve">constructing open urinal </t>
  </si>
  <si>
    <t xml:space="preserve">cleaning gutter, drains using machines </t>
  </si>
  <si>
    <t>development works</t>
  </si>
  <si>
    <t>samaj mandir repair</t>
  </si>
  <si>
    <t>labour for cleaning</t>
  </si>
  <si>
    <t>expense code</t>
  </si>
  <si>
    <t>Oshin: Code - Cleaning</t>
  </si>
  <si>
    <t>cement concrete</t>
  </si>
  <si>
    <t>put drainage line</t>
  </si>
  <si>
    <t>school repairs</t>
  </si>
  <si>
    <t>drainage works and concretization</t>
  </si>
  <si>
    <t>foothpath works</t>
  </si>
  <si>
    <t>making interblock</t>
  </si>
  <si>
    <t>thermoplastic paint</t>
  </si>
  <si>
    <t>electricity works</t>
  </si>
  <si>
    <t>Decorative poles installation</t>
  </si>
  <si>
    <t>crematorium works</t>
  </si>
  <si>
    <t>school furnitures</t>
  </si>
  <si>
    <t>school toilet works</t>
  </si>
  <si>
    <t>drainage line and tiles installation</t>
  </si>
  <si>
    <t>change drainage</t>
  </si>
  <si>
    <t>retaining wall and fencing</t>
  </si>
  <si>
    <t>installatiton of interlocking blocks</t>
  </si>
  <si>
    <t>railing fixing</t>
  </si>
  <si>
    <t>laquer finishing for footpath</t>
  </si>
  <si>
    <t>pavsali line making</t>
  </si>
  <si>
    <t>pick up concrete waste</t>
  </si>
  <si>
    <t>chamber levelling</t>
  </si>
  <si>
    <t>Traffic related works</t>
  </si>
  <si>
    <t>bus stop making</t>
  </si>
  <si>
    <t>tiles and concretization</t>
  </si>
  <si>
    <t>Oshin: Code - Concretization</t>
  </si>
  <si>
    <t>labour for drainage and cleaning work</t>
  </si>
  <si>
    <t>Code - Cleaning</t>
  </si>
  <si>
    <t>drainage works, tiles,and concretization</t>
  </si>
  <si>
    <t>concretization and drainage works</t>
  </si>
  <si>
    <t>put drainage line and concretization</t>
  </si>
  <si>
    <t>Unspecified repairs</t>
  </si>
  <si>
    <t>Insufficiet work description for code</t>
  </si>
  <si>
    <t>road maintenance works</t>
  </si>
  <si>
    <t>installation of poles</t>
  </si>
  <si>
    <t>electrification in crematorium</t>
  </si>
  <si>
    <t xml:space="preserve">गाळ्यांची दुरुस्ती </t>
  </si>
  <si>
    <t>clinic development work</t>
  </si>
  <si>
    <t>ground development</t>
  </si>
  <si>
    <t>Need a code for Ground. (Can make as Gym/Ground or Garden/Ground)</t>
  </si>
  <si>
    <t>building coloring</t>
  </si>
  <si>
    <t>toilet coloring</t>
  </si>
  <si>
    <t>underground wiring</t>
  </si>
  <si>
    <t>security wall building</t>
  </si>
  <si>
    <t>toilet works</t>
  </si>
  <si>
    <t>foothpath works, blcoks installation and concretization</t>
  </si>
  <si>
    <t>direction board</t>
  </si>
  <si>
    <t>clinic repairs</t>
  </si>
  <si>
    <t>concretization and chamber repair and leveling</t>
  </si>
  <si>
    <t>electricity works in Samaj mandir</t>
  </si>
  <si>
    <t>विरंगुळा केंद्र बांधणे</t>
  </si>
  <si>
    <t>mandir works</t>
  </si>
  <si>
    <t>drainage, chamber repairs, concretization</t>
  </si>
  <si>
    <t>drainage line installation, repair, concretization</t>
  </si>
  <si>
    <t>drainage repair and cleaning</t>
  </si>
  <si>
    <t>pavsali line cleaning</t>
  </si>
  <si>
    <t>tiles installation</t>
  </si>
  <si>
    <t>concretization and tiles installation</t>
  </si>
  <si>
    <t>footpath railing works</t>
  </si>
  <si>
    <t>large amt</t>
  </si>
  <si>
    <t>We enter the amount as it is.</t>
  </si>
  <si>
    <t>electricity works in samaj mandir</t>
  </si>
  <si>
    <t>pathway development in crematorium</t>
  </si>
  <si>
    <t>Ghat development and related work</t>
  </si>
  <si>
    <t>Waiting shed repair at sangam ghat</t>
  </si>
  <si>
    <t>hospital pipe repairs</t>
  </si>
  <si>
    <t>providing labors for unspecified work</t>
  </si>
  <si>
    <t>Work description insufficient to assign code</t>
  </si>
  <si>
    <t>Samaj mandir repair</t>
  </si>
  <si>
    <t>library repair</t>
  </si>
  <si>
    <t>fire extinguisher distribution</t>
  </si>
  <si>
    <t>samaj mandir colouring</t>
  </si>
  <si>
    <t>Ghat development and related work at Mata Mandir</t>
  </si>
  <si>
    <t>Samaj mandir development works</t>
  </si>
  <si>
    <t>chamber levelling, repair and drainage related work</t>
  </si>
  <si>
    <t>chamber cleaning</t>
  </si>
  <si>
    <t>Concretization on drainage line</t>
  </si>
  <si>
    <t>change toilet drainage line</t>
  </si>
  <si>
    <t>fire brigade related repairs</t>
  </si>
  <si>
    <t>laquer finishing to footpaths</t>
  </si>
  <si>
    <t>pavsali line works</t>
  </si>
  <si>
    <t>railing works</t>
  </si>
  <si>
    <t>Ward number missing</t>
  </si>
  <si>
    <t>put drainage line, concretization and tiles installation</t>
  </si>
  <si>
    <t>Ward number missing, combined work</t>
  </si>
  <si>
    <t>put drainage line, concretization</t>
  </si>
  <si>
    <t>change drainage line, concretization and tiles installation</t>
  </si>
  <si>
    <t>foothpath repair</t>
  </si>
  <si>
    <t>Footpath repair and decoration</t>
  </si>
  <si>
    <t>road maintenance</t>
  </si>
  <si>
    <t>fixing poles</t>
  </si>
  <si>
    <t>cctv cameras</t>
  </si>
  <si>
    <t>varied development works and crematorium development</t>
  </si>
  <si>
    <t>coloring of samaj mandir</t>
  </si>
  <si>
    <t>furniture for pmc office and colouring</t>
  </si>
  <si>
    <t>Oshin: Code - Furniture</t>
  </si>
  <si>
    <t>furniture for pmc office</t>
  </si>
  <si>
    <t>Hospitals repair</t>
  </si>
  <si>
    <t>Hospitals development work</t>
  </si>
  <si>
    <t>Samaj mandir construction, shed in crematorium and repair</t>
  </si>
  <si>
    <t>Oshin: Code - Buildings</t>
  </si>
  <si>
    <t>toilet repairs and colouring</t>
  </si>
  <si>
    <t>put drainage line, chamber repairs</t>
  </si>
  <si>
    <t>Samajeek hall completion</t>
  </si>
  <si>
    <t>pmc garden works and development work in hospitals</t>
  </si>
  <si>
    <t>Oshin: Code - Garden</t>
  </si>
  <si>
    <t>coloring and repair of विरंगुळा केंद्र</t>
  </si>
  <si>
    <t>varied development works and Repair of security wall next to canal</t>
  </si>
  <si>
    <t>hospital construction</t>
  </si>
  <si>
    <t>Road Concretization</t>
  </si>
  <si>
    <t>light poles</t>
  </si>
  <si>
    <t>palyground works</t>
  </si>
  <si>
    <t>Need a code for ground (Garden/ground or Gym/ground)</t>
  </si>
  <si>
    <t>asphalting and concretization</t>
  </si>
  <si>
    <t>Samaj mandir and anganwadi repairs</t>
  </si>
  <si>
    <t>GHOLE ROAD - SHIVAJI NAGAR</t>
  </si>
  <si>
    <t>set the iron bars</t>
  </si>
  <si>
    <t>removal of sludge from drainage chamber with the help of machine</t>
  </si>
  <si>
    <t>asphalting of internal roads</t>
  </si>
  <si>
    <t>fencing</t>
  </si>
  <si>
    <t>line in square</t>
  </si>
  <si>
    <t>garware erected barricades outside the school</t>
  </si>
  <si>
    <t>concret road make</t>
  </si>
  <si>
    <t>asphalting the road</t>
  </si>
  <si>
    <t>decoration square</t>
  </si>
  <si>
    <t>traffic work</t>
  </si>
  <si>
    <t>rainy line</t>
  </si>
  <si>
    <t>set the nameplate and board</t>
  </si>
  <si>
    <t xml:space="preserve">concret </t>
  </si>
  <si>
    <t>hospital</t>
  </si>
  <si>
    <t>book</t>
  </si>
  <si>
    <t>school thing</t>
  </si>
  <si>
    <t>set bench</t>
  </si>
  <si>
    <t>paving block</t>
  </si>
  <si>
    <t>het development</t>
  </si>
  <si>
    <t>repair the toilet</t>
  </si>
  <si>
    <t>drainage line</t>
  </si>
  <si>
    <t>clean the nala</t>
  </si>
  <si>
    <t>chamber</t>
  </si>
  <si>
    <t>A,B,C,D are not mention in ward no.</t>
  </si>
  <si>
    <t>laying the flooring the alleyways</t>
  </si>
  <si>
    <t>repair the foothpath</t>
  </si>
  <si>
    <t>chamber repair</t>
  </si>
  <si>
    <t>repair toilet</t>
  </si>
  <si>
    <t>health related work</t>
  </si>
  <si>
    <t>installation of nets on nallas</t>
  </si>
  <si>
    <t>tharmo plastic</t>
  </si>
  <si>
    <t>coluring the wall</t>
  </si>
  <si>
    <t>doors repair work</t>
  </si>
  <si>
    <t>other work</t>
  </si>
  <si>
    <t>roads work</t>
  </si>
  <si>
    <t>asphalting the coloney</t>
  </si>
  <si>
    <t>repair the school</t>
  </si>
  <si>
    <t>repair the hospital</t>
  </si>
  <si>
    <t>build the temple</t>
  </si>
  <si>
    <t>change the taki</t>
  </si>
  <si>
    <t>build the toilet</t>
  </si>
  <si>
    <t>change the drainage line</t>
  </si>
  <si>
    <t>clean the drainage line</t>
  </si>
  <si>
    <t>make the new road</t>
  </si>
  <si>
    <t>concretization the road</t>
  </si>
  <si>
    <t>asphalting the some place</t>
  </si>
  <si>
    <t>rainy season</t>
  </si>
  <si>
    <t>school</t>
  </si>
  <si>
    <t>library for the student</t>
  </si>
  <si>
    <t>foothpath</t>
  </si>
  <si>
    <t>make the road</t>
  </si>
  <si>
    <t>build the wall</t>
  </si>
  <si>
    <t>bus stop</t>
  </si>
  <si>
    <t>bench set up</t>
  </si>
  <si>
    <t>message wall</t>
  </si>
  <si>
    <t>made the wall</t>
  </si>
  <si>
    <t>set the iron stand</t>
  </si>
  <si>
    <t>toilet for blind person</t>
  </si>
  <si>
    <t>colouring the wall</t>
  </si>
  <si>
    <t>nameplate</t>
  </si>
  <si>
    <t>set the wall stand</t>
  </si>
  <si>
    <t>painting the wall</t>
  </si>
  <si>
    <t>build the social temple</t>
  </si>
  <si>
    <t>traffic related</t>
  </si>
  <si>
    <t xml:space="preserve">toilet </t>
  </si>
  <si>
    <t>school repair</t>
  </si>
  <si>
    <t>make the cement road</t>
  </si>
  <si>
    <t>colouring</t>
  </si>
  <si>
    <t>water related work</t>
  </si>
  <si>
    <t>decoration the coloney</t>
  </si>
  <si>
    <t>message the wall,colouring</t>
  </si>
  <si>
    <t>social temple</t>
  </si>
  <si>
    <t>sports work</t>
  </si>
  <si>
    <t>toilet</t>
  </si>
  <si>
    <t>repair the chamber</t>
  </si>
  <si>
    <t>nale work</t>
  </si>
  <si>
    <t>school work</t>
  </si>
  <si>
    <t>reapir the road</t>
  </si>
  <si>
    <t>repair foothpath</t>
  </si>
  <si>
    <t>pavement block</t>
  </si>
  <si>
    <t>direction nameplate</t>
  </si>
  <si>
    <t>cleaning</t>
  </si>
  <si>
    <t>repair the social temple</t>
  </si>
  <si>
    <t>direction and nameplate</t>
  </si>
  <si>
    <t>traffic</t>
  </si>
  <si>
    <t>decoration</t>
  </si>
  <si>
    <t>decoration wall</t>
  </si>
  <si>
    <t>build the hall</t>
  </si>
  <si>
    <t>laying the floor</t>
  </si>
  <si>
    <t>repair te wall</t>
  </si>
  <si>
    <t>AUNDH - BANER</t>
  </si>
  <si>
    <t xml:space="preserve">Making coal tar roads </t>
  </si>
  <si>
    <t xml:space="preserve">Construction of footpath </t>
  </si>
  <si>
    <t xml:space="preserve">Concretization of roads </t>
  </si>
  <si>
    <t xml:space="preserve">Work related to schools </t>
  </si>
  <si>
    <t>Construction of R.C.C. building</t>
  </si>
  <si>
    <t>Construction of Samaj Mandir, library, study hall</t>
  </si>
  <si>
    <t>Work related to school playground</t>
  </si>
  <si>
    <t xml:space="preserve">Repairing toilets </t>
  </si>
  <si>
    <t>Putting drainage line</t>
  </si>
  <si>
    <t xml:space="preserve">Electrification </t>
  </si>
  <si>
    <t xml:space="preserve">Installing underground cables </t>
  </si>
  <si>
    <t>Making footpaths</t>
  </si>
  <si>
    <t>Work related to development of school</t>
  </si>
  <si>
    <t xml:space="preserve">Reparative painting work </t>
  </si>
  <si>
    <t xml:space="preserve">Work related to cemetery </t>
  </si>
  <si>
    <t xml:space="preserve">Providing labour </t>
  </si>
  <si>
    <t xml:space="preserve">Expense code not confirmed </t>
  </si>
  <si>
    <t>Putting drainage line, repairing chamber, concretization</t>
  </si>
  <si>
    <t>Cleaning gutters</t>
  </si>
  <si>
    <t xml:space="preserve">Drainage channeling </t>
  </si>
  <si>
    <t xml:space="preserve">Trimix concretization of roads </t>
  </si>
  <si>
    <t>Work is incomplete, should it be recorded?</t>
  </si>
  <si>
    <t>Development work related to school</t>
  </si>
  <si>
    <t xml:space="preserve">Waterproofing hospital floor </t>
  </si>
  <si>
    <t xml:space="preserve">Work related to Muslim cemetery </t>
  </si>
  <si>
    <t xml:space="preserve">Work related to vihar </t>
  </si>
  <si>
    <t xml:space="preserve">Work related to Samaj Mandir </t>
  </si>
  <si>
    <t xml:space="preserve">Changing drainage line </t>
  </si>
  <si>
    <t xml:space="preserve">Putting drainage line </t>
  </si>
  <si>
    <t>Putting underground cables</t>
  </si>
  <si>
    <t>Cleaning radaroda, providing JCB</t>
  </si>
  <si>
    <t xml:space="preserve">Putting benches </t>
  </si>
  <si>
    <t>Work related to government school</t>
  </si>
  <si>
    <t xml:space="preserve">Road grouting and making coal tar roads </t>
  </si>
  <si>
    <t>Making waste disposal facility</t>
  </si>
  <si>
    <t>Cleaning and repairing drainage line</t>
  </si>
  <si>
    <t xml:space="preserve">Road grouting  </t>
  </si>
  <si>
    <t xml:space="preserve">Constructing Samaj Mandir </t>
  </si>
  <si>
    <t>Work related to footpath</t>
  </si>
  <si>
    <t>Repairing footpath</t>
  </si>
  <si>
    <t>Making and repairing footpath</t>
  </si>
  <si>
    <t>Work related to road</t>
  </si>
  <si>
    <t>Expense entry is identical to the previous one, may have been recorded twice</t>
  </si>
  <si>
    <t xml:space="preserve">Painting road divider </t>
  </si>
  <si>
    <t xml:space="preserve">Putting rain water line </t>
  </si>
  <si>
    <t xml:space="preserve">Putting pavement blocks </t>
  </si>
  <si>
    <t xml:space="preserve">Putting direction boards </t>
  </si>
  <si>
    <t xml:space="preserve">Road grouting </t>
  </si>
  <si>
    <t>Putting cement blocks</t>
  </si>
  <si>
    <t>Concretization of roads &amp; putting drainage line</t>
  </si>
  <si>
    <t>Concretization of roads &amp; repairing water tank</t>
  </si>
  <si>
    <t>Building gate arch for government school</t>
  </si>
  <si>
    <t xml:space="preserve">Completing gate arch at school </t>
  </si>
  <si>
    <t>Work related to school</t>
  </si>
  <si>
    <t>Repair work at hospital</t>
  </si>
  <si>
    <t>Building a room in school for the urban section</t>
  </si>
  <si>
    <t xml:space="preserve">Completing work &amp; installing furniture in Samaj Mandir </t>
  </si>
  <si>
    <t>Reparations in the gym</t>
  </si>
  <si>
    <t>Repair work in Samaj Mandir</t>
  </si>
  <si>
    <t xml:space="preserve">Building &amp; repairing toilets </t>
  </si>
  <si>
    <t>Repair work related to electricity</t>
  </si>
  <si>
    <t xml:space="preserve">Work related to electrification and beautification </t>
  </si>
  <si>
    <t xml:space="preserve">Decoration of electric poles </t>
  </si>
  <si>
    <t>Electrification work at Ambedkar Hockey Stadium</t>
  </si>
  <si>
    <t>Repair work in school</t>
  </si>
  <si>
    <t xml:space="preserve">Beautification of walls </t>
  </si>
  <si>
    <t xml:space="preserve">Work related to electrification </t>
  </si>
  <si>
    <t>Development of public areas</t>
  </si>
  <si>
    <t>Completing work related to vihar</t>
  </si>
  <si>
    <t xml:space="preserve">Work related to Buddh Vihar </t>
  </si>
  <si>
    <t>Cleaning drainage line</t>
  </si>
  <si>
    <t>Improving electrification</t>
  </si>
  <si>
    <t xml:space="preserve">Electrification work </t>
  </si>
  <si>
    <t>Repair &amp; paint work at cemetery</t>
  </si>
  <si>
    <t xml:space="preserve">Building aarogya kothi </t>
  </si>
  <si>
    <t>Putting channeling net in drainage line</t>
  </si>
  <si>
    <t>Concretization of road</t>
  </si>
  <si>
    <t>Work related to drainage</t>
  </si>
  <si>
    <t>Building toilets</t>
  </si>
  <si>
    <t>Cleaning radaroda</t>
  </si>
  <si>
    <t xml:space="preserve">Waterproofing school </t>
  </si>
  <si>
    <t xml:space="preserve">Furniture work </t>
  </si>
  <si>
    <t>Building a wall around the stadium</t>
  </si>
  <si>
    <t>Repair work in Rajendra Prasad School</t>
  </si>
  <si>
    <t>Work related to Rajendra Prasad School</t>
  </si>
  <si>
    <t>Building a wall around a cemetery</t>
  </si>
  <si>
    <t xml:space="preserve">Repairing &amp; concretization of chamber </t>
  </si>
  <si>
    <t>Concretization &amp; putting drainage line</t>
  </si>
  <si>
    <t>Changing drainage line</t>
  </si>
  <si>
    <t>Work related to electrification</t>
  </si>
  <si>
    <t>Putting decorative light poles</t>
  </si>
  <si>
    <t>Work related to roads</t>
  </si>
  <si>
    <t>Work related to toilets</t>
  </si>
  <si>
    <t xml:space="preserve">Trimix concretization </t>
  </si>
  <si>
    <t>Work is in progress, should it be recorded?</t>
  </si>
  <si>
    <t>Installing CCTV cameras</t>
  </si>
  <si>
    <t>Concretization of roads</t>
  </si>
  <si>
    <t>Making coal tar roads and road grouting</t>
  </si>
  <si>
    <t xml:space="preserve">Shifting MSEB D.P. and putting underground cables </t>
  </si>
  <si>
    <t>Cemetery work</t>
  </si>
  <si>
    <t>Building</t>
  </si>
  <si>
    <t xml:space="preserve">Fencing </t>
  </si>
  <si>
    <t>Concretization &amp; putting defense line</t>
  </si>
  <si>
    <t>Concretization of drainage line</t>
  </si>
  <si>
    <t xml:space="preserve">Cleaning &amp; putting drainage line </t>
  </si>
  <si>
    <t>Putting &amp; activating CCTV camera</t>
  </si>
  <si>
    <t xml:space="preserve">Cleaning </t>
  </si>
  <si>
    <t xml:space="preserve">Pavement blocks </t>
  </si>
  <si>
    <t>Decorating road divider</t>
  </si>
  <si>
    <t>Making sabha mandap</t>
  </si>
  <si>
    <t xml:space="preserve">Work on visarjan ghat </t>
  </si>
  <si>
    <t>Completing jogging track construction</t>
  </si>
  <si>
    <t>Wall painting with quotes</t>
  </si>
  <si>
    <t>Instaling light poles</t>
  </si>
  <si>
    <t>Roads</t>
  </si>
  <si>
    <t>Footpaths</t>
  </si>
  <si>
    <t>Building playgrounds</t>
  </si>
  <si>
    <t>Place making</t>
  </si>
  <si>
    <t>Building playground</t>
  </si>
  <si>
    <t>Making &amp; repairing drainage boundary</t>
  </si>
  <si>
    <t>Putting light poles</t>
  </si>
  <si>
    <t>Repair work related to drainage</t>
  </si>
  <si>
    <t>Making coal tar roads</t>
  </si>
  <si>
    <t>Putting direction boards</t>
  </si>
  <si>
    <t>Repairing roads</t>
  </si>
  <si>
    <t>Repairing footpaths</t>
  </si>
  <si>
    <t xml:space="preserve">Putting blocks </t>
  </si>
  <si>
    <t>Coal tar work</t>
  </si>
  <si>
    <t>KOTHRUD - BAVDHAN</t>
  </si>
  <si>
    <t>Oshin: Entries same as the first 13 entries of the year 2020-21; Re-check once.</t>
  </si>
  <si>
    <t>Footpath Development</t>
  </si>
  <si>
    <t>Digital curving stone and Footpath</t>
  </si>
  <si>
    <t>Development work in the area of jeet ground</t>
  </si>
  <si>
    <t>Oshin: Need a code for Ground (Ground/Garden or Ground/Gym)</t>
  </si>
  <si>
    <t>Development Work</t>
  </si>
  <si>
    <t>Buildings related Work</t>
  </si>
  <si>
    <t>Development work in the areas of Savarkar ground</t>
  </si>
  <si>
    <t>Road repairs in Bhusari colony</t>
  </si>
  <si>
    <r>
      <rPr>
        <rFont val="Arial"/>
        <color rgb="FF000000"/>
      </rPr>
      <t xml:space="preserve">Concretization </t>
    </r>
    <r>
      <rPr>
        <rFont val="Arial"/>
        <b/>
        <color rgb="FF000000"/>
      </rPr>
      <t>(Vargikaran?)</t>
    </r>
  </si>
  <si>
    <t>Oshin: Description includes a question mark on "Vargikaran"</t>
  </si>
  <si>
    <t>Concretization of Lane</t>
  </si>
  <si>
    <t>Direction boards, Nameplates etc.</t>
  </si>
  <si>
    <t>Cleaning Pavasali chamber</t>
  </si>
  <si>
    <t>Completion of OPD in the hospital</t>
  </si>
  <si>
    <t>Cremetory development work</t>
  </si>
  <si>
    <t>Wall painting for social messages</t>
  </si>
  <si>
    <t>Develop open space</t>
  </si>
  <si>
    <t>Develop surrounding area of Mhasoba Mandir</t>
  </si>
  <si>
    <t>Construct Bus Stop</t>
  </si>
  <si>
    <t>Construct Modern Bus Stop</t>
  </si>
  <si>
    <t>Construct Bus Stops</t>
  </si>
  <si>
    <t>Deorate wall with murals</t>
  </si>
  <si>
    <t>Decorate wall with murals</t>
  </si>
  <si>
    <t>Completion of Yoga Kendra and Vyayam Shala</t>
  </si>
  <si>
    <t>Shed and Library for senior citizens and women</t>
  </si>
  <si>
    <t>Pagoda, seating arrangemnt and library</t>
  </si>
  <si>
    <t>More than two activities</t>
  </si>
  <si>
    <t>Oshin: Building code is fine.</t>
  </si>
  <si>
    <t>Development work in Savarkar ground</t>
  </si>
  <si>
    <t>Oshin: Need a code for ground (Ground/Gym or Ground/Garden)</t>
  </si>
  <si>
    <t>Ground development</t>
  </si>
  <si>
    <t xml:space="preserve">Toilet repairs </t>
  </si>
  <si>
    <t>Chamber leveling and drainage work</t>
  </si>
  <si>
    <t xml:space="preserve">New drainage line </t>
  </si>
  <si>
    <t>Drainage line and Concretization</t>
  </si>
  <si>
    <t>Two activities</t>
  </si>
  <si>
    <t>Oshin: Code drainage is correct</t>
  </si>
  <si>
    <t>Build retaining wall on nalah</t>
  </si>
  <si>
    <t>Foothpath and pavement blocks</t>
  </si>
  <si>
    <t>Oshin: Footpath is okay.</t>
  </si>
  <si>
    <t>New footpath and foothpath repairs</t>
  </si>
  <si>
    <t>Foothpath development work</t>
  </si>
  <si>
    <t>Shahabadi tiles</t>
  </si>
  <si>
    <t>Tiles</t>
  </si>
  <si>
    <t>Concretization of lanes</t>
  </si>
  <si>
    <t>Direction boards in Shivtirthnagar</t>
  </si>
  <si>
    <t>Direction boards in LIC colony</t>
  </si>
  <si>
    <t>Thermo paint and cat's eye</t>
  </si>
  <si>
    <t>Bigger pavasali lines</t>
  </si>
  <si>
    <t>Pavasali line repairs</t>
  </si>
  <si>
    <t>Pavasali line and concretization</t>
  </si>
  <si>
    <t>Repairs of Arogya Kothi</t>
  </si>
  <si>
    <t>Completion of dispensary/hospital work</t>
  </si>
  <si>
    <t>Construct tin shed</t>
  </si>
  <si>
    <t>Construct tin shed at public places</t>
  </si>
  <si>
    <t>LIC Colony maintenance work</t>
  </si>
  <si>
    <t>Completion of Samaj Mandir work</t>
  </si>
  <si>
    <t>Building community hall</t>
  </si>
  <si>
    <t>Samaj Mandir coloring</t>
  </si>
  <si>
    <t>Construct Library</t>
  </si>
  <si>
    <t>Completion of Anganwadi and colouring of Samaj Mandir</t>
  </si>
  <si>
    <t>Toilet maintenance work during the year</t>
  </si>
  <si>
    <t>Public toilet related work</t>
  </si>
  <si>
    <t>Toilet construction and repairs</t>
  </si>
  <si>
    <t>Chamber leveling</t>
  </si>
  <si>
    <t>New drainage line and concretization</t>
  </si>
  <si>
    <t>Replace drainage line and concretization</t>
  </si>
  <si>
    <t>Drainage line, Radaroda, and Concretization</t>
  </si>
  <si>
    <t>Three activities</t>
  </si>
  <si>
    <t xml:space="preserve">Bigger drainage line </t>
  </si>
  <si>
    <t>Bigger drainage line and concretization</t>
  </si>
  <si>
    <t>Sidepatti repairs</t>
  </si>
  <si>
    <t>Sidepatti and paving block repairs</t>
  </si>
  <si>
    <t>Lycrafining (lycrafinish) blocks</t>
  </si>
  <si>
    <t>Install sidepatti blocks</t>
  </si>
  <si>
    <t>Sidepatti block repairs</t>
  </si>
  <si>
    <t>Model road development</t>
  </si>
  <si>
    <t>Road Ultra Thin White Topping (UTWT)</t>
  </si>
  <si>
    <t>Decoration of subway (bhuyari marg)</t>
  </si>
  <si>
    <t>Chamber leveling and replace chamber covers</t>
  </si>
  <si>
    <t>Same school is mentioned in 239 and 240</t>
  </si>
  <si>
    <t>Oshin:  Let's enter the data as it is.</t>
  </si>
  <si>
    <t>Water proofing in various buildings</t>
  </si>
  <si>
    <t>PMC owned-Buildings repairs</t>
  </si>
  <si>
    <t>Y Chavan theater repairs</t>
  </si>
  <si>
    <t>Toilet coloring</t>
  </si>
  <si>
    <t>Footpath making</t>
  </si>
  <si>
    <t>Ground area works</t>
  </si>
  <si>
    <t>Oshin: Need a code for ground (Gym/Ground) or (Garden/ground)</t>
  </si>
  <si>
    <t xml:space="preserve">varied development works </t>
  </si>
  <si>
    <t>sthapatya works</t>
  </si>
  <si>
    <t>road concretisation (Vargikaran?)</t>
  </si>
  <si>
    <t>Oshin: Work description contains question mark about Vargikaran ("Vargikaran?")</t>
  </si>
  <si>
    <t>thermoplastic patte</t>
  </si>
  <si>
    <t>name boards and direction boards</t>
  </si>
  <si>
    <t>traffic works</t>
  </si>
  <si>
    <t>pavsali chambers cleaning</t>
  </si>
  <si>
    <t>thermoplastic patte and cats eye installation</t>
  </si>
  <si>
    <t>NO PRABHAG A/B/C/D AS SUCH</t>
  </si>
  <si>
    <t>chamber repairs and levelling</t>
  </si>
  <si>
    <t>hospital works</t>
  </si>
  <si>
    <t>cemetory</t>
  </si>
  <si>
    <t>wall colouring</t>
  </si>
  <si>
    <t>shed fixing</t>
  </si>
  <si>
    <t>Develop an open space</t>
  </si>
  <si>
    <t xml:space="preserve">mandir development </t>
  </si>
  <si>
    <t>Bus Stop</t>
  </si>
  <si>
    <t>Mural decorations on wall</t>
  </si>
  <si>
    <t>MAndir repairs</t>
  </si>
  <si>
    <t>PMC buildings and samaj mandir furniture</t>
  </si>
  <si>
    <t>vyayam shala works</t>
  </si>
  <si>
    <t>Shed installation and library construction</t>
  </si>
  <si>
    <t>पॅगोडा, sitting area and library construction</t>
  </si>
  <si>
    <t>ground area works</t>
  </si>
  <si>
    <t>Oshin: Need a code for ground - (Gym/ground) or (Garden/ground)</t>
  </si>
  <si>
    <t>Oshin: No A/B/C/D mentioned in prabhag</t>
  </si>
  <si>
    <t>ganesh visarjan works</t>
  </si>
  <si>
    <t>building works</t>
  </si>
  <si>
    <t>drainage line change</t>
  </si>
  <si>
    <t>drainage line works</t>
  </si>
  <si>
    <t>drainage repairs and cleaning</t>
  </si>
  <si>
    <t>no amount given</t>
  </si>
  <si>
    <t>Oshin: Cancel the entries with zero/no amounts</t>
  </si>
  <si>
    <t>drainage line cleaning</t>
  </si>
  <si>
    <t xml:space="preserve">retaining wall </t>
  </si>
  <si>
    <t>nala cleaning</t>
  </si>
  <si>
    <t>draianage cleaning and chamber repair</t>
  </si>
  <si>
    <t>draianage line cleaning and repair</t>
  </si>
  <si>
    <t>culvert fencing</t>
  </si>
  <si>
    <t>footpath construction and blocks</t>
  </si>
  <si>
    <t>footpath construction and repair</t>
  </si>
  <si>
    <t>cementing blocks</t>
  </si>
  <si>
    <t>laying tiles</t>
  </si>
  <si>
    <t>internal concretization</t>
  </si>
  <si>
    <t>concretization of chadi</t>
  </si>
  <si>
    <t>cement concreting</t>
  </si>
  <si>
    <t>thermoplastic paint and markers</t>
  </si>
  <si>
    <t>roadside water line for rainwater</t>
  </si>
  <si>
    <t>Pavsali line repair</t>
  </si>
  <si>
    <t>roadside water line for rainwater and cement concretization</t>
  </si>
  <si>
    <t>thermoplastic paint and direction boards</t>
  </si>
  <si>
    <t xml:space="preserve">concretization of alleys </t>
  </si>
  <si>
    <t>UTWT concretization</t>
  </si>
  <si>
    <t>cycle track repairs</t>
  </si>
  <si>
    <t>setting up P1-P2 boards</t>
  </si>
  <si>
    <t>concretization of roads</t>
  </si>
  <si>
    <t>repairing kothi's</t>
  </si>
  <si>
    <t>repair work in school</t>
  </si>
  <si>
    <t>completing pharmacys work</t>
  </si>
  <si>
    <t>Oshin: Expense code should be "Building" and not "Medical"</t>
  </si>
  <si>
    <t>shed work</t>
  </si>
  <si>
    <t>repairs in LIC colony</t>
  </si>
  <si>
    <t>mandir construction</t>
  </si>
  <si>
    <t>painting mandir</t>
  </si>
  <si>
    <t>Finishing Samaj Mandir construction</t>
  </si>
  <si>
    <t>work on Mandir</t>
  </si>
  <si>
    <t>auditorium construction</t>
  </si>
  <si>
    <t>painting mandir and anganwadi construction</t>
  </si>
  <si>
    <t>pharmacy repairs</t>
  </si>
  <si>
    <t>mandir repair and painting</t>
  </si>
  <si>
    <t xml:space="preserve">kothi and mandir repairs </t>
  </si>
  <si>
    <t>pharmacy and school repairs</t>
  </si>
  <si>
    <t>starting library</t>
  </si>
  <si>
    <t>Toilet repair work, setting pipes, water line, etc</t>
  </si>
  <si>
    <t xml:space="preserve">building toilet </t>
  </si>
  <si>
    <t>building toilet  and maintenance</t>
  </si>
  <si>
    <t>repairing toilets (doors, etc)</t>
  </si>
  <si>
    <t xml:space="preserve">repairing mutari </t>
  </si>
  <si>
    <t>cleaning and repairing drains</t>
  </si>
  <si>
    <t>setting up drainage line &amp; concretization</t>
  </si>
  <si>
    <t>cleaning drains</t>
  </si>
  <si>
    <t>chamber leveling and related works</t>
  </si>
  <si>
    <t>replacing old drainage line and concretization</t>
  </si>
  <si>
    <t xml:space="preserve">repairing and cleaning drains </t>
  </si>
  <si>
    <t>repairing and cleaning drains, concretization</t>
  </si>
  <si>
    <t>cleaning drain using "spider machine"</t>
  </si>
  <si>
    <t>use "jetting machine" to clean chamber</t>
  </si>
  <si>
    <t>setting up drains, cleaning radaroda, concretization</t>
  </si>
  <si>
    <t xml:space="preserve">replacing old drainage line </t>
  </si>
  <si>
    <t>repair work, setting up drainage line</t>
  </si>
  <si>
    <t>chamber repair, setting up drainage line</t>
  </si>
  <si>
    <t>cleaning and repairing chamber</t>
  </si>
  <si>
    <t>setting up drainage line, concretization</t>
  </si>
  <si>
    <t>replacing drainage line, concretization</t>
  </si>
  <si>
    <t>cleaning and repairing chambers</t>
  </si>
  <si>
    <t>shifting pipes and drainage line</t>
  </si>
  <si>
    <t>side patte repairs</t>
  </si>
  <si>
    <t>paving block repairs</t>
  </si>
  <si>
    <t>lecrafining block</t>
  </si>
  <si>
    <t>side blocks</t>
  </si>
  <si>
    <t>side patte block repairs</t>
  </si>
  <si>
    <t>side patte and paving block repairs</t>
  </si>
  <si>
    <t>building roads</t>
  </si>
  <si>
    <t>concretisation of alleys</t>
  </si>
  <si>
    <t>thermoplastic pain and steel bollards</t>
  </si>
  <si>
    <t>Oshin: Combined work</t>
  </si>
  <si>
    <t>Oshin: Code - Traffic</t>
  </si>
  <si>
    <t xml:space="preserve">subway decoration </t>
  </si>
  <si>
    <t>Footpath repair work</t>
  </si>
  <si>
    <t>visarjan haud</t>
  </si>
  <si>
    <t>pavsali line and chamber repair works</t>
  </si>
  <si>
    <t>blocks fixing</t>
  </si>
  <si>
    <t>concretisation of alleys and blocks installation</t>
  </si>
  <si>
    <t>Oshin: No A/B/C/D mentioned in prabhag; combined work</t>
  </si>
  <si>
    <t>Oshin: Code- Concretization</t>
  </si>
  <si>
    <t>pavsali line repairs</t>
  </si>
  <si>
    <t>footpath and block repairs</t>
  </si>
  <si>
    <t>blocks installation</t>
  </si>
  <si>
    <t>picking up radaroda</t>
  </si>
  <si>
    <t>put pavsali line</t>
  </si>
  <si>
    <t>Aarogya kothi repair</t>
  </si>
  <si>
    <t>waterproofing</t>
  </si>
  <si>
    <t>building repairs</t>
  </si>
  <si>
    <t>mandir coloring</t>
  </si>
  <si>
    <t>Yashvantrav chavan natyagruha repair and development</t>
  </si>
  <si>
    <t>aarogya kothi and ward office repairs</t>
  </si>
  <si>
    <t>visarjan works</t>
  </si>
  <si>
    <t>coloring toilets</t>
  </si>
  <si>
    <t>drainage line, chamber repair and cleaning</t>
  </si>
  <si>
    <t>Installation of drainage line and related work</t>
  </si>
  <si>
    <t>no prabhag given jus 12 .</t>
  </si>
  <si>
    <t>drainage lid changing</t>
  </si>
  <si>
    <t>Drainage and pavsali chambers repair and leveling</t>
  </si>
  <si>
    <t>roads and alleys concretisation</t>
  </si>
  <si>
    <t>laying drainage line and concretisation</t>
  </si>
  <si>
    <t>footpath repair</t>
  </si>
  <si>
    <t>lane concretisation</t>
  </si>
  <si>
    <t>left over work  of savarkar maidan</t>
  </si>
  <si>
    <t xml:space="preserve">township work </t>
  </si>
  <si>
    <t>work of cultural hall</t>
  </si>
  <si>
    <t>laying drainage lines</t>
  </si>
  <si>
    <t>OPD center pending work</t>
  </si>
  <si>
    <t>what is the expense code</t>
  </si>
  <si>
    <t>Code -  Buildings</t>
  </si>
  <si>
    <t>changing drainage lines, concretization and radaroda cleaning</t>
  </si>
  <si>
    <t>samaj mandir building</t>
  </si>
  <si>
    <t>installation of pavsali drainage line and concretization</t>
  </si>
  <si>
    <t>laying drainage line</t>
  </si>
  <si>
    <t>pavement block repairs</t>
  </si>
  <si>
    <t>finishing block fixing</t>
  </si>
  <si>
    <t>painting works</t>
  </si>
  <si>
    <t>Development work at hospital</t>
  </si>
  <si>
    <t>asphalting works</t>
  </si>
  <si>
    <t>block repairs</t>
  </si>
  <si>
    <t>block changing</t>
  </si>
  <si>
    <t xml:space="preserve">tar patch application </t>
  </si>
  <si>
    <t xml:space="preserve">putting blocks </t>
  </si>
  <si>
    <t>road works</t>
  </si>
  <si>
    <t>blocks installation and footpath repair</t>
  </si>
  <si>
    <t>block fixing</t>
  </si>
  <si>
    <t xml:space="preserve">concretisation </t>
  </si>
  <si>
    <t>Subway repairs</t>
  </si>
  <si>
    <t>installation of direction board</t>
  </si>
  <si>
    <t>Pavsali line repairs</t>
  </si>
  <si>
    <t xml:space="preserve">what is the expense code </t>
  </si>
  <si>
    <t>Oshin: Development work</t>
  </si>
  <si>
    <t xml:space="preserve">laying drainage line </t>
  </si>
  <si>
    <t>light pole installation</t>
  </si>
  <si>
    <t>installing electric poles</t>
  </si>
  <si>
    <t>Electrification work in toilets</t>
  </si>
  <si>
    <t>which expense code is more correct</t>
  </si>
  <si>
    <t>Oshin: Electrification</t>
  </si>
  <si>
    <t>instaliing CCTV cameras</t>
  </si>
  <si>
    <t>Light poles installation</t>
  </si>
  <si>
    <t xml:space="preserve">lighting repair </t>
  </si>
  <si>
    <t>changing light poles</t>
  </si>
  <si>
    <t>electric works</t>
  </si>
  <si>
    <t>fixing new electric poles</t>
  </si>
  <si>
    <t>asphalting and concretization works</t>
  </si>
  <si>
    <t xml:space="preserve">pavsali line laying </t>
  </si>
  <si>
    <t>making roads and foothpath</t>
  </si>
  <si>
    <t>road repairs and asphalting</t>
  </si>
  <si>
    <t>Footpath and other development works</t>
  </si>
  <si>
    <t>stamp concretisation</t>
  </si>
  <si>
    <t>changing drainage lines, picking up concrete waste and concretization</t>
  </si>
  <si>
    <t>pavsali line and concretisation</t>
  </si>
  <si>
    <t xml:space="preserve">laying drainage lines </t>
  </si>
  <si>
    <t>changing drainage lines to bigger ones</t>
  </si>
  <si>
    <t xml:space="preserve">something written as khatevari </t>
  </si>
  <si>
    <t>tar patch application</t>
  </si>
  <si>
    <t>daycare development works</t>
  </si>
  <si>
    <t>YC hall dev works</t>
  </si>
  <si>
    <t>gym repairs</t>
  </si>
  <si>
    <t>विरंगुळा केंद्र  repair</t>
  </si>
  <si>
    <t>cultural hall development works</t>
  </si>
  <si>
    <t>school works</t>
  </si>
  <si>
    <t>things supply at विरंगुळा केंद्र  and samaj mandir</t>
  </si>
  <si>
    <t>Oshin: What kind of things are supplied are unclear; hence code unclear.</t>
  </si>
  <si>
    <t xml:space="preserve">decorative fittings </t>
  </si>
  <si>
    <t>lighting areas</t>
  </si>
  <si>
    <t>install electric poles</t>
  </si>
  <si>
    <t>WARJE</t>
  </si>
  <si>
    <t>Asphalting of roads in residential areas and various places</t>
  </si>
  <si>
    <t>Block in Patwardhan Bagh area to be repaired.</t>
  </si>
  <si>
    <t>Repairing the existing pavement at Canal Road at Prabhat Road.</t>
  </si>
  <si>
    <t>Laying rain line elsewhere in A Ward and carrying out repair works.</t>
  </si>
  <si>
    <t>to paint thermoplastics.</t>
  </si>
  <si>
    <t>punching thermoplastic strips at various locations</t>
  </si>
  <si>
    <t>Installation of direction boards at various places.</t>
  </si>
  <si>
    <t>square beautification and mural works at various places in the ward.</t>
  </si>
  <si>
    <t>Tarring of roads at various places.</t>
  </si>
  <si>
    <t>Asphalting of roads and various places around Swapna Mandir Society.</t>
  </si>
  <si>
    <t>Construction of footpaths at various places.</t>
  </si>
  <si>
    <t>Block repair at various places.</t>
  </si>
  <si>
    <t>Asphalting of roads in the area of Palande Kurier and at various places.</t>
  </si>
  <si>
    <t>Construction of the existing footpath from Warje Karvenagar Zonal Office to Nimbalkar Chowk on the lines of Smart City.</t>
  </si>
  <si>
    <t xml:space="preserve">Repairing the existing footpath at Kohinoor Mangal Office and related works.(Part-1) </t>
  </si>
  <si>
    <t xml:space="preserve">Repairing the existing footpath at Kohinoor Mangal Office and related works.(Part-2) </t>
  </si>
  <si>
    <t>Repairing footpath from Shakti 98 Chowk to Paprika Hotel</t>
  </si>
  <si>
    <t>Resurfacing of existing footpath at  Rahulnagar.</t>
  </si>
  <si>
    <t>Asphalting of roads at United Western and various places in the vicinity.</t>
  </si>
  <si>
    <t>Repairing the damaged pavement on both sides at Siddharth Tower and Saket Society (Part-2)</t>
  </si>
  <si>
    <t>Repairing the existing pavement at Pratigya Mangal Office  (Part-1)</t>
  </si>
  <si>
    <t>Asphalting of internal roads and various places Manmohan Society.</t>
  </si>
  <si>
    <t xml:space="preserve">Excavation of the existing road in Navsahyadri Society area and re-asphalting </t>
  </si>
  <si>
    <t>road striping with thermoplastic paint and painting of curbing and dividers.</t>
  </si>
  <si>
    <t>Paving both sides from CDSS to Manohar Mangal office</t>
  </si>
  <si>
    <t>Prabodhan Path, Vasudev Niwas Path to Sahakar Sadan Path, Canal Road and asphalting of surrounding roads</t>
  </si>
  <si>
    <t>Repairing footpaths at various places in Happy Colony Erandwane.</t>
  </si>
  <si>
    <t>Repairing Samarth Path Pavement near Alankar Society in  Happy Colony Erandwane.</t>
  </si>
  <si>
    <t>Asphalting of Nataraj Society Road in  Happy Colony Erandwane.</t>
  </si>
  <si>
    <t>Asphalting of road in Pandurang Colony inHappy Colony Erandwane.</t>
  </si>
  <si>
    <t>Asphalting of the road near Sonal Hall in  Happy Colony Erandwane.</t>
  </si>
  <si>
    <t>Asphalting of Jan Shakti Suvarnarekha Society Road in Happy Colony Erandwane.</t>
  </si>
  <si>
    <t>Asphalting of Samarth Path Society Road in  Happy Colony Erandwane.</t>
  </si>
  <si>
    <t>Laying Rain Lines at various places in  Happy Colony Erandwane.</t>
  </si>
  <si>
    <t>Asphalting of Mhatre Pool to Pumping Station Road in  Happy Colony Erandwane.</t>
  </si>
  <si>
    <t>Asphalting of Lal Bahadur Shastri Vasahat Road .(Asphalting at Survey No.59 Karvenagar as per site change.)</t>
  </si>
  <si>
    <t>Installation of cement blocks at Shriram Park.</t>
  </si>
  <si>
    <t>Thermoplast painting in Ward.</t>
  </si>
  <si>
    <t>Construction of monsoon drainage at Chal flood-affected colony.</t>
  </si>
  <si>
    <t>Repairing footpaths at various places.</t>
  </si>
  <si>
    <t>Construction of Rainy Drainage at  Siddhivinayak Society.</t>
  </si>
  <si>
    <t>Concreting at various places</t>
  </si>
  <si>
    <t>Laying of flooring in flooded colony.</t>
  </si>
  <si>
    <t>Asphalting at  Ganeshnagar Ota Colony.</t>
  </si>
  <si>
    <t>Asphalting of road in Navasahyadri S.No.59.</t>
  </si>
  <si>
    <t>Asphalting of Roads in Bharatkunj Society.</t>
  </si>
  <si>
    <t>Paving of Pinak Phase 2 to MSEB Substation.</t>
  </si>
  <si>
    <t>Beautification of various squares and corners of</t>
  </si>
  <si>
    <t>Applying thermoplastic paint and installing cat eye at various places</t>
  </si>
  <si>
    <t>Concrete making at Ganeshnagar Ota Colony.</t>
  </si>
  <si>
    <t>Applying thermoplastic paint and installing cat eye at various places (According to finance committee approval )</t>
  </si>
  <si>
    <t>Abhinav Vidyalaya to Gulvani Maharaj Road Construction of footpath.</t>
  </si>
  <si>
    <t>Tarring at various places.</t>
  </si>
  <si>
    <t>Construction of Rainy Drainage at Shailesh Society.</t>
  </si>
  <si>
    <t>Asphalting of  Raja Mantri Road to Pegasus Club Road.</t>
  </si>
  <si>
    <t>Construction of hall for students and doing various development works</t>
  </si>
  <si>
    <t>to carry out remaining works of Samaj Mandir at 7 Chal.</t>
  </si>
  <si>
    <t>Construction of library at various places</t>
  </si>
  <si>
    <t>to carry out the remaining works and repairs of the Samaj Mandir at Navin Shivane.</t>
  </si>
  <si>
    <t>Repairing the old Anusayabai Khilare School and the community temple at Chavadi  and doing the remaining works.</t>
  </si>
  <si>
    <t>to carry out remaining works of Kumar Yoga Samaj Temple at 10 Chal.</t>
  </si>
  <si>
    <t>Completion of remaining work of Vande Mataram Mitra Mandal Samajmandir at 10 Chal</t>
  </si>
  <si>
    <t>Installation of benches at various places</t>
  </si>
  <si>
    <t>Placing drainage line at various places</t>
  </si>
  <si>
    <t>Replacement of existing and damaged drainage lines in residential areas and various places</t>
  </si>
  <si>
    <t>Laying and repairing drainage lines in New Shivnenagar area and various places</t>
  </si>
  <si>
    <t>Laying drainage line and concreting at Bhalekar Chal, Dhere Vasti,</t>
  </si>
  <si>
    <t>Cleaning with jetting machine  (Part-2)</t>
  </si>
  <si>
    <t>Doing drainage line repair work and cleaning</t>
  </si>
  <si>
    <t>Q.No. Undertaking various development works in Gavani areas</t>
  </si>
  <si>
    <t>Concreting of lane at Gosavi Vasti</t>
  </si>
  <si>
    <t>Installation of flooring at various places in Gosavi settlement area</t>
  </si>
  <si>
    <t>plot no. 14 Vaiduvadi, Rajput Brick Kiln Flooring and concreting.</t>
  </si>
  <si>
    <t>Flooring and concreting in Khilarewadi area and doing various development works</t>
  </si>
  <si>
    <t>Repairing the toilet</t>
  </si>
  <si>
    <t>Flooring and concreting at Nehru Colony</t>
  </si>
  <si>
    <t>Carrying out drainage works in B Ward.</t>
  </si>
  <si>
    <t>To repair toilets at Khilarevasti (No. 15 and No. 17) Bhalekar Chal and Rajput Veetbhatti.</t>
  </si>
  <si>
    <t>Construction of modern toilet and civil katta in place of fire toilet on the left side at the junction of Mhatre bridge from BDP road.</t>
  </si>
  <si>
    <t>Lifting of drainage cover in Happy Colony Erandwane.(Original Provision 10.00)</t>
  </si>
  <si>
    <t>Laying of large diameter sewage line between Happy Colony at Erandwane to Hotel Konkan Express Canal.</t>
  </si>
  <si>
    <t>To repair the chamber at various places.</t>
  </si>
  <si>
    <t>Replacement of drainage line at Shantishila Society Lenyadri Bungalow.</t>
  </si>
  <si>
    <t>Replacement of drainage line at Poudphata Mhokar Vasti.</t>
  </si>
  <si>
    <t>To repair toilets</t>
  </si>
  <si>
    <t>To carry out building works</t>
  </si>
  <si>
    <t>Concreting from Karvenagar to Warje area</t>
  </si>
  <si>
    <t>Development of Roads and Rain Lines</t>
  </si>
  <si>
    <t xml:space="preserve">To carry out construction works at S. No. 11 Karvenagar. At Nathuji Dagdu Mengde Swimming Pool and Exercise School </t>
  </si>
  <si>
    <t>Installation of paving blocks at various places . (2020-21 Sathi Locking)</t>
  </si>
  <si>
    <t>Concreting of lanes at various places</t>
  </si>
  <si>
    <t>Installation of direction boards</t>
  </si>
  <si>
    <t>Carrying out road repair works at various places</t>
  </si>
  <si>
    <t>Asphalting of roads from Karvenagar to Warje area LOCKING TENDER NO.82 EXN</t>
  </si>
  <si>
    <t>To carry out architectural works in  Municipal Building.</t>
  </si>
  <si>
    <t>Setting up of Senior Citizen Katta, Virangula Center at various places</t>
  </si>
  <si>
    <t>Making furniture in municipal building</t>
  </si>
  <si>
    <t>Stripping of reflector strips and installation of cats eyes on the road at various places</t>
  </si>
  <si>
    <t>Installation of blocks at various places</t>
  </si>
  <si>
    <t>Concreting roads at various places in  Karvenagar.</t>
  </si>
  <si>
    <t>Doing pavement repair work at various places in  Karvenagar.</t>
  </si>
  <si>
    <t>Doing block repair works at various placesin Karvenagar.</t>
  </si>
  <si>
    <t>Doing mural and beautification works at various places .</t>
  </si>
  <si>
    <t>Laying Rainy Lines at various places in  Karvenagar.</t>
  </si>
  <si>
    <t>Doing mural work</t>
  </si>
  <si>
    <t>Carrying out various development works in Vandevi area</t>
  </si>
  <si>
    <t>Installation of direction indicators and name boards at various places in Karvenagar.</t>
  </si>
  <si>
    <t>Asphalting of roads at various places in Karvenagar.</t>
  </si>
  <si>
    <t>Development of footpaths at various places  Karvenagar.</t>
  </si>
  <si>
    <t>Installation of paving blocks at various places IN Karvenagar.</t>
  </si>
  <si>
    <t>Asphalting at various places</t>
  </si>
  <si>
    <t>Installation of worn blocks at various places</t>
  </si>
  <si>
    <t>Installation of white stripes and cats eyes at various places in Karvenagar Warje area</t>
  </si>
  <si>
    <t>Installation of paving blocks at various places</t>
  </si>
  <si>
    <t>Laying drainage line at various places</t>
  </si>
  <si>
    <t>Construction of Arogya Kothi in Karve Nagar</t>
  </si>
  <si>
    <t>Carrying out various development works in Rani Lakshmibai Kendra of Jhansi</t>
  </si>
  <si>
    <t>To carry out development work for senior citizens</t>
  </si>
  <si>
    <t>Carrying out various development works</t>
  </si>
  <si>
    <t>Carrying out various development works in Karve Nagar area .</t>
  </si>
  <si>
    <t>Carrying out various development works in Warje area</t>
  </si>
  <si>
    <t>Carrying out construction and repair work in Vijayatai Shirke Hospital</t>
  </si>
  <si>
    <t>Carrying out development works at Muslim and Gosavi Burial Grounds</t>
  </si>
  <si>
    <t>Laying drainage line at Ramnagar Dongarwadi</t>
  </si>
  <si>
    <t>Laying drainage line at Ramnagar Vasti</t>
  </si>
  <si>
    <t>Cocreting at various places in Ramnagar area</t>
  </si>
  <si>
    <t>Concreting roads at various places</t>
  </si>
  <si>
    <t>Asphalting of roads in Ramnagar area</t>
  </si>
  <si>
    <t>Concreting at various places in New Ahiregaon area</t>
  </si>
  <si>
    <t>Concreting at various places in Khanwasti area</t>
  </si>
  <si>
    <t>Asphalting of roads at various places</t>
  </si>
  <si>
    <t>Painting at various places</t>
  </si>
  <si>
    <t>Laying large diameter drainage line at various places</t>
  </si>
  <si>
    <t>Laying of drainage lines at various places in Ramnagar area</t>
  </si>
  <si>
    <t>Laying of drainage line from Tiwari Niwas to Bijapurkar in Ganeshpuri Society area at various places.</t>
  </si>
  <si>
    <t>Repairing various public toilets</t>
  </si>
  <si>
    <t>Laying monsoon line at various places</t>
  </si>
  <si>
    <t>Concreting of side bar at various places</t>
  </si>
  <si>
    <t>To carry out sidewalk concrete and pavement works adjacent to Voila Society</t>
  </si>
  <si>
    <t>Concreting of Sidewalk in Renukanaga</t>
  </si>
  <si>
    <t>Paving at various places</t>
  </si>
  <si>
    <t>To carry out rain line and related works at various places</t>
  </si>
  <si>
    <t>To carry out traffic related works</t>
  </si>
  <si>
    <t>To carry out nameplate work at various places</t>
  </si>
  <si>
    <t>Carrying out various development works in swimming pool</t>
  </si>
  <si>
    <t>Conducting hall and various development works in S. No. 112</t>
  </si>
  <si>
    <t>Beautification of ground adjacent to Nadbraham Society</t>
  </si>
  <si>
    <t>Beautifying the ground adjacent to North East City</t>
  </si>
  <si>
    <t>Laying of drainage lines at various places</t>
  </si>
  <si>
    <t>Replacement of chamber cover at various places</t>
  </si>
  <si>
    <t>Drainage line and related works at various places</t>
  </si>
  <si>
    <t>Installation of protective nets on drains at various places</t>
  </si>
  <si>
    <t>Asphalting of Road in Renukanagar</t>
  </si>
  <si>
    <t>Concreting Gokulnagar Plateau Main Road .</t>
  </si>
  <si>
    <t>Concreting of lane at Balaji Colony</t>
  </si>
  <si>
    <t>Concreting of lane at Chaitanya Chowk</t>
  </si>
  <si>
    <t>Development of Road 205 in Survey No. 80</t>
  </si>
  <si>
    <t>Grouting various roads</t>
  </si>
  <si>
    <t>Laying drainage line at Ramnagar Vaidya Vasti</t>
  </si>
  <si>
    <t>Laying of drainage lines in slums and various localities</t>
  </si>
  <si>
    <t>Development of drainage lines at various places</t>
  </si>
  <si>
    <t>To carry out drainage line repair work at various places.</t>
  </si>
  <si>
    <t>Cleaning of drainage lines with the help of jetting machines at various places.</t>
  </si>
  <si>
    <t>Development of large diameter drainage line at Bhalekar settlement and various places</t>
  </si>
  <si>
    <t>Laying drainage line in Warje Mawle Ali, Hingane Home Colony area</t>
  </si>
  <si>
    <t>Doing chamber repair works at various places.</t>
  </si>
  <si>
    <t>Laying and improving drainage lines at various places</t>
  </si>
  <si>
    <t>Laying drainage lines at various places in Karvenagar.</t>
  </si>
  <si>
    <t>Laying and cleaning drainage lines at various places inKarvenagar.</t>
  </si>
  <si>
    <t>Laying drainage line and cleaning in Mawle Ali area in Karvenagar.</t>
  </si>
  <si>
    <t>Cleaning of drainage line using jetting machine in  Karvenagar.</t>
  </si>
  <si>
    <t>To carry out drainage works in the canal under the canal in  Karvenagar.</t>
  </si>
  <si>
    <t>Laying drainage line in Shramik Colony area in  Karvenagar.</t>
  </si>
  <si>
    <t>Laying drainage line and cleaning in Hingane Home Colony area i Karvenagar.</t>
  </si>
  <si>
    <t>Laying and cleaning drainage line in Kamna Colony area in Karvenagar.</t>
  </si>
  <si>
    <t>Doing toilet construction works and Kothi office works  Karvenagar.</t>
  </si>
  <si>
    <t>Doing toilet repair works in Karvenagar.</t>
  </si>
  <si>
    <t>Provision of benches, cloth bags and garbage buckets for senior citizens</t>
  </si>
  <si>
    <t>To carry out various development works at the gymnasium and meditation center adjacent to Tharkude Clinic .</t>
  </si>
  <si>
    <t>repairing the Samaj Mandir at Navin Shivane and Gosavi Vasti and carrying out various development works.</t>
  </si>
  <si>
    <t>Provision of non-electric water disinfection system teams for municipal schools .</t>
  </si>
  <si>
    <t>Undertaking various development works and beautification at Visarjan Ghat at SM Joshi Pool</t>
  </si>
  <si>
    <t>Undertaking various development works in old Anusayabai Khilare School at Erandwane</t>
  </si>
  <si>
    <t>Setting up of various proper bus stops. (Part 1)</t>
  </si>
  <si>
    <t>to suddenly carry out repair work in Mitra Mandal (Chavadi) Samaj Mandir.</t>
  </si>
  <si>
    <t>Providing and installing various proper open gym materials .</t>
  </si>
  <si>
    <t>Setting up of various Hakani Bus Stops. (Part 2)</t>
  </si>
  <si>
    <t>performing various activities in the yoga center.</t>
  </si>
  <si>
    <t>in Shakti 98 Chowk Aadhaar Center to perform various tasks.</t>
  </si>
  <si>
    <t>to purchase various fines.</t>
  </si>
  <si>
    <t>doing various works and stairs of the Samaj Mandir near Sai Samaj Mandir at Satchal.</t>
  </si>
  <si>
    <t>to sit various fine benches.</t>
  </si>
  <si>
    <t>Repairing and painting Anganwadi (10 chalas) .</t>
  </si>
  <si>
    <t>To carry out various development works at the gymnasium and meditation center adjacent to Tharkude Clinic.</t>
  </si>
  <si>
    <t>Provision of non-electric water disinfection system teams for municipal schools</t>
  </si>
  <si>
    <t>Undertaking various development works and beautification at Visarjan Ghat at SM Joshi Pool .</t>
  </si>
  <si>
    <t>Undertaking various development works in old Anusayabai Khilare School at Erandwane .</t>
  </si>
  <si>
    <t>Under Swachh Survey 2021  to carry out repair works of toilets.</t>
  </si>
  <si>
    <t>Provision of large plastic buckets</t>
  </si>
  <si>
    <t>Cleaning of drainage line</t>
  </si>
  <si>
    <t>Distribution of soap to citizens for hand washing.</t>
  </si>
  <si>
    <t>Asphalting of roads at Kaumudi Society .</t>
  </si>
  <si>
    <t>Navsahyadri Society Survey no. 43 to asphalt the roads here.</t>
  </si>
  <si>
    <t>Repairing footpaths at various places .</t>
  </si>
  <si>
    <t>Applying thermoplastic paint .</t>
  </si>
  <si>
    <t>tarring the rest of the roads in the co-operative societies.</t>
  </si>
  <si>
    <t>Doing repair works related to drainage line at various places .</t>
  </si>
  <si>
    <t>Laying of Sewerage in Home Colony</t>
  </si>
  <si>
    <t>Laying of drainage line at Karvenagar Mawle Ali.</t>
  </si>
  <si>
    <t>Laying of Sewerage in Wadar Basti, Shramik Colony</t>
  </si>
  <si>
    <t>Laying sewage line in Sargam Bhalekar Vasti, Inglenagar area</t>
  </si>
  <si>
    <t>Laying drainage line in the area of lane no.1 to 11 .</t>
  </si>
  <si>
    <t>Laying drainage line in Shahu Colony area .</t>
  </si>
  <si>
    <t>Development of Ganaraj Mitra Mandal drainage line .</t>
  </si>
  <si>
    <t>(Repairing the iron bridge over the drain 2020) Doing drainage line repair works .2019</t>
  </si>
  <si>
    <t>Development of line along Home Colony drain</t>
  </si>
  <si>
    <t>Laying and improving drainage lines at various places.</t>
  </si>
  <si>
    <t>Laying drainage line in Shramik Wadar Vasti area.</t>
  </si>
  <si>
    <t>Laying drainage line in Thorat Colony area</t>
  </si>
  <si>
    <t>Laying drainage lines at various places in Mawle Ali area.</t>
  </si>
  <si>
    <t>To carry out various improvement works in City Library .</t>
  </si>
  <si>
    <t>carrying out architectural works in Gymnasium at Karvenagar.</t>
  </si>
  <si>
    <t>Carrying out various development works .</t>
  </si>
  <si>
    <t>Carrying out construction and repair work in Vijayatai Shirke Hospital .</t>
  </si>
  <si>
    <t>Carrying out repair works at Rani Kalaxmibai Kendra of Jhansi .</t>
  </si>
  <si>
    <t>Carrying out construction work on Immersion Jetty at Karrvenagar Varje .</t>
  </si>
  <si>
    <t>Carrying out various development works in Karvenagar Cemetery</t>
  </si>
  <si>
    <t>Construction of Arogya Kothi in Karrvenagar . (Provision 10 Lakhs)</t>
  </si>
  <si>
    <t>Completion of Health Kothi.</t>
  </si>
  <si>
    <t>Completion of various development works.</t>
  </si>
  <si>
    <t>Carrying out development works at Sriram, Swadganga, PMT Society, Akashnagar .</t>
  </si>
  <si>
    <t>To carry out development work in slums and labor colony .</t>
  </si>
  <si>
    <t>To carry out development work in Navachaitanya-Brahmachaitanya Society .</t>
  </si>
  <si>
    <t>Carrying out development work in Shahu Colony Vedantanagari area.</t>
  </si>
  <si>
    <t>To carry out development works for senior citizens.</t>
  </si>
  <si>
    <t>Carrying out works in Home Colony Samaj Mandir .</t>
  </si>
  <si>
    <t>Carrying out ancillary works in Yoga Hall.</t>
  </si>
  <si>
    <t>Providing garbage trucks and solid waste management materials in.</t>
  </si>
  <si>
    <t>To carry out sanitary and environmental painting works.</t>
  </si>
  <si>
    <t>Provision of small dustbins for waste collection.</t>
  </si>
  <si>
    <t>To carry out development works related to toilet construction and repair at various places.</t>
  </si>
  <si>
    <t>To carry out toilet repair work at various places .</t>
  </si>
  <si>
    <t>Doing road repair work at various places.</t>
  </si>
  <si>
    <t>Asphalting of roads in Karvenagar area .</t>
  </si>
  <si>
    <t>Installation of paving blocks at various places.</t>
  </si>
  <si>
    <t>Concrete concretization of roads between Warje and Karvenagar .</t>
  </si>
  <si>
    <t>Installation of nominator and directional boards at various places .</t>
  </si>
  <si>
    <t>Laying Rainy Lines in various areas.</t>
  </si>
  <si>
    <t>Development of Roads in PMT Society .</t>
  </si>
  <si>
    <t>Development of roads between Karve Nagar and Gali No. 1 to 11 .</t>
  </si>
  <si>
    <t>Making roads in Shahu Colony .</t>
  </si>
  <si>
    <t>Development of Roads in Home Colony</t>
  </si>
  <si>
    <t>Development of roads in various places .</t>
  </si>
  <si>
    <t>Development of footpaths at various places .</t>
  </si>
  <si>
    <t>Installation of crushed blocks at various places .</t>
  </si>
  <si>
    <t>Construction of footpath at Shahu Colony Lane No.1.</t>
  </si>
  <si>
    <t>Installation of block in Karve Nagar area .</t>
  </si>
  <si>
    <t>Installation of blocks in Warje area .</t>
  </si>
  <si>
    <t>Setting up Blocks at Home Colony, Tapodham, Shahu Colony .</t>
  </si>
  <si>
    <t>Development of footpath adjacent to Shri Ram Society .</t>
  </si>
  <si>
    <t>Setting up blocks near Tirupati Nagar and Akash Nagar .</t>
  </si>
  <si>
    <t>Installation of crushed blocks in Warje area.</t>
  </si>
  <si>
    <t>Installation of crushed blocks  in Karve Nagar area.</t>
  </si>
  <si>
    <t>Lifting of radar in Karvenagar .</t>
  </si>
  <si>
    <t>Installation of directional boards in Karve Nagar Warje area</t>
  </si>
  <si>
    <t>Installation of board</t>
  </si>
  <si>
    <t>to carry out chamber repair works at various places.</t>
  </si>
  <si>
    <t>Asphalting of roads at various places.</t>
  </si>
  <si>
    <t>Installation of blocks at various places.</t>
  </si>
  <si>
    <t>Lifting of radar at various places .</t>
  </si>
  <si>
    <t>Concrete concreting of road at various places using treemix method.Locking of this work Locking for the work of 2019-20</t>
  </si>
  <si>
    <t>Concreting of lanes at various places .</t>
  </si>
  <si>
    <t>Concrete concreting of road in Warje area using treemix method.</t>
  </si>
  <si>
    <t>Concrete concreting of various internal roads using treemix method.</t>
  </si>
  <si>
    <t>Installation of name boards, directional boards at various places</t>
  </si>
  <si>
    <t>To carry out chamber repair work in Kamna Colony area</t>
  </si>
  <si>
    <t>Asphalting of roads at various places .</t>
  </si>
  <si>
    <t>Concreting the road and installing blocks in lane no.10 .</t>
  </si>
  <si>
    <t>Installation of paving blocks at various places .</t>
  </si>
  <si>
    <t>Carrying out pavement works</t>
  </si>
  <si>
    <t>Installation of roadside blocks .</t>
  </si>
  <si>
    <t>Concreting of road at Ganesh Temple in Thorat Colony area .</t>
  </si>
  <si>
    <t>Concrete concretization of road at various places .</t>
  </si>
  <si>
    <t>Concrete concretization of road at various places in Mawle Ali area .</t>
  </si>
  <si>
    <t>Concrete concretization of road at various places from street no. 1 to 10</t>
  </si>
  <si>
    <t>Repairing monsoon line</t>
  </si>
  <si>
    <t>Asphalting of roads in Karve Nagar and Warje area  Locking of this work Locking for the work of 2019-20</t>
  </si>
  <si>
    <t>Asphalting of roads in Hingane area</t>
  </si>
  <si>
    <t>Home Colony  and development of roads at various places.</t>
  </si>
  <si>
    <t>Conducting Directional Board and Traffic related works</t>
  </si>
  <si>
    <t>Repairing pavements and blocks at various places</t>
  </si>
  <si>
    <t>Laying drainage line at Vaid Wadi Ramnagar</t>
  </si>
  <si>
    <t>Laying drainage line at various places in Ramnagar area .</t>
  </si>
  <si>
    <t>Laying large diameter drainage line in Khanwasti area</t>
  </si>
  <si>
    <t>Connecting the drainage line of public toilet at Warje Malwadi Ganapati Matha to the main drainage line.</t>
  </si>
  <si>
    <t>laying drainage line in Salyog Nagar.</t>
  </si>
  <si>
    <t>Laying drainage line on Gokulnagar Plateau</t>
  </si>
  <si>
    <t>laying of drainage line in Vighnahar Colony behind Church.</t>
  </si>
  <si>
    <t>Development of Garden in Amenity Space in S.No.80.</t>
  </si>
  <si>
    <t>Development of Pandit Deen Dayal School Ground in</t>
  </si>
  <si>
    <t>Painting and wall painting of internal rooms in Pandit Deen Dayal School</t>
  </si>
  <si>
    <t>Installation of benches, provision of cloth bags and buckets for senior citizens at various places</t>
  </si>
  <si>
    <t>Procuring jute bags for storing mulch</t>
  </si>
  <si>
    <t>Installation of Smart Bus Stop (Karnataka High School, Fire Station, Shamaprasad Mukherjee Park, Bank of Maharashtra, Digi Copiers)</t>
  </si>
  <si>
    <t>Alankar Police Station E-Bus Stop.</t>
  </si>
  <si>
    <t>Karve Road Savarkar Memorial to do furniture work for visitors.</t>
  </si>
  <si>
    <t>Furniture and similar works for Yoga Center and Reading Room.</t>
  </si>
  <si>
    <t>Carrying out various works of Samaj Mandir , Flood affected Vasahat Ganeshnagar (3chal).</t>
  </si>
  <si>
    <t>Construction of wall between Bharatkunj Society and Ganesh Nagar</t>
  </si>
  <si>
    <t>Preparation of Light and Sound Show at , Fire Brigade Erandwane.</t>
  </si>
  <si>
    <t>Installation of Automatic Fire Prevention Apparatus at , two municipal schools and Tharakude Hospital in the ward</t>
  </si>
  <si>
    <t>Repairing the toilet of Anusayabai Khilare School and doing other repair work in the school</t>
  </si>
  <si>
    <t>Carrying out repair work at Deendayal Upadhyaya School</t>
  </si>
  <si>
    <t>To carry out necessary repairs in schools, hospitals etc. of the municipality .</t>
  </si>
  <si>
    <t>Carrying out improvement works in municipal buildings</t>
  </si>
  <si>
    <t>To carry out improvement works in health centers of Manpa</t>
  </si>
  <si>
    <t>Carrying out various repair works in municipal schools</t>
  </si>
  <si>
    <t>Carrying out various improvement works at Ganesh Visarjan Ghat</t>
  </si>
  <si>
    <t>Placing and concreting drainage line at Mhasoba Mandir at Ganesh Nagar</t>
  </si>
  <si>
    <t>Laying internal drainage line at various Happy Colony, Gosavi Vasti</t>
  </si>
  <si>
    <t>Doing drainage line repair works</t>
  </si>
  <si>
    <t>Leveling of manholes chambers on drainage line</t>
  </si>
  <si>
    <t>Placing drainage line and concretization at various places</t>
  </si>
  <si>
    <t>laying of rainy line and repair of chamber at various places.</t>
  </si>
  <si>
    <t>doing various concretization at Navin Shivne Gavthan.</t>
  </si>
  <si>
    <t>various Happy Colony, Gosavi settlement in lane no.2 concretization.</t>
  </si>
  <si>
    <t>Removal of silt from drainage / monsoon chamber  with hydraulic grab machine.</t>
  </si>
  <si>
    <t>cleaning the drainage line with the help of jetting machine and constructing the chamber.</t>
  </si>
  <si>
    <t>Repairing accessible toilets Happy Colony, Gosavi Vasti and various places.</t>
  </si>
  <si>
    <t>Laying drainage line in Ganesh Nagar Kopra to Ganesh Nagar area near Gandhi Lawns.</t>
  </si>
  <si>
    <t>To repair the sanitary house at Khilarewadi (No. 15 and No. 17) at Bhalekar Chal and Rajput Veetbhatti.</t>
  </si>
  <si>
    <t>Laying of Rainy Lines at various places .</t>
  </si>
  <si>
    <t>Cleaning of drains</t>
  </si>
  <si>
    <t>Laying of new drainage line at Satchal</t>
  </si>
  <si>
    <t>Removal of drainage cover at various places</t>
  </si>
  <si>
    <t>Cleaning the drainage line with the help of jetting machine at various places</t>
  </si>
  <si>
    <t>Repairing and beautifying the toilet at Sat Chal</t>
  </si>
  <si>
    <t>Replacement of drainage line at Gosavi Vasti Lane No.2.</t>
  </si>
  <si>
    <t>Replacement of drainage line at Gosavi Vasti Lane No.1.</t>
  </si>
  <si>
    <t>Replacement of drainage line at Gosavi Vasti Lane No.3.</t>
  </si>
  <si>
    <t>Leveling of chamber at various places.</t>
  </si>
  <si>
    <t>Khilarewadi 15 and 17 to repair the chambers there.</t>
  </si>
  <si>
    <t>Repair of chamber at Navin Shivne.</t>
  </si>
  <si>
    <t>Alteration of drainage trunk line from HA Colony to Ganesh Nagar</t>
  </si>
  <si>
    <t>To repair sewers at various places.</t>
  </si>
  <si>
    <t>Samudra Hotel rear lane 3 Drainage line replaced by a bigger line.</t>
  </si>
  <si>
    <t>Laying of drainage line at Khilarewadi (Sri Lanka).</t>
  </si>
  <si>
    <t>Bharat Kunj Society te Ganeshnagar Construction of wall.</t>
  </si>
  <si>
    <t>Alankar Police Station Road asphalting at Police Station</t>
  </si>
  <si>
    <t>Asphalting of roads at various places  Pratigya Hall No.1</t>
  </si>
  <si>
    <t>Repair of footpath from Paprika Hotel to Shailesh Cooperative Society to Shakti 98 Chowk</t>
  </si>
  <si>
    <t>Repair of footpath from Shakti 98 Chowk to Sharda Niketan</t>
  </si>
  <si>
    <t>laying concretization and flooring at various places</t>
  </si>
  <si>
    <t>Application of thermoplastic paint and installation of cat's eye</t>
  </si>
  <si>
    <t>Asphalting of road of Raghukul Society</t>
  </si>
  <si>
    <t>Asphalting of Palande Courier Road</t>
  </si>
  <si>
    <t>Asphalting of Road in Pandurang Colony.</t>
  </si>
  <si>
    <t>Asphalting of Road in Nataraj Society.</t>
  </si>
  <si>
    <t>Stripping of Thermoplast at various places .</t>
  </si>
  <si>
    <t>Asphalting of roads , Kshipra Society.</t>
  </si>
  <si>
    <t>Asphalting of roads at, Tridal Maruti Chowk Rahulnagar.</t>
  </si>
  <si>
    <t>asphalting of roads at various places.</t>
  </si>
  <si>
    <t>Construction of footpaths at various places</t>
  </si>
  <si>
    <t>Repairing pavements at various places</t>
  </si>
  <si>
    <t>applying thermoplastic paint on the road</t>
  </si>
  <si>
    <t>Clearing the drain from Bharat Colony to the river .</t>
  </si>
  <si>
    <t>Leveling of chambers at various places .</t>
  </si>
  <si>
    <t>Placing drainage line at various places .</t>
  </si>
  <si>
    <t>Cleaning of public toilets by high pressure mechanical method.</t>
  </si>
  <si>
    <t>Carrying out architectural works in newly developed school .</t>
  </si>
  <si>
    <t>Construction of multi-country market and various development works</t>
  </si>
  <si>
    <t>Provision of sanitation workers in Karvenagar and Warje.</t>
  </si>
  <si>
    <t>Carrying out various development works in Karvenagar village.</t>
  </si>
  <si>
    <t>Repairing sewerage channel near Akash Nagar area.</t>
  </si>
  <si>
    <t>Cleaning of drains between Karvenagar and Warje.</t>
  </si>
  <si>
    <t>Development of drainage line at Gosavi Vasti Labor Colony, Vadar Vasti, Home Colony.</t>
  </si>
  <si>
    <t>Repairing drainage line in Tapodham area.</t>
  </si>
  <si>
    <t>Laying of new drainage line in Karvenagar Warje area.</t>
  </si>
  <si>
    <t>Cleaning of drainage line in Karvenagar / Warje area by machine and manually.</t>
  </si>
  <si>
    <t>Sargam Colony drains need development works.</t>
  </si>
  <si>
    <t>Carrying out architectural works in Gosavi settlement.</t>
  </si>
  <si>
    <t>Installation of flooring in Shahabad and Kota at various places.</t>
  </si>
  <si>
    <t>Development of Rani Lakshmibai Yoga Hall of Jhansi.</t>
  </si>
  <si>
    <t>installationIof Automatic Fire Prevention Apparatus for Pune Municipal Building</t>
  </si>
  <si>
    <t>Warje To do related work in municipal school in Karvenagar.</t>
  </si>
  <si>
    <t>Manufacture of paper bags and cloth bags for ladies.</t>
  </si>
  <si>
    <t>the gym located in Javalkar Park, doing related work, providing up-to-date materials.</t>
  </si>
  <si>
    <t>Rajmata Jijau Women's Self Help Group Training Center Hall to provide related works and materials.</t>
  </si>
  <si>
    <t>To carry out repair work at various places.</t>
  </si>
  <si>
    <t>Clearing of monsoon stream and removal of silt.</t>
  </si>
  <si>
    <t>Leveling of chambers at various places.</t>
  </si>
  <si>
    <t>Cleaning the drainage line in the area of Shramik, Wadarwasti, Home Colony with jetting machine.</t>
  </si>
  <si>
    <t>Concrete making of alleys at various places.</t>
  </si>
  <si>
    <t>Installation of Shahabad flooring at various places.</t>
  </si>
  <si>
    <t>Installation of granite benches for sitting citizens at various places.</t>
  </si>
  <si>
    <t>To set up Senior Citizens Katta Virgula Center at various places.</t>
  </si>
  <si>
    <t>Installation of iron cages at various places.</t>
  </si>
  <si>
    <t>Placing special name boards on buildings/properties owned by Municipal Corporation.</t>
  </si>
  <si>
    <t>C M.N.P. Doing construction work in school.</t>
  </si>
  <si>
    <t>Social Development Department Municipal Building repair and maintenance.</t>
  </si>
  <si>
    <t>Doing construction related works at various places.</t>
  </si>
  <si>
    <t>Carrying out development work at various places.</t>
  </si>
  <si>
    <t>Karvenagar Crematorium to carry out improvement and repair works.</t>
  </si>
  <si>
    <t>Installation of Smart Bus Stops at various places.</t>
  </si>
  <si>
    <t>Providing open gym material at various places.</t>
  </si>
  <si>
    <t>Laying of drainage lines at various places in Gosavi Vasti area.</t>
  </si>
  <si>
    <t>Laying drainage line at various places from Karvenagar Gali No.1 to 10 .</t>
  </si>
  <si>
    <t>Leveling chambers in the area .</t>
  </si>
  <si>
    <t>Laying drainage line at various places in Mawle Ali area.</t>
  </si>
  <si>
    <t>Cleaning the drainage line with the help of jetting machine.</t>
  </si>
  <si>
    <t>Laying drainage line at various places in Kamna Colony area .</t>
  </si>
  <si>
    <t>Doing toilet repair work in Mawle Ali area.</t>
  </si>
  <si>
    <t>To carry out toilet repair works in Kamna Vasahat area.</t>
  </si>
  <si>
    <t>Doing toilet repair works in Wadar Wasti area .</t>
  </si>
  <si>
    <t>To carry out toilet repair works in lane no.1 to 10.</t>
  </si>
  <si>
    <t>Doing repair work in Anganwadi.</t>
  </si>
  <si>
    <t>Cleaning of chambers, manholes in slums.</t>
  </si>
  <si>
    <t>to construct and repair choukni chambers in the slums.</t>
  </si>
  <si>
    <t>cleaning the line in the slums.</t>
  </si>
  <si>
    <t>To carry out repair works of chambers in Sargam Colony.</t>
  </si>
  <si>
    <t>Laying of sewerage channel at various places in Karvenagar.</t>
  </si>
  <si>
    <t>To carry out the maintenance and repair works of Swachtagraha</t>
  </si>
  <si>
    <t>Concreting of lane.</t>
  </si>
  <si>
    <t>Asphalting of roads in Gavani section</t>
  </si>
  <si>
    <t>line cleaning in slums.</t>
  </si>
  <si>
    <t>providing water tanks on the ghat during Ganesh immersion and making various improvements.</t>
  </si>
  <si>
    <t>Laying drainage line at various places.</t>
  </si>
  <si>
    <t>Doing drainage line repair work</t>
  </si>
  <si>
    <t>Cleaning the drain.</t>
  </si>
  <si>
    <t>Cleaning the drainage line</t>
  </si>
  <si>
    <t>Laying drainage line at various places and doing ancillary works.</t>
  </si>
  <si>
    <t>Laying drainage line</t>
  </si>
  <si>
    <t>Cleaning of chambers by machine and jetting in Gosavi Vasti, Home Colony.</t>
  </si>
  <si>
    <t>Replacement and repair of monsoon line .</t>
  </si>
  <si>
    <t>repair work is done in the cemetery.</t>
  </si>
  <si>
    <t>To do related work in Women's Self-Association Training Hall.</t>
  </si>
  <si>
    <t>Carrying out architectural works in City Library.</t>
  </si>
  <si>
    <t>To carry out architectural works in Javalkar Badminton Hall.</t>
  </si>
  <si>
    <t>Construction of bus stop near Shri Ram Society.</t>
  </si>
  <si>
    <t>Paving roads at various places .</t>
  </si>
  <si>
    <t>Development of footpath at Shahu Colony Galli No.1.</t>
  </si>
  <si>
    <t>Development of Hingane Home Colony and surrounding roads</t>
  </si>
  <si>
    <t>Development of road in Shahu Colony Gali No.11 Karvenagar</t>
  </si>
  <si>
    <t>Cement concretization of roads in Hingane Home Colony area by UTWT method.</t>
  </si>
  <si>
    <t>Concrete concretization of the road at Srikrishna Mitra Mandal, Karvenagar  by UTWT method.</t>
  </si>
  <si>
    <t>Concrete concretization of roads in Shahu Colony and various localities</t>
  </si>
  <si>
    <t>Installation of direction indicators and name boards in Warje and Karvenagar areas</t>
  </si>
  <si>
    <t>Paving Pananj road at Vardhaman Nagar.</t>
  </si>
  <si>
    <t>Concreting Road in Omkar Colony Vedanta Nagri.</t>
  </si>
  <si>
    <t>Development of footpaths along Shahu Colony and Panand Road.</t>
  </si>
  <si>
    <t>Installation of grazed pedestrians, catseyes and bollards at various places.</t>
  </si>
  <si>
    <t>Laying of paving blocks in Hingane Home Colony area near Vedantanagari.</t>
  </si>
  <si>
    <t>Varje Installation of crushed blocks at various places in Karvenagar area.</t>
  </si>
  <si>
    <t>Concreting roads in Shivshahi Bharat Colony and various places.</t>
  </si>
  <si>
    <t>Mawle Settlement Shramik Colony Wadar Settlement Gosavi Settlement Concreting.</t>
  </si>
  <si>
    <t>Installation of directional boards at various places.</t>
  </si>
  <si>
    <t>Paving of roads in Shri Ram Society, Sai Baba Mandir area.</t>
  </si>
  <si>
    <t>Concreting of road side strips at various places.</t>
  </si>
  <si>
    <t>Beautification of roadsides at various places.</t>
  </si>
  <si>
    <t>Picking up radar at various places.</t>
  </si>
  <si>
    <t>Concreting of road in Sivaganga Society area using trimix method.</t>
  </si>
  <si>
    <t>Concreting of road in Vishwavidya Society area using trimix method.</t>
  </si>
  <si>
    <t>PMT Colony Road concreting by trimix method.</t>
  </si>
  <si>
    <t>Gopal Krishna Society Road concreting by trimix method.</t>
  </si>
  <si>
    <t>Concreting of road in Home Colony area by trimix method.</t>
  </si>
  <si>
    <t>Concreting of road in Samarth Society area using trimix method.</t>
  </si>
  <si>
    <t>Concreting of road in Acharya Society area using trimix method.</t>
  </si>
  <si>
    <t>Concreting of roads by trimix method at various places.</t>
  </si>
  <si>
    <t>Concreting of roads in Tirupatinagar area using trimix method.</t>
  </si>
  <si>
    <t>Concreting roads in Bhatri Mandal area using trimix method.</t>
  </si>
  <si>
    <t>Concreting the road leading to Chaitanya Nagri.</t>
  </si>
  <si>
    <t>Concreting by trimix method near Paschimrang Society.</t>
  </si>
  <si>
    <t>Stripping of reflector strips and installation of cat's eyes on the road at various places.</t>
  </si>
  <si>
    <t>Installation of name boards, direction boards at various places.</t>
  </si>
  <si>
    <t>Clearing and desilting of monsoon stream</t>
  </si>
  <si>
    <t>Ward no. Repairing pavements at various places</t>
  </si>
  <si>
    <t>Installation of paving blocks in Hingane Home Colony area .</t>
  </si>
  <si>
    <t>lane no. Installation of blocks in 1 to 10 areas.</t>
  </si>
  <si>
    <t>Carrying out block repair works at various places.</t>
  </si>
  <si>
    <t>Lifting radar in the area</t>
  </si>
  <si>
    <t>Concreting of road from Shree Mitra Mandal to Sriganesh Mitra Mandal in Home Colony areausing trimix method.</t>
  </si>
  <si>
    <t>concretization at various places.</t>
  </si>
  <si>
    <t>Cement concreting at various places in Shramik Colony area .</t>
  </si>
  <si>
    <t>Installation of directional boards in the premises.</t>
  </si>
  <si>
    <t>Applying thermoplastic paint to various places</t>
  </si>
  <si>
    <t>Cleaning of Rainy Lines at various places</t>
  </si>
  <si>
    <t>Doing road repair works.</t>
  </si>
  <si>
    <t>Asphalting of roads with pavers .</t>
  </si>
  <si>
    <t>Carrying out road traffic related works .</t>
  </si>
  <si>
    <t>Doing pavement works .</t>
  </si>
  <si>
    <t>Laying monsoon line .</t>
  </si>
  <si>
    <t>Concrete making of side strips at various places .</t>
  </si>
  <si>
    <t>DHANKAWADI - SAHAKAR NAGAR</t>
  </si>
  <si>
    <t>Road improvement ((maintanance?) at various places within the ward)</t>
  </si>
  <si>
    <t>10,000,00</t>
  </si>
  <si>
    <t>Water supply line in Sahkarnagar no 2 (work related to rainly season)</t>
  </si>
  <si>
    <t>Rain chamber repairs and cleaning in Shahu colony</t>
  </si>
  <si>
    <t>It is drainage chamber cleaning - so should be in cleaning or drainage? Additionally work status and expenditure columns are blank</t>
  </si>
  <si>
    <t>Water supply lines during rainy season Sahakarnagar 1 and 2</t>
  </si>
  <si>
    <t>Development work in Taware colony</t>
  </si>
  <si>
    <t>Development work in Sahakarnagar 2 and other locations</t>
  </si>
  <si>
    <t>Drainage work at Taljai and other locations</t>
  </si>
  <si>
    <t>Drainage work at Ambedkar vasahat and other locations</t>
  </si>
  <si>
    <t>Toilet repairs in Taljai and other locations</t>
  </si>
  <si>
    <t>Electrification work at various locations</t>
  </si>
  <si>
    <t>Drainage line at Chal no 123,124,125 in Shivdarshan</t>
  </si>
  <si>
    <t>Laying the tiles in Shivdarshan Samaj Mandir</t>
  </si>
  <si>
    <t>Construct seating places and other development work in Sahakarnagar 2</t>
  </si>
  <si>
    <t>Benches' also could be the code</t>
  </si>
  <si>
    <t>Pranav: Changed to Benches</t>
  </si>
  <si>
    <t>Pick up radaroda in Sahakarnagar</t>
  </si>
  <si>
    <t>Pick up radaroda in Aranyeshwar, Shivadarshan and other locations</t>
  </si>
  <si>
    <t>Road development in Sahakarnagar and other locations</t>
  </si>
  <si>
    <t>Road development in Sambhajinagar, Taljai and other locations</t>
  </si>
  <si>
    <t>Drainage line at Sahakarnagar and other locations</t>
  </si>
  <si>
    <t>Drainage line at Sambhajinagar, Chavannagar, Taljai etc</t>
  </si>
  <si>
    <t>Drainage line in Aranyeshwar, Shivdarshan and other locations</t>
  </si>
  <si>
    <t>Toilet repairs in Sambhajinagar, Chavannagar, Taljai etc.</t>
  </si>
  <si>
    <t>Building related works in Sambhajinagar, Chavannagar, Taljai etc.</t>
  </si>
  <si>
    <t>Building related works in Aranyeshwar, Shivdarshan etc.</t>
  </si>
  <si>
    <t>Direction boards at various locations</t>
  </si>
  <si>
    <t>Electrification work in Sahakarnagar and other locations</t>
  </si>
  <si>
    <t>Electrification work in Sambhajinagar, Chavannagar, Taljai etc.</t>
  </si>
  <si>
    <t>Electrification work in Aranyeshwar, Shivdarshan etc</t>
  </si>
  <si>
    <t>Footpath related work</t>
  </si>
  <si>
    <t>Concretization Part 1</t>
  </si>
  <si>
    <t>In Marathi it says भाग १ - whether it is section of the ward or step of the process</t>
  </si>
  <si>
    <t>Development work in Padmavati vasahat and other locations</t>
  </si>
  <si>
    <t>Development work in Shahu vasahat and other locations</t>
  </si>
  <si>
    <t>Amount mentioned in expenditure column is 7,70,028.50</t>
  </si>
  <si>
    <t>Drainage line and Development work in Chavannagar</t>
  </si>
  <si>
    <t>Both codes 'Drainage' and 'Development work' apply to this</t>
  </si>
  <si>
    <t>Toilets in Shankarmaharaj vasahat</t>
  </si>
  <si>
    <t>Toilets in Aranyeshwar Taware colony</t>
  </si>
  <si>
    <t>Construction of Samaj Mandir</t>
  </si>
  <si>
    <t>Development work in Chavannagar</t>
  </si>
  <si>
    <t>Electrification work</t>
  </si>
  <si>
    <t>Concretization Part 2</t>
  </si>
  <si>
    <t>20,000,00</t>
  </si>
  <si>
    <t>Tender number missing, other columns mention 'locking to the old work'</t>
  </si>
  <si>
    <t>Foothpath in Sahakarnagar 2 and other locations</t>
  </si>
  <si>
    <t>UTW concretization in Annabhau Sathe vasahat etc</t>
  </si>
  <si>
    <t>Drainage work in Panchavati society and other locations</t>
  </si>
  <si>
    <t>Drainage line in Shivdarshan area</t>
  </si>
  <si>
    <t>Drainage line in Sambhajinagar area</t>
  </si>
  <si>
    <t>Road development on Taljai pathar and other locations</t>
  </si>
  <si>
    <t>18,000,00</t>
  </si>
  <si>
    <t>Tender number is missing</t>
  </si>
  <si>
    <t>Drainage work (मलनिस्सारणविषयक कामे)</t>
  </si>
  <si>
    <t>Bigger drainage line</t>
  </si>
  <si>
    <t>Steps construction</t>
  </si>
  <si>
    <t>Street light</t>
  </si>
  <si>
    <t>Electrical polls, cables etc</t>
  </si>
  <si>
    <t xml:space="preserve">Road </t>
  </si>
  <si>
    <t>Chainlink fencing</t>
  </si>
  <si>
    <t>Library development</t>
  </si>
  <si>
    <t>Cable work</t>
  </si>
  <si>
    <t>Electricity polls</t>
  </si>
  <si>
    <t>Toilets</t>
  </si>
  <si>
    <t>Construct kattas around trees</t>
  </si>
  <si>
    <t>Is it 'Benches' code?</t>
  </si>
  <si>
    <t>Foothpath work</t>
  </si>
  <si>
    <t>Shed for senior citizens</t>
  </si>
  <si>
    <t xml:space="preserve">Laying tiles </t>
  </si>
  <si>
    <t>Foothpath maintainance</t>
  </si>
  <si>
    <t>Road maintainance</t>
  </si>
  <si>
    <t>Tender no and पुगप values missing</t>
  </si>
  <si>
    <t>Drainage lline</t>
  </si>
  <si>
    <t xml:space="preserve">Walls Colouring </t>
  </si>
  <si>
    <t>Construct Virangula Kendra</t>
  </si>
  <si>
    <t>Wall construction near school</t>
  </si>
  <si>
    <t>SINHGAD ROAD</t>
  </si>
  <si>
    <t xml:space="preserve">Grouting / Concrete work near sai mandir </t>
  </si>
  <si>
    <t>Concretization near Ekta nagar</t>
  </si>
  <si>
    <t>Concretization near Sai Mandir</t>
  </si>
  <si>
    <t>Concretization near Sai Mandir , Gali no 2</t>
  </si>
  <si>
    <t>Vishrantinagar Concretization work</t>
  </si>
  <si>
    <t>Anandvihar Concretization work</t>
  </si>
  <si>
    <t>Kandgepark Concretization work</t>
  </si>
  <si>
    <t>Mataji Super market  to vithal nagar concretization</t>
  </si>
  <si>
    <t>Washing center road concretization work</t>
  </si>
  <si>
    <t>Is the amount right?</t>
  </si>
  <si>
    <t>Various works at Vithalwaddi and concretization at manikbaug</t>
  </si>
  <si>
    <t>Rajivgandhi tiles work and concretization at anandnagar</t>
  </si>
  <si>
    <t>Repairing work at MANAPA school and clinics</t>
  </si>
  <si>
    <t xml:space="preserve">Various works at smashan bhumi </t>
  </si>
  <si>
    <t>no details provided</t>
  </si>
  <si>
    <t>Various works at lingayat smashan bhumi</t>
  </si>
  <si>
    <t>Repairing old tiles in rajiv gandhi vasahat</t>
  </si>
  <si>
    <t>Ektanagari shivpush area development work</t>
  </si>
  <si>
    <t>Development work at anandnagar</t>
  </si>
  <si>
    <t>no details of budget</t>
  </si>
  <si>
    <t>Vithal nagar ganpari mandir development work</t>
  </si>
  <si>
    <t>Higne khurd , vishranti nagar area development work</t>
  </si>
  <si>
    <t>No details given</t>
  </si>
  <si>
    <t>Rajiv Gandhi tiles work and concretization at anandnagar</t>
  </si>
  <si>
    <t>Repeated entry with no budget given</t>
  </si>
  <si>
    <t>Cleaning toilets in various areas</t>
  </si>
  <si>
    <t>Drainage chamber repairing from Hingne to goel ganga</t>
  </si>
  <si>
    <t>Concretization and drainage work</t>
  </si>
  <si>
    <t>Drainage lines at hingne khurd area</t>
  </si>
  <si>
    <t>Sainagar area concrete and drainage related work</t>
  </si>
  <si>
    <t>Mahadevnagar area concrete and drainage work at various areas</t>
  </si>
  <si>
    <t>Samarthnagar area drainage work</t>
  </si>
  <si>
    <t>Ganesh nagar area drainage and concrete work</t>
  </si>
  <si>
    <t>Tukai Nagar area drainage and concrete work</t>
  </si>
  <si>
    <t xml:space="preserve">Sainagar area new line acceptance </t>
  </si>
  <si>
    <t>Nimbnagar area drainage and concrete work</t>
  </si>
  <si>
    <t>Registration office to shivpushp area drainage work</t>
  </si>
  <si>
    <t>Higne khurd area drainage work</t>
  </si>
  <si>
    <t>no details given</t>
  </si>
  <si>
    <t xml:space="preserve">Hingne khurd , Manikbaug area , anandnagar area drainage line </t>
  </si>
  <si>
    <t>Repairing drainage line in higne , anandnagar and manikbaug</t>
  </si>
  <si>
    <t>Sudatta sankul to khorad vasti concretization</t>
  </si>
  <si>
    <t>Daulat nagar road concretization</t>
  </si>
  <si>
    <t>Anandnagar area road concretization</t>
  </si>
  <si>
    <t>Arvind society to kherevadi area concretization</t>
  </si>
  <si>
    <t>anandvan societry kherevadi area concretization</t>
  </si>
  <si>
    <t>Nilai complex to shetkari hotel concretization</t>
  </si>
  <si>
    <t>Shetkari hotel to canal concretization</t>
  </si>
  <si>
    <t>Ganadhish sankul to sidheshwar mandir concretization</t>
  </si>
  <si>
    <t>Anikita apartment area concretization</t>
  </si>
  <si>
    <t>Uday apartment to ankita concretization</t>
  </si>
  <si>
    <t>Ajinkyanagar to navichaitanya mitramandal road concretization</t>
  </si>
  <si>
    <t>Tarde colony to sant gaadi karkhana road concretization</t>
  </si>
  <si>
    <t>Madhavbaug road concretization</t>
  </si>
  <si>
    <t>Various vehicle related repairing work</t>
  </si>
  <si>
    <t>Goel ganga to tukai nagar divider work</t>
  </si>
  <si>
    <t>Various roads at nimbajnagar concretization</t>
  </si>
  <si>
    <t>tukai nagar chowk Decoration</t>
  </si>
  <si>
    <t>virangul kendra for old age people</t>
  </si>
  <si>
    <t>Toilet repairing and coloring them</t>
  </si>
  <si>
    <t>Ladies toilet construction at suncity road</t>
  </si>
  <si>
    <t>No details</t>
  </si>
  <si>
    <t>Drainage line in required areas at anand vihar</t>
  </si>
  <si>
    <t>Vithal Nagar  Odha wall construction</t>
  </si>
  <si>
    <t>Ganadhish sankul to deshmukh plaza kalvart construction</t>
  </si>
  <si>
    <t>What do kalwahart construction mean ?</t>
  </si>
  <si>
    <t>Vithalwadi Area road construction</t>
  </si>
  <si>
    <t>Chakradhar corner tarkeshwar charvad girni road constructions</t>
  </si>
  <si>
    <t>Mataji super market to hariom super market area road construction</t>
  </si>
  <si>
    <t>Sneha Apartment to gurukrupa bangla road construction</t>
  </si>
  <si>
    <t>Bhausaheb charvad nagar area road construction</t>
  </si>
  <si>
    <t>Parmar food to atish complex road constructuction</t>
  </si>
  <si>
    <t>Vithal Park Area road construction</t>
  </si>
  <si>
    <t>No detals</t>
  </si>
  <si>
    <t>Mahadevnagar area road construction</t>
  </si>
  <si>
    <t xml:space="preserve">Sidelanes on roadside </t>
  </si>
  <si>
    <t>Golandnagar , Nimbaznagar area road construction</t>
  </si>
  <si>
    <t xml:space="preserve">Interlocking block at various areas </t>
  </si>
  <si>
    <t>Prathmesh nagari area road construction and blocks</t>
  </si>
  <si>
    <t>Interlocking block at vithal nagari</t>
  </si>
  <si>
    <t>Leela Park to yugandhar ganpati mandal road construction and blocks</t>
  </si>
  <si>
    <t>Star Garden to kapre garden area road construction and blocks</t>
  </si>
  <si>
    <t>Madhavbaug to shivsagar residency road construction and blocks</t>
  </si>
  <si>
    <t>Sairaj Apartment to sai baba mandir road construction and blocks</t>
  </si>
  <si>
    <t>Benches for old age people in various areas</t>
  </si>
  <si>
    <t>Rajiv Gandhi vasahat gali concretization and tiles</t>
  </si>
  <si>
    <t>Hingne khurd area khori gali concretization and road construction</t>
  </si>
  <si>
    <t xml:space="preserve">Hingne Khurd , Gali concretization and road constructions </t>
  </si>
  <si>
    <t>Tukai Nagar Samarthnagar road concretization</t>
  </si>
  <si>
    <t xml:space="preserve">Convex Reflective mirror </t>
  </si>
  <si>
    <t>What category does this fall in ?</t>
  </si>
  <si>
    <t xml:space="preserve">Chowk decoration and sclupture </t>
  </si>
  <si>
    <t>Amount not given</t>
  </si>
  <si>
    <t xml:space="preserve">Drainage reparing , cleaning and concretization </t>
  </si>
  <si>
    <t>Deshmukh plaza sainagar area various works</t>
  </si>
  <si>
    <t>Cleaning related work</t>
  </si>
  <si>
    <t xml:space="preserve">Anandmaruti area virangula kendra opening </t>
  </si>
  <si>
    <t>Virangula kendra means ?</t>
  </si>
  <si>
    <t>Well Protection at national park</t>
  </si>
  <si>
    <t>Amount not given, not sure about the expense code</t>
  </si>
  <si>
    <t>Development work at vithal wadi</t>
  </si>
  <si>
    <t>Toilet Repairing in Vithal Wadi</t>
  </si>
  <si>
    <t>No amount given</t>
  </si>
  <si>
    <t>Toilet Related works in sinhagad road</t>
  </si>
  <si>
    <t>Star Garden to Saurabh Garden Area Drainage construction</t>
  </si>
  <si>
    <t>Vithal Park area drainage construction</t>
  </si>
  <si>
    <t>SamarthPark area drainage work for rainy season</t>
  </si>
  <si>
    <t>Drainage Line in anandnagar</t>
  </si>
  <si>
    <t>Drainage line in various areas</t>
  </si>
  <si>
    <t>Drainage line from chandrabaga to sumangal</t>
  </si>
  <si>
    <t xml:space="preserve">ashish Apartment to pragati park drainage line </t>
  </si>
  <si>
    <t>Ramnagar drainage line development</t>
  </si>
  <si>
    <t>Suncity road area drainage work</t>
  </si>
  <si>
    <t>Pragati park to sonali apartment drainage work</t>
  </si>
  <si>
    <t>Drainage work at hingne khurd area</t>
  </si>
  <si>
    <t>Drainage related work in various area</t>
  </si>
  <si>
    <t xml:space="preserve">Chamber repairing </t>
  </si>
  <si>
    <t>Suncity road cleaning</t>
  </si>
  <si>
    <t>Fencing and channel work in area</t>
  </si>
  <si>
    <t xml:space="preserve">Vir Tanaji mitra mandal and sundar garden road and block development </t>
  </si>
  <si>
    <t>Suncity , Anandnagar , hingne khurd drainage line</t>
  </si>
  <si>
    <t>Drainage &amp; chember related work</t>
  </si>
  <si>
    <t>Manikbaug , vitthalwadi, mahalaxmi charvadnagar areas drainage lines</t>
  </si>
  <si>
    <t>Sainagar area main road miling and paver</t>
  </si>
  <si>
    <t>Suncity Area PMC Aminity virangul kendra construction</t>
  </si>
  <si>
    <t xml:space="preserve">Virangul kendra development in area </t>
  </si>
  <si>
    <t>virangul Kendrea development in area</t>
  </si>
  <si>
    <t>Gavin related work in tukai nagar</t>
  </si>
  <si>
    <t>put it under slum development work</t>
  </si>
  <si>
    <t>Gavin related work in ramnagar</t>
  </si>
  <si>
    <t>Ektanagari area drainage related work</t>
  </si>
  <si>
    <t>Drainage related work in various areas</t>
  </si>
  <si>
    <t>Sun empire area drainage line construction</t>
  </si>
  <si>
    <t>Bhausaheb charvad nagar area drainage line construction</t>
  </si>
  <si>
    <t>Shashitara vihar area drainage line</t>
  </si>
  <si>
    <t>Sundargarden  , kudale patil area drainage line construction</t>
  </si>
  <si>
    <t>Ganesh colony samarthnagar area drainage line</t>
  </si>
  <si>
    <t>Mahadev Nagar area drainage line constructions</t>
  </si>
  <si>
    <t>sai nagar area drainage line constructions</t>
  </si>
  <si>
    <t>anandvihar area drainage line constructions</t>
  </si>
  <si>
    <t>vishrantinagar area drainage line constructions</t>
  </si>
  <si>
    <t>anandnagar area drainage line constructions</t>
  </si>
  <si>
    <t>ektanagari bhausaheb charvad nagar area drainage line construction</t>
  </si>
  <si>
    <t>saswat bank area drainage line work</t>
  </si>
  <si>
    <t>RakshaLekha society tiling and concretization</t>
  </si>
  <si>
    <t>Anabhau sathe vasahti concretization work</t>
  </si>
  <si>
    <t>Datawadi Sainath Mandal Road Concretization</t>
  </si>
  <si>
    <t>Speed Breaker and road development in area</t>
  </si>
  <si>
    <t>Navashya maruti area footpath development</t>
  </si>
  <si>
    <t>Asha hotel chowk footpath development</t>
  </si>
  <si>
    <t>Footpath development in various areas</t>
  </si>
  <si>
    <t>Decoration and coloring in area</t>
  </si>
  <si>
    <t>Decoration and coloring in area part-2</t>
  </si>
  <si>
    <t>Janata Vasahat Beti bachao chowk decoration and road development</t>
  </si>
  <si>
    <t>Janata Vasahat , Samajmandir construction and road development</t>
  </si>
  <si>
    <t>Janata vasahat , maruti mandir , road development and samajmandir</t>
  </si>
  <si>
    <t>Janata Vasahat , Vikasmandal , samajmandir and road development</t>
  </si>
  <si>
    <t>Datawaddi shivtej mitramandal area fencing construction</t>
  </si>
  <si>
    <t xml:space="preserve">Dattawadi samajmandir repairing </t>
  </si>
  <si>
    <t>Dattawadi achanak nagar area toilet repairing work</t>
  </si>
  <si>
    <t>Dattawadi area , vithhal mandir backside drainage line</t>
  </si>
  <si>
    <t>Drainage line in the mahila milan ganesh society</t>
  </si>
  <si>
    <t>Spider machine to clean brooks</t>
  </si>
  <si>
    <t>Janata Baug to our chowk concretization and drainage line</t>
  </si>
  <si>
    <t>Railling in various gallis</t>
  </si>
  <si>
    <t>Footpath repairing in various areas</t>
  </si>
  <si>
    <t>Cleaning in area</t>
  </si>
  <si>
    <t>Cleaning in area , janata vasahat</t>
  </si>
  <si>
    <t xml:space="preserve">Concretization in various areas </t>
  </si>
  <si>
    <t xml:space="preserve">Nameplates in various areas </t>
  </si>
  <si>
    <t>Road development in vithall mandir area</t>
  </si>
  <si>
    <t>Road development in janata vasahat</t>
  </si>
  <si>
    <t>Road Development in janata vasahat</t>
  </si>
  <si>
    <t>Footpath Repairing in various areas</t>
  </si>
  <si>
    <t>Shankar mandir construction in area</t>
  </si>
  <si>
    <t>Janata vasahat road development</t>
  </si>
  <si>
    <t>Navashya maruti chowk decoration</t>
  </si>
  <si>
    <t>Janata Hospital , Sono Graphy Machine purchased</t>
  </si>
  <si>
    <t>Janata Vasahat , CR System and Xray Machine</t>
  </si>
  <si>
    <t xml:space="preserve">Shankar mandir area , Muslim Library Development </t>
  </si>
  <si>
    <t>Playgroup in shradha maruti mandir area</t>
  </si>
  <si>
    <t>Pull Deshpande Area , Xray and CR machine purchased</t>
  </si>
  <si>
    <t>Vitthal mandir to azad mandal RCC Wall Construction</t>
  </si>
  <si>
    <t>Bhaji Mandai Area Wall Construction</t>
  </si>
  <si>
    <t>Janata Vasahat Baug to Vitthal Mandir Area road development</t>
  </si>
  <si>
    <t>XRay and CR machine purchased in Janata Vasahat</t>
  </si>
  <si>
    <t>Arogya Kothi Area Wall construction</t>
  </si>
  <si>
    <t>Coloring walls in various areas</t>
  </si>
  <si>
    <t>Dhobi ghaat in janata vasahat</t>
  </si>
  <si>
    <t>Samajmandir repairing in janata vasahat</t>
  </si>
  <si>
    <t>Janata vasahat upper area decoration</t>
  </si>
  <si>
    <t>Virangula kendra in various areas for old age people</t>
  </si>
  <si>
    <t>Shivaji Maharaj statue in ram mandir area</t>
  </si>
  <si>
    <t>Janata Vasahat Dongral area waste related work</t>
  </si>
  <si>
    <t>Toilet coloring in  this area</t>
  </si>
  <si>
    <t>Toilet repairing in this area , Janata Vasahat</t>
  </si>
  <si>
    <t>Toilet repairing in jaibhavani nagar</t>
  </si>
  <si>
    <t>Toilet repairing in janata vasahat areas</t>
  </si>
  <si>
    <t>Drainage line the Jaybhavani mandir to  vetalbaba mandir area</t>
  </si>
  <si>
    <t xml:space="preserve">Drainage line from jaybhavani mandir to mangirbaba mandir </t>
  </si>
  <si>
    <t>Drainage line janata vasahat galli number  5 to 12 ,</t>
  </si>
  <si>
    <t>Drainage line construction in galli number 22-30</t>
  </si>
  <si>
    <t>Drainage line cleaning and chamber repairing</t>
  </si>
  <si>
    <t>Dattawaddi area drainage line cleaning</t>
  </si>
  <si>
    <t>Jaybhavaninagar area drainage line repairing ad chamber repairing</t>
  </si>
  <si>
    <t>Anandmath Area drainage line and chamber repairing</t>
  </si>
  <si>
    <t>Galli no 11 - 20 Drainage line construction and chamber cleaning</t>
  </si>
  <si>
    <t>Galli no 21 - 30 Drainage line construction and chamber cleaning</t>
  </si>
  <si>
    <t xml:space="preserve">Galli no. 31 - 40 drainage line construction and chamber repairing </t>
  </si>
  <si>
    <t xml:space="preserve">Galli no 51 - 60 drainage line construction and chamber repairing </t>
  </si>
  <si>
    <t xml:space="preserve">Galli no. 61 - 70 drainage line construction and chamber repairing </t>
  </si>
  <si>
    <t xml:space="preserve">Galli no. 71- 80 drainage line construction and chamber repairing </t>
  </si>
  <si>
    <t>Galli no 81 - 90 Drainage line construction and chamber repairing</t>
  </si>
  <si>
    <t xml:space="preserve">Galli no 91 - 108 Drainage line construction and chamber repairing </t>
  </si>
  <si>
    <t xml:space="preserve">Drainage line in panmala area </t>
  </si>
  <si>
    <t>Galli no 1 - 108 drainage line related work</t>
  </si>
  <si>
    <t>Galli no 68 - 79 drainage line work</t>
  </si>
  <si>
    <t>rammandir , ribbon channelizing Fence</t>
  </si>
  <si>
    <t>Upper Vaghjai Mandir Road to upper tappa , fencing</t>
  </si>
  <si>
    <t xml:space="preserve">Datavaddi area cleaning </t>
  </si>
  <si>
    <t>Cleaning activities in area</t>
  </si>
  <si>
    <t>Dandekarpull area brook cleaning</t>
  </si>
  <si>
    <t>Anandmath area fencing work near canal</t>
  </si>
  <si>
    <t>Bhaji madir area bustop construction</t>
  </si>
  <si>
    <t>Janata vasahatapla chowk - manapa school fencing work</t>
  </si>
  <si>
    <t>Janata vasahat manapa school to ganesh madnal fencing work</t>
  </si>
  <si>
    <t>Thermoplastic paint in various area</t>
  </si>
  <si>
    <t>LED Lights in janata vasahat galli no 33 and footpath development</t>
  </si>
  <si>
    <t>Footpath and divider maintaining</t>
  </si>
  <si>
    <t>Paving blocks repairing in area</t>
  </si>
  <si>
    <t>Silicon tampered stud glass on road</t>
  </si>
  <si>
    <t>Furniture in chawla school</t>
  </si>
  <si>
    <t>Gates in pmc school</t>
  </si>
  <si>
    <t xml:space="preserve">Book purchasing and stationary </t>
  </si>
  <si>
    <t>Bustop in various areas</t>
  </si>
  <si>
    <t>Benches for people</t>
  </si>
  <si>
    <t xml:space="preserve">Rolling for chawla school terrace </t>
  </si>
  <si>
    <t>Health kotha repaired in manapa school janata vasahat</t>
  </si>
  <si>
    <t xml:space="preserve">Jogging tracking repairing </t>
  </si>
  <si>
    <t>PMC students library and furniture reparingn</t>
  </si>
  <si>
    <t>Public toilets repaired</t>
  </si>
  <si>
    <t>Janata vasahat galli no 35 - 36 drainage line and concretization</t>
  </si>
  <si>
    <t>Galli no 1 - 10 drainage line cleaning and construction</t>
  </si>
  <si>
    <t>Galli no 31 - 40 Drainage line costruction and chamber cleaning</t>
  </si>
  <si>
    <t>Galli no 41 - 50 Drainage line construction and chamber cleaning</t>
  </si>
  <si>
    <t>Brook cleaning in area</t>
  </si>
  <si>
    <t>Galli no 10 - 100  Concretization work</t>
  </si>
  <si>
    <t>Galli no 100 -108 Drainage and concretization</t>
  </si>
  <si>
    <t>Galli no 14 shade construction and concretization</t>
  </si>
  <si>
    <t>Ganesh Mala Area concretization</t>
  </si>
  <si>
    <t>Tiling and concretization in P.L deshpande area</t>
  </si>
  <si>
    <t>Coloring walls in chawla school</t>
  </si>
  <si>
    <t>Wall in savitri bai phule area</t>
  </si>
  <si>
    <t xml:space="preserve">Wall in dandekar pull to farshi pull </t>
  </si>
  <si>
    <t>Wall in sr no 129 / 999</t>
  </si>
  <si>
    <t>Heath Checkup in sinahad road area</t>
  </si>
  <si>
    <t>Ghanta Gaddi Purchase in area</t>
  </si>
  <si>
    <t>Not sure about category</t>
  </si>
  <si>
    <t>Samajmandir repairing in area</t>
  </si>
  <si>
    <t>Janata vasahat waste management</t>
  </si>
  <si>
    <t>Rajaram pull to dandekar pull waste related work</t>
  </si>
  <si>
    <t>Tiling in dandekar pull area</t>
  </si>
  <si>
    <t>Toilet repairing in various areas</t>
  </si>
  <si>
    <t>Nani Garden Area toilet construction</t>
  </si>
  <si>
    <t>Panmala area , toilet construction</t>
  </si>
  <si>
    <t>nerlekar hospital , toilet construction</t>
  </si>
  <si>
    <t>Public toilet construction in various areas</t>
  </si>
  <si>
    <t>Drainage line in janata vasahat 121 / 999  old dattawadi road</t>
  </si>
  <si>
    <t>Drainage line in various areas , janata vasahat</t>
  </si>
  <si>
    <t xml:space="preserve">Galli no 70 - 80  drainage line </t>
  </si>
  <si>
    <t>Annabhau satthe vasahat drainage work and concretization</t>
  </si>
  <si>
    <t>Panmala area , drainage line</t>
  </si>
  <si>
    <t>Ganeshmala area  , drainage line</t>
  </si>
  <si>
    <t>Savitri bai phule , drainage line and concretization</t>
  </si>
  <si>
    <t>Channabhutti area drainage line and concretization</t>
  </si>
  <si>
    <t xml:space="preserve">Adarsh mitra mandal drainage line </t>
  </si>
  <si>
    <t>Janata vasahat galli no 12 - 20 drainage line</t>
  </si>
  <si>
    <t>Electricity work at different places</t>
  </si>
  <si>
    <t>Pole replacement</t>
  </si>
  <si>
    <t>Janata vasahat electricity work in lane no. 1 to 108</t>
  </si>
  <si>
    <t>Electricity work in hilly area</t>
  </si>
  <si>
    <t>Transformer shifting near shahu maharaj bridge</t>
  </si>
  <si>
    <t>Electricity work in Janata vasahat PMC school</t>
  </si>
  <si>
    <t>Underground electricity cable work in chunabhatti area</t>
  </si>
  <si>
    <t>Solar equipments installation in janata vasahat PMC school</t>
  </si>
  <si>
    <t>Electricity work in toilet in janata vasahat area</t>
  </si>
  <si>
    <t>Electricity work in toilet</t>
  </si>
  <si>
    <t>Electricity work in Dattwadi Janata vasahat PMC school</t>
  </si>
  <si>
    <t>Underground electricity cable work in Dattwadi Janata vasahat shankar mandir to lane no104</t>
  </si>
  <si>
    <t>Underground electricity cable work in Dattwadi Janata vasahat lane no133</t>
  </si>
  <si>
    <t>Underground electricity cable work in Dattwadi Janata vasahat ganeshmala</t>
  </si>
  <si>
    <t>Underground electricity cable work in Dattwadi Janata vasahat Savitribai Phule area</t>
  </si>
  <si>
    <t>Underground electricity cable work in Dattwadi Janata vasahat Annabhau Sathe area</t>
  </si>
  <si>
    <t>Lighting work in charwadwadi,nivruttinagar,tornanagar,jadhavnagar,bhavaninagar</t>
  </si>
  <si>
    <t>Pole installation and electricity work in Adate hospital dhayari, abhiruchi mall Nitin paint area</t>
  </si>
  <si>
    <t>Pole installation in Vadgaon Bk, Ambegaon Bk, Dhabadi, Sadashiv Dangat nagar, Utkarsh school</t>
  </si>
  <si>
    <t>Highmast installation and electricity related repair works in Vadgaon Kh, Dhayari</t>
  </si>
  <si>
    <t>Pole coloring work in Vadgaon Kh, Dhayari Rajyog society area</t>
  </si>
  <si>
    <t>Undergroud ST cable work near Jadhav bunglow</t>
  </si>
  <si>
    <t>Light pole installation at diferent places in Vadgaon Bk</t>
  </si>
  <si>
    <t>Installation of new poles and related works at different places</t>
  </si>
  <si>
    <t>Highmat installation in Dhayari main chowk</t>
  </si>
  <si>
    <t>Installation of new pole in DSK Vishwa</t>
  </si>
  <si>
    <t>Wiring related work in PMC school</t>
  </si>
  <si>
    <t>Electricity related work in Suncity area</t>
  </si>
  <si>
    <t>Electricity related work from Vishrantinagar to Tukainagar</t>
  </si>
  <si>
    <t>Electricity related work in Atharvnagar,Sainagar,Khorad vasti</t>
  </si>
  <si>
    <t>Highmat installation at different places</t>
  </si>
  <si>
    <t>Electricity related work in Manikbaug area</t>
  </si>
  <si>
    <t>Decorative pole installation at different places</t>
  </si>
  <si>
    <t>Underground cable work in Sainagar area</t>
  </si>
  <si>
    <t>Decorative pole installation</t>
  </si>
  <si>
    <t>Highmast installation in different chowks</t>
  </si>
  <si>
    <t>Pole installation at different places</t>
  </si>
  <si>
    <t>Electricity work in toilet in Hingane Kh and Viththalwadi</t>
  </si>
  <si>
    <t>Electricity work in toilet in Suncity and Manikbaug area</t>
  </si>
  <si>
    <t>Electricity related works in Nimbajnagar</t>
  </si>
  <si>
    <t>Electricity related works in Anandvihar</t>
  </si>
  <si>
    <t>Electricity related works in Hingne Kh, Khorad vasti, Damodarnagar</t>
  </si>
  <si>
    <t>Electricity related works in Hingne Kh</t>
  </si>
  <si>
    <t>Pole installations at different places</t>
  </si>
  <si>
    <t>Lighting arrangement from Hingne Kh to Funtime Theatre canal</t>
  </si>
  <si>
    <t>Meter Road Development from sinhagad road to narhe</t>
  </si>
  <si>
    <t xml:space="preserve">Concretization from abhiruchi mall to bhidewadi </t>
  </si>
  <si>
    <t>Footpath Development in Vadgaon budruk - Dhayari Area</t>
  </si>
  <si>
    <t xml:space="preserve">Cleaning up in wadgaon budruk and dhayari area </t>
  </si>
  <si>
    <t xml:space="preserve">Nameplates in various areas of vadgaon and dhayari </t>
  </si>
  <si>
    <t>Ota market in vadhaon market</t>
  </si>
  <si>
    <t xml:space="preserve">Open Gym and Park in guruprasad vastu yojna </t>
  </si>
  <si>
    <t>Ground Development in sun residency</t>
  </si>
  <si>
    <t xml:space="preserve">Vadgaon budruk , sr no 50 , Ota market </t>
  </si>
  <si>
    <t>Bucket Provided for seperating wet / dry waster</t>
  </si>
  <si>
    <t>Vadgoan budruk bustop development</t>
  </si>
  <si>
    <t>Highway Dangat Patil Nagar Bustop</t>
  </si>
  <si>
    <t>Ghulenagar Bustop</t>
  </si>
  <si>
    <t>Datta krishna  Bustop</t>
  </si>
  <si>
    <t>Vikasnagar Bustop</t>
  </si>
  <si>
    <t>Shantinagar bustop</t>
  </si>
  <si>
    <t>Sai Mandir bustop</t>
  </si>
  <si>
    <t>Lokmat lijjat pappad area bustop</t>
  </si>
  <si>
    <t xml:space="preserve">Bustop in various areas of dhayari </t>
  </si>
  <si>
    <t>Ashirwad Hotel  aminity space , Virangula kendra and Library</t>
  </si>
  <si>
    <t>Truck and fencing in ganesh prasad society</t>
  </si>
  <si>
    <t>Benches in various areas</t>
  </si>
  <si>
    <t>Cotton Bags Distribution</t>
  </si>
  <si>
    <t xml:space="preserve">Street Lights in abhiruchi mall , adate hospital to degde ghar </t>
  </si>
  <si>
    <t>Toilet in jadhavnagar area</t>
  </si>
  <si>
    <t>Toilet in dhayari sanas school , near canal</t>
  </si>
  <si>
    <t>Navle bridge area , toilet construction</t>
  </si>
  <si>
    <t>Ladies toilet in various areas</t>
  </si>
  <si>
    <t>Drainage line in jadhavnagar , gosavivasti and shanti nagar</t>
  </si>
  <si>
    <t>Drainage line in happy colony , Kirtinagar , Hagvane Nagar</t>
  </si>
  <si>
    <t>Drainage line in Highway tolnaka , Paunjai and dangat patil nagar</t>
  </si>
  <si>
    <t>Sinhagad road to Savitri road creation</t>
  </si>
  <si>
    <t>Vadjai mata mandir road creation</t>
  </si>
  <si>
    <t xml:space="preserve">Patil Colony Gosavi Vasti road </t>
  </si>
  <si>
    <t xml:space="preserve">Abhiruchi mall to bhidewadi road </t>
  </si>
  <si>
    <t>Ladli center to shivparvati mangal karyalay road</t>
  </si>
  <si>
    <t xml:space="preserve">Road in various areas of wadgaon budruk </t>
  </si>
  <si>
    <t xml:space="preserve">Concretization on side of vyenkatesh srushti road </t>
  </si>
  <si>
    <t>Damni hotel lane no 18 A side road concretization work</t>
  </si>
  <si>
    <t>Concretization in wadgaon budruk area</t>
  </si>
  <si>
    <t xml:space="preserve">Navale school repairing </t>
  </si>
  <si>
    <t>Smashanbhumi Baithak Facility</t>
  </si>
  <si>
    <t xml:space="preserve">Smashanbhumi Dashkriya Vidhi Ghaat </t>
  </si>
  <si>
    <t>RC shade in Muslim SmashanBhumi</t>
  </si>
  <si>
    <t>Compound Wall in Gosavi Vasti</t>
  </si>
  <si>
    <t>Furniture related work in area</t>
  </si>
  <si>
    <t>Ganpati Visarjan Ghaat in wadgaon budruk</t>
  </si>
  <si>
    <t>Cleaning work in vadgaon budruk area</t>
  </si>
  <si>
    <t xml:space="preserve">Drainage line from narhe road start to sweet mal </t>
  </si>
  <si>
    <t>Drainage line in nanded phata area</t>
  </si>
  <si>
    <t>Gosavi vasti drainage line vyavasta</t>
  </si>
  <si>
    <t>Raikar vasti area drainage line</t>
  </si>
  <si>
    <t xml:space="preserve">Lokmat Office Area Drainage line </t>
  </si>
  <si>
    <t xml:space="preserve">Vadhaon khurd area drainage line </t>
  </si>
  <si>
    <t>Abhiruchi to nadi odha cleaning</t>
  </si>
  <si>
    <t>Abhiruchi mall to smashanbhumi nala slab and garden</t>
  </si>
  <si>
    <t>Concretization in jadhavnagar area</t>
  </si>
  <si>
    <t>College road area concretization</t>
  </si>
  <si>
    <t>Bhairavnath mandir area concretization</t>
  </si>
  <si>
    <t>Ghule Nagar area concretization</t>
  </si>
  <si>
    <t>Dangat Patil Bunglow street concretization</t>
  </si>
  <si>
    <t>Raigadhnagar area concretization</t>
  </si>
  <si>
    <t xml:space="preserve">Renuka Nagar Area concretization </t>
  </si>
  <si>
    <t xml:space="preserve">Paunjai mandir area concretization </t>
  </si>
  <si>
    <t xml:space="preserve">Rahul Charwad area to Panyachi takki area concretization </t>
  </si>
  <si>
    <t>Sai enterprise to vitthal rukhmini mandir concretization</t>
  </si>
  <si>
    <t>Vithal rukhmini mandir to shantai bunglow road concretization</t>
  </si>
  <si>
    <t xml:space="preserve">Concretization work in various areas of vadgaon budruk </t>
  </si>
  <si>
    <t>Concretization work in college road area</t>
  </si>
  <si>
    <t>Chavadi hotel to dyanganga foopath</t>
  </si>
  <si>
    <t xml:space="preserve">Shri swami samarth math area concretization </t>
  </si>
  <si>
    <t>Galli no 1 in jadhavanagar concretization</t>
  </si>
  <si>
    <t>School no 203 vadgaon budruk  , repairing work</t>
  </si>
  <si>
    <t xml:space="preserve">Manapa School no. 100 repairing </t>
  </si>
  <si>
    <t>Development work in highway area</t>
  </si>
  <si>
    <t>Vikasnagar ganpati area , wall construction</t>
  </si>
  <si>
    <t>Swami Samarth Mandir road Wall construction</t>
  </si>
  <si>
    <t>Railing for steps in  vadgaon budruk hill area</t>
  </si>
  <si>
    <t xml:space="preserve">Benches in wadgaon budruk </t>
  </si>
  <si>
    <t>Furniture work in wadgaon budruk offices</t>
  </si>
  <si>
    <t>Ashwini Apartment to muktai garden concretization</t>
  </si>
  <si>
    <t>Asha lekha apartment to Laygude road concretization</t>
  </si>
  <si>
    <t>Open Gym in 33D aminity space</t>
  </si>
  <si>
    <t>Ganesh nagar Open gym construction</t>
  </si>
  <si>
    <t>Open GYM In raikar mala and garmala</t>
  </si>
  <si>
    <t>Drainage line in dhayari bhairavnath area</t>
  </si>
  <si>
    <t xml:space="preserve">New hada area  drainage line </t>
  </si>
  <si>
    <t>Wadgaon budruk , Dhayari various road construction and developmentn</t>
  </si>
  <si>
    <t>Wadgaon budruk , Dhayari Footpath Development</t>
  </si>
  <si>
    <t>Cleaning in wadgaon budruk</t>
  </si>
  <si>
    <t>Hall , Mahila Bachat Kedra and Furniture Work</t>
  </si>
  <si>
    <t>Bustop in Highway dangat patil nagar , Old Highway Tolnaka , vikasnagar etc wadgaon bk</t>
  </si>
  <si>
    <t>Bustop in amarjyot chowk , dhayari road and various areas</t>
  </si>
  <si>
    <t>Benches for citizens in dhayari wadgaon and various areas</t>
  </si>
  <si>
    <t>Furniture and cultural hall in vyenketesh vrindavan area</t>
  </si>
  <si>
    <t xml:space="preserve">Gym repairing and equipments in sulochana  Babanrao kudale Jaltaran </t>
  </si>
  <si>
    <t>Samajmandir repairing in vadgaon budruk</t>
  </si>
  <si>
    <t>Virangula kendra in ashirwad hotel mate aminity</t>
  </si>
  <si>
    <t xml:space="preserve">Ashirwad hotel mate aminity area , old age virangul kendra and yoga hall </t>
  </si>
  <si>
    <t>Ground for various sports in jadhavnagar</t>
  </si>
  <si>
    <t>Ground for sports in rajyog area vadgaon</t>
  </si>
  <si>
    <t xml:space="preserve">Bhaji Mandai development and providing shade </t>
  </si>
  <si>
    <t>Drainage related work in nikhil garden area</t>
  </si>
  <si>
    <t>Drainage related work in dhabadi area wagaon budruk</t>
  </si>
  <si>
    <t>Pipe Line Covert and drainage line work in smashanbhumi backside</t>
  </si>
  <si>
    <t>Paving blocks in various areas</t>
  </si>
  <si>
    <t>Concretization in hill areas</t>
  </si>
  <si>
    <t xml:space="preserve">Vikasnagar area concretization area and step development </t>
  </si>
  <si>
    <t>Nameplates in various areas of vadgaon budruk</t>
  </si>
  <si>
    <t>Decoration in various areas of vadgoan budruk</t>
  </si>
  <si>
    <t xml:space="preserve">Furniture work in manapa building </t>
  </si>
  <si>
    <t>Gopinath mankar to jor retaining wall</t>
  </si>
  <si>
    <t>raju akhade to lokhande home retaining wall</t>
  </si>
  <si>
    <t>Benches for citizens in vadgaon budruk area</t>
  </si>
  <si>
    <t>Benches in various areas of vadgaon budruk</t>
  </si>
  <si>
    <t>Health related work in various areas</t>
  </si>
  <si>
    <t>Drainage line from vijay ghorpade to goghare / 18 INCH line</t>
  </si>
  <si>
    <t xml:space="preserve">Drainage repairing in varuous areas </t>
  </si>
  <si>
    <t xml:space="preserve">Road development in raikarnagar area </t>
  </si>
  <si>
    <t>Road Development in parinay empire area</t>
  </si>
  <si>
    <t>DSK road area concretization</t>
  </si>
  <si>
    <t>Playground development in sr no 25</t>
  </si>
  <si>
    <t>Drainage line in dhayari area</t>
  </si>
  <si>
    <t>Dalvi wadi nanded area drainage line</t>
  </si>
  <si>
    <t xml:space="preserve">Chawan Baug barangal area drainage line </t>
  </si>
  <si>
    <t>Jadhavnagar , raikarmala , chawana lane drainage line work</t>
  </si>
  <si>
    <t xml:space="preserve">Apte Colony Interlocking block </t>
  </si>
  <si>
    <t>Damodar Nagar Blocks and Concretization</t>
  </si>
  <si>
    <t>Concretization in Higne Khurd</t>
  </si>
  <si>
    <t>Anandnagar area sidelanes and concretization</t>
  </si>
  <si>
    <t>Geetanjali bunglow to ota ground concretization</t>
  </si>
  <si>
    <t>Anandnagar area concretization</t>
  </si>
  <si>
    <t>Manikbaug , Shivasagar Society Sidelanes</t>
  </si>
  <si>
    <t>Anandvihar area concretization</t>
  </si>
  <si>
    <t>Khodsar area galli concretization</t>
  </si>
  <si>
    <t>Tukai nagar galli concretization</t>
  </si>
  <si>
    <t>Ramnagar area galli concretization</t>
  </si>
  <si>
    <t>Arvind Society Area concretization</t>
  </si>
  <si>
    <t>Hingne Khurd Manapa School Concretization</t>
  </si>
  <si>
    <t>Manapa School Toilets , And coloring walls</t>
  </si>
  <si>
    <t xml:space="preserve">Drainage line repairing and chamber replacement </t>
  </si>
  <si>
    <t>Drainage line in the manikbaug anandnagar</t>
  </si>
  <si>
    <t xml:space="preserve">Hingne khurd area , drainage related work </t>
  </si>
  <si>
    <t xml:space="preserve">Samarth Nagar , Ganesh colony , Mahadev nagar , Drainage line </t>
  </si>
  <si>
    <t>manikbaug , anandnagar drainage related work</t>
  </si>
  <si>
    <t xml:space="preserve">Suncity , Vitthal nagar drainage related work </t>
  </si>
  <si>
    <t>Tukainagar draiage related work</t>
  </si>
  <si>
    <t>Chamber replacement and chamber repairing in  various areas</t>
  </si>
  <si>
    <t>Chamber replacement and chamber repairing in various areas</t>
  </si>
  <si>
    <t>Anandvihar area drainage related work</t>
  </si>
  <si>
    <t xml:space="preserve">Drainage related work in small galli's </t>
  </si>
  <si>
    <t xml:space="preserve">Atharva terace road development </t>
  </si>
  <si>
    <t xml:space="preserve">Sairatna area road development </t>
  </si>
  <si>
    <t>Vir tanaji to suncity road development</t>
  </si>
  <si>
    <t>Concretization in various areas</t>
  </si>
  <si>
    <t>Dhayreshwar park road U.T.W .T</t>
  </si>
  <si>
    <t>Govind to bhagyalakshmi road concretization</t>
  </si>
  <si>
    <t xml:space="preserve">Sundar residency road U.T.W.T </t>
  </si>
  <si>
    <t>Deshmukh Plaza Area concretization</t>
  </si>
  <si>
    <t>Decoration beside the colony in area</t>
  </si>
  <si>
    <t>Jogging track near canal</t>
  </si>
  <si>
    <t xml:space="preserve">Toilet repairing </t>
  </si>
  <si>
    <t>Drainage line from abhinav school to shiv pushpa chowk</t>
  </si>
  <si>
    <t>Drainge line from mataji super market to ekta nagari</t>
  </si>
  <si>
    <t>Drainage line higne area</t>
  </si>
  <si>
    <t>Suncity Area Drainage line</t>
  </si>
  <si>
    <t>Amruta apartment area drainage line</t>
  </si>
  <si>
    <t>Tukainagar area drainage line concretization</t>
  </si>
  <si>
    <t>Sinhagad road ganpati mandir to maruti mandir drainage line</t>
  </si>
  <si>
    <t>tukainagar drainage line construction</t>
  </si>
  <si>
    <t>Bramha Hotel chowk to nadi odha cleaning</t>
  </si>
  <si>
    <t>Shashitara vihar to nadi odha cleaning</t>
  </si>
  <si>
    <t>Sainagar area drainage line</t>
  </si>
  <si>
    <t>Mataji Super Market to ekta nagari road development</t>
  </si>
  <si>
    <t>Shalini bunglow / swami krupa apartment road development</t>
  </si>
  <si>
    <t>Zagade home to kale studio area road development</t>
  </si>
  <si>
    <t>Anandvihar phase 1 / anandvihar phase 2 road development</t>
  </si>
  <si>
    <t>Krishna sundar apartment road development</t>
  </si>
  <si>
    <t>Gauri Shankar Society , damodarnagar , road development</t>
  </si>
  <si>
    <t xml:space="preserve">Chatrapati pratikshan vidyalay area road development </t>
  </si>
  <si>
    <t xml:space="preserve">Narayan complex area road development </t>
  </si>
  <si>
    <t>Gurukrupa apartment to sneha bunglow road development</t>
  </si>
  <si>
    <t xml:space="preserve">Tarde colony road development </t>
  </si>
  <si>
    <t>Amruta apartment road development</t>
  </si>
  <si>
    <t xml:space="preserve">Shivcorner to ganesh apartment road development </t>
  </si>
  <si>
    <t>Bhagirathi apartment road development</t>
  </si>
  <si>
    <t xml:space="preserve">Parate Bunglow to vyenketesh bunglow development </t>
  </si>
  <si>
    <t xml:space="preserve">Vasundhara apartment to vitthal heights road development </t>
  </si>
  <si>
    <t xml:space="preserve">Ramnagar nikhil park road development </t>
  </si>
  <si>
    <t>apurva medicine interlocking blocks</t>
  </si>
  <si>
    <t>Sairatna apartment mandir apartment , rohit apartment , interlocking blocks</t>
  </si>
  <si>
    <t>Suncity anandnagar area blocks</t>
  </si>
  <si>
    <t>vithal nagar area blocks</t>
  </si>
  <si>
    <t>bhagyalakshmi apartment area blocks</t>
  </si>
  <si>
    <t>samarthnagar area concretization</t>
  </si>
  <si>
    <t>Salunke home to vanjale home concretization</t>
  </si>
  <si>
    <t>Development works in various areas</t>
  </si>
  <si>
    <t xml:space="preserve">Suncity road bhaji mandai development </t>
  </si>
  <si>
    <t>Coloring manapa school in area</t>
  </si>
  <si>
    <t xml:space="preserve">Public toilets in area </t>
  </si>
  <si>
    <t>Brooks in various areas for rain</t>
  </si>
  <si>
    <t>Pitruchaya bunglow to anandvihar area brook construction</t>
  </si>
  <si>
    <t>anandnagar area drainage line</t>
  </si>
  <si>
    <t>drainage line in area</t>
  </si>
  <si>
    <t>manikbaug area drainage lines</t>
  </si>
  <si>
    <t>Amrutanagar national park ganesh park sai nagar drainage line</t>
  </si>
  <si>
    <t>Kale home to pitruchaya bunglow drainage line</t>
  </si>
  <si>
    <t>hingne khurd / manikbaug area jetting machine and suction machine for cleaning</t>
  </si>
  <si>
    <t>Cleaning drainage by champion machine in area</t>
  </si>
  <si>
    <t>spider machine cleaning in area</t>
  </si>
  <si>
    <t xml:space="preserve">Drainage related work in bhausaheb charvadnagar </t>
  </si>
  <si>
    <t>Salunke home to vanjale home drainage line</t>
  </si>
  <si>
    <t>drainage line and cleaning them</t>
  </si>
  <si>
    <t>Chamber cleaning and repairing work in area</t>
  </si>
  <si>
    <t>Hingne khurd maikbaug area drainage related work</t>
  </si>
  <si>
    <t>Dandekar pull area concretization work</t>
  </si>
  <si>
    <t xml:space="preserve">Savitri bai phule area and anabhau vasahat tiles and </t>
  </si>
  <si>
    <t>Ganpati Nagar Samarthnagar area concretization</t>
  </si>
  <si>
    <t>sr no 132 tiles and block work in area</t>
  </si>
  <si>
    <t>Rakshalekha society concretization and blocks</t>
  </si>
  <si>
    <t xml:space="preserve">Dattawadi area concretization and blocks </t>
  </si>
  <si>
    <t>Decoration work in dattawadi mhasobha chowk</t>
  </si>
  <si>
    <t>Decoration work in various chowk</t>
  </si>
  <si>
    <t>Development works in vir baji pasalkar chowk</t>
  </si>
  <si>
    <t xml:space="preserve"> Behcnesh in various areas</t>
  </si>
  <si>
    <t>Multipurpose hall in janata garden</t>
  </si>
  <si>
    <t>samaj mandir repairing in various areas</t>
  </si>
  <si>
    <t>Chamber repairing in middle janata area</t>
  </si>
  <si>
    <t>Chamber repairing in middle dattawadi</t>
  </si>
  <si>
    <t>Road development in kandiali</t>
  </si>
  <si>
    <t>vithal mandir to vikamandal road development</t>
  </si>
  <si>
    <t>Road repairing in various areas</t>
  </si>
  <si>
    <t>Ganesh Mandal to manapa school area road development</t>
  </si>
  <si>
    <t xml:space="preserve">Manapa school to ramamandir area road developement </t>
  </si>
  <si>
    <t>Janata vasahat cleaning</t>
  </si>
  <si>
    <t>blocks in various areas of janata vasahat</t>
  </si>
  <si>
    <t>porus blocks in janata vasahat area</t>
  </si>
  <si>
    <t>cleaning in janata vasahat</t>
  </si>
  <si>
    <t xml:space="preserve">concretization in jai bhavaninagar </t>
  </si>
  <si>
    <t>concretization from galli no 1 - 10</t>
  </si>
  <si>
    <t>concretization from galli no 11 - 20</t>
  </si>
  <si>
    <t>concretization from galli no 31 - 40</t>
  </si>
  <si>
    <t>concretization from galli no 41 - 50</t>
  </si>
  <si>
    <t>concretization from galli no  51 - 60</t>
  </si>
  <si>
    <t>concretization from galli no  61 - 70</t>
  </si>
  <si>
    <t>concretization from galli no  71 - 80</t>
  </si>
  <si>
    <t>concretization from galli no 91 - 100</t>
  </si>
  <si>
    <t>concretization from galli no  101 - 108</t>
  </si>
  <si>
    <t>Ram mandir area concretization</t>
  </si>
  <si>
    <t>ram mandir area galli concretization</t>
  </si>
  <si>
    <t>kandeaali concretization work</t>
  </si>
  <si>
    <t>anand math to vithal mandir area concretization work</t>
  </si>
  <si>
    <t>Ganesh Mandal to apla chowk concretizaton</t>
  </si>
  <si>
    <t>janata vasahat tiling , blocks and concretization</t>
  </si>
  <si>
    <t xml:space="preserve">janata vasahat area coloring </t>
  </si>
  <si>
    <t>nameplates in various areas of janata vasahat</t>
  </si>
  <si>
    <t>navshyamaruti chowk decoration</t>
  </si>
  <si>
    <t>Janata vasahat manapa school development</t>
  </si>
  <si>
    <t>Furniture work in girls school</t>
  </si>
  <si>
    <t>Janata Hospital Development</t>
  </si>
  <si>
    <t xml:space="preserve">Dhobi ghaat repairing in area </t>
  </si>
  <si>
    <t>Gym equipments in vagha jai mandir area gym school</t>
  </si>
  <si>
    <t>Furniture in health kotha</t>
  </si>
  <si>
    <t>development in vir baji smarak</t>
  </si>
  <si>
    <t>samaj mandir development in various areas</t>
  </si>
  <si>
    <t>dattawadi area samajmandir development</t>
  </si>
  <si>
    <t>samaj mandir repairing in various areas of dattawadi</t>
  </si>
  <si>
    <t>varkari sanskrutik bhavan in rajashre shahu maharaj pull area</t>
  </si>
  <si>
    <t>Drainage line from shrikrishna madal to galli no 108</t>
  </si>
  <si>
    <t>Drainage line shankar mandir area</t>
  </si>
  <si>
    <t>Apla chowk to ganesh mandal drainage line</t>
  </si>
  <si>
    <t>Ganesh Mandal to bhaji mandai drainage line</t>
  </si>
  <si>
    <t>Ram mandir area rain water channeling development</t>
  </si>
  <si>
    <t>Drainage line chamber repairing work</t>
  </si>
  <si>
    <t>Drainage line repairing from galli no 51 - 108</t>
  </si>
  <si>
    <t>Jaibhavani nagar area drainage related work</t>
  </si>
  <si>
    <t>Panmala area drainage related work</t>
  </si>
  <si>
    <t>Drainage line and concretization work</t>
  </si>
  <si>
    <t>Ram mandir area drainage line work</t>
  </si>
  <si>
    <t>shankar mandir area drainage related work</t>
  </si>
  <si>
    <t>drainage line hill area</t>
  </si>
  <si>
    <t>waghjai mandir area drainage work</t>
  </si>
  <si>
    <t xml:space="preserve">Drainage related work in 1 - 108 galli </t>
  </si>
  <si>
    <t>drainage cleaning in area</t>
  </si>
  <si>
    <t>drainage cleaning in area with man power</t>
  </si>
  <si>
    <t>vithal mandir area drainage work</t>
  </si>
  <si>
    <t>ganesh mandir area drainage work</t>
  </si>
  <si>
    <t>janata vashat mountain area drainage work</t>
  </si>
  <si>
    <t>Janata vasahat galli no 1 - 50 drainage line</t>
  </si>
  <si>
    <t>drainge line in galli no 51 - 75</t>
  </si>
  <si>
    <t>drainage line in gallli no 76 - 100</t>
  </si>
  <si>
    <t>drainage line in galli no 101 0 108</t>
  </si>
  <si>
    <t>gavin related work in janata vasahat area</t>
  </si>
  <si>
    <t xml:space="preserve">public toilets repairing </t>
  </si>
  <si>
    <t>public toilets repairing in janata vasahat</t>
  </si>
  <si>
    <t xml:space="preserve">galli no 1 - 50 toilets repairing </t>
  </si>
  <si>
    <t>galli no 51 - 108</t>
  </si>
  <si>
    <t>water tanks in toilets</t>
  </si>
  <si>
    <t>shankar mandir area concretization</t>
  </si>
  <si>
    <t>speed breaker in various area</t>
  </si>
  <si>
    <t>siddhi society concretization</t>
  </si>
  <si>
    <t>khandoba mandir to nerlekar toilet work</t>
  </si>
  <si>
    <t xml:space="preserve">Rakshalekha society concretization </t>
  </si>
  <si>
    <t>ganesh mala area concretization</t>
  </si>
  <si>
    <t xml:space="preserve">gulmohar society area digital coving </t>
  </si>
  <si>
    <t>No amount given and not sure about xpense code</t>
  </si>
  <si>
    <t>nameplates in various areas</t>
  </si>
  <si>
    <t>thermoplastic paints in area</t>
  </si>
  <si>
    <t>gansh mala chowk decoration</t>
  </si>
  <si>
    <t xml:space="preserve">PMC school gate </t>
  </si>
  <si>
    <t>Janata vasahat libary</t>
  </si>
  <si>
    <t>library development</t>
  </si>
  <si>
    <t>Jai bhavani nagar library</t>
  </si>
  <si>
    <t>benches for citizens</t>
  </si>
  <si>
    <t>Development work in pul deshpande garden</t>
  </si>
  <si>
    <t>virangula kendra for old age people</t>
  </si>
  <si>
    <t>New toilet in panmala society</t>
  </si>
  <si>
    <t>Public toilet repairing in area</t>
  </si>
  <si>
    <t>Brooks cleaning in area</t>
  </si>
  <si>
    <t>drainage line cleaning in area</t>
  </si>
  <si>
    <t>galli concretization and drainage line</t>
  </si>
  <si>
    <t>janata vasahat galli no 78 , 88 drainage line and concretization</t>
  </si>
  <si>
    <t>janata vasahat galli no 25 - 23 drainage line and galli concretization</t>
  </si>
  <si>
    <t>Janata vasahat galli no 105 - 106 drainage line work</t>
  </si>
  <si>
    <t>concretization and drainage line in 54 - 55 no galli</t>
  </si>
  <si>
    <t>drainage line in 35 , 36 no galli</t>
  </si>
  <si>
    <t>Drainage fence in area brooks</t>
  </si>
  <si>
    <t xml:space="preserve">concretization in moreshwar mitra mandal area </t>
  </si>
  <si>
    <t>hasmani , nerlekar hospital area concretization</t>
  </si>
  <si>
    <t>dandekar pull garden ganeshmala road concretization</t>
  </si>
  <si>
    <t>janata vasahat dattawadi ghakul society concretization work</t>
  </si>
  <si>
    <t>dattawadi mahila milan road concretization</t>
  </si>
  <si>
    <t>Janata vasahat galli nno 100 - 108 galli concretization</t>
  </si>
  <si>
    <t>janata vasahat shanakar mandir area concretization</t>
  </si>
  <si>
    <t>janata vasahat galli no 30 - 40 tiling and concretization</t>
  </si>
  <si>
    <t>janata vasahat data vadi , navshya maruti chowk decoration</t>
  </si>
  <si>
    <t xml:space="preserve">Janata vasahat kalpana chawla school , water storage </t>
  </si>
  <si>
    <t>Development for kalpana chawla school</t>
  </si>
  <si>
    <t>Wall in kalpana chawla school area</t>
  </si>
  <si>
    <t>benches in janata vasahat dattawadi area</t>
  </si>
  <si>
    <t>janata vasahat hill areas walls for protection</t>
  </si>
  <si>
    <t>Compound in janata vasahat vaghjai mandir</t>
  </si>
  <si>
    <t>Samaj mandir development in janata vasahat</t>
  </si>
  <si>
    <t>Samaj mandir development  in janata vasahat area</t>
  </si>
  <si>
    <t>samaj mandir development in janata vasahat police station area</t>
  </si>
  <si>
    <t>Girls toiler repairing in manapa school</t>
  </si>
  <si>
    <t>New toilet in janata vasahat , prerna washing centre area</t>
  </si>
  <si>
    <t xml:space="preserve">Drainage line various areas janata vasahat </t>
  </si>
  <si>
    <t>Drainage line in sr no 130 , dandekar pul</t>
  </si>
  <si>
    <t xml:space="preserve">Drainage line in shanti nagar </t>
  </si>
  <si>
    <t>Draiange line in panmala</t>
  </si>
  <si>
    <t>Drainage line cleaning in area</t>
  </si>
  <si>
    <t>brooks cleaning in savitribai phule area</t>
  </si>
  <si>
    <t>drainge line cleaning</t>
  </si>
  <si>
    <t>Drainage line cleaning in janata vasahat ganeshmala</t>
  </si>
  <si>
    <t xml:space="preserve">New drainage line prerna washing center area </t>
  </si>
  <si>
    <t>Janata vasahat dattawadi gharkul society area nala channelising</t>
  </si>
  <si>
    <t xml:space="preserve">concretization, laying blocks </t>
  </si>
  <si>
    <t xml:space="preserve">traffic related work </t>
  </si>
  <si>
    <t>installing iron mesh</t>
  </si>
  <si>
    <t xml:space="preserve">providing benches </t>
  </si>
  <si>
    <t xml:space="preserve">amount not mentioned </t>
  </si>
  <si>
    <t xml:space="preserve">fixing playground </t>
  </si>
  <si>
    <t xml:space="preserve">development of playground </t>
  </si>
  <si>
    <t>putting synthetic mat on playground</t>
  </si>
  <si>
    <t>government related work</t>
  </si>
  <si>
    <t xml:space="preserve">repairs in govt building </t>
  </si>
  <si>
    <t xml:space="preserve">drainage line repair and replacement </t>
  </si>
  <si>
    <t>drainage related work</t>
  </si>
  <si>
    <t>drainage and chamber related work</t>
  </si>
  <si>
    <t xml:space="preserve">laying blocks </t>
  </si>
  <si>
    <t>cleaning radaroda and roads</t>
  </si>
  <si>
    <t xml:space="preserve">roads related work </t>
  </si>
  <si>
    <t>installing mesh for rain and repair work</t>
  </si>
  <si>
    <t>repairing and cleaning rainwater line</t>
  </si>
  <si>
    <t>working on 'jhopadpatti'</t>
  </si>
  <si>
    <t xml:space="preserve">cleaning naala </t>
  </si>
  <si>
    <t xml:space="preserve">working on pharmacy </t>
  </si>
  <si>
    <t xml:space="preserve">road milling and asphalting </t>
  </si>
  <si>
    <t xml:space="preserve">installing safety barrier </t>
  </si>
  <si>
    <t>no amount mentioned</t>
  </si>
  <si>
    <t>trimming roads</t>
  </si>
  <si>
    <t xml:space="preserve">concretization </t>
  </si>
  <si>
    <t>inserting drainage line</t>
  </si>
  <si>
    <t xml:space="preserve">railing </t>
  </si>
  <si>
    <t>mandir repair</t>
  </si>
  <si>
    <t>building libraray</t>
  </si>
  <si>
    <t>protection net</t>
  </si>
  <si>
    <t>providing gym equipment, concretization</t>
  </si>
  <si>
    <t>amount not mentioned</t>
  </si>
  <si>
    <t>floor work</t>
  </si>
  <si>
    <t xml:space="preserve">daily toilet cleaning </t>
  </si>
  <si>
    <t>building new toilet</t>
  </si>
  <si>
    <t xml:space="preserve">drainage line repairs </t>
  </si>
  <si>
    <t xml:space="preserve">replacing drainage line </t>
  </si>
  <si>
    <t>inserting drainage line, concretization</t>
  </si>
  <si>
    <t>cleaning drainage lines and removing sludge</t>
  </si>
  <si>
    <t>cleaning drainage lines</t>
  </si>
  <si>
    <t xml:space="preserve">cleaning chambers </t>
  </si>
  <si>
    <t>cleaning 'naala'</t>
  </si>
  <si>
    <t xml:space="preserve"> 'jaali' fitting</t>
  </si>
  <si>
    <t>footpath related work</t>
  </si>
  <si>
    <t xml:space="preserve">road related work </t>
  </si>
  <si>
    <t xml:space="preserve">inserting drainage line </t>
  </si>
  <si>
    <t>drainage repair work</t>
  </si>
  <si>
    <t>cleaning drainage using jetting and suction machine</t>
  </si>
  <si>
    <t xml:space="preserve">cleaning drainage line </t>
  </si>
  <si>
    <t xml:space="preserve">drainage related work </t>
  </si>
  <si>
    <t xml:space="preserve"> 'naala' cleaning </t>
  </si>
  <si>
    <t xml:space="preserve">concretization and laying blocks </t>
  </si>
  <si>
    <t xml:space="preserve">developing roads </t>
  </si>
  <si>
    <t xml:space="preserve">setting new flooring </t>
  </si>
  <si>
    <t xml:space="preserve">Cemetary development work </t>
  </si>
  <si>
    <t>fixing busstop</t>
  </si>
  <si>
    <t>painting Manapa building</t>
  </si>
  <si>
    <t>development work in building</t>
  </si>
  <si>
    <t xml:space="preserve">constructing leisure centre </t>
  </si>
  <si>
    <t>building RCC wall</t>
  </si>
  <si>
    <t>rainwater line chamber repais</t>
  </si>
  <si>
    <t>cleaning drain using spider machine</t>
  </si>
  <si>
    <t xml:space="preserve">fixing and building new footpath </t>
  </si>
  <si>
    <t xml:space="preserve">setting blocks </t>
  </si>
  <si>
    <t>decorating 'naale'</t>
  </si>
  <si>
    <t xml:space="preserve">no amount mentioned </t>
  </si>
  <si>
    <t>various development work</t>
  </si>
  <si>
    <t>To develop roads</t>
  </si>
  <si>
    <t xml:space="preserve">direction board </t>
  </si>
  <si>
    <t xml:space="preserve">building wall at cemetary </t>
  </si>
  <si>
    <t xml:space="preserve">developing place making </t>
  </si>
  <si>
    <t xml:space="preserve">cleaning  nala </t>
  </si>
  <si>
    <t>decoration and cleaning of 'nala'</t>
  </si>
  <si>
    <t>fixing footpath</t>
  </si>
  <si>
    <t>setting blocks</t>
  </si>
  <si>
    <t>setting blocks and concretization</t>
  </si>
  <si>
    <t xml:space="preserve">cleaning radaroda </t>
  </si>
  <si>
    <t>fixing road</t>
  </si>
  <si>
    <t>building road</t>
  </si>
  <si>
    <t xml:space="preserve">rainwater drainage line </t>
  </si>
  <si>
    <t xml:space="preserve">cover-net </t>
  </si>
  <si>
    <t>repairs in park</t>
  </si>
  <si>
    <t>repairs at place-making</t>
  </si>
  <si>
    <t>drainage</t>
  </si>
  <si>
    <t xml:space="preserve">building anganwadi </t>
  </si>
  <si>
    <t xml:space="preserve">constructing clinic for women </t>
  </si>
  <si>
    <t>boundary wall related work</t>
  </si>
  <si>
    <t xml:space="preserve">providing gym equipment </t>
  </si>
  <si>
    <t xml:space="preserve">various development works </t>
  </si>
  <si>
    <t xml:space="preserve">cleaning toilets </t>
  </si>
  <si>
    <t>fixing drainage line</t>
  </si>
  <si>
    <t>fixing rainwater chamber</t>
  </si>
  <si>
    <t xml:space="preserve">channelling fencing </t>
  </si>
  <si>
    <t xml:space="preserve">using machine to remove sludge </t>
  </si>
  <si>
    <t>using machine to clean</t>
  </si>
  <si>
    <t xml:space="preserve">laying blocks on footpath </t>
  </si>
  <si>
    <t>road related work</t>
  </si>
  <si>
    <t xml:space="preserve">fixing road </t>
  </si>
  <si>
    <t xml:space="preserve">putting up speed breakers </t>
  </si>
  <si>
    <t xml:space="preserve">zebra crossing and side-patti </t>
  </si>
  <si>
    <t>building 'kothi'</t>
  </si>
  <si>
    <t>building road (grouting)</t>
  </si>
  <si>
    <t>asphalting road</t>
  </si>
  <si>
    <t>inserting and repairing rainwater line</t>
  </si>
  <si>
    <t>building stairs, setting tiles and repair work</t>
  </si>
  <si>
    <t xml:space="preserve">building busstops </t>
  </si>
  <si>
    <t xml:space="preserve">repairs in mandir </t>
  </si>
  <si>
    <t>building retaining wall</t>
  </si>
  <si>
    <t xml:space="preserve">drainage line repair, cleaning and related work </t>
  </si>
  <si>
    <t xml:space="preserve">building pipe culvert </t>
  </si>
  <si>
    <t xml:space="preserve">cleaning and repairing naala </t>
  </si>
  <si>
    <t>rainwater line related work</t>
  </si>
  <si>
    <t xml:space="preserve">work at bhavan </t>
  </si>
  <si>
    <t>trees</t>
  </si>
  <si>
    <t xml:space="preserve">drainage repairs </t>
  </si>
  <si>
    <t xml:space="preserve">cleaning </t>
  </si>
  <si>
    <t xml:space="preserve">development work </t>
  </si>
  <si>
    <t>grouting</t>
  </si>
  <si>
    <t>library work</t>
  </si>
  <si>
    <t>retaining wall</t>
  </si>
  <si>
    <t>RCC wall</t>
  </si>
  <si>
    <t>wall</t>
  </si>
  <si>
    <t>buildings development work</t>
  </si>
  <si>
    <t xml:space="preserve">no amount given </t>
  </si>
  <si>
    <t xml:space="preserve">wrong amount given </t>
  </si>
  <si>
    <t>beautification</t>
  </si>
  <si>
    <t xml:space="preserve">installing railing </t>
  </si>
  <si>
    <t>wall repairs</t>
  </si>
  <si>
    <t xml:space="preserve">build training </t>
  </si>
  <si>
    <t>replacing electricity pole</t>
  </si>
  <si>
    <t>no prabhag mentioned</t>
  </si>
  <si>
    <t xml:space="preserve">installing streetlight </t>
  </si>
  <si>
    <t>no amount or prabhag mentioned</t>
  </si>
  <si>
    <t>fixing roads</t>
  </si>
  <si>
    <t>slum development work</t>
  </si>
  <si>
    <t>asphalthing</t>
  </si>
  <si>
    <t>making pagoda</t>
  </si>
  <si>
    <t xml:space="preserve">repairing kothis </t>
  </si>
  <si>
    <t xml:space="preserve">health check-ups </t>
  </si>
  <si>
    <t xml:space="preserve">road work </t>
  </si>
  <si>
    <t xml:space="preserve">concretization, setting blocks </t>
  </si>
  <si>
    <t>completing library work</t>
  </si>
  <si>
    <t xml:space="preserve">fixing drainage line </t>
  </si>
  <si>
    <t>building wall</t>
  </si>
  <si>
    <t>decoration work</t>
  </si>
  <si>
    <t>building a wall</t>
  </si>
  <si>
    <t xml:space="preserve">fixing roads </t>
  </si>
  <si>
    <t xml:space="preserve">fixing ground </t>
  </si>
  <si>
    <t xml:space="preserve">repairs in building </t>
  </si>
  <si>
    <t>fixinf footpath</t>
  </si>
  <si>
    <t>building work</t>
  </si>
  <si>
    <t>rainwater drainage line</t>
  </si>
  <si>
    <t>concretization, rainwater drainage line</t>
  </si>
  <si>
    <t>wall related work</t>
  </si>
  <si>
    <t>Vijay Chaitanya Mandal Tiles and concretization</t>
  </si>
  <si>
    <t>s . no 130 Tiles ad concretization work</t>
  </si>
  <si>
    <t>Annabhau sthe vasahath concretization</t>
  </si>
  <si>
    <t>dandekar pull jai  mahrashtra mandal concretization</t>
  </si>
  <si>
    <t>ladkatwadi front road concretization</t>
  </si>
  <si>
    <t>kalpana chawla school road concretization</t>
  </si>
  <si>
    <t>janata vasahat ram mandir area concretization</t>
  </si>
  <si>
    <t xml:space="preserve">Slum development work </t>
  </si>
  <si>
    <t>Gavin development related work</t>
  </si>
  <si>
    <t>Galli concretization work in area and tiles concretization</t>
  </si>
  <si>
    <t>Development in slum area</t>
  </si>
  <si>
    <t>Janata vasahat upper waghjai area galli concretization</t>
  </si>
  <si>
    <t>Sarita nagar phase 1 area concretization</t>
  </si>
  <si>
    <t>Navshya maruti area concretization</t>
  </si>
  <si>
    <t>Rakshalekha sociey area , Pangoda for old people</t>
  </si>
  <si>
    <t>What does pangoda means ?</t>
  </si>
  <si>
    <t>Janata vasahat area and dattawadi area health kothadi development</t>
  </si>
  <si>
    <t xml:space="preserve">Janata vasahat slum area , health checkup </t>
  </si>
  <si>
    <t>Ganeshmala panmal area health checkup</t>
  </si>
  <si>
    <t>Road development in janta vasahat area and juna jakat naka area</t>
  </si>
  <si>
    <t>AXIS bank to saritanagari dattawadi road related work</t>
  </si>
  <si>
    <t>Road concretization and block construction in various area of wadgaon bk</t>
  </si>
  <si>
    <t>Road concretization in wadgaon bk highway area . dangat patil nagari</t>
  </si>
  <si>
    <t>Road concretization in dabhadi area , paunjai mandir and various other areas of wadgaon bk</t>
  </si>
  <si>
    <t>sr no 45 krantijyoti savitribai phule library work done</t>
  </si>
  <si>
    <t>vadgaon budruk  survey number 55 highway area , cultural hall and furniture</t>
  </si>
  <si>
    <t xml:space="preserve">Drainage line various areas of wadgoan , jijaunagar area , gosavi vasti </t>
  </si>
  <si>
    <t xml:space="preserve">Road concretization in various areas </t>
  </si>
  <si>
    <t>Amount details not given</t>
  </si>
  <si>
    <t>Wadgaon budruk khurd manapa sampark karyalay area concretizationn</t>
  </si>
  <si>
    <t>Vastushilp society area block repairig and concretization</t>
  </si>
  <si>
    <t>charwad vasti concretization</t>
  </si>
  <si>
    <t>narayan baug area concretization work</t>
  </si>
  <si>
    <t>sharad hospital area border wall work</t>
  </si>
  <si>
    <t>Shradha hospital lane concretization</t>
  </si>
  <si>
    <t>Kailas jeeva factory area road concretization</t>
  </si>
  <si>
    <t>ganeshnagar and raikarnagar area concretization</t>
  </si>
  <si>
    <t>Fodiaai mandir to bikaner sweet road concretization</t>
  </si>
  <si>
    <t>dhayari main road concretization</t>
  </si>
  <si>
    <t>lane b 30/31 road concretization</t>
  </si>
  <si>
    <t>pokale school road concretization</t>
  </si>
  <si>
    <t>moti bakers road concretization</t>
  </si>
  <si>
    <t>vithainagar road concretization</t>
  </si>
  <si>
    <t>manas area concretization</t>
  </si>
  <si>
    <t>highbliss society area road concretization</t>
  </si>
  <si>
    <t>parin empire area road concretization</t>
  </si>
  <si>
    <t>sitainagar area road concretization</t>
  </si>
  <si>
    <t>madhukosh society decoration</t>
  </si>
  <si>
    <t>Tukainagar area concretization and block construction</t>
  </si>
  <si>
    <t>Ganeshnagar area concretization</t>
  </si>
  <si>
    <t>Manikabaug registration area grount and concretization</t>
  </si>
  <si>
    <t xml:space="preserve">shivsagar phase 2 area concretization or grount </t>
  </si>
  <si>
    <t>anandnagar area arvind society concretization</t>
  </si>
  <si>
    <t>hingne khurd area R C C wall construction</t>
  </si>
  <si>
    <t>Border wall / RCC wall construction in ward</t>
  </si>
  <si>
    <t>National park manikabaug area drainage line</t>
  </si>
  <si>
    <t>Damodar area drainage line related work</t>
  </si>
  <si>
    <t>samarthnagar ganeshnagar drainage related work</t>
  </si>
  <si>
    <t>drainage line in various area</t>
  </si>
  <si>
    <t>santosh hall to anand maruti mandir area development of work</t>
  </si>
  <si>
    <t>dhanlakshmi mahalakshmi area road related work</t>
  </si>
  <si>
    <t>harshal apartment road development</t>
  </si>
  <si>
    <t>niranjan park area road development</t>
  </si>
  <si>
    <t>amruta nagar drainage line related work</t>
  </si>
  <si>
    <t>apte colony area road construction</t>
  </si>
  <si>
    <t>road construction in prathmesh nagari</t>
  </si>
  <si>
    <t>savitrinagar amruta apartment area road construction</t>
  </si>
  <si>
    <t>malhar hotel area road construction</t>
  </si>
  <si>
    <t>kandge park road construction</t>
  </si>
  <si>
    <t>hingne khurd anandnagar area sports ground</t>
  </si>
  <si>
    <t xml:space="preserve">Mahila bachat kendra wor in suncity bhaji mandai </t>
  </si>
  <si>
    <t>Toilet repairing in area</t>
  </si>
  <si>
    <t xml:space="preserve">Goel Ganga To sinhagad road road footpath development </t>
  </si>
  <si>
    <t>Sai samarthnagar area DP road development</t>
  </si>
  <si>
    <t>Higne road khurd , DP ROAD development</t>
  </si>
  <si>
    <t>Hingne khurd ground in area</t>
  </si>
  <si>
    <t>virangula kendra in damodarnagar</t>
  </si>
  <si>
    <t>Development related work in manapa shala</t>
  </si>
  <si>
    <t>road concretization in various and drainage line</t>
  </si>
  <si>
    <t>Dhayari talim area new block</t>
  </si>
  <si>
    <t>dhayari raikar mala road development</t>
  </si>
  <si>
    <t>gavthan area main road concretization</t>
  </si>
  <si>
    <t>border wall in dhayari chawadi area</t>
  </si>
  <si>
    <t>ambegaon khurd chowk decoration</t>
  </si>
  <si>
    <t>dhayari raikar mala nala area pull decoration</t>
  </si>
  <si>
    <t xml:space="preserve">dhayari chwadi area border wall </t>
  </si>
  <si>
    <t xml:space="preserve">road related work in dhatari raikar mala </t>
  </si>
  <si>
    <t>Gavthan area drainage related work</t>
  </si>
  <si>
    <t>gulmohar raikar mala plaza to dhayreshwar sankul road construction</t>
  </si>
  <si>
    <t>dhayari area benkar area main area concretization</t>
  </si>
  <si>
    <t xml:space="preserve">Dattawadi area vrita related work </t>
  </si>
  <si>
    <t>Ward number not given</t>
  </si>
  <si>
    <t>Lighting work in tapobhumi society</t>
  </si>
  <si>
    <t>vidyut related work in various areas</t>
  </si>
  <si>
    <t xml:space="preserve">Old Pole replacements </t>
  </si>
  <si>
    <t>Janata vasahat galli no - 1 to 108 vidyut related work</t>
  </si>
  <si>
    <t>Lighting work in mountain area</t>
  </si>
  <si>
    <t>Transformer shift in rajashri shahu maharaj pull</t>
  </si>
  <si>
    <t>Janata vasahat manapa school vidhyut related work</t>
  </si>
  <si>
    <t>Chunnabhati area bhumigat vidhut line work</t>
  </si>
  <si>
    <t>Janata vasahat manapa school solar panel setup</t>
  </si>
  <si>
    <t>Vidyut in toilets of area</t>
  </si>
  <si>
    <t xml:space="preserve">vidyut related work in toilet </t>
  </si>
  <si>
    <t>Highmast in janata chowk</t>
  </si>
  <si>
    <t>Old vidhut pole replacement</t>
  </si>
  <si>
    <t>Highmast Lights in dandekar brighe</t>
  </si>
  <si>
    <t xml:space="preserve">vidhut related work in dattawadi manapa school </t>
  </si>
  <si>
    <t>janata vasahat dattawadi janata vasahat shankar mandir to 104 galli</t>
  </si>
  <si>
    <t>Underground cable work in janata vasahat dattawadi</t>
  </si>
  <si>
    <t>Janata vasahat dattawadi ganeshmala area underground cable</t>
  </si>
  <si>
    <t>Janata vasahat dattawadi savitribai phule area underground cable</t>
  </si>
  <si>
    <t>Janta vasahat dattawadi annabhau sathe area underground cable work</t>
  </si>
  <si>
    <t>Wadgaon dhayari area electricity related work</t>
  </si>
  <si>
    <t>Wadgaon khurd flying pull decoration and electrification</t>
  </si>
  <si>
    <t>Dhayari area new pole and replacement</t>
  </si>
  <si>
    <t xml:space="preserve">Charwadvadi aarea lighting </t>
  </si>
  <si>
    <t xml:space="preserve">Abhiruchi mall nitin paint  area adate hospital dhayari pole setup </t>
  </si>
  <si>
    <t xml:space="preserve">Wadgaon bk , ambegaon , dhabadi , sadashiv peth , dangat nagar , utkarsh school </t>
  </si>
  <si>
    <t>Wadgaon bk dhayari highmast installments</t>
  </si>
  <si>
    <t>Wadgaon khurd dhayari rajyog area old pole painting</t>
  </si>
  <si>
    <t>Wadgaon bk , dhayari schools and manapa area , garden , police station camera installments</t>
  </si>
  <si>
    <t xml:space="preserve">Jadhav bangala raj garden , S T line grounding </t>
  </si>
  <si>
    <t>Wadgaon bk , light  pole installments</t>
  </si>
  <si>
    <t>New pole in various area</t>
  </si>
  <si>
    <t>Highmast in main chowk of dhayari area</t>
  </si>
  <si>
    <t>new pole in DSK Vishwa area</t>
  </si>
  <si>
    <t>Apte colony to prachiti hospital cable underground work</t>
  </si>
  <si>
    <t>old cable replacements</t>
  </si>
  <si>
    <t>old pole and lighting work and maintainance</t>
  </si>
  <si>
    <t xml:space="preserve">Electricity work in school toilets of manapa </t>
  </si>
  <si>
    <t>Footpath light in suncity and manikbaug,hingne</t>
  </si>
  <si>
    <t>Samarthnagar area electricity related work</t>
  </si>
  <si>
    <t xml:space="preserve">Anandvihar sainagar area lighting repairing </t>
  </si>
  <si>
    <t>Manapa school wiring relatad work</t>
  </si>
  <si>
    <t>suncity area electricity related work</t>
  </si>
  <si>
    <t>vishrantinagar to tukainagar electricity related work</t>
  </si>
  <si>
    <t>atharva nagar sainagar khorad vasthi electricity related work</t>
  </si>
  <si>
    <t xml:space="preserve">Highmast Pole in various areas </t>
  </si>
  <si>
    <t>Electricity work in manikbaugh area</t>
  </si>
  <si>
    <t>Decorative pole in various areas</t>
  </si>
  <si>
    <t>Sainagar area wiring bhumigat work</t>
  </si>
  <si>
    <t>Decorative pole in area</t>
  </si>
  <si>
    <t>Highmast pole purchasing for various chowks</t>
  </si>
  <si>
    <t>Pole purchasing for various areas and installments</t>
  </si>
  <si>
    <t>Hingne khurd area toilet lighting related work</t>
  </si>
  <si>
    <t>suncity manikbaug area toilet lighting work</t>
  </si>
  <si>
    <t>Nimbajnagar area pole related work</t>
  </si>
  <si>
    <t>Anandvihar area electricity related work</t>
  </si>
  <si>
    <t>Higne khurd khoradvasti damdodar nagar area electricity work</t>
  </si>
  <si>
    <t>Hingne khurd area electricity related work</t>
  </si>
  <si>
    <t>Pole in various areas</t>
  </si>
  <si>
    <t>Funtime theatre  to higne khurd lighting pole installments</t>
  </si>
  <si>
    <t>CCTV cameras in Manapa societies</t>
  </si>
  <si>
    <t>Electricity related work in janata vasahat area</t>
  </si>
  <si>
    <t>Dattawadi area electricity related work</t>
  </si>
  <si>
    <t>Janata vasahat , ganeshmala to gharkul society ST Cable grounding</t>
  </si>
  <si>
    <t>Vidhut pole installments in various areas of dhayari</t>
  </si>
  <si>
    <t>Savitri garden ti dhayari bustop main road ST LINE grounding</t>
  </si>
  <si>
    <t>ST / LT line grounding</t>
  </si>
  <si>
    <t>Dhayari phata and other areas ST line grounding</t>
  </si>
  <si>
    <t>Joshi Bunglow to pawar bunglow cable grounding</t>
  </si>
  <si>
    <t>Electricity related work in area</t>
  </si>
  <si>
    <t>HIgne khurd  , Manikbaug , Anandnagar area electricity work</t>
  </si>
  <si>
    <t>VIdhut related work in area</t>
  </si>
  <si>
    <t>Dhayari raikarala area streetlights installments</t>
  </si>
  <si>
    <t>Dhayari benkar vasti arrea street lights installments</t>
  </si>
  <si>
    <t>Pune Manapa service lane yatrana related work</t>
  </si>
  <si>
    <t>Janata vasahat area vidhyut related work</t>
  </si>
  <si>
    <t>old pole replacement in area</t>
  </si>
  <si>
    <t>satishsheth misal library ,electricity related work</t>
  </si>
  <si>
    <t>Janata vasahat , dattawadi area new line points</t>
  </si>
  <si>
    <t>Janata vasahat , navshya maruti arra new line pole installments</t>
  </si>
  <si>
    <t xml:space="preserve">New pole  in various areas of charwadvasti , gavthan area </t>
  </si>
  <si>
    <t>Vidhyut related work in vadgaon budruk area</t>
  </si>
  <si>
    <t>Rameshbhau vanjale uddanpull , attractive lights installments</t>
  </si>
  <si>
    <t>Vidhyut cable grounding in dhayari area</t>
  </si>
  <si>
    <t>Khoradi vasti area new light arrangements</t>
  </si>
  <si>
    <t xml:space="preserve">Electricity related work in toilets </t>
  </si>
  <si>
    <t>VIdhut pole in various areas of manikbaug , hingne khurd</t>
  </si>
  <si>
    <t>Decorative poles in area</t>
  </si>
  <si>
    <t>Wiring line grounding work in various areas</t>
  </si>
  <si>
    <t>Dhayari  area street light installments</t>
  </si>
  <si>
    <t>Dhayari  raikar mala area street light work</t>
  </si>
  <si>
    <t>Dhayari benkar vasti street light work</t>
  </si>
  <si>
    <t>Dhayari bennkar vasti main road street light</t>
  </si>
  <si>
    <t>mahadev mandir to matenagar street light work</t>
  </si>
  <si>
    <t>LED light s in areas</t>
  </si>
  <si>
    <t>Janata vasahat sahavas hall area new line pole installments</t>
  </si>
  <si>
    <t>Janata vasahat dattawadi saritanagar ST Line grounding work</t>
  </si>
  <si>
    <t>Wadgaon bk , Paunjainagar , jadhavnagar , area electricity related work</t>
  </si>
  <si>
    <t>Renukanagari area vidhut related work</t>
  </si>
  <si>
    <t>Lighting work in various areas of toilet</t>
  </si>
  <si>
    <t>Electricity line grounding in various areas</t>
  </si>
  <si>
    <t>Dhayari raikar mala to kalubai mandir street light repairing</t>
  </si>
  <si>
    <t>Dhayari ajinkya tara to pokale vasati street light installments</t>
  </si>
  <si>
    <t>Dhayari area smashanbhumi to khandoba mandir street light</t>
  </si>
  <si>
    <t>Improving samaj mandir at janta vasahat</t>
  </si>
  <si>
    <t>2 floor hall in dattawadi ganesh society</t>
  </si>
  <si>
    <t>Development work in various areas of janata vasahat</t>
  </si>
  <si>
    <t>Gym equipments supply to janata vasahat area</t>
  </si>
  <si>
    <t>Multipurpose hall in anatkrupa society</t>
  </si>
  <si>
    <r>
      <rPr>
        <rFont val="Arial"/>
        <color rgb="FF1155CC"/>
        <u/>
      </rPr>
      <t>S.NO</t>
    </r>
    <r>
      <rPr>
        <rFont val="Arial"/>
        <color theme="1"/>
      </rPr>
      <t xml:space="preserve"> 999 area multipurpose hall</t>
    </r>
  </si>
  <si>
    <t>Toilet repairing in suryodai housing society</t>
  </si>
  <si>
    <t>Toilet repairing in janata vasahat area</t>
  </si>
  <si>
    <t>Dandekar pull area toilet repairing</t>
  </si>
  <si>
    <t>Janata vasahat , datttawadi area toilet repairing</t>
  </si>
  <si>
    <t>Ganpati nagar , samantha nagar toilet repairing</t>
  </si>
  <si>
    <t>Janata vasahat , Area cleaning</t>
  </si>
  <si>
    <t>Radharhod cleaning in janata vasahat khaan</t>
  </si>
  <si>
    <t>Trimix method concretization in shewanta society</t>
  </si>
  <si>
    <t>Concretization and flooring in various areas of ganeshamala</t>
  </si>
  <si>
    <t>Samata nagar area concretization and flooring</t>
  </si>
  <si>
    <t>amarendra society  concretization</t>
  </si>
  <si>
    <t>priyadarshani society concretization work</t>
  </si>
  <si>
    <t>Rakshalekha society area concretization</t>
  </si>
  <si>
    <t>Anabhau sathe area concretization and floor</t>
  </si>
  <si>
    <t>Toilet related work in the area</t>
  </si>
  <si>
    <t>Toilet repairing work in janata vasahat</t>
  </si>
  <si>
    <r>
      <rPr>
        <rFont val="Arial"/>
        <color theme="1"/>
      </rPr>
      <t xml:space="preserve">Concretization in </t>
    </r>
    <r>
      <rPr>
        <rFont val="Arial"/>
        <color rgb="FF1155CC"/>
        <u/>
      </rPr>
      <t>G.V.Ni</t>
    </r>
    <r>
      <rPr>
        <rFont val="Arial"/>
        <color theme="1"/>
      </rPr>
      <t xml:space="preserve"> area</t>
    </r>
  </si>
  <si>
    <r>
      <rPr>
        <rFont val="Arial"/>
        <color theme="1"/>
      </rPr>
      <t xml:space="preserve">Drainage related work in </t>
    </r>
    <r>
      <rPr>
        <rFont val="Arial"/>
        <color rgb="FF1155CC"/>
        <u/>
      </rPr>
      <t>G.V.NI</t>
    </r>
    <r>
      <rPr>
        <rFont val="Arial"/>
        <color theme="1"/>
      </rPr>
      <t xml:space="preserve"> area part-1</t>
    </r>
  </si>
  <si>
    <r>
      <rPr>
        <color rgb="FF1155CC"/>
        <u/>
      </rPr>
      <t>G.V.Ni</t>
    </r>
    <r>
      <rPr/>
      <t xml:space="preserve"> development related twork in various areas of janata vasaha</t>
    </r>
  </si>
  <si>
    <r>
      <rPr>
        <rFont val="Arial"/>
        <color theme="1"/>
      </rPr>
      <t xml:space="preserve">Drainage related work in </t>
    </r>
    <r>
      <rPr>
        <rFont val="Arial"/>
        <color rgb="FF1155CC"/>
        <u/>
      </rPr>
      <t>G.V.NI</t>
    </r>
    <r>
      <rPr>
        <rFont val="Arial"/>
        <color theme="1"/>
      </rPr>
      <t xml:space="preserve"> area part-2</t>
    </r>
  </si>
  <si>
    <t>Development work in slum area of janata vasahat</t>
  </si>
  <si>
    <t>Janata vasahat vitthal mandir area drainage / chamber line repairing</t>
  </si>
  <si>
    <t xml:space="preserve">Janata vasahat ram mandir area chamber repairing </t>
  </si>
  <si>
    <t>chamber cleaning and repairing in janata vasahat galli no 51 - 108</t>
  </si>
  <si>
    <t>Chamber cleaning and repairing in konde aali , dattamandir area , vitthal mandir</t>
  </si>
  <si>
    <t>drainage line from galli no 1-108</t>
  </si>
  <si>
    <t>Decoration and repairing of vitthawadi area nalla</t>
  </si>
  <si>
    <t>Drainage line cleaning in janta vasahat apla chowk</t>
  </si>
  <si>
    <t>Drainage related work in shankar mandir area</t>
  </si>
  <si>
    <t>Kandeali area mountain area drainage related work</t>
  </si>
  <si>
    <r>
      <rPr>
        <rFont val="Arial"/>
        <color theme="1"/>
      </rPr>
      <t xml:space="preserve">Drainage related work in </t>
    </r>
    <r>
      <rPr>
        <rFont val="Arial"/>
        <color rgb="FF1155CC"/>
        <u/>
      </rPr>
      <t>s.no</t>
    </r>
    <r>
      <rPr>
        <rFont val="Arial"/>
        <color theme="1"/>
      </rPr>
      <t>.132</t>
    </r>
  </si>
  <si>
    <t>Vetal baba mandir drainage line</t>
  </si>
  <si>
    <t>Drainage related work in mountain area of janata vasahat</t>
  </si>
  <si>
    <t>Hanuman mandir area drainage line work</t>
  </si>
  <si>
    <t>Channeling aside the nala in janata vasahat</t>
  </si>
  <si>
    <t>972,202,10</t>
  </si>
  <si>
    <t>Chamber cover and repairing in the janata vasahat area</t>
  </si>
  <si>
    <t>891,290,60</t>
  </si>
  <si>
    <t>Janta vasahat and panmala area samaj mandir repairing</t>
  </si>
  <si>
    <t>Samajmandir reparing in s no 130</t>
  </si>
  <si>
    <t>Rakshalekha society development in area</t>
  </si>
  <si>
    <t>Border wall in P.L.Deshpande garden</t>
  </si>
  <si>
    <t>Janata vasahat area galli no 2 - 11 drainage line and concretization</t>
  </si>
  <si>
    <t>Janta vasahat lane 2 - 12 area drainage line repairing</t>
  </si>
  <si>
    <t>Janata vasahat galli no 24-32 drainage line and concretization work</t>
  </si>
  <si>
    <t>Janata vasahat galli noo 2-12 drainage line cleaning</t>
  </si>
  <si>
    <t>Janata vasahat galli no 13-23 drainage line repairing</t>
  </si>
  <si>
    <r>
      <rPr>
        <rFont val="Arial"/>
        <color theme="1"/>
      </rPr>
      <t xml:space="preserve">Dandekar pull </t>
    </r>
    <r>
      <rPr>
        <rFont val="Arial"/>
        <color rgb="FF1155CC"/>
        <u/>
      </rPr>
      <t>s.no</t>
    </r>
    <r>
      <rPr>
        <rFont val="Arial"/>
        <color theme="1"/>
      </rPr>
      <t>.132 chunnabhatti area chamber cleaning</t>
    </r>
  </si>
  <si>
    <t>Janata vasaht galli no 37 to 52 area drainage line cleaning</t>
  </si>
  <si>
    <t>Drainage related work in area</t>
  </si>
  <si>
    <t xml:space="preserve">Dattawadi ganeshmala area old drainage line replacement with new </t>
  </si>
  <si>
    <t>Security wall in the canal of janata vasahat area</t>
  </si>
  <si>
    <t>Public toilet in janta vasahat area cleaning</t>
  </si>
  <si>
    <t>Toilet repairing infront of dattawadi global hospital</t>
  </si>
  <si>
    <t>janata vasahat toilet cleaning</t>
  </si>
  <si>
    <t>dandekar pul floor pull , new construction of toilet</t>
  </si>
  <si>
    <t>janata vasahat rammandir area old toilet replacement</t>
  </si>
  <si>
    <t>ganeshmala area old toilet replacement</t>
  </si>
  <si>
    <t>panmala area old toilet replacement</t>
  </si>
  <si>
    <t>Janta vasahat area block repairing</t>
  </si>
  <si>
    <t>Road conretization in various areas</t>
  </si>
  <si>
    <t>Flooring work in various areas of janata vasahat</t>
  </si>
  <si>
    <t>Concretization work in police chowki area</t>
  </si>
  <si>
    <t>panmala area road concretization</t>
  </si>
  <si>
    <t>janata vasahat canal aside road concretization</t>
  </si>
  <si>
    <t>Janata vasahat ganesh mala area footpath replacement</t>
  </si>
  <si>
    <t>mangirbaba chowk to natha pai chowk area concretization</t>
  </si>
  <si>
    <t xml:space="preserve">canal road to dandekar pull concretization </t>
  </si>
  <si>
    <t>dandekar pull hansamani society area concretization</t>
  </si>
  <si>
    <t>saritanagari society concretization</t>
  </si>
  <si>
    <t>dattawadi mhsobha chowk decoration</t>
  </si>
  <si>
    <t xml:space="preserve">dandekar pull chowk mastisk </t>
  </si>
  <si>
    <t>Navshya maruti to haripriya society road concretization</t>
  </si>
  <si>
    <t>D.P road conretization</t>
  </si>
  <si>
    <t>Janata vasahat area concretization</t>
  </si>
  <si>
    <t>Dattawadi ganeshmala areac concretization</t>
  </si>
  <si>
    <t>janata vasahat dattawdi area concretization</t>
  </si>
  <si>
    <t>janata vasahat dattawadi kalpana chawla school road concretization</t>
  </si>
  <si>
    <t>janata vasahat dattawadi axis bank to nana nani garden road concretization</t>
  </si>
  <si>
    <t>Janata vasahat dattawadi janata vasahat footpath development</t>
  </si>
  <si>
    <t>Janata vasahat dattawadi janata vasahat galli no 1 - 7 concretization</t>
  </si>
  <si>
    <t>Janata vasahat dattawadi janata vasahat galli no 8 - 16 concretization</t>
  </si>
  <si>
    <t>Janata vasahat dattawadi janata vasahat galli no 31 - 45 concretization</t>
  </si>
  <si>
    <t>Janta vasahat galli no. 50 - 70 concretization</t>
  </si>
  <si>
    <t>Janta vasahat galli no. 71 - 80 concretization</t>
  </si>
  <si>
    <t>Janta vasahat to dattawadi s,no, 999 bapuji buva mandir repairing</t>
  </si>
  <si>
    <t>Lalita devi slum area development work</t>
  </si>
  <si>
    <r>
      <rPr>
        <rFont val="Arial"/>
        <color theme="1"/>
      </rPr>
      <t xml:space="preserve">Public toilet cleaning and repairing in </t>
    </r>
    <r>
      <rPr>
        <rFont val="Arial"/>
        <color rgb="FF1155CC"/>
        <u/>
      </rPr>
      <t>s.no</t>
    </r>
    <r>
      <rPr>
        <rFont val="Arial"/>
        <color theme="1"/>
      </rPr>
      <t>.999</t>
    </r>
  </si>
  <si>
    <t xml:space="preserve">Shivsena branch toilet repairing </t>
  </si>
  <si>
    <t>Panmala area toiler repairing work</t>
  </si>
  <si>
    <t>janata vasahat dattawadi dandekar pul area gavin related work</t>
  </si>
  <si>
    <t>dattawadi area gavin related work</t>
  </si>
  <si>
    <t>janata vasahat dattawadi galli no 1-10 gavin related work</t>
  </si>
  <si>
    <t>dattawadi ganeshmala area toilet repairing</t>
  </si>
  <si>
    <t>janata vasahat - dattawadi janata vasahat galli no 16-30 gavin related work</t>
  </si>
  <si>
    <t>Janta vasahat to dattawadi new drainage line &amp; drainage repairing</t>
  </si>
  <si>
    <t xml:space="preserve">Infront of Dattawadi datta mandir dandekar pool 18 inch drainage line  </t>
  </si>
  <si>
    <t>wadgaon budruk wadgaon khurd , dhayari areas garden work &amp; developing jogging tracks</t>
  </si>
  <si>
    <t>pavjai mandir , prayeja society RCC wall construction</t>
  </si>
  <si>
    <t>Vikas nagar, jadhav nagar, jijau nagar college road development</t>
  </si>
  <si>
    <t>wadgaon budruk wadgaon khurd , dhayari , raigad nagar gavthan road development</t>
  </si>
  <si>
    <t>Charvad vasti, aajad mitra mandal, shantai nagar road development</t>
  </si>
  <si>
    <t>wadgaon budruk wadgaon khurd , dhayari , abhiruchi areas road development</t>
  </si>
  <si>
    <t>Rajyog society, cross over country society areas raod, footpath development</t>
  </si>
  <si>
    <t>wadgaon budruk wadgaon khurd , dhayari , jadhavnagar concretization</t>
  </si>
  <si>
    <t>Jadhavnagar, nivruti nagar, charvad vasti, galli concretization and block</t>
  </si>
  <si>
    <t>Wadgaon budruk , dhayari , galli concretization and block</t>
  </si>
  <si>
    <t>wadgaon budruk , dhayari and amarjyot mitra mandal to jadhavnagar concretization</t>
  </si>
  <si>
    <t xml:space="preserve">wadgaon budruk wadgaon khurd dhayari  , krantinagar , trimurti hospital area concretization </t>
  </si>
  <si>
    <t>gosavi vasti dafal sir home area , raigarhnagar , khandeali , old gavthan concretization</t>
  </si>
  <si>
    <t>wadgaon budruk wadgaon khurd , dhayari , galli concretization</t>
  </si>
  <si>
    <t>wadgaon budruk, wadgaon khurd , abhruchi , trimurty hospital area drainage line</t>
  </si>
  <si>
    <t xml:space="preserve">charwad vasti , gavthan , torana nagar , dhabadi area drainage line </t>
  </si>
  <si>
    <t>wadgaon budruk, wadgaon khurd , dhayari , highway areas drainage line</t>
  </si>
  <si>
    <t xml:space="preserve">Footpath repairing in the area </t>
  </si>
  <si>
    <t>footpath repairing in the highway area</t>
  </si>
  <si>
    <t>road related work in charwad vasti</t>
  </si>
  <si>
    <t>shantai nagar road related work</t>
  </si>
  <si>
    <t>jadhavnagar area road related work/</t>
  </si>
  <si>
    <t>road concretization in various areas</t>
  </si>
  <si>
    <t>footpath related work in various areas</t>
  </si>
  <si>
    <t>tiles work in the wadgaon budruk</t>
  </si>
  <si>
    <t>Tiles and repairing in various areas of wadgaon budruk</t>
  </si>
  <si>
    <t>parking related work in smashanbhumi</t>
  </si>
  <si>
    <t>development work in wadgaon budruk</t>
  </si>
  <si>
    <t>is this expense code right ?</t>
  </si>
  <si>
    <t>development work in area</t>
  </si>
  <si>
    <t>prayeja society area border wall</t>
  </si>
  <si>
    <t xml:space="preserve">drainage line in the area </t>
  </si>
  <si>
    <t>drainage line wadgaon budruk and dhayari area</t>
  </si>
  <si>
    <t>drainage line in wadgaon dhayari area</t>
  </si>
  <si>
    <t>drainage line in various areas</t>
  </si>
  <si>
    <t>Dhayari area aminity space track development</t>
  </si>
  <si>
    <r>
      <rPr>
        <rFont val="Arial"/>
        <color rgb="FF1155CC"/>
        <u/>
      </rPr>
      <t>S</t>
    </r>
    <r>
      <rPr>
        <rFont val="Arial"/>
        <color theme="1"/>
      </rPr>
      <t xml:space="preserve"> no 36 border wall related work</t>
    </r>
  </si>
  <si>
    <t>Yash plantinum aside firestation development</t>
  </si>
  <si>
    <t>drainage line related work</t>
  </si>
  <si>
    <t>garmala area drainage line work</t>
  </si>
  <si>
    <t>drainage line work in various areas</t>
  </si>
  <si>
    <t>Road Spotholes covering ,  manpower supplied for work</t>
  </si>
  <si>
    <t>concretization in various areas</t>
  </si>
  <si>
    <t>road grounting in baranganimala area and concretization</t>
  </si>
  <si>
    <t>galli concretization in various areas</t>
  </si>
  <si>
    <t xml:space="preserve">raikar nagar area concretization </t>
  </si>
  <si>
    <t>Arvind society, hingne khurd canal road wall construction</t>
  </si>
  <si>
    <t>Hingne khurd area chanelling fencing</t>
  </si>
  <si>
    <t>Drainage line and chember repairing</t>
  </si>
  <si>
    <t>Hingne khurd new drainage line</t>
  </si>
  <si>
    <t>Aanand nagar , manikbagh drainage line</t>
  </si>
  <si>
    <t>Aanand vihar phase 1 &amp; 2 darinage line development</t>
  </si>
  <si>
    <t>Tukai nagar , samarth nagar drainage line</t>
  </si>
  <si>
    <t xml:space="preserve">drainage lines in gallis </t>
  </si>
  <si>
    <t>Tukai nagar, hingne khurd toilet repairing</t>
  </si>
  <si>
    <t>Ladies &amp; gents toilets construction</t>
  </si>
  <si>
    <t>Samarth nagar, ganesh colony areas road development</t>
  </si>
  <si>
    <t>Higne khurd, anand nagar areas concretization</t>
  </si>
  <si>
    <t>Gauri shankar, damodar nagar areas grounting &amp; concretization</t>
  </si>
  <si>
    <t>Suncity area concretization</t>
  </si>
  <si>
    <t>Hngne khurd area block construction</t>
  </si>
  <si>
    <t>Hingne khurd area concretization &amp; block</t>
  </si>
  <si>
    <t>Hingne khurd, anand nagar stamp concretization</t>
  </si>
  <si>
    <t xml:space="preserve">anand vihar, anand nagar groutng </t>
  </si>
  <si>
    <t>sai nagar, khorad vasti road development</t>
  </si>
  <si>
    <t>suncity , agnishamak dal, police station concretization</t>
  </si>
  <si>
    <t>Nirmal township, nimbaz nagar area concretization</t>
  </si>
  <si>
    <t>Registration office, sunder garden concretization</t>
  </si>
  <si>
    <t>sai nagar, khorad vasti concretization</t>
  </si>
  <si>
    <t>Manik bagh , anand nagar concretization</t>
  </si>
  <si>
    <t>Anand vihar phase 2 concretization</t>
  </si>
  <si>
    <t>Hingne khurd , anand vihar phase 1 concretization</t>
  </si>
  <si>
    <t>Savitri nagar block and concretization</t>
  </si>
  <si>
    <t>Anand nagar , hingne khurd area block fitting</t>
  </si>
  <si>
    <t>Nityanand hall area block &amp; concretization</t>
  </si>
  <si>
    <t>Aand vihar maatoshri nivas area concretization</t>
  </si>
  <si>
    <t>Manikbagh, shivsagar, sunder garden areas concretization</t>
  </si>
  <si>
    <t>Suncity area stamp concretization</t>
  </si>
  <si>
    <t>Vitthal nagar, suncity areas concretization</t>
  </si>
  <si>
    <t>Aanad nagar various area concretization</t>
  </si>
  <si>
    <t>Hingne khurd area grounting</t>
  </si>
  <si>
    <t>Sun empire area drainage line</t>
  </si>
  <si>
    <t>Ganesh colony area new drainage line</t>
  </si>
  <si>
    <t>Samarth nagar area new drainage line</t>
  </si>
  <si>
    <t>Drainage lines in various areas</t>
  </si>
  <si>
    <t>Canal area development work</t>
  </si>
  <si>
    <t>Suncity sun satellite area road development work</t>
  </si>
  <si>
    <t>Joshi bangla to Pawar bangla road development work</t>
  </si>
  <si>
    <t>Kamal vihar area road concretization</t>
  </si>
  <si>
    <t>Sunder garden road concretization</t>
  </si>
  <si>
    <t>Ganesh colony road concretization</t>
  </si>
  <si>
    <t>Concretization at various places</t>
  </si>
  <si>
    <t>Samarth nagar road concretization</t>
  </si>
  <si>
    <t>Hingne khurd toilet outsourcing way cleaning</t>
  </si>
  <si>
    <t>Vadgaon budruk toilet outsourcing way cleaning</t>
  </si>
  <si>
    <t>Chamber repairing</t>
  </si>
  <si>
    <t>Drainage repairing</t>
  </si>
  <si>
    <t>Bhausaheb charavd nagar area dainage line development</t>
  </si>
  <si>
    <t>Kudale patil amenity repairing related work</t>
  </si>
  <si>
    <t>Chaitanya bagh repairing related work</t>
  </si>
  <si>
    <t>Manapa building development related works</t>
  </si>
  <si>
    <t>Amenity space near to surya nagari development work</t>
  </si>
  <si>
    <t>Development works</t>
  </si>
  <si>
    <t>Sun planet to pune banglore highway D.P road development</t>
  </si>
  <si>
    <t>Hingne khurd area road development</t>
  </si>
  <si>
    <t>Shivpushpa area road development</t>
  </si>
  <si>
    <t>Vadgaon budruk area road development</t>
  </si>
  <si>
    <t>road repairing related work</t>
  </si>
  <si>
    <t>Block repairing</t>
  </si>
  <si>
    <t xml:space="preserve">Kedar nagari to anand nagar road development </t>
  </si>
  <si>
    <t>Prathamesh naagri area road development</t>
  </si>
  <si>
    <t>Suncity and national highway road development</t>
  </si>
  <si>
    <t>Road development in various areas</t>
  </si>
  <si>
    <t>Sidelines</t>
  </si>
  <si>
    <t>Daulat nagar to suncity area interlocking block</t>
  </si>
  <si>
    <t xml:space="preserve">Kudale patil society and manikbagh interlocking block </t>
  </si>
  <si>
    <t>Bhausaheb charvad nagar interlocking block</t>
  </si>
  <si>
    <t xml:space="preserve">Bhausaheb charvad nagar concretization </t>
  </si>
  <si>
    <t>pick up radaroda</t>
  </si>
  <si>
    <t xml:space="preserve">Neon sign board </t>
  </si>
  <si>
    <t>Different places, roads, societies,colonies and gallies street signs &amp; direction boards</t>
  </si>
  <si>
    <t>Aarogya gothi ready</t>
  </si>
  <si>
    <t>Building a pagoda</t>
  </si>
  <si>
    <t xml:space="preserve">Dhayari kamble vasti &amp; lonare vasti area paving block </t>
  </si>
  <si>
    <t>Gaikwad wada , bhoasle wada area paving block</t>
  </si>
  <si>
    <t>Paving blocks at various places dhayari gaothan</t>
  </si>
  <si>
    <t>Beatifying nalanda english medium school area</t>
  </si>
  <si>
    <t>Dhayari ambaimata area concretization</t>
  </si>
  <si>
    <t>Dhayari gaothan various areas concretization</t>
  </si>
  <si>
    <t>Dhayari maruti mandir chowk decoration</t>
  </si>
  <si>
    <t>Dhayari public toilet related works</t>
  </si>
  <si>
    <t>Dhayari gaon various areas drainage repairing</t>
  </si>
  <si>
    <t>Jdhavnagar to khandoba mandir drainage line development</t>
  </si>
  <si>
    <t>Dhayari pokle vasti area drainage line development</t>
  </si>
  <si>
    <t>BIBWEWADI</t>
  </si>
  <si>
    <t>Wanawadi</t>
  </si>
  <si>
    <t>Drainage repairing + other works</t>
  </si>
  <si>
    <t>61A</t>
  </si>
  <si>
    <t>Shifting poles and transformer</t>
  </si>
  <si>
    <t xml:space="preserve">Material + labour procuring for repairing potholes </t>
  </si>
  <si>
    <t>Drainage repairing + chamber plastering</t>
  </si>
  <si>
    <t>Footpath repairing</t>
  </si>
  <si>
    <t>Amount unclear</t>
  </si>
  <si>
    <t>Feeder pillar repair</t>
  </si>
  <si>
    <t>Labour procurring for encroachment works</t>
  </si>
  <si>
    <t>Murum providing</t>
  </si>
  <si>
    <t>Roadside lighting repairing</t>
  </si>
  <si>
    <t>Pandal for Ganeshotsav - setting up and related work</t>
  </si>
  <si>
    <t>Concretization, tiles installation, drainage lines repair and replacement</t>
  </si>
  <si>
    <t>Combined work, code?</t>
  </si>
  <si>
    <t>Oshin: Code- Drainage</t>
  </si>
  <si>
    <t>Drainage line cleaning and repair</t>
  </si>
  <si>
    <t>Draiange line works</t>
  </si>
  <si>
    <t>Cement concretization</t>
  </si>
  <si>
    <t>Re-instatement related works</t>
  </si>
  <si>
    <t>Oshin: Cancel entries with zero/no amount</t>
  </si>
  <si>
    <t>Hospital work completion</t>
  </si>
  <si>
    <t>Concretization, tiles installation and architectural repairs</t>
  </si>
  <si>
    <t>Combined work and Amount?</t>
  </si>
  <si>
    <t>Providing murum</t>
  </si>
  <si>
    <t>Concretization of side patti</t>
  </si>
  <si>
    <t>Installation of drainage line</t>
  </si>
  <si>
    <t>Various development works at PMC schools, hospitals, bhaji-mandai, Cemetory, etc</t>
  </si>
  <si>
    <t>School painting</t>
  </si>
  <si>
    <t>Description unclear</t>
  </si>
  <si>
    <t>Decription missing for code.</t>
  </si>
  <si>
    <t>Concretization, tiles installation and changing old drainage lines</t>
  </si>
  <si>
    <t>Pavsali line cleaning and repair</t>
  </si>
  <si>
    <t>Pavsali line repair and concretization</t>
  </si>
  <si>
    <t>Drainage line repair</t>
  </si>
  <si>
    <t>Oshin: Code - Concretization; Cancel entries with zero/no amount</t>
  </si>
  <si>
    <t>Labour for enchroachment removal</t>
  </si>
  <si>
    <t>Picking up concrete waste</t>
  </si>
  <si>
    <t>Furniture related work</t>
  </si>
  <si>
    <t>LED lights repair</t>
  </si>
  <si>
    <t>Lighting in public toilets</t>
  </si>
  <si>
    <t>Supply and installation of non-electric water disinfection unit in school</t>
  </si>
  <si>
    <t>Jute bags supply</t>
  </si>
  <si>
    <t>Description as per the next one</t>
  </si>
  <si>
    <t>Installation of drainage line and chambers repair</t>
  </si>
  <si>
    <t>Benches installation</t>
  </si>
  <si>
    <t>Benches purchasing</t>
  </si>
  <si>
    <t>Benches supply</t>
  </si>
  <si>
    <t>Pavsali line repair and cleaning</t>
  </si>
  <si>
    <t>Rada roda uchalne</t>
  </si>
  <si>
    <t>Drainage line installation + repairing</t>
  </si>
  <si>
    <t>Drainage line repairing</t>
  </si>
  <si>
    <t>Work not clear. Added in development for now.</t>
  </si>
  <si>
    <t>Steel bollards installation</t>
  </si>
  <si>
    <t>Xerox has stripped off the info</t>
  </si>
  <si>
    <t>Lighting related work</t>
  </si>
  <si>
    <t>Bollards installation</t>
  </si>
  <si>
    <t>Road concretization + blocks installation</t>
  </si>
  <si>
    <t>A lot of development work - in vegetable market, cremetorium,etc</t>
  </si>
  <si>
    <t>Footpath + pavement blocks repairing</t>
  </si>
  <si>
    <t>Electricity repairing and related work</t>
  </si>
  <si>
    <t>Installation of lights</t>
  </si>
  <si>
    <t>Supply materials to Arogya Kothi</t>
  </si>
  <si>
    <t>Rada roda cleaning</t>
  </si>
  <si>
    <t>Cleaning and repair of drainage line</t>
  </si>
  <si>
    <t>Supply benches</t>
  </si>
  <si>
    <t>Road concretization and block installation</t>
  </si>
  <si>
    <t>Installation of drainage lines</t>
  </si>
  <si>
    <t>Concretization + Tiles installation + Drainage line replacement</t>
  </si>
  <si>
    <t>खातेवारी रक्कम given here</t>
  </si>
  <si>
    <t>Drainage line installation + repair + cleaning</t>
  </si>
  <si>
    <t>Drainage line development</t>
  </si>
  <si>
    <t>Consultant appointment for quality assurance</t>
  </si>
  <si>
    <t>Road concretization</t>
  </si>
  <si>
    <t>Toilets repairing</t>
  </si>
  <si>
    <t>Light related work</t>
  </si>
  <si>
    <t>Fence construction</t>
  </si>
  <si>
    <t>Concretization work</t>
  </si>
  <si>
    <t>These two were written together</t>
  </si>
  <si>
    <t>Supplying benches</t>
  </si>
  <si>
    <t>Various development work</t>
  </si>
  <si>
    <t>Concretization in school</t>
  </si>
  <si>
    <t>Footpath development work</t>
  </si>
  <si>
    <t>Shifting light poles and repairing</t>
  </si>
  <si>
    <t>Unsure what is written. I've started forgetting Marathi.</t>
  </si>
  <si>
    <t>Providing crane for light repair and related work</t>
  </si>
  <si>
    <t>Drainage line cleaning and repairing</t>
  </si>
  <si>
    <t>Nala cleaning related work</t>
  </si>
  <si>
    <t>Pavsali line cleaning and repairing</t>
  </si>
  <si>
    <t>Amount is cryptic. Hope that is not 3 crores.</t>
  </si>
  <si>
    <t>Unclear work</t>
  </si>
  <si>
    <t>Some additional amount also given.</t>
  </si>
  <si>
    <t>Blocks and tiles installation</t>
  </si>
  <si>
    <t>Procurring workforce for cleaning</t>
  </si>
  <si>
    <t>This might be realted to electricity, but not sure.</t>
  </si>
  <si>
    <t>Thermosplastic paint + boards installation</t>
  </si>
  <si>
    <t>Lights repairing work</t>
  </si>
  <si>
    <t>Lights installation</t>
  </si>
  <si>
    <t>Library construction</t>
  </si>
  <si>
    <t>Consultant hiring</t>
  </si>
  <si>
    <t>Footpath installation</t>
  </si>
  <si>
    <t>Development work at various places</t>
  </si>
  <si>
    <t>Drainage repairing work</t>
  </si>
  <si>
    <t>Road repairing work</t>
  </si>
  <si>
    <t>Development work at a park</t>
  </si>
  <si>
    <t>Pole installation + electricity related work</t>
  </si>
  <si>
    <t>Electricity poles installation</t>
  </si>
  <si>
    <t>Direction boards installation</t>
  </si>
  <si>
    <t>Drainage line installation + repair</t>
  </si>
  <si>
    <t>Concretization and related work</t>
  </si>
  <si>
    <t>Installation of light poles</t>
  </si>
  <si>
    <t>Wrestling court development</t>
  </si>
  <si>
    <t>Thermosplastic paint</t>
  </si>
  <si>
    <t>Buildings repair work</t>
  </si>
  <si>
    <t>Some work related to cleaning</t>
  </si>
  <si>
    <t>Concretization tiles installation + other work</t>
  </si>
  <si>
    <t>Development work in various areas</t>
  </si>
  <si>
    <t>Road concretization + other works</t>
  </si>
  <si>
    <t>Purchasing bags</t>
  </si>
  <si>
    <t>Installation of blocks</t>
  </si>
  <si>
    <t>Various development work in school</t>
  </si>
  <si>
    <t>Nameplates installation</t>
  </si>
  <si>
    <t>Development work related to gym</t>
  </si>
  <si>
    <t>Atikraman related work</t>
  </si>
  <si>
    <t>Unsure where this goes</t>
  </si>
  <si>
    <t>Distribution of bags</t>
  </si>
  <si>
    <t>Ground cable installation work</t>
  </si>
  <si>
    <t>Concretization related work</t>
  </si>
  <si>
    <t>Waste disposal shed construction</t>
  </si>
  <si>
    <t>Installation of blinkers</t>
  </si>
  <si>
    <t>Drainage + concretization</t>
  </si>
  <si>
    <t>Labour provision for concretization related work</t>
  </si>
  <si>
    <t>Thermoplastic paint + boards installation</t>
  </si>
  <si>
    <t>Concretization + drainage related work</t>
  </si>
  <si>
    <t>Drainage wall construction</t>
  </si>
  <si>
    <t>Chamber mesh repairing</t>
  </si>
  <si>
    <t>Drainage cleaning related work</t>
  </si>
  <si>
    <t>Coloring work in school</t>
  </si>
  <si>
    <t>Two amounts</t>
  </si>
  <si>
    <t>Development work in crematory</t>
  </si>
  <si>
    <t>Unclear amount</t>
  </si>
  <si>
    <t>Development work on open ground</t>
  </si>
  <si>
    <t>Park and road development</t>
  </si>
  <si>
    <t>Road concretization work</t>
  </si>
  <si>
    <t>Drainage cleaning + repairing</t>
  </si>
  <si>
    <t>Development work in -&gt; School + Clinic + Crematorium</t>
  </si>
  <si>
    <t>Reinstatement work :/</t>
  </si>
  <si>
    <t>Roads concretization</t>
  </si>
  <si>
    <t>Filling pitholes</t>
  </si>
  <si>
    <t>Roads asphalting</t>
  </si>
  <si>
    <t>To appoint third party quality assurance/ project manager consultant for भांडवली work</t>
  </si>
  <si>
    <t>??</t>
  </si>
  <si>
    <t>Oshin: Multiple amounts under mutliple budget heads - 54800 and 15497.31</t>
  </si>
  <si>
    <t>Oshin: Multiple amounts under mutliple budget heads - 274000, 51400, 65058.06</t>
  </si>
  <si>
    <t>Oshin: Multiple amounts under mutliple budget heads - 168800, 155000, 89900, 140000, 76335.74</t>
  </si>
  <si>
    <t>Development work at Crematorium</t>
  </si>
  <si>
    <t>Concretization at different places</t>
  </si>
  <si>
    <t>Roads development</t>
  </si>
  <si>
    <t>Roads repair</t>
  </si>
  <si>
    <t>Interlocking blocks installation</t>
  </si>
  <si>
    <t>Laying drainage lines</t>
  </si>
  <si>
    <t>Development work at PMC School</t>
  </si>
  <si>
    <t>Schools, Hospitals, PMC buildings repairing</t>
  </si>
  <si>
    <t>Blocks installation</t>
  </si>
  <si>
    <t xml:space="preserve">घाट, विसर्जन हौद and crematorium repair </t>
  </si>
  <si>
    <t>Oshin: महसुली Amount meaning???</t>
  </si>
  <si>
    <t>School repair work</t>
  </si>
  <si>
    <t>Oshin: Amount is written as वॉर्डस्तरीय</t>
  </si>
  <si>
    <t>Road cement concretization</t>
  </si>
  <si>
    <t>Building and repairing toilet</t>
  </si>
  <si>
    <t>Laying drainage line and road concretization</t>
  </si>
  <si>
    <t>Industrial area asphalting</t>
  </si>
  <si>
    <t>Asphalting work</t>
  </si>
  <si>
    <t>Block and checkers tile installation</t>
  </si>
  <si>
    <t>Thermoplastic paint</t>
  </si>
  <si>
    <t>Direction boards and nameplates installation</t>
  </si>
  <si>
    <t>Lighting in different areas</t>
  </si>
  <si>
    <t>Underground electrical cables</t>
  </si>
  <si>
    <t>Public toilet repair</t>
  </si>
  <si>
    <t>Oshin: वर्गीकरण amount, cancel the entry</t>
  </si>
  <si>
    <t>Compound walls colouring and decoration</t>
  </si>
  <si>
    <t>Developing drainage line and lanes concretization</t>
  </si>
  <si>
    <t>Toilet development work</t>
  </si>
  <si>
    <t>Laying bigger diameter drainage line</t>
  </si>
  <si>
    <t>Roads related work</t>
  </si>
  <si>
    <t>Replacement of old drainage lines</t>
  </si>
  <si>
    <t>सांस्कृतिक भवन repair work</t>
  </si>
  <si>
    <t>Chambers repair and cleaning</t>
  </si>
  <si>
    <t>Chambers repair and drainage line cleaning</t>
  </si>
  <si>
    <t>पावसाळी line cleaning and repair</t>
  </si>
  <si>
    <t>Drainage cleaning with Jetting machine</t>
  </si>
  <si>
    <t>Schools, Hospitals, Crematorium repairing</t>
  </si>
  <si>
    <t>Lanes concretization and paver blocks installation</t>
  </si>
  <si>
    <t>New Drainage line and concretization</t>
  </si>
  <si>
    <t>Blocks and checker tiles instllation and roads concretization</t>
  </si>
  <si>
    <t>Roads concretization and interlocking blocks instllation</t>
  </si>
  <si>
    <t>Roads cement concretization</t>
  </si>
  <si>
    <t>Laying drainage line and concretization</t>
  </si>
  <si>
    <t>Chamber drainage related work</t>
  </si>
  <si>
    <t>Building chambers</t>
  </si>
  <si>
    <t>Toilets repair</t>
  </si>
  <si>
    <t>Hospitals repair work</t>
  </si>
  <si>
    <t>Laying drainage liine</t>
  </si>
  <si>
    <t>Drainage repair work</t>
  </si>
  <si>
    <t>Lanes asphalting</t>
  </si>
  <si>
    <t>To develop "something"</t>
  </si>
  <si>
    <t>Oshin: 'Development of what' not clear.</t>
  </si>
  <si>
    <t>Building entry-gate</t>
  </si>
  <si>
    <t>Thermoplastic painting and cats eye installation</t>
  </si>
  <si>
    <t>Oshin: Work description not clear.</t>
  </si>
  <si>
    <t>Building public toilet</t>
  </si>
  <si>
    <t>Drainage water related work</t>
  </si>
  <si>
    <t>Health related work</t>
  </si>
  <si>
    <t>Replacing old drainage lines</t>
  </si>
  <si>
    <t xml:space="preserve">मिळकतीच्या कामासाठी ठेकेदार पद्धतीने सेवक पुरविणे </t>
  </si>
  <si>
    <t>Oshin: Expense Code??</t>
  </si>
  <si>
    <t>Supply of benches</t>
  </si>
  <si>
    <t>Cement concretization in different areas</t>
  </si>
  <si>
    <t>Blcoks installation</t>
  </si>
  <si>
    <t>Chamber repair</t>
  </si>
  <si>
    <t>New drainage line and road concretization</t>
  </si>
  <si>
    <t>Toilet cleaning and repair</t>
  </si>
  <si>
    <t>Concretization in different areas</t>
  </si>
  <si>
    <t>Developing drainage line and concretization</t>
  </si>
  <si>
    <t>Road footpath development</t>
  </si>
  <si>
    <t>Decoration of crematorium</t>
  </si>
  <si>
    <t>Paving blocks installation</t>
  </si>
  <si>
    <t>Building dividers on roads</t>
  </si>
  <si>
    <t xml:space="preserve">To build Missile sclupture and installing boards of APJ Abdul Kalam Quotes </t>
  </si>
  <si>
    <t>New electricity meter purchasing</t>
  </si>
  <si>
    <t>Oshin: Amount is महसुली??</t>
  </si>
  <si>
    <t>Poles colouring and other electricity related work</t>
  </si>
  <si>
    <t>Sodium vapour lights repair and other electricity related work</t>
  </si>
  <si>
    <t>Oshin: Work unclear; Amount is महसुली??</t>
  </si>
  <si>
    <t>Electrification work at toilets and hospitals</t>
  </si>
  <si>
    <t>Replacing damaged cables and electricity related work</t>
  </si>
  <si>
    <t>Laying underground electric cables</t>
  </si>
  <si>
    <t>Light system installation</t>
  </si>
  <si>
    <t>Oshin: Work unclear</t>
  </si>
  <si>
    <t>Removing and replacing accidental poles</t>
  </si>
  <si>
    <t>Electrification related work at schools, toilets, etc</t>
  </si>
  <si>
    <t>Electricity wiring related work at Samaj mandir, Hospitals, etc</t>
  </si>
  <si>
    <t>Electricity wiring related work at Samaj mandir, school, etc</t>
  </si>
  <si>
    <t>Electric wiring work</t>
  </si>
  <si>
    <t>Poles installation</t>
  </si>
  <si>
    <t>Historical Mahadji Shinde umbrella electrification</t>
  </si>
  <si>
    <t xml:space="preserve">Replacing damaged cables </t>
  </si>
  <si>
    <t>Oshin: Work, amount unclear</t>
  </si>
  <si>
    <t>Street light poles and lights installation</t>
  </si>
  <si>
    <t>Supplying labour for electrification work</t>
  </si>
  <si>
    <t>Wiring work in toilets</t>
  </si>
  <si>
    <t>Wiring work in schools</t>
  </si>
  <si>
    <t>Laying underground cables</t>
  </si>
  <si>
    <t>Electricity related work and electric lights installlation</t>
  </si>
  <si>
    <t>Electric poles installation</t>
  </si>
  <si>
    <t>High mast installation</t>
  </si>
  <si>
    <t>Electric wiring in various buildings</t>
  </si>
  <si>
    <t>Electricity related work at various places</t>
  </si>
  <si>
    <t>Replacing damaged cables of street lights</t>
  </si>
  <si>
    <t>Installing CCTV in school and electricity related work</t>
  </si>
  <si>
    <t>Electric wiring in various places</t>
  </si>
  <si>
    <t>CCTV camera installation</t>
  </si>
  <si>
    <t>Lights repairing and electricity related work</t>
  </si>
  <si>
    <t>Street light poles replacement</t>
  </si>
  <si>
    <t>Electric lights installation</t>
  </si>
  <si>
    <t>Attractive poles installation on dividers</t>
  </si>
  <si>
    <t>Replacing damaged cables</t>
  </si>
  <si>
    <t>Oshin: Work, amount unclear (Mostly electric work as Vendor is same as the previous work)</t>
  </si>
  <si>
    <t>Babasaheb Ambedkar Sanskrutik hall development work</t>
  </si>
  <si>
    <t>Street lights installation</t>
  </si>
  <si>
    <t>Installation of high mast and mini high mast lights</t>
  </si>
  <si>
    <t>Laying bigger drainage line and repair</t>
  </si>
  <si>
    <t xml:space="preserve">Road development </t>
  </si>
  <si>
    <t>Colouring and repair of Crematorium</t>
  </si>
  <si>
    <t>Blocks and concretization work at crematorium</t>
  </si>
  <si>
    <t>Schools, hospitals, markets, other building repair work</t>
  </si>
  <si>
    <t>Asphalting works</t>
  </si>
  <si>
    <t>Chamber repair works</t>
  </si>
  <si>
    <t>Developing roads</t>
  </si>
  <si>
    <t>Ground development work</t>
  </si>
  <si>
    <t>Completion of library</t>
  </si>
  <si>
    <t>Building library</t>
  </si>
  <si>
    <t>Drainage chamber leveling</t>
  </si>
  <si>
    <t>Building footpath</t>
  </si>
  <si>
    <t>Budhha vihar development work</t>
  </si>
  <si>
    <t>Footpath repair works</t>
  </si>
  <si>
    <t>Walls painting and related work</t>
  </si>
  <si>
    <t>Samaj Mandir repair work</t>
  </si>
  <si>
    <t>Square development and traffic related work</t>
  </si>
  <si>
    <t>Cats eye installation</t>
  </si>
  <si>
    <t>Concretization and installing interlocking blocks</t>
  </si>
  <si>
    <t>Putting drainage line and concretization</t>
  </si>
  <si>
    <t>Building gate compound for Babasaheb Ambedkar Sanskrutik hall</t>
  </si>
  <si>
    <t>Babasaheb Ambedkar Sanskrutik hall tiles replacement</t>
  </si>
  <si>
    <t>Thermoplastic paint and cats eye installation</t>
  </si>
  <si>
    <t>Samaj Mandir development work</t>
  </si>
  <si>
    <t>Colouring Babasaheb Ambedkar Sanskrutik hall</t>
  </si>
  <si>
    <t>Building shed at Crematorium</t>
  </si>
  <si>
    <t>Picking up concrete work</t>
  </si>
  <si>
    <t>School development work</t>
  </si>
  <si>
    <t>Development work at school</t>
  </si>
  <si>
    <t>Building Budhha Vihar</t>
  </si>
  <si>
    <t>Building ओटा for sitting in Crematorium</t>
  </si>
  <si>
    <t>Drainage cleaning and repair</t>
  </si>
  <si>
    <t>Developing footpath</t>
  </si>
  <si>
    <t>Concretization and blocks installation</t>
  </si>
  <si>
    <t>Tiles replacement and stage building at Babasaheb Ambedkar Sanskrutik hall</t>
  </si>
  <si>
    <t>Installation of Direction boards</t>
  </si>
  <si>
    <t>To complete library work</t>
  </si>
  <si>
    <t>Furniture and other development works at library</t>
  </si>
  <si>
    <t>Asphalting of roads and road related works</t>
  </si>
  <si>
    <t>Electrical work</t>
  </si>
  <si>
    <t>Electrical work at some Ground</t>
  </si>
  <si>
    <t>Road repair and related work</t>
  </si>
  <si>
    <t>To complete dialysis center work</t>
  </si>
  <si>
    <t>Maintainance and repair work at crematorium and other places</t>
  </si>
  <si>
    <t>Oshin: Need a code for ground (Gym/ground)</t>
  </si>
  <si>
    <t>Colouring at ground</t>
  </si>
  <si>
    <t>Electrical works</t>
  </si>
  <si>
    <t>Main road asphalting</t>
  </si>
  <si>
    <t xml:space="preserve">Building डांबर कोठी </t>
  </si>
  <si>
    <t>Building upper floor of Budhha Vihar</t>
  </si>
  <si>
    <t>Installing electric lights</t>
  </si>
  <si>
    <t>Electrical works in square</t>
  </si>
  <si>
    <t>Thermoplast painting and cats eye installation</t>
  </si>
  <si>
    <t>Oshin: Amount not clear.</t>
  </si>
  <si>
    <t>Oshin: Work description incomplete.</t>
  </si>
  <si>
    <t>Street lights maintenance and repair</t>
  </si>
  <si>
    <t>Supplying labours for drainage kothi</t>
  </si>
  <si>
    <t>Completing hall construction work at ground</t>
  </si>
  <si>
    <t>Oshin: वर्गीकरण entry</t>
  </si>
  <si>
    <t>Oshin: Cancel this entry</t>
  </si>
  <si>
    <t>Development works at ground</t>
  </si>
  <si>
    <t>Cleaning under स्वच्छ सर्वेक्षण drive</t>
  </si>
  <si>
    <t>Colouring walls</t>
  </si>
  <si>
    <t>Miscellaneous development works</t>
  </si>
  <si>
    <t>Painting related work under Cleanliness campaign</t>
  </si>
  <si>
    <t>Putting drainage line and concretization work</t>
  </si>
  <si>
    <t>Square decoration works</t>
  </si>
  <si>
    <t>Laying bigger drainage lines</t>
  </si>
  <si>
    <t>Completing toilet work</t>
  </si>
  <si>
    <t>Oshin: Amount is mentioned as मुख्य खाते.</t>
  </si>
  <si>
    <t>Development work at crematorium</t>
  </si>
  <si>
    <t xml:space="preserve">Oshin: Amount is mentioned as मुख्य कॉमन बजेट </t>
  </si>
  <si>
    <t>Alleys asphalting and repair works</t>
  </si>
  <si>
    <t>Roads related works</t>
  </si>
  <si>
    <t>Installation of new paving blocks and repair</t>
  </si>
  <si>
    <t>Completing Gas दाहिनी pending work</t>
  </si>
  <si>
    <t>Building hall on first floor of Arogya Kothi</t>
  </si>
  <si>
    <t>Oshin: वर्गीकरण entry; Amount missing</t>
  </si>
  <si>
    <t>Cleaning works</t>
  </si>
  <si>
    <t>Replacing and repairing drainage line</t>
  </si>
  <si>
    <t>Filling pitholes on road</t>
  </si>
  <si>
    <t>Paving blocks repair</t>
  </si>
  <si>
    <t>Chamber and pavsali line cleaning and repair</t>
  </si>
  <si>
    <t>Chamber and drainage line cleaning and repair</t>
  </si>
  <si>
    <t>Replacing drainage line and repair</t>
  </si>
  <si>
    <t>Replacing old drainage lines and repair</t>
  </si>
  <si>
    <t>Ganesh Visarjan related works</t>
  </si>
  <si>
    <t>Laying pavsali line and repair work</t>
  </si>
  <si>
    <t>Toilets repair work</t>
  </si>
  <si>
    <t>Colouring sign boards, railing works, divider works</t>
  </si>
  <si>
    <t>Architectural work at Covid care center</t>
  </si>
  <si>
    <t>Oshin: Cancel the entries with zero/no amounts.</t>
  </si>
  <si>
    <t>Electrical wiring works at different buildings</t>
  </si>
  <si>
    <t>High mast and light system installation</t>
  </si>
  <si>
    <t>Street light and waste cleaning works</t>
  </si>
  <si>
    <t>Electrification works at different buildings</t>
  </si>
  <si>
    <t>Maintenance of concretization, tiles and paving block works</t>
  </si>
  <si>
    <t>Supply of pavsali nets and repair</t>
  </si>
  <si>
    <t>Oshin: Code - Drainage??</t>
  </si>
  <si>
    <t>Cleaning of covid care center</t>
  </si>
  <si>
    <t>Cleaning works on contract basis</t>
  </si>
  <si>
    <t>Toilet electrical works</t>
  </si>
  <si>
    <t>Oshin: Code - Drainage?</t>
  </si>
  <si>
    <t>Development work at Babasaheb Ambedkar Sanskrutik Hall</t>
  </si>
  <si>
    <t>Road repairs with the help of labours</t>
  </si>
  <si>
    <t>Schools, hospitals, markets, other buildings repair work</t>
  </si>
  <si>
    <t>Architectural work at Covid Vaccination center</t>
  </si>
  <si>
    <t>Covid related work at vaccination center</t>
  </si>
  <si>
    <t>Street light maintenance works</t>
  </si>
  <si>
    <t>Oshin: Amount unclear</t>
  </si>
  <si>
    <t xml:space="preserve">बास्केट बॉल कोर्ट परिसरात तद्नुषंगिक कामे करणे </t>
  </si>
  <si>
    <t xml:space="preserve">Oshin: Amount unclear, Code?, Amount says महापौर निधी </t>
  </si>
  <si>
    <t>Pendal and architectural works at different buildings</t>
  </si>
  <si>
    <t>Filling potholes of roads</t>
  </si>
  <si>
    <t>Muroom supply and road repairs</t>
  </si>
  <si>
    <t>Electrical wiring at different buildings</t>
  </si>
  <si>
    <t>Electrical works at toilet</t>
  </si>
  <si>
    <t>Pavilian and shed construction for Basket Ball Court</t>
  </si>
  <si>
    <t>Public toilets repair work</t>
  </si>
  <si>
    <t>To close something with the help of Bamboo-shed</t>
  </si>
  <si>
    <t>Oshin: Amount says महापौर निधी ?</t>
  </si>
  <si>
    <t>Decelopment works at hospital</t>
  </si>
  <si>
    <t>Dialysis furniture related work at the hospital</t>
  </si>
  <si>
    <t>Development works at Dialysis center in a hospital</t>
  </si>
  <si>
    <t>Electrical works for Corona prevention</t>
  </si>
  <si>
    <t>Oshin: Weird work. Also amount says Covid?</t>
  </si>
  <si>
    <t>Drainage and chamber repair and cleaning</t>
  </si>
  <si>
    <t>Toilets development and related work</t>
  </si>
  <si>
    <t>HADAPSAR - MUNDHWA</t>
  </si>
  <si>
    <t>Ward no.</t>
  </si>
  <si>
    <t>contruction of roads near kalsubai to grampanchayat</t>
  </si>
  <si>
    <t>construction of road bet S.M joshi clg to sadana girls school</t>
  </si>
  <si>
    <t>contruction of roads bet ravi tupe to handball chowk</t>
  </si>
  <si>
    <t>constrction of road bet kubera complex to serum road</t>
  </si>
  <si>
    <t>constrction of road bet bhagirathi nagar to sadhun neel rd.</t>
  </si>
  <si>
    <t>constrction of road bet pawar office to armipool canal rd</t>
  </si>
  <si>
    <t>constrction of road bet iron bridge to jijamata colony</t>
  </si>
  <si>
    <t xml:space="preserve">constrction of road bet jijamata colony to ampool </t>
  </si>
  <si>
    <t>constrction of road bet pankaj hotel to jijamata colony</t>
  </si>
  <si>
    <t>constrction of road bet indraprastha to shelar bungalow</t>
  </si>
  <si>
    <t>constrction of road bet indraprastha to pawar school 107</t>
  </si>
  <si>
    <t>construction of road bet bajaj showroom to ghule vaice</t>
  </si>
  <si>
    <t>constrction of road in indraprastha phase 2</t>
  </si>
  <si>
    <t>constrction of road in aanasaheb magar college area</t>
  </si>
  <si>
    <t xml:space="preserve">constrction of road bet shivsena chowk to keshav chowk </t>
  </si>
  <si>
    <t xml:space="preserve">constrction of road in indraprastha phase1 </t>
  </si>
  <si>
    <t xml:space="preserve">constrction of road bet agarwal hotel orient villa </t>
  </si>
  <si>
    <t xml:space="preserve">developed road near amenora city </t>
  </si>
  <si>
    <t xml:space="preserve">ongoing construction near hotel samrath </t>
  </si>
  <si>
    <t xml:space="preserve">construction and development of footpath in laxmi coleny </t>
  </si>
  <si>
    <t xml:space="preserve">construction at different sites </t>
  </si>
  <si>
    <t>construction of mudhana gaothan</t>
  </si>
  <si>
    <t>concreting and blocking of road</t>
  </si>
  <si>
    <t xml:space="preserve">concreting of internal alleys and laying of blocks </t>
  </si>
  <si>
    <t>laying of blocks</t>
  </si>
  <si>
    <t>laying of blocks in different places</t>
  </si>
  <si>
    <t>pavement repairs</t>
  </si>
  <si>
    <t>finishing blocks</t>
  </si>
  <si>
    <t>installation of paving blocks</t>
  </si>
  <si>
    <t>concreting of roads</t>
  </si>
  <si>
    <t>laying concreting and laying paving blocks</t>
  </si>
  <si>
    <t>concretaization</t>
  </si>
  <si>
    <t>concreting at various places</t>
  </si>
  <si>
    <t>concreting at vitthalnagar</t>
  </si>
  <si>
    <t>concreting at magarpatta</t>
  </si>
  <si>
    <t>concreting of alleys</t>
  </si>
  <si>
    <t>concrete alley</t>
  </si>
  <si>
    <t xml:space="preserve">concreting </t>
  </si>
  <si>
    <t>carry imporvement work</t>
  </si>
  <si>
    <t>development center</t>
  </si>
  <si>
    <t>wall compund other related work</t>
  </si>
  <si>
    <t>construction of multipurpose</t>
  </si>
  <si>
    <t>carry out development works</t>
  </si>
  <si>
    <t>open space on dp road</t>
  </si>
  <si>
    <t>laying of drainage</t>
  </si>
  <si>
    <t xml:space="preserve">laying of drainage, concreting </t>
  </si>
  <si>
    <t xml:space="preserve">cleaning with help of machine </t>
  </si>
  <si>
    <t xml:space="preserve">laying of drainage line </t>
  </si>
  <si>
    <t>repair of chambers, manhole</t>
  </si>
  <si>
    <t>carryout drainage work</t>
  </si>
  <si>
    <t>laying of drainage line in different areas</t>
  </si>
  <si>
    <t xml:space="preserve">construction at vetalbuwa colony </t>
  </si>
  <si>
    <t>developing roads</t>
  </si>
  <si>
    <t>develop road in amarnagari</t>
  </si>
  <si>
    <t>constrction of road</t>
  </si>
  <si>
    <t>interlocking of blocks</t>
  </si>
  <si>
    <t>installation of interlocking of blocks</t>
  </si>
  <si>
    <t>laying of concrete and blocks</t>
  </si>
  <si>
    <t xml:space="preserve">develop sidewalks </t>
  </si>
  <si>
    <t>laying blocks</t>
  </si>
  <si>
    <t xml:space="preserve">blocking and concreting </t>
  </si>
  <si>
    <t xml:space="preserve">lifting </t>
  </si>
  <si>
    <t xml:space="preserve">concreting of alleys </t>
  </si>
  <si>
    <t>to prepare trimix road</t>
  </si>
  <si>
    <t xml:space="preserve">construct trimix road </t>
  </si>
  <si>
    <t>23b</t>
  </si>
  <si>
    <t>concreting road</t>
  </si>
  <si>
    <t>to repair and concretize the road</t>
  </si>
  <si>
    <t>laying of rail lines</t>
  </si>
  <si>
    <t>rain gutter line along canal</t>
  </si>
  <si>
    <t>laying and repair drainage line</t>
  </si>
  <si>
    <t>building new canal</t>
  </si>
  <si>
    <t>installing plastic carbostones</t>
  </si>
  <si>
    <t>construction</t>
  </si>
  <si>
    <t>installation of benches</t>
  </si>
  <si>
    <t>buidling health center</t>
  </si>
  <si>
    <t>developement work</t>
  </si>
  <si>
    <t xml:space="preserve">repair public toilet </t>
  </si>
  <si>
    <t>reparing toilets</t>
  </si>
  <si>
    <t>replacing the lines</t>
  </si>
  <si>
    <t>to make drainage chamber</t>
  </si>
  <si>
    <t>installtion of nets</t>
  </si>
  <si>
    <t>installation of chamber</t>
  </si>
  <si>
    <t>laying of drainage line</t>
  </si>
  <si>
    <t>to throw drainage line</t>
  </si>
  <si>
    <t>carrying out drainage work</t>
  </si>
  <si>
    <t xml:space="preserve">laying of drainage </t>
  </si>
  <si>
    <t>installation of netting</t>
  </si>
  <si>
    <t>drainage replacement</t>
  </si>
  <si>
    <t>changing drainage lines</t>
  </si>
  <si>
    <t xml:space="preserve">throwing </t>
  </si>
  <si>
    <t>laying the drainage line</t>
  </si>
  <si>
    <t>building of boundry wall</t>
  </si>
  <si>
    <t xml:space="preserve">pavement </t>
  </si>
  <si>
    <t xml:space="preserve">widening and development </t>
  </si>
  <si>
    <t xml:space="preserve">concreting of roads </t>
  </si>
  <si>
    <t>development of roads</t>
  </si>
  <si>
    <t xml:space="preserve">development and pavement </t>
  </si>
  <si>
    <t>blocks at various places</t>
  </si>
  <si>
    <t>roads and laying blocks</t>
  </si>
  <si>
    <t>road concreting</t>
  </si>
  <si>
    <t>construction of cement concrete roads</t>
  </si>
  <si>
    <t>concreting of internal roads</t>
  </si>
  <si>
    <t>construction of road</t>
  </si>
  <si>
    <t>carring out different development works</t>
  </si>
  <si>
    <t xml:space="preserve">construction </t>
  </si>
  <si>
    <t>building of temple</t>
  </si>
  <si>
    <t>retirement center</t>
  </si>
  <si>
    <t>drainge line</t>
  </si>
  <si>
    <t xml:space="preserve">new drainage line </t>
  </si>
  <si>
    <t xml:space="preserve">developement, repair and replacement </t>
  </si>
  <si>
    <t xml:space="preserve">garden work </t>
  </si>
  <si>
    <t>asphalting of roads</t>
  </si>
  <si>
    <t xml:space="preserve">carry out pavement and repair work </t>
  </si>
  <si>
    <t xml:space="preserve">picking up work </t>
  </si>
  <si>
    <t xml:space="preserve">concreting and alleys </t>
  </si>
  <si>
    <t xml:space="preserve">concreting and laying of blocks </t>
  </si>
  <si>
    <t xml:space="preserve">block laying </t>
  </si>
  <si>
    <t>alley concrete</t>
  </si>
  <si>
    <t xml:space="preserve">installation of concrete and blocks </t>
  </si>
  <si>
    <t xml:space="preserve">development of roads </t>
  </si>
  <si>
    <t xml:space="preserve">developing sidewalks </t>
  </si>
  <si>
    <t xml:space="preserve">to carry out development work </t>
  </si>
  <si>
    <t xml:space="preserve">concrete and blocks </t>
  </si>
  <si>
    <t>blocking fo concrete</t>
  </si>
  <si>
    <t xml:space="preserve">installation of interlocking blocks </t>
  </si>
  <si>
    <t>cementation of roads</t>
  </si>
  <si>
    <t>to conretize</t>
  </si>
  <si>
    <t xml:space="preserve">cement concreting </t>
  </si>
  <si>
    <t>installation nets</t>
  </si>
  <si>
    <t xml:space="preserve">carrying out improvement work </t>
  </si>
  <si>
    <t>improvement work in schools</t>
  </si>
  <si>
    <t xml:space="preserve">to do beautification work </t>
  </si>
  <si>
    <t xml:space="preserve">furniture related work </t>
  </si>
  <si>
    <t>installation of protective nets</t>
  </si>
  <si>
    <t>develop playground</t>
  </si>
  <si>
    <t>construciton of compound wall for playground</t>
  </si>
  <si>
    <t xml:space="preserve">carry out development work </t>
  </si>
  <si>
    <t xml:space="preserve">to develop and beautify </t>
  </si>
  <si>
    <t xml:space="preserve">improvement work </t>
  </si>
  <si>
    <t>improvement work</t>
  </si>
  <si>
    <t xml:space="preserve">construction of compound wall for playground </t>
  </si>
  <si>
    <t>developing playground</t>
  </si>
  <si>
    <t>construction of compound wall</t>
  </si>
  <si>
    <t xml:space="preserve">carry out various development </t>
  </si>
  <si>
    <t>building related works on site</t>
  </si>
  <si>
    <t xml:space="preserve">carry out building related </t>
  </si>
  <si>
    <t xml:space="preserve">building </t>
  </si>
  <si>
    <t>building related works</t>
  </si>
  <si>
    <t>improvement work in easy toilets</t>
  </si>
  <si>
    <t xml:space="preserve">construction of drainage </t>
  </si>
  <si>
    <t xml:space="preserve">removal of old drainage line </t>
  </si>
  <si>
    <t>chamber cover</t>
  </si>
  <si>
    <t>cleaning and repairing drainage line</t>
  </si>
  <si>
    <t>cleaning of chamber</t>
  </si>
  <si>
    <t>air drainage</t>
  </si>
  <si>
    <t xml:space="preserve">drainage </t>
  </si>
  <si>
    <t>cleaning of drain</t>
  </si>
  <si>
    <t>to plan various measures for care</t>
  </si>
  <si>
    <t xml:space="preserve">conservation of biodiversity </t>
  </si>
  <si>
    <t>build a retaining wall</t>
  </si>
  <si>
    <t xml:space="preserve">to carry out drainage work </t>
  </si>
  <si>
    <t>to develop drainage line</t>
  </si>
  <si>
    <t xml:space="preserve">drainage work </t>
  </si>
  <si>
    <t xml:space="preserve">laying of concrete and drainage line </t>
  </si>
  <si>
    <t xml:space="preserve">channeling fencing to the canal </t>
  </si>
  <si>
    <t xml:space="preserve">channeling fencing </t>
  </si>
  <si>
    <t>cleaning the drain</t>
  </si>
  <si>
    <t>arrangement of drainage line</t>
  </si>
  <si>
    <t xml:space="preserve">develop 10 roads </t>
  </si>
  <si>
    <t xml:space="preserve">road developed </t>
  </si>
  <si>
    <t xml:space="preserve">road repairs </t>
  </si>
  <si>
    <t xml:space="preserve">to repair and develop </t>
  </si>
  <si>
    <t xml:space="preserve">roads to be developed </t>
  </si>
  <si>
    <t xml:space="preserve">road repair </t>
  </si>
  <si>
    <t xml:space="preserve">develop road in front of temple </t>
  </si>
  <si>
    <t xml:space="preserve">road repair and block installation </t>
  </si>
  <si>
    <t xml:space="preserve">installation work </t>
  </si>
  <si>
    <t xml:space="preserve">laying of blocks </t>
  </si>
  <si>
    <t xml:space="preserve">repair and blocks </t>
  </si>
  <si>
    <t xml:space="preserve">installation of blocks </t>
  </si>
  <si>
    <t>beautify various places</t>
  </si>
  <si>
    <t xml:space="preserve">installation of directional board </t>
  </si>
  <si>
    <t xml:space="preserve">street reflector fitting </t>
  </si>
  <si>
    <t xml:space="preserve">installation of reflector </t>
  </si>
  <si>
    <t>installation of iron benches</t>
  </si>
  <si>
    <t xml:space="preserve">carry out civil work in park </t>
  </si>
  <si>
    <t xml:space="preserve">painting </t>
  </si>
  <si>
    <t xml:space="preserve">repair and painting of boundary walls </t>
  </si>
  <si>
    <t>invovlvement of different places</t>
  </si>
  <si>
    <t xml:space="preserve">carry out various other repair work </t>
  </si>
  <si>
    <t>to beautify gondhalenagar</t>
  </si>
  <si>
    <t>cleaning the gutter</t>
  </si>
  <si>
    <t>develop drainage line</t>
  </si>
  <si>
    <t>developing line</t>
  </si>
  <si>
    <t>develop jain temple roads</t>
  </si>
  <si>
    <t>repair of sidewalk</t>
  </si>
  <si>
    <t>pavement of both sides of roads</t>
  </si>
  <si>
    <t>constructino of sidewalks</t>
  </si>
  <si>
    <t>installation and concreting of paving blocks</t>
  </si>
  <si>
    <t>concreting of trimix</t>
  </si>
  <si>
    <t>concreting alleys in area</t>
  </si>
  <si>
    <t xml:space="preserve">municipal school improvement work </t>
  </si>
  <si>
    <t xml:space="preserve">carry out furniture work </t>
  </si>
  <si>
    <t xml:space="preserve">carry out municipal school architecture </t>
  </si>
  <si>
    <t xml:space="preserve">police station and related works </t>
  </si>
  <si>
    <t>leisure center</t>
  </si>
  <si>
    <t>performing repair work</t>
  </si>
  <si>
    <t xml:space="preserve">drainage line work </t>
  </si>
  <si>
    <t>repair work of drainage lines</t>
  </si>
  <si>
    <t xml:space="preserve">repair work </t>
  </si>
  <si>
    <t xml:space="preserve">line develop ward </t>
  </si>
  <si>
    <t xml:space="preserve">to develop lines and roads </t>
  </si>
  <si>
    <t>laying the line</t>
  </si>
  <si>
    <t xml:space="preserve">lighting work </t>
  </si>
  <si>
    <t>underground works</t>
  </si>
  <si>
    <t xml:space="preserve">building lighting </t>
  </si>
  <si>
    <t xml:space="preserve">lining the line underground </t>
  </si>
  <si>
    <t>underground high tension lines</t>
  </si>
  <si>
    <t xml:space="preserve">laying of underground cable </t>
  </si>
  <si>
    <t>high tension lines</t>
  </si>
  <si>
    <t xml:space="preserve">laying underground cable </t>
  </si>
  <si>
    <t>erection of electric poles</t>
  </si>
  <si>
    <t>power line</t>
  </si>
  <si>
    <t>underground work</t>
  </si>
  <si>
    <t>electrical work</t>
  </si>
  <si>
    <t>laying decorative pole</t>
  </si>
  <si>
    <t>installation of street light</t>
  </si>
  <si>
    <t>erecting road octagonal poles</t>
  </si>
  <si>
    <t xml:space="preserve">installation of electric pole </t>
  </si>
  <si>
    <t>installation of octagonal pole in public</t>
  </si>
  <si>
    <t>lighting at white ground ward</t>
  </si>
  <si>
    <t>underground duct</t>
  </si>
  <si>
    <t xml:space="preserve">undergrounding of power lines </t>
  </si>
  <si>
    <t>undergrounding of channel</t>
  </si>
  <si>
    <t>superficial duct to underground duct</t>
  </si>
  <si>
    <t>lighting at various places</t>
  </si>
  <si>
    <t>concreting</t>
  </si>
  <si>
    <t xml:space="preserve">road and surrounding </t>
  </si>
  <si>
    <t xml:space="preserve">slab plotting </t>
  </si>
  <si>
    <t>performing sidewalks</t>
  </si>
  <si>
    <t>sidewalks related work</t>
  </si>
  <si>
    <t>lifting the radar</t>
  </si>
  <si>
    <t xml:space="preserve">alley concreting </t>
  </si>
  <si>
    <t>stone tank area work</t>
  </si>
  <si>
    <t>concrete</t>
  </si>
  <si>
    <t xml:space="preserve">canal installation </t>
  </si>
  <si>
    <t xml:space="preserve">adjacent asphalting </t>
  </si>
  <si>
    <t>laying and concrete</t>
  </si>
  <si>
    <t xml:space="preserve">laying of concrete and blocks </t>
  </si>
  <si>
    <t>develop roads</t>
  </si>
  <si>
    <t>develop sidewalks</t>
  </si>
  <si>
    <t>649.425.21</t>
  </si>
  <si>
    <t>laying of paving blocks</t>
  </si>
  <si>
    <t xml:space="preserve">develop roads </t>
  </si>
  <si>
    <t>laying of rain line</t>
  </si>
  <si>
    <t>slab contraction joints work</t>
  </si>
  <si>
    <t>carrying out paving blocks work</t>
  </si>
  <si>
    <t xml:space="preserve">to carry out paving blocks works </t>
  </si>
  <si>
    <t xml:space="preserve">carry out improvment activities </t>
  </si>
  <si>
    <t>construction work</t>
  </si>
  <si>
    <t xml:space="preserve">improving gym </t>
  </si>
  <si>
    <t>construction of boundary</t>
  </si>
  <si>
    <t>to carry out improvement work</t>
  </si>
  <si>
    <t>to develop playground</t>
  </si>
  <si>
    <t>fencing work</t>
  </si>
  <si>
    <t>hospital work</t>
  </si>
  <si>
    <t>boundary dam</t>
  </si>
  <si>
    <t>building related work</t>
  </si>
  <si>
    <t>construction of toilets</t>
  </si>
  <si>
    <t xml:space="preserve">carry out toilet improvement </t>
  </si>
  <si>
    <t>carry out drainage line and cleaning chamber</t>
  </si>
  <si>
    <t>drainage line and ancillary work</t>
  </si>
  <si>
    <t xml:space="preserve">chamber cleaning </t>
  </si>
  <si>
    <t>boundary work</t>
  </si>
  <si>
    <t xml:space="preserve">carry out drainage work </t>
  </si>
  <si>
    <t>pavement construction</t>
  </si>
  <si>
    <t>installation of interlocking blocks</t>
  </si>
  <si>
    <t>changing the blocks</t>
  </si>
  <si>
    <t>interlocking blocks</t>
  </si>
  <si>
    <t>installation of sidewalks</t>
  </si>
  <si>
    <t>radae lift and drainage repairing the line</t>
  </si>
  <si>
    <t>construction of concrete road</t>
  </si>
  <si>
    <t>concrete road</t>
  </si>
  <si>
    <t>concrete road construction</t>
  </si>
  <si>
    <t xml:space="preserve">to develop roads </t>
  </si>
  <si>
    <t>developement of road</t>
  </si>
  <si>
    <t>to develop sidewalks</t>
  </si>
  <si>
    <t>install different type of benches</t>
  </si>
  <si>
    <t>construction of leisure centre</t>
  </si>
  <si>
    <t xml:space="preserve">to carry out repairing work </t>
  </si>
  <si>
    <t>buidling toilet</t>
  </si>
  <si>
    <t>to clean drainage line</t>
  </si>
  <si>
    <t>drainage line and repairing of chamber</t>
  </si>
  <si>
    <t>cleaning with the help of spider machine</t>
  </si>
  <si>
    <t>car parking area</t>
  </si>
  <si>
    <t>parking lot area with help of spider machine</t>
  </si>
  <si>
    <t>build sidewalks</t>
  </si>
  <si>
    <t>provide funds for unfinished work</t>
  </si>
  <si>
    <t>construction and repair work</t>
  </si>
  <si>
    <t>carry out development work</t>
  </si>
  <si>
    <t xml:space="preserve">construction of cementery boundary </t>
  </si>
  <si>
    <t xml:space="preserve">burial cleaning </t>
  </si>
  <si>
    <t>lining at various places</t>
  </si>
  <si>
    <t xml:space="preserve">machine cleaning </t>
  </si>
  <si>
    <t>carry out electrical wokr</t>
  </si>
  <si>
    <t>installation of electrical pole</t>
  </si>
  <si>
    <t>conversion of upper powerline to underground line</t>
  </si>
  <si>
    <t>carry out electrical work</t>
  </si>
  <si>
    <t>undergrounding of powerlines</t>
  </si>
  <si>
    <t xml:space="preserve">ground and asphalting </t>
  </si>
  <si>
    <t>carrying out pavement works</t>
  </si>
  <si>
    <t xml:space="preserve">picking up radar </t>
  </si>
  <si>
    <t>to perform thermoplastic</t>
  </si>
  <si>
    <t>to improve the accessible toilets</t>
  </si>
  <si>
    <t>to carry out drainage works</t>
  </si>
  <si>
    <t>laying of drainage line and ancillary works</t>
  </si>
  <si>
    <t xml:space="preserve">canal grouting and asphalting </t>
  </si>
  <si>
    <t xml:space="preserve">development of road </t>
  </si>
  <si>
    <t xml:space="preserve">to develop basketball court </t>
  </si>
  <si>
    <t>installation of iron net</t>
  </si>
  <si>
    <t xml:space="preserve">drainage chamber to repair </t>
  </si>
  <si>
    <t>carry out repair work in school</t>
  </si>
  <si>
    <t>laying of training line</t>
  </si>
  <si>
    <t>to set up open gym</t>
  </si>
  <si>
    <t>installation of open gym</t>
  </si>
  <si>
    <t>developing roads in the garden</t>
  </si>
  <si>
    <t>concreting work</t>
  </si>
  <si>
    <t>installation of drainage line</t>
  </si>
  <si>
    <t xml:space="preserve">laying of internal drainage </t>
  </si>
  <si>
    <t>developing drainage line</t>
  </si>
  <si>
    <t>concreting in the alley</t>
  </si>
  <si>
    <t xml:space="preserve">installation of paving blocks </t>
  </si>
  <si>
    <t>performing electrical work</t>
  </si>
  <si>
    <t xml:space="preserve">installation of street light </t>
  </si>
  <si>
    <t xml:space="preserve">decorating, arranging electricity </t>
  </si>
  <si>
    <t xml:space="preserve">road and lighting </t>
  </si>
  <si>
    <t>construction of sidewalks</t>
  </si>
  <si>
    <t>concreting and installation of gutters</t>
  </si>
  <si>
    <t xml:space="preserve">laying of underground </t>
  </si>
  <si>
    <t>laying of underground cable</t>
  </si>
  <si>
    <t xml:space="preserve">tack the drainage </t>
  </si>
  <si>
    <t xml:space="preserve">plastic litter </t>
  </si>
  <si>
    <t>improving lighting system</t>
  </si>
  <si>
    <t>to work polls at various places</t>
  </si>
  <si>
    <t xml:space="preserve">line development </t>
  </si>
  <si>
    <t>develop government schools</t>
  </si>
  <si>
    <t>construction of protective wall</t>
  </si>
  <si>
    <t>to develop roads in sandalwood garden</t>
  </si>
  <si>
    <t>developing roads in cemetry area</t>
  </si>
  <si>
    <t xml:space="preserve">cemetery roads concreting </t>
  </si>
  <si>
    <t xml:space="preserve">developement of park </t>
  </si>
  <si>
    <t xml:space="preserve">road cement concreting </t>
  </si>
  <si>
    <t>to develop internal drainage line</t>
  </si>
  <si>
    <t>installation of gutts on the roads</t>
  </si>
  <si>
    <t>electricity in accessible toilets</t>
  </si>
  <si>
    <t>carry out wiring works</t>
  </si>
  <si>
    <t xml:space="preserve">electrical wiring </t>
  </si>
  <si>
    <t>thematic work</t>
  </si>
  <si>
    <t xml:space="preserve">this data should be in ward level entries </t>
  </si>
  <si>
    <t xml:space="preserve">work in cemetery </t>
  </si>
  <si>
    <t>to carry out electrical work</t>
  </si>
  <si>
    <t>electricity to do thematic</t>
  </si>
  <si>
    <t>out undeground cable work</t>
  </si>
  <si>
    <t>underground cable work</t>
  </si>
  <si>
    <t>electricty work</t>
  </si>
  <si>
    <t>to correct electricity work</t>
  </si>
  <si>
    <t>laying of paving blocks in the area and carrying out work</t>
  </si>
  <si>
    <t xml:space="preserve">work in the convenient toilet </t>
  </si>
  <si>
    <t>to do electrical work</t>
  </si>
  <si>
    <t>boundary wall work</t>
  </si>
  <si>
    <t>right to information</t>
  </si>
  <si>
    <t>gymnasium work</t>
  </si>
  <si>
    <t>installation of internal blocks</t>
  </si>
  <si>
    <t>to install blocks and other work</t>
  </si>
  <si>
    <t>works at various places</t>
  </si>
  <si>
    <t xml:space="preserve">to arrange lighting </t>
  </si>
  <si>
    <t>to carry our road work</t>
  </si>
  <si>
    <t xml:space="preserve">electrical work </t>
  </si>
  <si>
    <t>to carry our underground cable work</t>
  </si>
  <si>
    <t>to carry out underground cable work</t>
  </si>
  <si>
    <t>concreting the premises</t>
  </si>
  <si>
    <t>concrete block</t>
  </si>
  <si>
    <t>to carry out concrete and blocks</t>
  </si>
  <si>
    <t xml:space="preserve">performing concrete </t>
  </si>
  <si>
    <t>to carry out improvement works</t>
  </si>
  <si>
    <t xml:space="preserve">installation of netting and construction </t>
  </si>
  <si>
    <t>carrying out concrete and blocks</t>
  </si>
  <si>
    <t>sidewalk work</t>
  </si>
  <si>
    <t>carrying out concreting work</t>
  </si>
  <si>
    <t>footpath and pavement block work</t>
  </si>
  <si>
    <t xml:space="preserve">concreting work </t>
  </si>
  <si>
    <t>concreting and installation of blocks</t>
  </si>
  <si>
    <t>carry out road works</t>
  </si>
  <si>
    <t xml:space="preserve">carry out toilet work </t>
  </si>
  <si>
    <t>concreting and laying of blocks</t>
  </si>
  <si>
    <t>carry out thematic repair work</t>
  </si>
  <si>
    <t xml:space="preserve">electrical matter to repair </t>
  </si>
  <si>
    <t>to do thematic work</t>
  </si>
  <si>
    <t>install gutters</t>
  </si>
  <si>
    <t>repairing sidewalks</t>
  </si>
  <si>
    <t>concreting of roads and installtion of blocks</t>
  </si>
  <si>
    <t>accessible toilets</t>
  </si>
  <si>
    <t xml:space="preserve">improvement work in public colony </t>
  </si>
  <si>
    <t xml:space="preserve">concreting alleys </t>
  </si>
  <si>
    <t xml:space="preserve">carry out road repair work </t>
  </si>
  <si>
    <t xml:space="preserve">carrying out drainage line and cleaning work </t>
  </si>
  <si>
    <t xml:space="preserve">cleaning of drainage line and chamber </t>
  </si>
  <si>
    <t>carry out paving blocks works</t>
  </si>
  <si>
    <t xml:space="preserve">underground HT line </t>
  </si>
  <si>
    <t>undergrounding HT lines</t>
  </si>
  <si>
    <t xml:space="preserve">grouting and asphalting </t>
  </si>
  <si>
    <t xml:space="preserve">asphalting and paving </t>
  </si>
  <si>
    <t>asphalting of municipal school</t>
  </si>
  <si>
    <t xml:space="preserve">carry out repair work of temple </t>
  </si>
  <si>
    <t xml:space="preserve">drainage line cleaning </t>
  </si>
  <si>
    <t xml:space="preserve">to develop sidewalks </t>
  </si>
  <si>
    <t xml:space="preserve">to carry out various development work </t>
  </si>
  <si>
    <t xml:space="preserve">concreting roads </t>
  </si>
  <si>
    <t xml:space="preserve">repair of chamber and removal of sludge </t>
  </si>
  <si>
    <t xml:space="preserve">conduct study </t>
  </si>
  <si>
    <t xml:space="preserve">installation of nets </t>
  </si>
  <si>
    <t xml:space="preserve">construction of urinals </t>
  </si>
  <si>
    <t xml:space="preserve">to carry out building work </t>
  </si>
  <si>
    <t xml:space="preserve">building repair work </t>
  </si>
  <si>
    <t>installation of cctv camera</t>
  </si>
  <si>
    <t xml:space="preserve">thermoplastic paints of traffic control </t>
  </si>
  <si>
    <t xml:space="preserve">railing on the culvert </t>
  </si>
  <si>
    <t xml:space="preserve">installation of safety net </t>
  </si>
  <si>
    <t xml:space="preserve">remaining work of gym </t>
  </si>
  <si>
    <t xml:space="preserve">repair of gym </t>
  </si>
  <si>
    <t xml:space="preserve">construction work </t>
  </si>
  <si>
    <t xml:space="preserve">installation of name board </t>
  </si>
  <si>
    <t xml:space="preserve">installation of electric work </t>
  </si>
  <si>
    <t xml:space="preserve">carry out lighting work </t>
  </si>
  <si>
    <t xml:space="preserve">repair of public toilet </t>
  </si>
  <si>
    <t xml:space="preserve">toilet work </t>
  </si>
  <si>
    <t>asphalting of road</t>
  </si>
  <si>
    <t xml:space="preserve">performing interlocking </t>
  </si>
  <si>
    <t xml:space="preserve">laying the floor </t>
  </si>
  <si>
    <t xml:space="preserve">asphalting with paving </t>
  </si>
  <si>
    <t xml:space="preserve">concreting and installation of blocks </t>
  </si>
  <si>
    <t>drainage line and repair</t>
  </si>
  <si>
    <t xml:space="preserve">carry out drainage line maintenance </t>
  </si>
  <si>
    <t xml:space="preserve">performing drainage work </t>
  </si>
  <si>
    <t>to develop roads</t>
  </si>
  <si>
    <t>blocks at various place</t>
  </si>
  <si>
    <t>to carry out various development work</t>
  </si>
  <si>
    <t>conduction concreting works on sites</t>
  </si>
  <si>
    <t xml:space="preserve">performing paving blocks </t>
  </si>
  <si>
    <t xml:space="preserve">laying of concreting and blocks </t>
  </si>
  <si>
    <t>repair of chamber</t>
  </si>
  <si>
    <t>undergrounding work</t>
  </si>
  <si>
    <t xml:space="preserve">line underground </t>
  </si>
  <si>
    <t>carry out building work</t>
  </si>
  <si>
    <t>road lighting work</t>
  </si>
  <si>
    <t xml:space="preserve">to develop ground </t>
  </si>
  <si>
    <t>carry out paving blocks</t>
  </si>
  <si>
    <t>cctv to fit</t>
  </si>
  <si>
    <t>construciton of new footpath</t>
  </si>
  <si>
    <t xml:space="preserve">remaining road development </t>
  </si>
  <si>
    <t>roads and drainage line work</t>
  </si>
  <si>
    <t xml:space="preserve">performing electrical work </t>
  </si>
  <si>
    <t>installation of cameras</t>
  </si>
  <si>
    <t>update cctv</t>
  </si>
  <si>
    <t xml:space="preserve">installation of open gym equipment </t>
  </si>
  <si>
    <t>construction of highway</t>
  </si>
  <si>
    <t>KONDHWA - YEWALE WADI</t>
  </si>
  <si>
    <t>Naalaa Cleaning</t>
  </si>
  <si>
    <t>Drainage Line Repairs and Cleaning</t>
  </si>
  <si>
    <t>Drainage Line Development</t>
  </si>
  <si>
    <t>Drainage Line Installation</t>
  </si>
  <si>
    <t>Drainage reltaed works</t>
  </si>
  <si>
    <t>Roads Development</t>
  </si>
  <si>
    <t>Flooring and Concretization</t>
  </si>
  <si>
    <t>Thermoplastic paints and Cat's eye</t>
  </si>
  <si>
    <t>Monsoon line cleaning and repairs</t>
  </si>
  <si>
    <t>Footpath creation</t>
  </si>
  <si>
    <t>Lane Concretization</t>
  </si>
  <si>
    <t>Thermplastic Paint</t>
  </si>
  <si>
    <t>Board/Signage</t>
  </si>
  <si>
    <t>Monsoon line laying</t>
  </si>
  <si>
    <t>Roads repair after monsoon lines</t>
  </si>
  <si>
    <t>Malvaahini Gate installation and related works</t>
  </si>
  <si>
    <t>Chamber repairs and drainage related improvement works</t>
  </si>
  <si>
    <t>Border Walls work completion</t>
  </si>
  <si>
    <t>Replacing drainage lines</t>
  </si>
  <si>
    <t>Drainage lines development</t>
  </si>
  <si>
    <t>Drainage lines installation</t>
  </si>
  <si>
    <t>Gym repairs and equipments supply</t>
  </si>
  <si>
    <t>Drainage Lines replacement and repairs</t>
  </si>
  <si>
    <t>Sludge (Gaal) Cleaning</t>
  </si>
  <si>
    <t>Drainage related works</t>
  </si>
  <si>
    <t>Drainage lines installation and concrete laying</t>
  </si>
  <si>
    <t>Drainage lines installation - big diameter</t>
  </si>
  <si>
    <t>Seating arrangement</t>
  </si>
  <si>
    <t>Benches in school</t>
  </si>
  <si>
    <t>Jogging Track</t>
  </si>
  <si>
    <t>Monsoon Gutter</t>
  </si>
  <si>
    <t>Road Pavering</t>
  </si>
  <si>
    <t>Footpath related works</t>
  </si>
  <si>
    <t>Blocks repair</t>
  </si>
  <si>
    <t>Flooring</t>
  </si>
  <si>
    <t>Thermoplastic paints and Traffic related works</t>
  </si>
  <si>
    <t>Monsoon line cleaning and chamber repairs</t>
  </si>
  <si>
    <t>Road Tarring</t>
  </si>
  <si>
    <t>Monsoon line installation</t>
  </si>
  <si>
    <t>Lighting Related</t>
  </si>
  <si>
    <t>Crematorium Develomental works</t>
  </si>
  <si>
    <t>Drainage Line Repairs and Chamber levelling</t>
  </si>
  <si>
    <t>Drainage line replacement and repairs</t>
  </si>
  <si>
    <t>Drainage Line Cleaning and Chamber levelling</t>
  </si>
  <si>
    <t>Footpath Repairs</t>
  </si>
  <si>
    <t>Blocks repairs</t>
  </si>
  <si>
    <t>Monsoon Chambers repairs</t>
  </si>
  <si>
    <t>Roads Tarring</t>
  </si>
  <si>
    <t>Health related works in Public Health center</t>
  </si>
  <si>
    <t>Staircase for Hospital</t>
  </si>
  <si>
    <t>Electricity Poles installation</t>
  </si>
  <si>
    <t>Monsoon Lines Laying</t>
  </si>
  <si>
    <t>Garbage Removal</t>
  </si>
  <si>
    <t>Monsoon line cleaning</t>
  </si>
  <si>
    <t>Naala Cleaning</t>
  </si>
  <si>
    <t>Bus stop construction</t>
  </si>
  <si>
    <t>Drainage related maintainence</t>
  </si>
  <si>
    <t>Drainage Line cleaning</t>
  </si>
  <si>
    <t>Drainage Line repairs and sludge cleaning</t>
  </si>
  <si>
    <t>Street Light Junction Box replacement</t>
  </si>
  <si>
    <t>Monsoon line repairs and related works</t>
  </si>
  <si>
    <t>Road repairs related works</t>
  </si>
  <si>
    <t>Divider Painting, Speed Breaker making, Bollard installation and traffic improvement works</t>
  </si>
  <si>
    <t>Thermoplastic paints</t>
  </si>
  <si>
    <t>Pavement Blocks laying</t>
  </si>
  <si>
    <t>Road construction</t>
  </si>
  <si>
    <t>Drainage Lines Cleaning and Maintainence</t>
  </si>
  <si>
    <t>Drainage Line and Chambers repairs related work</t>
  </si>
  <si>
    <t>Drainage line replacement and chamber levelling</t>
  </si>
  <si>
    <t>Library Development</t>
  </si>
  <si>
    <t>Walls colouring , Slogan writing and related works</t>
  </si>
  <si>
    <t>Ganesh Visarjan Ghat repairs and related works</t>
  </si>
  <si>
    <t>Nameplates Installation</t>
  </si>
  <si>
    <t>Toilets repairs</t>
  </si>
  <si>
    <t>Lighting related</t>
  </si>
  <si>
    <t>High Mast Bulbs</t>
  </si>
  <si>
    <t>Garden Electrification</t>
  </si>
  <si>
    <t>Traffic Related Works</t>
  </si>
  <si>
    <t>Drainage Line cleaning and Chamber levelling</t>
  </si>
  <si>
    <t>Drainage Line related works</t>
  </si>
  <si>
    <t>Electricity poles Installation</t>
  </si>
  <si>
    <t>Public Health Center cleaning</t>
  </si>
  <si>
    <t>Public Health Center health related works</t>
  </si>
  <si>
    <t>Drainage Related maintainence</t>
  </si>
  <si>
    <t>Mahila Bachat Gat Building work</t>
  </si>
  <si>
    <t>Swimming Pool Repairs</t>
  </si>
  <si>
    <t>Reconfirm Expense Code</t>
  </si>
  <si>
    <t>Repairs are in 'Maintainance'</t>
  </si>
  <si>
    <t>Sports Complex work</t>
  </si>
  <si>
    <t>Developmental works</t>
  </si>
  <si>
    <t>Public Health Center Cleaning</t>
  </si>
  <si>
    <t>Health Center Construction</t>
  </si>
  <si>
    <t>Chamber levelling</t>
  </si>
  <si>
    <t>Chambers repairs</t>
  </si>
  <si>
    <t>Cemetory</t>
  </si>
  <si>
    <t>Multipurpose Hall remaining works</t>
  </si>
  <si>
    <t>BHAVANI PETH</t>
  </si>
  <si>
    <t xml:space="preserve">concreting  on  street road </t>
  </si>
  <si>
    <t>concreting on area</t>
  </si>
  <si>
    <t>painting</t>
  </si>
  <si>
    <t>road repairing</t>
  </si>
  <si>
    <t>direction board and speed breaker work</t>
  </si>
  <si>
    <t>constraction waste  related work</t>
  </si>
  <si>
    <t>road and block repairing owrk</t>
  </si>
  <si>
    <t>tiles related work</t>
  </si>
  <si>
    <t xml:space="preserve"> miscellaneous development work</t>
  </si>
  <si>
    <t>miscellaneous development work</t>
  </si>
  <si>
    <t>trafic related work</t>
  </si>
  <si>
    <t>infrastructure related work</t>
  </si>
  <si>
    <t>crematorium</t>
  </si>
  <si>
    <t>repairing</t>
  </si>
  <si>
    <t>crematorium repairing work</t>
  </si>
  <si>
    <t>repairng related work</t>
  </si>
  <si>
    <t>crematorium related work</t>
  </si>
  <si>
    <t>repairing related work</t>
  </si>
  <si>
    <t>readinf facility for senior citizen</t>
  </si>
  <si>
    <t>trees cuting</t>
  </si>
  <si>
    <t>open</t>
  </si>
  <si>
    <t xml:space="preserve"> tree colouring related work</t>
  </si>
  <si>
    <t xml:space="preserve">toilet repairing work </t>
  </si>
  <si>
    <t>concretization related work</t>
  </si>
  <si>
    <t>development related work</t>
  </si>
  <si>
    <t>mandir repairing work</t>
  </si>
  <si>
    <t xml:space="preserve">toilet building related  work </t>
  </si>
  <si>
    <t>cleaing and repairing related work</t>
  </si>
  <si>
    <t>concretization and repairing work</t>
  </si>
  <si>
    <t>drainage cleaning work</t>
  </si>
  <si>
    <t>cleaing  related work</t>
  </si>
  <si>
    <t>drainage repairing related work</t>
  </si>
  <si>
    <t>roadlight  decoration and repairing related work</t>
  </si>
  <si>
    <t>electricity  and lighting related work</t>
  </si>
  <si>
    <t>decoration related work</t>
  </si>
  <si>
    <t>electricitiy related work</t>
  </si>
  <si>
    <t>electricity lighting related work</t>
  </si>
  <si>
    <t>decoration and electricity related work</t>
  </si>
  <si>
    <t>electrification</t>
  </si>
  <si>
    <t>footpath repairing</t>
  </si>
  <si>
    <t>footpath  colouring</t>
  </si>
  <si>
    <t>paint</t>
  </si>
  <si>
    <t>concretizaton</t>
  </si>
  <si>
    <t>steel bollard</t>
  </si>
  <si>
    <t xml:space="preserve">construction waste </t>
  </si>
  <si>
    <t xml:space="preserve">Nameplates </t>
  </si>
  <si>
    <t>water supply related work</t>
  </si>
  <si>
    <t xml:space="preserve">education material </t>
  </si>
  <si>
    <t>toilet work</t>
  </si>
  <si>
    <t>cleaining</t>
  </si>
  <si>
    <t>coal tar</t>
  </si>
  <si>
    <t>foothpath  development</t>
  </si>
  <si>
    <t>invisible</t>
  </si>
  <si>
    <t>cleaing</t>
  </si>
  <si>
    <t>building</t>
  </si>
  <si>
    <t xml:space="preserve">education </t>
  </si>
  <si>
    <t>invalid data</t>
  </si>
  <si>
    <t>medical repairing</t>
  </si>
  <si>
    <t>hospital development work</t>
  </si>
  <si>
    <t>education</t>
  </si>
  <si>
    <t>blurred</t>
  </si>
  <si>
    <t>market repairing</t>
  </si>
  <si>
    <t>toilet repairing</t>
  </si>
  <si>
    <t xml:space="preserve">pavements blocks </t>
  </si>
  <si>
    <t>temple repairing</t>
  </si>
  <si>
    <t>deplopemeny work</t>
  </si>
  <si>
    <t>blur</t>
  </si>
  <si>
    <t>toilet repairing and drainage</t>
  </si>
  <si>
    <t xml:space="preserve">draianage </t>
  </si>
  <si>
    <t>floor related work</t>
  </si>
  <si>
    <t>pavement blocks</t>
  </si>
  <si>
    <t>cement topping</t>
  </si>
  <si>
    <t>water lines installation</t>
  </si>
  <si>
    <t>temple work</t>
  </si>
  <si>
    <t>building repairing related work</t>
  </si>
  <si>
    <t>steel bollards</t>
  </si>
  <si>
    <t>repairing related work at school</t>
  </si>
  <si>
    <t>invalid</t>
  </si>
  <si>
    <t>works at vegetables market</t>
  </si>
  <si>
    <t>toilet related work</t>
  </si>
  <si>
    <t>electricity relatedwork</t>
  </si>
  <si>
    <t>cleaing related</t>
  </si>
  <si>
    <t>foothpath related work</t>
  </si>
  <si>
    <t>930000,95</t>
  </si>
  <si>
    <t>block related work</t>
  </si>
  <si>
    <t>information board</t>
  </si>
  <si>
    <t>school furniture related work</t>
  </si>
  <si>
    <t xml:space="preserve"> buying computers andnetworking related work</t>
  </si>
  <si>
    <t>recreation activity center for senior citizen</t>
  </si>
  <si>
    <t>board related work</t>
  </si>
  <si>
    <t>boundary wall</t>
  </si>
  <si>
    <t xml:space="preserve"> buy yoga book and development related work</t>
  </si>
  <si>
    <t>gym related work</t>
  </si>
  <si>
    <t>benches related</t>
  </si>
  <si>
    <t>slum develoment  work</t>
  </si>
  <si>
    <t>water lines cleaing</t>
  </si>
  <si>
    <t>drainge related work</t>
  </si>
  <si>
    <t>lighting related work</t>
  </si>
  <si>
    <t>unclear</t>
  </si>
  <si>
    <t>unclear data</t>
  </si>
  <si>
    <t>buliding related work</t>
  </si>
  <si>
    <t>decoration and building repairing</t>
  </si>
  <si>
    <t>hospital repairing related work</t>
  </si>
  <si>
    <t>development related work in hospitals</t>
  </si>
  <si>
    <t>development related work in crematorium</t>
  </si>
  <si>
    <t xml:space="preserve">development related work in </t>
  </si>
  <si>
    <t>toilet repairing work</t>
  </si>
  <si>
    <t>footpath relarated work</t>
  </si>
  <si>
    <t xml:space="preserve">direrection board </t>
  </si>
  <si>
    <t>stripes for zebra crossing</t>
  </si>
  <si>
    <t>footpath repairing work</t>
  </si>
  <si>
    <t>footpath repaing</t>
  </si>
  <si>
    <t xml:space="preserve"> coal tar</t>
  </si>
  <si>
    <t>zebra crossing strips</t>
  </si>
  <si>
    <t xml:space="preserve"> drainage related work</t>
  </si>
  <si>
    <t>code invisible</t>
  </si>
  <si>
    <t>building development work</t>
  </si>
  <si>
    <t>tape repairing work</t>
  </si>
  <si>
    <t>rain water cleaing</t>
  </si>
  <si>
    <t xml:space="preserve">coal tar </t>
  </si>
  <si>
    <t>cleaing related work</t>
  </si>
  <si>
    <t>coal tar and concretization</t>
  </si>
  <si>
    <t>footpath development work</t>
  </si>
  <si>
    <t>footpath colouring related work</t>
  </si>
  <si>
    <t>block interlocking work</t>
  </si>
  <si>
    <t>cleaning related work</t>
  </si>
  <si>
    <t>painting work on footpath</t>
  </si>
  <si>
    <t>road related wkor</t>
  </si>
  <si>
    <t>painting related work</t>
  </si>
  <si>
    <t>rain water line installation</t>
  </si>
  <si>
    <t>rain water cleaning related work</t>
  </si>
  <si>
    <t>furniture related work in anganwadi</t>
  </si>
  <si>
    <t>repairing related woek</t>
  </si>
  <si>
    <t>houseno. board related work</t>
  </si>
  <si>
    <t>medical repairing work</t>
  </si>
  <si>
    <t>boundary painting related work</t>
  </si>
  <si>
    <t xml:space="preserve">toilet cleaing </t>
  </si>
  <si>
    <t>zebra crossing on road</t>
  </si>
  <si>
    <t xml:space="preserve"> </t>
  </si>
  <si>
    <t>block pavement</t>
  </si>
  <si>
    <t>rain water line  repairing work</t>
  </si>
  <si>
    <t>colouring related work</t>
  </si>
  <si>
    <t>school repairing work</t>
  </si>
  <si>
    <t>repairing related work in medical store</t>
  </si>
  <si>
    <t>footpath repairing related work</t>
  </si>
  <si>
    <t>decorative related work</t>
  </si>
  <si>
    <t>board related wrk</t>
  </si>
  <si>
    <t>nameplate related wrk</t>
  </si>
  <si>
    <t>school repairing workk</t>
  </si>
  <si>
    <t>tiles and block related work</t>
  </si>
  <si>
    <t>rain water cleaning</t>
  </si>
  <si>
    <t>medical related work</t>
  </si>
  <si>
    <t>electicity related work</t>
  </si>
  <si>
    <t>temple repairing work</t>
  </si>
  <si>
    <t>footpath</t>
  </si>
  <si>
    <t>rainwater line installation</t>
  </si>
  <si>
    <t>developent related work</t>
  </si>
  <si>
    <t xml:space="preserve">block pavement </t>
  </si>
  <si>
    <t>development related work in temple</t>
  </si>
  <si>
    <t>market repairing work</t>
  </si>
  <si>
    <t>draiage related work</t>
  </si>
  <si>
    <t>gym relate work</t>
  </si>
  <si>
    <t>INVALID DATA</t>
  </si>
  <si>
    <t>develoment related work</t>
  </si>
  <si>
    <t>fencing related work</t>
  </si>
  <si>
    <t>KASBA - VISHRAMBAUG WADA</t>
  </si>
  <si>
    <t>Road construction in Narayan Peth</t>
  </si>
  <si>
    <t>Road construction in Budhwar Peth</t>
  </si>
  <si>
    <t>Road construction in Shaniwar Peth</t>
  </si>
  <si>
    <t>Cleaning in Peth area</t>
  </si>
  <si>
    <t>Proposed Work</t>
  </si>
  <si>
    <t>Thermoplastic paint in Budhwar,Shaniwar,Narayan Peth</t>
  </si>
  <si>
    <t>Thermoplastic paint in Sadashiv Peth and Shukrawar Peth</t>
  </si>
  <si>
    <t>Traffic related work in Sadashiv and Narayan Peth</t>
  </si>
  <si>
    <t>Traffic related work in Budhwar and Shukrawar Peth</t>
  </si>
  <si>
    <t>Footpath repairingin Budhwar and Shaniwar Peth</t>
  </si>
  <si>
    <t>Footpath repairing in Subhashnagar and Shukrawar Peth</t>
  </si>
  <si>
    <t>Square beautification work</t>
  </si>
  <si>
    <t>Benches in Sadashiv Peth</t>
  </si>
  <si>
    <t>Benches in Shaniwar Peth, Narayan Peth</t>
  </si>
  <si>
    <t>Nivida Manyates</t>
  </si>
  <si>
    <t>Repairig in school building in Vishrambaugwada</t>
  </si>
  <si>
    <t>Row 17 and 18 have combined amount</t>
  </si>
  <si>
    <t>Common toilet repairing and similar work in Peth area</t>
  </si>
  <si>
    <t>Drainage line repairing and new construction in Shaniwar Peth</t>
  </si>
  <si>
    <t>Drainage line repairing and new construction in Shukrawar Peth</t>
  </si>
  <si>
    <t>Drainage line repairing and new construction in Budhwar Peth</t>
  </si>
  <si>
    <t>Drainage line repairing and new construction in Subhashnagar</t>
  </si>
  <si>
    <t>New drainage line construction and similar work</t>
  </si>
  <si>
    <t>Replacement of old drainage line and similar work</t>
  </si>
  <si>
    <t>Replacement of old drainage line and similar work in Sadashiv Peth</t>
  </si>
  <si>
    <t>Replacement of old drainage line and similar work in Narayan Peth</t>
  </si>
  <si>
    <t>Replacement of old drainage line and similar work in Shukrawar Peth</t>
  </si>
  <si>
    <t>Replacement of old drainage line and similar work in Budhwar Peth</t>
  </si>
  <si>
    <t>Replacement of old drainage line and similar work in Subhashnagar</t>
  </si>
  <si>
    <t>Drainage system repairing in Sadashiv Peth</t>
  </si>
  <si>
    <t>Proposed work</t>
  </si>
  <si>
    <t>Drainage system cleaning in Shukrawar Peth</t>
  </si>
  <si>
    <t>Work order</t>
  </si>
  <si>
    <t>Drainage system cleaning in Budhwar Peth</t>
  </si>
  <si>
    <t>Drainage system cleaning in Subhashnagar</t>
  </si>
  <si>
    <t>Drainage system cleaning in various areas</t>
  </si>
  <si>
    <t>Drainage system cleaning in Lokhande Talim area</t>
  </si>
  <si>
    <t>Drainage system cleaning in Mandai</t>
  </si>
  <si>
    <t>Electricity related work in Sadashiv Peth, Shaniwar Peth</t>
  </si>
  <si>
    <t>Work Order</t>
  </si>
  <si>
    <t>Electricity related work in Budhwar and Narayan Peth</t>
  </si>
  <si>
    <t>Solar Lamps campaign in different PMC building</t>
  </si>
  <si>
    <t>Concretization in Shaniwar Peth</t>
  </si>
  <si>
    <t>Concretization in Subhashnagar</t>
  </si>
  <si>
    <t>Concretization in Mandayi</t>
  </si>
  <si>
    <t>Concretization in Mandayi Police chowki</t>
  </si>
  <si>
    <t>Concretization in Bharat Scout guide area</t>
  </si>
  <si>
    <t>Vargikaran in progress</t>
  </si>
  <si>
    <t>Concretization in Hatti Ganpati area</t>
  </si>
  <si>
    <t>Footpath repairing in Sadashiv Peth</t>
  </si>
  <si>
    <t>Vargikaran</t>
  </si>
  <si>
    <t>Footpath repairing in Shaniwar Peth</t>
  </si>
  <si>
    <t>Footpath Repair</t>
  </si>
  <si>
    <t>Thermoplastic paint stripes and traffic related works</t>
  </si>
  <si>
    <t>Monsoon line repairs and installation</t>
  </si>
  <si>
    <t>Toilet relocation</t>
  </si>
  <si>
    <t>Drainage maintainence works and Chamber levelling</t>
  </si>
  <si>
    <t>Electric and telephone poles removal</t>
  </si>
  <si>
    <t>Concentrization</t>
  </si>
  <si>
    <t>Road Construction</t>
  </si>
  <si>
    <t>Construction of footpath</t>
  </si>
  <si>
    <t>Development of footpath</t>
  </si>
  <si>
    <t>Decoration and Developmental works</t>
  </si>
  <si>
    <t>Developmental works at samaaj mandir</t>
  </si>
  <si>
    <t>`1</t>
  </si>
  <si>
    <t xml:space="preserve"> Concretization</t>
  </si>
  <si>
    <t>Concretization in Mangalwar Peth</t>
  </si>
  <si>
    <t xml:space="preserve">Road repairing </t>
  </si>
  <si>
    <t>Drainage work and flooring</t>
  </si>
  <si>
    <t>Drainage work and  Concretization</t>
  </si>
  <si>
    <t xml:space="preserve">Rennovation and repairing of sidewalks </t>
  </si>
  <si>
    <t xml:space="preserve">Making Footpath </t>
  </si>
  <si>
    <t>Concreating and Laying Tiles</t>
  </si>
  <si>
    <t>Repairing toilets and Putting drainage line</t>
  </si>
  <si>
    <t xml:space="preserve">Making Coal tar roads </t>
  </si>
  <si>
    <t>Concreatization</t>
  </si>
  <si>
    <t>Footpath repairing and decoration</t>
  </si>
  <si>
    <t>c</t>
  </si>
  <si>
    <t>Distribution of cloth and jute bags</t>
  </si>
  <si>
    <t>Pavsali line and Drainage repairing</t>
  </si>
  <si>
    <t>Toilet repairing</t>
  </si>
  <si>
    <t>Laying Tiles</t>
  </si>
  <si>
    <t xml:space="preserve">Pavsali line </t>
  </si>
  <si>
    <t>Cleaning Drainage line</t>
  </si>
  <si>
    <t xml:space="preserve">Direction boards </t>
  </si>
  <si>
    <t>Temple related work</t>
  </si>
  <si>
    <t>Building Wall</t>
  </si>
  <si>
    <t>Putting drainage line and Miscellaneous Development Work</t>
  </si>
  <si>
    <t>Gutter Cleaning</t>
  </si>
  <si>
    <t>Making Coal Tar road</t>
  </si>
  <si>
    <t xml:space="preserve">Footpath repairing </t>
  </si>
  <si>
    <t>Pavement Blocks and Laying tiles</t>
  </si>
  <si>
    <t>Miscellaneous Development Work</t>
  </si>
  <si>
    <t xml:space="preserve">Building toilets </t>
  </si>
  <si>
    <t xml:space="preserve">Putting Pavasali Line </t>
  </si>
  <si>
    <t>Thermostatic road</t>
  </si>
  <si>
    <t xml:space="preserve">Bench </t>
  </si>
  <si>
    <t>Repairing Toilets</t>
  </si>
  <si>
    <t>Repairing footpath,putting railings and bollards</t>
  </si>
  <si>
    <t>Concretization and putting bollard.</t>
  </si>
  <si>
    <t>Name boards</t>
  </si>
  <si>
    <t xml:space="preserve">Repairing school watchmen quater </t>
  </si>
  <si>
    <t>Building Samaj hall</t>
  </si>
  <si>
    <t>Samaj Mandir furniture</t>
  </si>
  <si>
    <t>Hall rennovation</t>
  </si>
  <si>
    <t xml:space="preserve">Building Toilets </t>
  </si>
  <si>
    <t>Building Toilet doors</t>
  </si>
  <si>
    <t>Replacement of utensils and taps in toilets</t>
  </si>
  <si>
    <t>Repairing Chembers</t>
  </si>
  <si>
    <t>Changing chember lids</t>
  </si>
  <si>
    <t>Removal of sludge from chember</t>
  </si>
  <si>
    <t>Removal of sludge from manholes</t>
  </si>
  <si>
    <t>Puttting slabs</t>
  </si>
  <si>
    <t>Laying tiles</t>
  </si>
  <si>
    <t>Maintenance and repairing work</t>
  </si>
  <si>
    <t>Removal of flood soil</t>
  </si>
  <si>
    <t>Replacing pipes</t>
  </si>
  <si>
    <t>Trees related work</t>
  </si>
  <si>
    <t>Completing the yoga hall and related work</t>
  </si>
  <si>
    <t xml:space="preserve">Building wall </t>
  </si>
  <si>
    <t>Building wall at kamla Nehru Hospital</t>
  </si>
  <si>
    <t>Cleaning gutter</t>
  </si>
  <si>
    <t xml:space="preserve">Pavasali line </t>
  </si>
  <si>
    <t>Putting drainage line and Concretization</t>
  </si>
  <si>
    <t>8,10,826.95</t>
  </si>
  <si>
    <t>Building library and miscellaneous development work</t>
  </si>
  <si>
    <t>Toilet maintenance</t>
  </si>
  <si>
    <t>Coal tar roads</t>
  </si>
  <si>
    <t>Repairing toilets</t>
  </si>
  <si>
    <t>Changing slabs</t>
  </si>
  <si>
    <t>Pavasali gutter</t>
  </si>
  <si>
    <t>Providing toys</t>
  </si>
  <si>
    <t>Distributing small and bug buckets</t>
  </si>
  <si>
    <t>Building bus stop</t>
  </si>
  <si>
    <t>Concretization and putting drainage line</t>
  </si>
  <si>
    <t>Making footpath</t>
  </si>
  <si>
    <t>Transport related work</t>
  </si>
  <si>
    <t>Coal tar road</t>
  </si>
  <si>
    <t>Repairing and fencing of old wall</t>
  </si>
  <si>
    <t>Putting drainage line and Pavasali line</t>
  </si>
  <si>
    <t>Colouring work</t>
  </si>
  <si>
    <t xml:space="preserve">Cleaning radaroda </t>
  </si>
  <si>
    <t>Providing gym equipments</t>
  </si>
  <si>
    <t>Draiange related work</t>
  </si>
  <si>
    <t>Trimax concretization</t>
  </si>
  <si>
    <t>Coloring and Furniture work</t>
  </si>
  <si>
    <t>Widening of road</t>
  </si>
  <si>
    <t>Toilet repairing work</t>
  </si>
  <si>
    <t>Recreation centre for senior citizens</t>
  </si>
  <si>
    <t>Constructing wall</t>
  </si>
  <si>
    <t>Developing Bal Bhavan</t>
  </si>
  <si>
    <t>Constructing hall</t>
  </si>
  <si>
    <t>Developing area</t>
  </si>
  <si>
    <t>Development of road</t>
  </si>
  <si>
    <t>UTWT Concretization</t>
  </si>
  <si>
    <t>Sign boards</t>
  </si>
  <si>
    <t>Constructing 2 floor building</t>
  </si>
  <si>
    <t>Constructing wall and miscellaneous development work</t>
  </si>
  <si>
    <t>Building Samaj mandir</t>
  </si>
  <si>
    <t>Jogging track and open gym</t>
  </si>
  <si>
    <t>Internal repair work</t>
  </si>
  <si>
    <t>Changing pipes and doors</t>
  </si>
  <si>
    <t>Laying tiles, waterproofing, plaster and concreating work</t>
  </si>
  <si>
    <t>Repairing chembers</t>
  </si>
  <si>
    <t>Shed for yoga</t>
  </si>
  <si>
    <t>Building hall for bachat gat</t>
  </si>
  <si>
    <t xml:space="preserve">Building e-library </t>
  </si>
  <si>
    <t>Installing blocks</t>
  </si>
  <si>
    <t>Construction and improvement of Anganwadi</t>
  </si>
  <si>
    <t>Flooring and improvement work in Samaj mandir</t>
  </si>
  <si>
    <t>Installing pavement blocks</t>
  </si>
  <si>
    <t>Thermoplastic sheets</t>
  </si>
  <si>
    <t>Construction of new gate and steps of Sarasbagh</t>
  </si>
  <si>
    <t>Colouring wall</t>
  </si>
  <si>
    <t>Building related work</t>
  </si>
  <si>
    <t>Completing hall related work</t>
  </si>
  <si>
    <t>Repairing Samaj mandir</t>
  </si>
  <si>
    <t xml:space="preserve"> Constructing wall</t>
  </si>
  <si>
    <t>Concretization and laying tiles</t>
  </si>
  <si>
    <t>Sign boards and nameplates</t>
  </si>
  <si>
    <t>Constructing wall water tank</t>
  </si>
  <si>
    <t>Constructing toilets</t>
  </si>
  <si>
    <t>Road development work</t>
  </si>
  <si>
    <t>Direction boards and traffic rule board</t>
  </si>
  <si>
    <t>Completing remaining work of skating ring at bal bhavan</t>
  </si>
  <si>
    <t>Repairing bus stop</t>
  </si>
  <si>
    <t xml:space="preserve">Repairing dainage line </t>
  </si>
  <si>
    <t>Putting drainage line and laying tiles</t>
  </si>
  <si>
    <t>Cleaning drainage line and repairing chember</t>
  </si>
  <si>
    <t xml:space="preserve">Putting and repairing of drainage line </t>
  </si>
  <si>
    <t>Completing remaining work of hall for bachat gat</t>
  </si>
  <si>
    <t>Completing remaining work of Virangula kendra</t>
  </si>
  <si>
    <t>Completing remaining work of e-library</t>
  </si>
  <si>
    <t>Putting drainage line and repairing of chember</t>
  </si>
  <si>
    <t>Cleaning with the help of jet machine</t>
  </si>
  <si>
    <t>Concretization and Installing pavement blocks</t>
  </si>
  <si>
    <t>Improvment work in schools</t>
  </si>
  <si>
    <t>Improvement woek in hospital</t>
  </si>
  <si>
    <t>Improvement woek in colony</t>
  </si>
  <si>
    <t>Repairing work in colony</t>
  </si>
  <si>
    <t>Shed for library</t>
  </si>
  <si>
    <t>Development work for ground</t>
  </si>
  <si>
    <t>Repair work of smarak</t>
  </si>
  <si>
    <t>Wire fencing</t>
  </si>
  <si>
    <t xml:space="preserve">Repair work </t>
  </si>
  <si>
    <t>Laying tiles, waterproofing, making plaster and concreatization</t>
  </si>
  <si>
    <t>Furniture work</t>
  </si>
  <si>
    <t>Gym equipments</t>
  </si>
  <si>
    <t>Remaining work of water tank</t>
  </si>
  <si>
    <t>Remaining work of Circle of Vijayanagar</t>
  </si>
  <si>
    <t>Buying benches,buckets and carrybags</t>
  </si>
  <si>
    <t>Pushcart purchase( dhakalgadi)</t>
  </si>
  <si>
    <t>What will be the expense code?</t>
  </si>
  <si>
    <t>Electrification relatd work</t>
  </si>
  <si>
    <t>Distributing computers in school</t>
  </si>
  <si>
    <t>Repairing work of colony</t>
  </si>
  <si>
    <t>Repairing work of building</t>
  </si>
  <si>
    <t>Remaining work of Samaj mandir</t>
  </si>
  <si>
    <t>Putting drainage line,laying tiles and concreatization</t>
  </si>
  <si>
    <t>Electrification related work</t>
  </si>
  <si>
    <t>Putting underground cable</t>
  </si>
  <si>
    <t>Electrification work of schools,hospitals,samaj mandir,library etc</t>
  </si>
  <si>
    <t xml:space="preserve">Putting Water pipeline </t>
  </si>
  <si>
    <t>Improvement work of Samaj mandir,bachat gat, gymnasium, budhvihar etc</t>
  </si>
  <si>
    <t>Improvement work of garden</t>
  </si>
  <si>
    <t>Thermo paint in various area</t>
  </si>
  <si>
    <t>Improvement work in hospital</t>
  </si>
  <si>
    <t>Improvement work in Police station</t>
  </si>
  <si>
    <t>Lodge for labour near dandekar pul</t>
  </si>
  <si>
    <t>Improvement work in Anandmandal, Samaj Mandir and Budhavihar</t>
  </si>
  <si>
    <t>water pipeline</t>
  </si>
  <si>
    <t>Development of PMPL site</t>
  </si>
  <si>
    <t>Chember repairing</t>
  </si>
  <si>
    <t>Samaj Mandir repairing</t>
  </si>
  <si>
    <t>Road concreatization</t>
  </si>
  <si>
    <t>Repairing Pavasali line</t>
  </si>
  <si>
    <t>Repairing related work</t>
  </si>
  <si>
    <t>Laying tiles and concreatization</t>
  </si>
  <si>
    <t>Road marking work</t>
  </si>
  <si>
    <t>Installing nets (Jaali)</t>
  </si>
  <si>
    <t>Repairing pavasali chembers</t>
  </si>
  <si>
    <t>Pavasali line related work</t>
  </si>
  <si>
    <t>Putting pavasali line</t>
  </si>
  <si>
    <t>Repairing pavasali line</t>
  </si>
  <si>
    <t>Putting and repairing of drainage line</t>
  </si>
  <si>
    <t>Repairing of drainage line</t>
  </si>
  <si>
    <t>Restimmating road</t>
  </si>
  <si>
    <t>Repairing tiles related work</t>
  </si>
  <si>
    <t>Repairing work in school</t>
  </si>
  <si>
    <t>Constructing Aarogya kothi</t>
  </si>
  <si>
    <t>Laying tiles and Concretization</t>
  </si>
  <si>
    <t>Road development by milling</t>
  </si>
  <si>
    <t>Railing work</t>
  </si>
  <si>
    <t>Remaining work of Samaj Mandir</t>
  </si>
  <si>
    <t>Repairing work of railing</t>
  </si>
  <si>
    <t>Making footpath and track</t>
  </si>
  <si>
    <t>Laying tiles and related work of library</t>
  </si>
  <si>
    <t>Construction work of Aarogya kothi</t>
  </si>
  <si>
    <t>Developing ground</t>
  </si>
  <si>
    <t>Colouring and repairing work</t>
  </si>
  <si>
    <t>Watersupply related work</t>
  </si>
  <si>
    <t>Developing the electrical field work</t>
  </si>
  <si>
    <t xml:space="preserve">Repairs and rennovation work of building </t>
  </si>
  <si>
    <t>Remaining work of skill development of Hirabaug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</si>
</sst>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980000"/>
      <name val="Arial"/>
    </font>
    <font>
      <b/>
      <sz val="14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1.0"/>
      <color theme="1"/>
      <name val="Arial"/>
    </font>
    <font/>
    <font>
      <b/>
      <color theme="1"/>
      <name val="Arial"/>
      <scheme val="minor"/>
    </font>
    <font>
      <color rgb="FF000000"/>
      <name val="Arial"/>
    </font>
    <font>
      <color theme="1"/>
      <name val="Arial"/>
      <scheme val="minor"/>
    </font>
    <font>
      <strike/>
      <color theme="1"/>
      <name val="Arial"/>
    </font>
    <font>
      <b/>
      <color rgb="FF1155CC"/>
      <name val="Arial"/>
    </font>
    <font>
      <color rgb="FF000000"/>
      <name val="Roboto"/>
    </font>
    <font>
      <b/>
      <color rgb="FF3C78D8"/>
      <name val="Arial"/>
    </font>
    <font>
      <b/>
      <color rgb="FF34A853"/>
      <name val="Arial"/>
    </font>
    <font>
      <b/>
      <color theme="7"/>
      <name val="Arial"/>
    </font>
    <font>
      <strike/>
      <color theme="1"/>
      <name val="Arial"/>
      <scheme val="minor"/>
    </font>
    <font>
      <b/>
      <color theme="7"/>
      <name val="Arial"/>
      <scheme val="minor"/>
    </font>
    <font>
      <b/>
      <color rgb="FF34A853"/>
      <name val="Arial"/>
      <scheme val="minor"/>
    </font>
    <font>
      <sz val="10.0"/>
      <color theme="1"/>
      <name val="Arial"/>
      <scheme val="minor"/>
    </font>
    <font>
      <sz val="8.0"/>
      <color theme="1"/>
      <name val="Arial"/>
      <scheme val="minor"/>
    </font>
    <font>
      <b/>
      <sz val="11.0"/>
      <color rgb="FF000000"/>
      <name val="Arial"/>
    </font>
    <font>
      <b/>
      <color rgb="FF000000"/>
      <name val="Arial"/>
    </font>
    <font>
      <color rgb="FFFF0000"/>
      <name val="Arial"/>
      <scheme val="minor"/>
    </font>
    <font>
      <color rgb="FF000000"/>
      <name val="Arial"/>
      <scheme val="minor"/>
    </font>
    <font>
      <strike/>
      <color rgb="FF000000"/>
      <name val="Arial"/>
    </font>
    <font>
      <color rgb="FFFF0000"/>
      <name val="Arial"/>
    </font>
    <font>
      <b/>
      <color rgb="FF000000"/>
      <name val="Arial"/>
      <scheme val="minor"/>
    </font>
    <font>
      <b/>
      <color rgb="FF0000FF"/>
      <name val="Arial"/>
    </font>
    <font>
      <b/>
      <color rgb="FF0000FF"/>
      <name val="Arial"/>
      <scheme val="minor"/>
    </font>
    <font>
      <b/>
      <color rgb="FFB45F06"/>
      <name val="Arial"/>
    </font>
    <font>
      <color theme="0"/>
      <name val="Arial"/>
    </font>
    <font>
      <u/>
      <color theme="1"/>
      <name val="Arial"/>
    </font>
    <font>
      <u/>
      <color rgb="FF0000FF"/>
    </font>
    <font>
      <b/>
      <sz val="11.0"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B7B7B7"/>
        <bgColor rgb="FFB7B7B7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ck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bottom style="thin">
        <color rgb="FF000000"/>
      </bottom>
    </border>
    <border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top style="thin">
        <color rgb="FF000000"/>
      </top>
    </border>
    <border>
      <right style="thick">
        <color rgb="FF000000"/>
      </right>
      <bottom style="thin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</borders>
  <cellStyleXfs count="1">
    <xf borderId="0" fillId="0" fontId="0" numFmtId="0" applyAlignment="1" applyFont="1"/>
  </cellStyleXfs>
  <cellXfs count="4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3" fontId="2" numFmtId="0" xfId="0" applyAlignment="1" applyBorder="1" applyFill="1" applyFont="1">
      <alignment shrinkToFit="0" wrapText="1"/>
    </xf>
    <xf borderId="1" fillId="3" fontId="2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shrinkToFit="0" wrapText="1"/>
    </xf>
    <xf borderId="0" fillId="0" fontId="3" numFmtId="0" xfId="0" applyAlignment="1" applyFont="1">
      <alignment shrinkToFit="0" wrapText="0"/>
    </xf>
    <xf borderId="0" fillId="0" fontId="2" numFmtId="0" xfId="0" applyAlignment="1" applyFont="1">
      <alignment horizontal="center" shrinkToFit="0" wrapText="1"/>
    </xf>
    <xf borderId="1" fillId="3" fontId="2" numFmtId="0" xfId="0" applyAlignment="1" applyBorder="1" applyFont="1">
      <alignment horizontal="center" readingOrder="0" shrinkToFit="0" wrapText="1"/>
    </xf>
    <xf borderId="2" fillId="2" fontId="2" numFmtId="0" xfId="0" applyAlignment="1" applyBorder="1" applyFont="1">
      <alignment shrinkToFit="0" vertical="bottom" wrapText="1"/>
    </xf>
    <xf borderId="0" fillId="0" fontId="2" numFmtId="0" xfId="0" applyAlignment="1" applyFont="1">
      <alignment horizontal="left" shrinkToFit="0" wrapText="1"/>
    </xf>
    <xf borderId="0" fillId="4" fontId="4" numFmtId="0" xfId="0" applyAlignment="1" applyFill="1" applyFont="1">
      <alignment horizontal="left" shrinkToFit="0" vertical="bottom" wrapText="0"/>
    </xf>
    <xf borderId="0" fillId="4" fontId="5" numFmtId="0" xfId="0" applyAlignment="1" applyFont="1">
      <alignment horizontal="center" shrinkToFit="0" vertical="bottom" wrapText="0"/>
    </xf>
    <xf borderId="3" fillId="4" fontId="1" numFmtId="0" xfId="0" applyAlignment="1" applyBorder="1" applyFont="1">
      <alignment horizontal="center"/>
    </xf>
    <xf borderId="0" fillId="4" fontId="2" numFmtId="0" xfId="0" applyAlignment="1" applyFont="1">
      <alignment horizontal="center"/>
    </xf>
    <xf borderId="0" fillId="2" fontId="2" numFmtId="0" xfId="0" applyFont="1"/>
    <xf borderId="0" fillId="2" fontId="5" numFmtId="0" xfId="0" applyAlignment="1" applyFont="1">
      <alignment horizontal="center" shrinkToFit="0" vertical="bottom" wrapText="0"/>
    </xf>
    <xf borderId="3" fillId="2" fontId="1" numFmtId="0" xfId="0" applyAlignment="1" applyBorder="1" applyFont="1">
      <alignment horizontal="center"/>
    </xf>
    <xf borderId="0" fillId="2" fontId="1" numFmtId="0" xfId="0" applyAlignment="1" applyFont="1">
      <alignment horizontal="left"/>
    </xf>
    <xf borderId="0" fillId="2" fontId="1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0" fontId="6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2" fontId="6" numFmtId="0" xfId="0" applyAlignment="1" applyFont="1">
      <alignment horizontal="center" shrinkToFit="0" vertical="bottom" wrapText="0"/>
    </xf>
    <xf borderId="0" fillId="2" fontId="6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3" fillId="0" fontId="6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/>
    </xf>
    <xf borderId="3" fillId="0" fontId="2" numFmtId="0" xfId="0" applyBorder="1" applyFont="1"/>
    <xf borderId="4" fillId="0" fontId="7" numFmtId="0" xfId="0" applyAlignment="1" applyBorder="1" applyFont="1">
      <alignment horizontal="center"/>
    </xf>
    <xf borderId="5" fillId="0" fontId="8" numFmtId="0" xfId="0" applyBorder="1" applyFont="1"/>
    <xf borderId="6" fillId="0" fontId="8" numFmtId="0" xfId="0" applyBorder="1" applyFont="1"/>
    <xf borderId="0" fillId="0" fontId="2" numFmtId="0" xfId="0" applyFont="1"/>
    <xf borderId="0" fillId="0" fontId="2" numFmtId="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4" xfId="0" applyAlignment="1" applyFont="1" applyNumberFormat="1">
      <alignment horizontal="center"/>
    </xf>
    <xf borderId="3" fillId="0" fontId="1" numFmtId="0" xfId="0" applyAlignment="1" applyBorder="1" applyFont="1">
      <alignment readingOrder="0"/>
    </xf>
    <xf borderId="0" fillId="0" fontId="9" numFmtId="0" xfId="0" applyFont="1"/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4" xfId="0" applyAlignment="1" applyFont="1" applyNumberFormat="1">
      <alignment horizontal="center" readingOrder="0" vertical="bottom"/>
    </xf>
    <xf borderId="3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10" numFmtId="0" xfId="0" applyAlignment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0" fillId="0" fontId="10" numFmtId="0" xfId="0" applyAlignment="1" applyFont="1">
      <alignment readingOrder="0" vertical="bottom"/>
    </xf>
    <xf borderId="0" fillId="5" fontId="2" numFmtId="0" xfId="0" applyAlignment="1" applyFill="1" applyFont="1">
      <alignment horizontal="center" readingOrder="0" vertical="bottom"/>
    </xf>
    <xf borderId="0" fillId="0" fontId="11" numFmtId="0" xfId="0" applyAlignment="1" applyFont="1">
      <alignment readingOrder="0"/>
    </xf>
    <xf borderId="0" fillId="6" fontId="2" numFmtId="4" xfId="0" applyAlignment="1" applyFill="1" applyFont="1" applyNumberFormat="1">
      <alignment horizontal="center" readingOrder="0" vertical="bottom"/>
    </xf>
    <xf borderId="0" fillId="2" fontId="10" numFmtId="0" xfId="0" applyAlignment="1" applyFont="1">
      <alignment horizontal="left" readingOrder="0"/>
    </xf>
    <xf borderId="0" fillId="0" fontId="12" numFmtId="0" xfId="0" applyAlignment="1" applyFont="1">
      <alignment horizontal="center" readingOrder="0" vertical="bottom"/>
    </xf>
    <xf borderId="0" fillId="0" fontId="12" numFmtId="0" xfId="0" applyAlignment="1" applyFont="1">
      <alignment readingOrder="0" vertical="bottom"/>
    </xf>
    <xf borderId="0" fillId="0" fontId="12" numFmtId="4" xfId="0" applyAlignment="1" applyFont="1" applyNumberFormat="1">
      <alignment horizontal="center" readingOrder="0" vertical="bottom"/>
    </xf>
    <xf borderId="3" fillId="0" fontId="12" numFmtId="0" xfId="0" applyAlignment="1" applyBorder="1" applyFont="1">
      <alignment readingOrder="0" vertical="bottom"/>
    </xf>
    <xf borderId="0" fillId="5" fontId="2" numFmtId="0" xfId="0" applyAlignment="1" applyFont="1">
      <alignment horizontal="center" vertical="bottom"/>
    </xf>
    <xf borderId="0" fillId="5" fontId="2" numFmtId="0" xfId="0" applyAlignment="1" applyFont="1">
      <alignment vertical="bottom"/>
    </xf>
    <xf borderId="3" fillId="5" fontId="2" numFmtId="0" xfId="0" applyAlignment="1" applyBorder="1" applyFont="1">
      <alignment vertical="bottom"/>
    </xf>
    <xf borderId="0" fillId="5" fontId="12" numFmtId="0" xfId="0" applyAlignment="1" applyFont="1">
      <alignment horizontal="center" readingOrder="0" vertical="bottom"/>
    </xf>
    <xf borderId="0" fillId="5" fontId="12" numFmtId="4" xfId="0" applyAlignment="1" applyFont="1" applyNumberFormat="1">
      <alignment horizontal="center" vertical="bottom"/>
    </xf>
    <xf borderId="0" fillId="7" fontId="2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4" xfId="0" applyAlignment="1" applyFont="1" applyNumberFormat="1">
      <alignment horizontal="center" vertical="bottom"/>
    </xf>
    <xf borderId="7" fillId="0" fontId="2" numFmtId="0" xfId="0" applyAlignment="1" applyBorder="1" applyFont="1">
      <alignment horizontal="center" readingOrder="0" vertical="bottom"/>
    </xf>
    <xf borderId="7" fillId="0" fontId="2" numFmtId="0" xfId="0" applyAlignment="1" applyBorder="1" applyFont="1">
      <alignment readingOrder="0" vertical="bottom"/>
    </xf>
    <xf borderId="7" fillId="0" fontId="2" numFmtId="4" xfId="0" applyAlignment="1" applyBorder="1" applyFont="1" applyNumberFormat="1">
      <alignment horizontal="center" readingOrder="0" vertical="bottom"/>
    </xf>
    <xf borderId="8" fillId="0" fontId="2" numFmtId="0" xfId="0" applyAlignment="1" applyBorder="1" applyFont="1">
      <alignment readingOrder="0" vertical="bottom"/>
    </xf>
    <xf borderId="0" fillId="0" fontId="13" numFmtId="0" xfId="0" applyAlignment="1" applyFont="1">
      <alignment horizontal="center" readingOrder="0" vertical="bottom"/>
    </xf>
    <xf borderId="0" fillId="0" fontId="13" numFmtId="0" xfId="0" applyAlignment="1" applyFont="1">
      <alignment readingOrder="0" vertical="bottom"/>
    </xf>
    <xf borderId="0" fillId="0" fontId="13" numFmtId="4" xfId="0" applyAlignment="1" applyFont="1" applyNumberFormat="1">
      <alignment horizontal="center" readingOrder="0" vertical="bottom"/>
    </xf>
    <xf borderId="3" fillId="0" fontId="13" numFmtId="0" xfId="0" applyAlignment="1" applyBorder="1" applyFont="1">
      <alignment readingOrder="0" vertical="bottom"/>
    </xf>
    <xf borderId="0" fillId="5" fontId="12" numFmtId="0" xfId="0" applyAlignment="1" applyFont="1">
      <alignment horizontal="center" vertical="bottom"/>
    </xf>
    <xf borderId="3" fillId="2" fontId="2" numFmtId="0" xfId="0" applyAlignment="1" applyBorder="1" applyFont="1">
      <alignment readingOrder="0" vertical="bottom"/>
    </xf>
    <xf borderId="0" fillId="2" fontId="14" numFmtId="0" xfId="0" applyAlignment="1" applyFont="1">
      <alignment readingOrder="0"/>
    </xf>
    <xf borderId="0" fillId="7" fontId="13" numFmtId="0" xfId="0" applyAlignment="1" applyFont="1">
      <alignment horizontal="center" readingOrder="0" vertical="bottom"/>
    </xf>
    <xf borderId="0" fillId="7" fontId="12" numFmtId="0" xfId="0" applyAlignment="1" applyFont="1">
      <alignment horizontal="center" readingOrder="0" vertical="bottom"/>
    </xf>
    <xf borderId="0" fillId="5" fontId="12" numFmtId="4" xfId="0" applyAlignment="1" applyFont="1" applyNumberFormat="1">
      <alignment horizontal="center" readingOrder="0" vertical="bottom"/>
    </xf>
    <xf borderId="0" fillId="5" fontId="2" numFmtId="0" xfId="0" applyAlignment="1" applyFont="1">
      <alignment readingOrder="0" vertical="bottom"/>
    </xf>
    <xf borderId="3" fillId="5" fontId="2" numFmtId="0" xfId="0" applyAlignment="1" applyBorder="1" applyFont="1">
      <alignment readingOrder="0" vertical="bottom"/>
    </xf>
    <xf borderId="0" fillId="0" fontId="11" numFmtId="0" xfId="0" applyAlignment="1" applyFont="1">
      <alignment horizontal="center" readingOrder="0"/>
    </xf>
    <xf borderId="7" fillId="7" fontId="2" numFmtId="0" xfId="0" applyAlignment="1" applyBorder="1" applyFont="1">
      <alignment horizontal="center" readingOrder="0" vertical="bottom"/>
    </xf>
    <xf borderId="7" fillId="0" fontId="11" numFmtId="0" xfId="0" applyAlignment="1" applyBorder="1" applyFont="1">
      <alignment horizontal="center" readingOrder="0"/>
    </xf>
    <xf borderId="0" fillId="7" fontId="15" numFmtId="0" xfId="0" applyAlignment="1" applyFont="1">
      <alignment horizontal="center" readingOrder="0" vertical="bottom"/>
    </xf>
    <xf borderId="0" fillId="0" fontId="15" numFmtId="0" xfId="0" applyAlignment="1" applyFont="1">
      <alignment horizontal="center" readingOrder="0" vertical="bottom"/>
    </xf>
    <xf borderId="0" fillId="0" fontId="15" numFmtId="0" xfId="0" applyAlignment="1" applyFont="1">
      <alignment readingOrder="0" vertical="bottom"/>
    </xf>
    <xf borderId="0" fillId="0" fontId="15" numFmtId="4" xfId="0" applyAlignment="1" applyFont="1" applyNumberFormat="1">
      <alignment horizontal="center" readingOrder="0" vertical="bottom"/>
    </xf>
    <xf borderId="3" fillId="0" fontId="15" numFmtId="0" xfId="0" applyAlignment="1" applyBorder="1" applyFont="1">
      <alignment readingOrder="0" vertical="bottom"/>
    </xf>
    <xf borderId="0" fillId="7" fontId="2" numFmtId="4" xfId="0" applyAlignment="1" applyFont="1" applyNumberFormat="1">
      <alignment horizontal="center" readingOrder="0" vertical="bottom"/>
    </xf>
    <xf borderId="7" fillId="5" fontId="2" numFmtId="0" xfId="0" applyAlignment="1" applyBorder="1" applyFont="1">
      <alignment horizontal="center" readingOrder="0" vertical="bottom"/>
    </xf>
    <xf borderId="7" fillId="6" fontId="2" numFmtId="4" xfId="0" applyAlignment="1" applyBorder="1" applyFont="1" applyNumberFormat="1">
      <alignment horizontal="center" readingOrder="0" vertical="bottom"/>
    </xf>
    <xf borderId="9" fillId="0" fontId="2" numFmtId="0" xfId="0" applyAlignment="1" applyBorder="1" applyFont="1">
      <alignment horizontal="center"/>
    </xf>
    <xf borderId="3" fillId="0" fontId="1" numFmtId="0" xfId="0" applyBorder="1" applyFont="1"/>
    <xf borderId="9" fillId="0" fontId="1" numFmtId="0" xfId="0" applyBorder="1" applyFont="1"/>
    <xf borderId="0" fillId="0" fontId="2" numFmtId="0" xfId="0" applyAlignment="1" applyFont="1">
      <alignment horizontal="center" readingOrder="0"/>
    </xf>
    <xf borderId="0" fillId="0" fontId="2" numFmtId="4" xfId="0" applyAlignment="1" applyFont="1" applyNumberFormat="1">
      <alignment horizontal="center" readingOrder="0"/>
    </xf>
    <xf borderId="9" fillId="0" fontId="2" numFmtId="0" xfId="0" applyBorder="1" applyFont="1"/>
    <xf borderId="1" fillId="0" fontId="10" numFmtId="0" xfId="0" applyAlignment="1" applyBorder="1" applyFont="1">
      <alignment horizontal="left" readingOrder="0" shrinkToFit="0" vertical="bottom" wrapText="1"/>
    </xf>
    <xf borderId="9" fillId="0" fontId="2" numFmtId="0" xfId="0" applyAlignment="1" applyBorder="1" applyFont="1">
      <alignment readingOrder="0"/>
    </xf>
    <xf borderId="7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/>
    </xf>
    <xf borderId="7" fillId="0" fontId="2" numFmtId="4" xfId="0" applyAlignment="1" applyBorder="1" applyFont="1" applyNumberFormat="1">
      <alignment horizontal="center" readingOrder="0"/>
    </xf>
    <xf borderId="8" fillId="0" fontId="2" numFmtId="0" xfId="0" applyAlignment="1" applyBorder="1" applyFont="1">
      <alignment readingOrder="0"/>
    </xf>
    <xf borderId="9" fillId="0" fontId="11" numFmtId="0" xfId="0" applyBorder="1" applyFont="1"/>
    <xf borderId="0" fillId="0" fontId="2" numFmtId="4" xfId="0" applyAlignment="1" applyFont="1" applyNumberFormat="1">
      <alignment readingOrder="0"/>
    </xf>
    <xf borderId="4" fillId="0" fontId="7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11" numFmtId="0" xfId="0" applyAlignment="1" applyFont="1">
      <alignment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0"/>
    </xf>
    <xf borderId="0" fillId="0" fontId="2" numFmtId="4" xfId="0" applyAlignment="1" applyFont="1" applyNumberFormat="1">
      <alignment horizontal="center" shrinkToFit="0" vertical="center" wrapText="1"/>
    </xf>
    <xf borderId="3" fillId="0" fontId="2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0"/>
    </xf>
    <xf borderId="0" fillId="0" fontId="1" numFmtId="4" xfId="0" applyAlignment="1" applyFont="1" applyNumberFormat="1">
      <alignment horizontal="center" shrinkToFit="0" vertical="center" wrapText="1"/>
    </xf>
    <xf borderId="3" fillId="0" fontId="1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shrinkToFit="0" vertical="center" wrapText="1"/>
    </xf>
    <xf borderId="0" fillId="0" fontId="9" numFmtId="0" xfId="0" applyAlignment="1" applyFont="1">
      <alignment vertical="center"/>
    </xf>
    <xf borderId="0" fillId="8" fontId="2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0"/>
    </xf>
    <xf borderId="0" fillId="0" fontId="2" numFmtId="4" xfId="0" applyAlignment="1" applyFont="1" applyNumberFormat="1">
      <alignment horizontal="center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shrinkToFit="0" vertical="center" wrapText="1"/>
    </xf>
    <xf borderId="10" fillId="8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left" readingOrder="0" shrinkToFit="0" vertical="center" wrapText="0"/>
    </xf>
    <xf borderId="10" fillId="0" fontId="2" numFmtId="4" xfId="0" applyAlignment="1" applyBorder="1" applyFont="1" applyNumberFormat="1">
      <alignment horizontal="center" readingOrder="0" shrinkToFit="0" vertical="center" wrapText="1"/>
    </xf>
    <xf borderId="0" fillId="9" fontId="2" numFmtId="0" xfId="0" applyAlignment="1" applyFill="1" applyFont="1">
      <alignment horizontal="center" readingOrder="0" shrinkToFit="0" vertical="center" wrapText="1"/>
    </xf>
    <xf borderId="0" fillId="0" fontId="11" numFmtId="0" xfId="0" applyAlignment="1" applyFont="1">
      <alignment horizontal="left" readingOrder="0" shrinkToFit="0" vertical="center" wrapText="0"/>
    </xf>
    <xf borderId="0" fillId="6" fontId="2" numFmtId="4" xfId="0" applyAlignment="1" applyFont="1" applyNumberFormat="1">
      <alignment horizontal="center" readingOrder="0" shrinkToFit="0" vertical="center" wrapText="1"/>
    </xf>
    <xf borderId="10" fillId="6" fontId="2" numFmtId="4" xfId="0" applyAlignment="1" applyBorder="1" applyFont="1" applyNumberFormat="1">
      <alignment horizontal="center" readingOrder="0" shrinkToFit="0" vertical="center" wrapText="1"/>
    </xf>
    <xf borderId="0" fillId="9" fontId="16" numFmtId="0" xfId="0" applyAlignment="1" applyFont="1">
      <alignment horizontal="center" readingOrder="0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0" fillId="0" fontId="17" numFmtId="0" xfId="0" applyAlignment="1" applyFont="1">
      <alignment horizontal="left" readingOrder="0" shrinkToFit="0" vertical="center" wrapText="0"/>
    </xf>
    <xf borderId="0" fillId="0" fontId="17" numFmtId="4" xfId="0" applyAlignment="1" applyFont="1" applyNumberFormat="1">
      <alignment horizontal="center" readingOrder="0" shrinkToFit="0" vertical="center" wrapText="1"/>
    </xf>
    <xf borderId="3" fillId="0" fontId="17" numFmtId="0" xfId="0" applyAlignment="1" applyBorder="1" applyFont="1">
      <alignment horizontal="left" readingOrder="0" shrinkToFit="0" vertical="center" wrapText="0"/>
    </xf>
    <xf borderId="0" fillId="0" fontId="16" numFmtId="0" xfId="0" applyAlignment="1" applyFont="1">
      <alignment horizontal="center" readingOrder="0" shrinkToFit="0" vertical="center" wrapText="1"/>
    </xf>
    <xf borderId="0" fillId="0" fontId="16" numFmtId="0" xfId="0" applyAlignment="1" applyFont="1">
      <alignment horizontal="left" readingOrder="0" shrinkToFit="0" vertical="center" wrapText="0"/>
    </xf>
    <xf borderId="0" fillId="0" fontId="16" numFmtId="4" xfId="0" applyAlignment="1" applyFont="1" applyNumberFormat="1">
      <alignment horizontal="center" readingOrder="0" shrinkToFit="0" vertical="center" wrapText="1"/>
    </xf>
    <xf borderId="3" fillId="0" fontId="16" numFmtId="0" xfId="0" applyAlignment="1" applyBorder="1" applyFont="1">
      <alignment horizontal="left" readingOrder="0" shrinkToFit="0" vertical="center" wrapText="0"/>
    </xf>
    <xf borderId="0" fillId="8" fontId="12" numFmtId="0" xfId="0" applyAlignment="1" applyFont="1">
      <alignment horizontal="center" readingOrder="0" shrinkToFit="0" vertical="center" wrapText="1"/>
    </xf>
    <xf borderId="0" fillId="8" fontId="12" numFmtId="0" xfId="0" applyAlignment="1" applyFont="1">
      <alignment horizontal="left" readingOrder="0" shrinkToFit="0" vertical="center" wrapText="0"/>
    </xf>
    <xf borderId="0" fillId="8" fontId="12" numFmtId="4" xfId="0" applyAlignment="1" applyFont="1" applyNumberFormat="1">
      <alignment horizontal="center" readingOrder="0" shrinkToFit="0" vertical="center" wrapText="1"/>
    </xf>
    <xf borderId="3" fillId="8" fontId="12" numFmtId="0" xfId="0" applyAlignment="1" applyBorder="1" applyFont="1">
      <alignment horizontal="left" readingOrder="0" shrinkToFit="0" vertical="center" wrapText="0"/>
    </xf>
    <xf borderId="0" fillId="0" fontId="11" numFmtId="4" xfId="0" applyAlignment="1" applyFont="1" applyNumberFormat="1">
      <alignment horizontal="center" readingOrder="0" vertical="center"/>
    </xf>
    <xf borderId="11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left" readingOrder="0" shrinkToFit="0" vertical="center" wrapText="0"/>
    </xf>
    <xf borderId="11" fillId="0" fontId="2" numFmtId="4" xfId="0" applyAlignment="1" applyBorder="1" applyFont="1" applyNumberFormat="1">
      <alignment horizontal="center" readingOrder="0" shrinkToFit="0" vertical="center" wrapText="1"/>
    </xf>
    <xf borderId="12" fillId="0" fontId="2" numFmtId="0" xfId="0" applyAlignment="1" applyBorder="1" applyFont="1">
      <alignment horizontal="left" readingOrder="0" shrinkToFit="0" vertical="center" wrapText="0"/>
    </xf>
    <xf quotePrefix="1" borderId="0" fillId="0" fontId="11" numFmtId="0" xfId="0" applyAlignment="1" applyFont="1">
      <alignment horizontal="left" readingOrder="0" shrinkToFit="0" vertical="center" wrapText="0"/>
    </xf>
    <xf borderId="3" fillId="2" fontId="2" numFmtId="0" xfId="0" applyAlignment="1" applyBorder="1" applyFont="1">
      <alignment horizontal="left" readingOrder="0" shrinkToFit="0" vertical="center" wrapText="0"/>
    </xf>
    <xf borderId="0" fillId="10" fontId="2" numFmtId="0" xfId="0" applyAlignment="1" applyFill="1" applyFont="1">
      <alignment horizontal="left" shrinkToFit="0" vertical="center" wrapText="0"/>
    </xf>
    <xf borderId="3" fillId="10" fontId="2" numFmtId="0" xfId="0" applyAlignment="1" applyBorder="1" applyFont="1">
      <alignment horizontal="left" readingOrder="0" shrinkToFit="0" vertical="center" wrapText="0"/>
    </xf>
    <xf borderId="0" fillId="0" fontId="11" numFmtId="0" xfId="0" applyAlignment="1" applyFont="1">
      <alignment shrinkToFit="0" vertical="center" wrapText="0"/>
    </xf>
    <xf borderId="0" fillId="0" fontId="11" numFmtId="0" xfId="0" applyAlignment="1" applyFont="1">
      <alignment horizontal="center" readingOrder="0" vertical="center"/>
    </xf>
    <xf borderId="0" fillId="0" fontId="11" numFmtId="0" xfId="0" applyAlignment="1" applyFont="1">
      <alignment readingOrder="0" shrinkToFit="0" vertical="center" wrapText="0"/>
    </xf>
    <xf borderId="10" fillId="0" fontId="11" numFmtId="0" xfId="0" applyAlignment="1" applyBorder="1" applyFont="1">
      <alignment horizontal="left" readingOrder="0" shrinkToFit="0" vertical="center" wrapText="0"/>
    </xf>
    <xf borderId="10" fillId="0" fontId="11" numFmtId="4" xfId="0" applyAlignment="1" applyBorder="1" applyFont="1" applyNumberFormat="1">
      <alignment horizontal="center" readingOrder="0" vertical="center"/>
    </xf>
    <xf borderId="0" fillId="6" fontId="11" numFmtId="4" xfId="0" applyAlignment="1" applyFont="1" applyNumberFormat="1">
      <alignment horizontal="center" readingOrder="0" vertical="center"/>
    </xf>
    <xf borderId="0" fillId="0" fontId="12" numFmtId="0" xfId="0" applyAlignment="1" applyFont="1">
      <alignment horizontal="center" readingOrder="0" shrinkToFit="0" vertical="center" wrapText="1"/>
    </xf>
    <xf borderId="0" fillId="10" fontId="18" numFmtId="0" xfId="0" applyAlignment="1" applyFont="1">
      <alignment horizontal="left" shrinkToFit="0" vertical="center" wrapText="0"/>
    </xf>
    <xf borderId="0" fillId="0" fontId="18" numFmtId="4" xfId="0" applyAlignment="1" applyFont="1" applyNumberFormat="1">
      <alignment horizontal="center" readingOrder="0" vertical="center"/>
    </xf>
    <xf borderId="3" fillId="10" fontId="12" numFmtId="0" xfId="0" applyAlignment="1" applyBorder="1" applyFont="1">
      <alignment horizontal="left" shrinkToFit="0" vertical="center" wrapText="0"/>
    </xf>
    <xf borderId="7" fillId="0" fontId="2" numFmtId="0" xfId="0" applyAlignment="1" applyBorder="1" applyFont="1">
      <alignment horizontal="center" readingOrder="0" shrinkToFit="0" vertical="center" wrapText="1"/>
    </xf>
    <xf borderId="7" fillId="0" fontId="11" numFmtId="0" xfId="0" applyAlignment="1" applyBorder="1" applyFont="1">
      <alignment horizontal="left" readingOrder="0" shrinkToFit="0" vertical="center" wrapText="0"/>
    </xf>
    <xf borderId="7" fillId="6" fontId="11" numFmtId="4" xfId="0" applyAlignment="1" applyBorder="1" applyFont="1" applyNumberFormat="1">
      <alignment horizontal="center" readingOrder="0" vertical="center"/>
    </xf>
    <xf borderId="8" fillId="0" fontId="2" numFmtId="0" xfId="0" applyAlignment="1" applyBorder="1" applyFont="1">
      <alignment horizontal="left" readingOrder="0" shrinkToFit="0" vertical="center" wrapText="0"/>
    </xf>
    <xf borderId="7" fillId="0" fontId="11" numFmtId="4" xfId="0" applyAlignment="1" applyBorder="1" applyFont="1" applyNumberFormat="1">
      <alignment horizontal="center" readingOrder="0" vertical="center"/>
    </xf>
    <xf borderId="10" fillId="0" fontId="11" numFmtId="0" xfId="0" applyAlignment="1" applyBorder="1" applyFont="1">
      <alignment horizontal="center" readingOrder="0" vertical="center"/>
    </xf>
    <xf borderId="3" fillId="0" fontId="11" numFmtId="0" xfId="0" applyAlignment="1" applyBorder="1" applyFont="1">
      <alignment horizontal="left" readingOrder="0" shrinkToFit="0" vertical="center" wrapText="0"/>
    </xf>
    <xf borderId="7" fillId="0" fontId="11" numFmtId="0" xfId="0" applyAlignment="1" applyBorder="1" applyFont="1">
      <alignment horizontal="center" readingOrder="0" vertical="center"/>
    </xf>
    <xf borderId="0" fillId="0" fontId="11" numFmtId="0" xfId="0" applyAlignment="1" applyFont="1">
      <alignment readingOrder="0" vertical="center"/>
    </xf>
    <xf borderId="0" fillId="0" fontId="19" numFmtId="0" xfId="0" applyAlignment="1" applyFont="1">
      <alignment horizontal="center" readingOrder="0" vertical="center"/>
    </xf>
    <xf borderId="0" fillId="0" fontId="20" numFmtId="0" xfId="0" applyAlignment="1" applyFont="1">
      <alignment horizontal="center" readingOrder="0" vertical="center"/>
    </xf>
    <xf borderId="0" fillId="0" fontId="19" numFmtId="0" xfId="0" applyAlignment="1" applyFont="1">
      <alignment horizontal="left" readingOrder="0" shrinkToFit="0" vertical="center" wrapText="0"/>
    </xf>
    <xf borderId="0" fillId="0" fontId="19" numFmtId="4" xfId="0" applyAlignment="1" applyFont="1" applyNumberFormat="1">
      <alignment horizontal="center" readingOrder="0" vertical="center"/>
    </xf>
    <xf borderId="3" fillId="9" fontId="2" numFmtId="0" xfId="0" applyAlignment="1" applyBorder="1" applyFont="1">
      <alignment horizontal="left" readingOrder="0" shrinkToFit="0" vertical="center" wrapText="0"/>
    </xf>
    <xf borderId="0" fillId="2" fontId="10" numFmtId="0" xfId="0" applyAlignment="1" applyFont="1">
      <alignment horizontal="left" readingOrder="0" shrinkToFit="0" wrapText="0"/>
    </xf>
    <xf borderId="10" fillId="6" fontId="11" numFmtId="4" xfId="0" applyAlignment="1" applyBorder="1" applyFont="1" applyNumberFormat="1">
      <alignment horizontal="center" readingOrder="0" vertical="center"/>
    </xf>
    <xf borderId="0" fillId="9" fontId="11" numFmtId="0" xfId="0" applyAlignment="1" applyFont="1">
      <alignment horizontal="center" readingOrder="0" vertical="center"/>
    </xf>
    <xf borderId="0" fillId="0" fontId="11" numFmtId="0" xfId="0" applyAlignment="1" applyFont="1">
      <alignment horizontal="center" vertical="center"/>
    </xf>
    <xf borderId="0" fillId="0" fontId="11" numFmtId="0" xfId="0" applyAlignment="1" applyFont="1">
      <alignment horizontal="left" shrinkToFit="0" vertical="center" wrapText="0"/>
    </xf>
    <xf borderId="3" fillId="0" fontId="11" numFmtId="0" xfId="0" applyAlignment="1" applyBorder="1" applyFont="1">
      <alignment horizontal="left" shrinkToFit="0" vertical="center" wrapText="0"/>
    </xf>
    <xf borderId="0" fillId="0" fontId="11" numFmtId="4" xfId="0" applyAlignment="1" applyFont="1" applyNumberFormat="1">
      <alignment horizontal="center" vertical="center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vertical="bottom"/>
    </xf>
    <xf borderId="7" fillId="0" fontId="11" numFmtId="0" xfId="0" applyAlignment="1" applyBorder="1" applyFont="1">
      <alignment readingOrder="0"/>
    </xf>
    <xf borderId="7" fillId="0" fontId="2" numFmtId="0" xfId="0" applyAlignment="1" applyBorder="1" applyFont="1">
      <alignment readingOrder="0" shrinkToFit="0" wrapText="1"/>
    </xf>
    <xf borderId="0" fillId="0" fontId="11" numFmtId="0" xfId="0" applyFont="1"/>
    <xf borderId="0" fillId="2" fontId="2" numFmtId="0" xfId="0" applyAlignment="1" applyFont="1">
      <alignment readingOrder="0"/>
    </xf>
    <xf borderId="0" fillId="0" fontId="11" numFmtId="0" xfId="0" applyAlignment="1" applyFont="1">
      <alignment readingOrder="0" shrinkToFit="0" wrapText="1"/>
    </xf>
    <xf borderId="0" fillId="0" fontId="21" numFmtId="0" xfId="0" applyAlignment="1" applyFont="1">
      <alignment readingOrder="0" shrinkToFit="0" wrapText="1"/>
    </xf>
    <xf borderId="0" fillId="0" fontId="22" numFmtId="0" xfId="0" applyAlignment="1" applyFont="1">
      <alignment readingOrder="0" shrinkToFit="0" wrapText="0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1"/>
    </xf>
    <xf borderId="7" fillId="0" fontId="2" numFmtId="0" xfId="0" applyAlignment="1" applyBorder="1" applyFont="1">
      <alignment horizontal="center" vertical="bottom"/>
    </xf>
    <xf borderId="0" fillId="0" fontId="11" numFmtId="0" xfId="0" applyAlignment="1" applyFont="1">
      <alignment horizontal="center"/>
    </xf>
    <xf borderId="4" fillId="0" fontId="23" numFmtId="0" xfId="0" applyAlignment="1" applyBorder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0" numFmtId="0" xfId="0" applyFont="1"/>
    <xf borderId="0" fillId="0" fontId="10" numFmtId="4" xfId="0" applyAlignment="1" applyFont="1" applyNumberFormat="1">
      <alignment horizontal="center"/>
    </xf>
    <xf borderId="3" fillId="0" fontId="10" numFmtId="0" xfId="0" applyBorder="1" applyFont="1"/>
    <xf borderId="0" fillId="0" fontId="24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4" numFmtId="0" xfId="0" applyFont="1"/>
    <xf borderId="0" fillId="0" fontId="24" numFmtId="4" xfId="0" applyAlignment="1" applyFont="1" applyNumberFormat="1">
      <alignment horizontal="center"/>
    </xf>
    <xf borderId="3" fillId="0" fontId="24" numFmtId="0" xfId="0" applyBorder="1" applyFont="1"/>
    <xf borderId="0" fillId="0" fontId="10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0" numFmtId="0" xfId="0" applyAlignment="1" applyFont="1">
      <alignment readingOrder="0"/>
    </xf>
    <xf borderId="0" fillId="0" fontId="10" numFmtId="4" xfId="0" applyAlignment="1" applyFont="1" applyNumberFormat="1">
      <alignment horizontal="center" readingOrder="0"/>
    </xf>
    <xf borderId="3" fillId="0" fontId="10" numFmtId="0" xfId="0" applyAlignment="1" applyBorder="1" applyFont="1">
      <alignment readingOrder="0"/>
    </xf>
    <xf borderId="0" fillId="0" fontId="25" numFmtId="0" xfId="0" applyAlignment="1" applyFont="1">
      <alignment readingOrder="0"/>
    </xf>
    <xf borderId="0" fillId="0" fontId="25" numFmtId="0" xfId="0" applyFont="1"/>
    <xf borderId="0" fillId="0" fontId="26" numFmtId="4" xfId="0" applyAlignment="1" applyFont="1" applyNumberFormat="1">
      <alignment horizontal="center" readingOrder="0"/>
    </xf>
    <xf borderId="0" fillId="7" fontId="25" numFmtId="0" xfId="0" applyFont="1"/>
    <xf borderId="10" fillId="0" fontId="10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 vertical="center"/>
    </xf>
    <xf borderId="10" fillId="0" fontId="10" numFmtId="0" xfId="0" applyAlignment="1" applyBorder="1" applyFont="1">
      <alignment readingOrder="0"/>
    </xf>
    <xf borderId="10" fillId="0" fontId="10" numFmtId="4" xfId="0" applyAlignment="1" applyBorder="1" applyFont="1" applyNumberFormat="1">
      <alignment horizontal="center" readingOrder="0"/>
    </xf>
    <xf borderId="0" fillId="0" fontId="26" numFmtId="0" xfId="0" applyAlignment="1" applyFont="1">
      <alignment readingOrder="0"/>
    </xf>
    <xf borderId="7" fillId="0" fontId="10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readingOrder="0" vertical="center"/>
    </xf>
    <xf borderId="7" fillId="0" fontId="10" numFmtId="0" xfId="0" applyAlignment="1" applyBorder="1" applyFont="1">
      <alignment readingOrder="0"/>
    </xf>
    <xf borderId="7" fillId="0" fontId="10" numFmtId="4" xfId="0" applyAlignment="1" applyBorder="1" applyFont="1" applyNumberFormat="1">
      <alignment horizontal="center" readingOrder="0"/>
    </xf>
    <xf borderId="8" fillId="0" fontId="10" numFmtId="0" xfId="0" applyAlignment="1" applyBorder="1" applyFont="1">
      <alignment readingOrder="0"/>
    </xf>
    <xf borderId="13" fillId="0" fontId="10" numFmtId="0" xfId="0" applyAlignment="1" applyBorder="1" applyFont="1">
      <alignment readingOrder="0"/>
    </xf>
    <xf borderId="0" fillId="0" fontId="27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 vertical="center"/>
    </xf>
    <xf borderId="0" fillId="0" fontId="27" numFmtId="0" xfId="0" applyAlignment="1" applyFont="1">
      <alignment readingOrder="0"/>
    </xf>
    <xf borderId="0" fillId="0" fontId="27" numFmtId="4" xfId="0" applyAlignment="1" applyFont="1" applyNumberFormat="1">
      <alignment horizontal="center" readingOrder="0"/>
    </xf>
    <xf borderId="3" fillId="0" fontId="27" numFmtId="0" xfId="0" applyAlignment="1" applyBorder="1" applyFont="1">
      <alignment readingOrder="0"/>
    </xf>
    <xf borderId="0" fillId="0" fontId="10" numFmtId="4" xfId="0" applyAlignment="1" applyFont="1" applyNumberFormat="1">
      <alignment horizontal="center" readingOrder="0" vertical="bottom"/>
    </xf>
    <xf borderId="10" fillId="0" fontId="10" numFmtId="0" xfId="0" applyAlignment="1" applyBorder="1" applyFont="1">
      <alignment readingOrder="0" vertical="bottom"/>
    </xf>
    <xf borderId="10" fillId="0" fontId="10" numFmtId="4" xfId="0" applyAlignment="1" applyBorder="1" applyFont="1" applyNumberFormat="1">
      <alignment horizontal="center" readingOrder="0" vertical="bottom"/>
    </xf>
    <xf borderId="3" fillId="0" fontId="10" numFmtId="0" xfId="0" applyAlignment="1" applyBorder="1" applyFont="1">
      <alignment readingOrder="0" vertical="bottom"/>
    </xf>
    <xf borderId="0" fillId="0" fontId="28" numFmtId="0" xfId="0" applyAlignment="1" applyFont="1">
      <alignment vertical="bottom"/>
    </xf>
    <xf borderId="0" fillId="0" fontId="28" numFmtId="0" xfId="0" applyAlignment="1" applyFont="1">
      <alignment vertical="bottom"/>
    </xf>
    <xf borderId="0" fillId="7" fontId="10" numFmtId="0" xfId="0" applyAlignment="1" applyFont="1">
      <alignment horizontal="center" readingOrder="0" vertical="center"/>
    </xf>
    <xf borderId="0" fillId="7" fontId="10" numFmtId="0" xfId="0" applyAlignment="1" applyFont="1">
      <alignment readingOrder="0" vertical="bottom"/>
    </xf>
    <xf borderId="0" fillId="7" fontId="10" numFmtId="4" xfId="0" applyAlignment="1" applyFont="1" applyNumberFormat="1">
      <alignment horizontal="center" readingOrder="0" vertical="bottom"/>
    </xf>
    <xf borderId="3" fillId="7" fontId="10" numFmtId="0" xfId="0" applyAlignment="1" applyBorder="1" applyFont="1">
      <alignment readingOrder="0" vertical="bottom"/>
    </xf>
    <xf borderId="0" fillId="7" fontId="28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2" fontId="14" numFmtId="4" xfId="0" applyAlignment="1" applyFont="1" applyNumberFormat="1">
      <alignment horizontal="center" readingOrder="0"/>
    </xf>
    <xf borderId="0" fillId="2" fontId="10" numFmtId="4" xfId="0" applyAlignment="1" applyFont="1" applyNumberFormat="1">
      <alignment horizontal="center" readingOrder="0" vertical="bottom"/>
    </xf>
    <xf borderId="3" fillId="2" fontId="10" numFmtId="0" xfId="0" applyAlignment="1" applyBorder="1" applyFont="1">
      <alignment readingOrder="0" vertical="bottom"/>
    </xf>
    <xf borderId="0" fillId="0" fontId="11" numFmtId="4" xfId="0" applyAlignment="1" applyFont="1" applyNumberFormat="1">
      <alignment horizontal="center"/>
    </xf>
    <xf borderId="10" fillId="0" fontId="11" numFmtId="4" xfId="0" applyAlignment="1" applyBorder="1" applyFont="1" applyNumberFormat="1">
      <alignment horizontal="center"/>
    </xf>
    <xf borderId="0" fillId="2" fontId="10" numFmtId="0" xfId="0" applyAlignment="1" applyFont="1">
      <alignment horizontal="center" readingOrder="0" vertical="center"/>
    </xf>
    <xf borderId="0" fillId="2" fontId="26" numFmtId="0" xfId="0" applyAlignment="1" applyFont="1">
      <alignment readingOrder="0"/>
    </xf>
    <xf borderId="0" fillId="2" fontId="25" numFmtId="0" xfId="0" applyFont="1"/>
    <xf borderId="0" fillId="2" fontId="11" numFmtId="0" xfId="0" applyFont="1"/>
    <xf borderId="14" fillId="0" fontId="10" numFmtId="0" xfId="0" applyAlignment="1" applyBorder="1" applyFont="1">
      <alignment readingOrder="0"/>
    </xf>
    <xf borderId="13" fillId="0" fontId="10" numFmtId="4" xfId="0" applyAlignment="1" applyBorder="1" applyFont="1" applyNumberFormat="1">
      <alignment horizontal="center" readingOrder="0"/>
    </xf>
    <xf borderId="10" fillId="0" fontId="26" numFmtId="0" xfId="0" applyAlignment="1" applyBorder="1" applyFont="1">
      <alignment readingOrder="0"/>
    </xf>
    <xf borderId="0" fillId="0" fontId="10" numFmtId="0" xfId="0" applyAlignment="1" applyFont="1">
      <alignment vertical="bottom"/>
    </xf>
    <xf borderId="0" fillId="0" fontId="10" numFmtId="4" xfId="0" applyAlignment="1" applyFont="1" applyNumberFormat="1">
      <alignment horizontal="center" vertical="bottom"/>
    </xf>
    <xf borderId="3" fillId="0" fontId="10" numFmtId="0" xfId="0" applyAlignment="1" applyBorder="1" applyFont="1">
      <alignment vertical="bottom"/>
    </xf>
    <xf borderId="10" fillId="0" fontId="10" numFmtId="0" xfId="0" applyAlignment="1" applyBorder="1" applyFont="1">
      <alignment horizontal="center" vertical="center"/>
    </xf>
    <xf borderId="10" fillId="0" fontId="10" numFmtId="0" xfId="0" applyAlignment="1" applyBorder="1" applyFont="1">
      <alignment vertical="bottom"/>
    </xf>
    <xf borderId="10" fillId="0" fontId="10" numFmtId="4" xfId="0" applyAlignment="1" applyBorder="1" applyFont="1" applyNumberFormat="1">
      <alignment horizontal="center" vertical="bottom"/>
    </xf>
    <xf borderId="0" fillId="0" fontId="1" numFmtId="0" xfId="0" applyAlignment="1" applyFont="1">
      <alignment horizontal="center" readingOrder="0" vertical="center"/>
    </xf>
    <xf borderId="0" fillId="0" fontId="24" numFmtId="0" xfId="0" applyAlignment="1" applyFont="1">
      <alignment vertical="bottom"/>
    </xf>
    <xf borderId="0" fillId="0" fontId="24" numFmtId="4" xfId="0" applyAlignment="1" applyFont="1" applyNumberFormat="1">
      <alignment horizontal="center" vertical="bottom"/>
    </xf>
    <xf borderId="3" fillId="0" fontId="24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4" numFmtId="0" xfId="0" applyAlignment="1" applyFont="1">
      <alignment readingOrder="0" vertical="bottom"/>
    </xf>
    <xf borderId="10" fillId="0" fontId="24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readingOrder="0" vertical="center"/>
    </xf>
    <xf borderId="10" fillId="0" fontId="24" numFmtId="0" xfId="0" applyAlignment="1" applyBorder="1" applyFont="1">
      <alignment vertical="bottom"/>
    </xf>
    <xf borderId="10" fillId="0" fontId="24" numFmtId="4" xfId="0" applyAlignment="1" applyBorder="1" applyFont="1" applyNumberFormat="1">
      <alignment horizontal="center" vertical="bottom"/>
    </xf>
    <xf borderId="0" fillId="0" fontId="24" numFmtId="0" xfId="0" applyAlignment="1" applyFont="1">
      <alignment horizontal="center" vertical="center"/>
    </xf>
    <xf borderId="0" fillId="0" fontId="24" numFmtId="0" xfId="0" applyAlignment="1" applyFont="1">
      <alignment vertical="bottom"/>
    </xf>
    <xf borderId="3" fillId="0" fontId="24" numFmtId="0" xfId="0" applyAlignment="1" applyBorder="1" applyFont="1">
      <alignment vertical="bottom"/>
    </xf>
    <xf borderId="0" fillId="6" fontId="24" numFmtId="4" xfId="0" applyAlignment="1" applyFont="1" applyNumberFormat="1">
      <alignment horizontal="center" vertical="bottom"/>
    </xf>
    <xf borderId="10" fillId="0" fontId="24" numFmtId="0" xfId="0" applyAlignment="1" applyBorder="1" applyFont="1">
      <alignment horizontal="center" vertical="center"/>
    </xf>
    <xf borderId="10" fillId="0" fontId="24" numFmtId="0" xfId="0" applyAlignment="1" applyBorder="1" applyFont="1">
      <alignment vertical="bottom"/>
    </xf>
    <xf borderId="0" fillId="0" fontId="24" numFmtId="0" xfId="0" applyAlignment="1" applyFont="1">
      <alignment horizontal="center" readingOrder="0" vertical="center"/>
    </xf>
    <xf borderId="0" fillId="0" fontId="24" numFmtId="4" xfId="0" applyAlignment="1" applyFont="1" applyNumberFormat="1">
      <alignment horizontal="center" readingOrder="0" vertical="bottom"/>
    </xf>
    <xf borderId="3" fillId="0" fontId="24" numFmtId="0" xfId="0" applyAlignment="1" applyBorder="1" applyFont="1">
      <alignment readingOrder="0" vertical="bottom"/>
    </xf>
    <xf borderId="0" fillId="0" fontId="29" numFmtId="0" xfId="0" applyAlignment="1" applyFont="1">
      <alignment readingOrder="0"/>
    </xf>
    <xf borderId="0" fillId="0" fontId="1" numFmtId="0" xfId="0" applyAlignment="1" applyFont="1">
      <alignment vertical="bottom"/>
    </xf>
    <xf borderId="10" fillId="0" fontId="24" numFmtId="0" xfId="0" applyAlignment="1" applyBorder="1" applyFont="1">
      <alignment readingOrder="0" vertical="bottom"/>
    </xf>
    <xf borderId="10" fillId="0" fontId="24" numFmtId="0" xfId="0" applyAlignment="1" applyBorder="1" applyFont="1">
      <alignment horizontal="center" readingOrder="0" vertical="center"/>
    </xf>
    <xf borderId="0" fillId="6" fontId="10" numFmtId="4" xfId="0" applyAlignment="1" applyFont="1" applyNumberFormat="1">
      <alignment horizontal="center" vertical="bottom"/>
    </xf>
    <xf borderId="0" fillId="0" fontId="10" numFmtId="0" xfId="0" applyAlignment="1" applyFont="1">
      <alignment horizontal="center" vertical="center"/>
    </xf>
    <xf borderId="0" fillId="0" fontId="10" numFmtId="0" xfId="0" applyAlignment="1" applyFont="1">
      <alignment vertical="bottom"/>
    </xf>
    <xf borderId="3" fillId="0" fontId="10" numFmtId="0" xfId="0" applyAlignment="1" applyBorder="1" applyFont="1">
      <alignment vertical="bottom"/>
    </xf>
    <xf borderId="10" fillId="0" fontId="10" numFmtId="0" xfId="0" applyAlignment="1" applyBorder="1" applyFont="1">
      <alignment horizontal="center" vertical="center"/>
    </xf>
    <xf borderId="10" fillId="0" fontId="10" numFmtId="0" xfId="0" applyAlignment="1" applyBorder="1" applyFont="1">
      <alignment vertical="bottom"/>
    </xf>
    <xf borderId="3" fillId="8" fontId="24" numFmtId="0" xfId="0" applyAlignment="1" applyBorder="1" applyFont="1">
      <alignment vertical="bottom"/>
    </xf>
    <xf borderId="7" fillId="0" fontId="24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readingOrder="0" vertical="center"/>
    </xf>
    <xf borderId="7" fillId="0" fontId="24" numFmtId="0" xfId="0" applyAlignment="1" applyBorder="1" applyFont="1">
      <alignment vertical="bottom"/>
    </xf>
    <xf borderId="7" fillId="0" fontId="24" numFmtId="4" xfId="0" applyAlignment="1" applyBorder="1" applyFont="1" applyNumberFormat="1">
      <alignment horizontal="center" vertical="bottom"/>
    </xf>
    <xf borderId="8" fillId="0" fontId="24" numFmtId="0" xfId="0" applyAlignment="1" applyBorder="1" applyFont="1">
      <alignment vertical="bottom"/>
    </xf>
    <xf borderId="0" fillId="0" fontId="26" numFmtId="0" xfId="0" applyAlignment="1" applyFont="1">
      <alignment horizontal="center" vertical="center"/>
    </xf>
    <xf borderId="4" fillId="0" fontId="7" numFmtId="0" xfId="0" applyAlignment="1" applyBorder="1" applyFont="1">
      <alignment horizontal="center" readingOrder="0"/>
    </xf>
    <xf borderId="0" fillId="0" fontId="2" numFmtId="0" xfId="0" applyAlignment="1" applyFont="1">
      <alignment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7" fontId="2" numFmtId="0" xfId="0" applyAlignment="1" applyFont="1">
      <alignment horizontal="center" readingOrder="0"/>
    </xf>
    <xf borderId="3" fillId="0" fontId="30" numFmtId="0" xfId="0" applyAlignment="1" applyBorder="1" applyFont="1">
      <alignment readingOrder="0"/>
    </xf>
    <xf borderId="0" fillId="0" fontId="31" numFmtId="0" xfId="0" applyAlignment="1" applyFont="1">
      <alignment readingOrder="0"/>
    </xf>
    <xf borderId="3" fillId="0" fontId="32" numFmtId="0" xfId="0" applyAlignment="1" applyBorder="1" applyFont="1">
      <alignment readingOrder="0"/>
    </xf>
    <xf borderId="0" fillId="0" fontId="2" numFmtId="4" xfId="0" applyFont="1" applyNumberFormat="1"/>
    <xf borderId="0" fillId="5" fontId="2" numFmtId="0" xfId="0" applyAlignment="1" applyFont="1">
      <alignment horizontal="center" readingOrder="0"/>
    </xf>
    <xf borderId="0" fillId="0" fontId="33" numFmtId="0" xfId="0" applyAlignment="1" applyFont="1">
      <alignment horizontal="center"/>
    </xf>
    <xf borderId="0" fillId="0" fontId="33" numFmtId="0" xfId="0" applyAlignment="1" applyFont="1">
      <alignment horizontal="center" readingOrder="0"/>
    </xf>
    <xf borderId="0" fillId="7" fontId="33" numFmtId="0" xfId="0" applyAlignment="1" applyFont="1">
      <alignment horizontal="center" readingOrder="0"/>
    </xf>
    <xf borderId="0" fillId="0" fontId="30" numFmtId="0" xfId="0" applyAlignment="1" applyFont="1">
      <alignment readingOrder="0" shrinkToFit="0" wrapText="0"/>
    </xf>
    <xf borderId="0" fillId="0" fontId="30" numFmtId="4" xfId="0" applyAlignment="1" applyFont="1" applyNumberFormat="1">
      <alignment horizontal="center" readingOrder="0"/>
    </xf>
    <xf quotePrefix="1" borderId="0" fillId="0" fontId="11" numFmtId="0" xfId="0" applyAlignment="1" applyFont="1">
      <alignment readingOrder="0"/>
    </xf>
    <xf borderId="0" fillId="0" fontId="2" numFmtId="3" xfId="0" applyAlignment="1" applyFont="1" applyNumberFormat="1">
      <alignment horizontal="center" readingOrder="0"/>
    </xf>
    <xf borderId="7" fillId="0" fontId="2" numFmtId="0" xfId="0" applyAlignment="1" applyBorder="1" applyFont="1">
      <alignment readingOrder="0" shrinkToFit="0" wrapText="0"/>
    </xf>
    <xf borderId="7" fillId="0" fontId="2" numFmtId="3" xfId="0" applyAlignment="1" applyBorder="1" applyFont="1" applyNumberFormat="1">
      <alignment horizontal="center" readingOrder="0"/>
    </xf>
    <xf borderId="0" fillId="2" fontId="10" numFmtId="4" xfId="0" applyAlignment="1" applyFont="1" applyNumberFormat="1">
      <alignment horizontal="center" readingOrder="0"/>
    </xf>
    <xf borderId="0" fillId="0" fontId="11" numFmtId="4" xfId="0" applyAlignment="1" applyFont="1" applyNumberFormat="1">
      <alignment horizontal="center" readingOrder="0"/>
    </xf>
    <xf borderId="0" fillId="7" fontId="2" numFmtId="0" xfId="0" applyAlignment="1" applyFont="1">
      <alignment readingOrder="0"/>
    </xf>
    <xf borderId="0" fillId="7" fontId="2" numFmtId="4" xfId="0" applyAlignment="1" applyFont="1" applyNumberFormat="1">
      <alignment horizontal="center" readingOrder="0"/>
    </xf>
    <xf borderId="3" fillId="7" fontId="2" numFmtId="0" xfId="0" applyAlignment="1" applyBorder="1" applyFont="1">
      <alignment readingOrder="0"/>
    </xf>
    <xf borderId="0" fillId="7" fontId="2" numFmtId="0" xfId="0" applyFont="1"/>
    <xf borderId="0" fillId="7" fontId="11" numFmtId="0" xfId="0" applyFont="1"/>
    <xf borderId="0" fillId="7" fontId="2" numFmtId="4" xfId="0" applyAlignment="1" applyFont="1" applyNumberFormat="1">
      <alignment horizontal="center"/>
    </xf>
    <xf borderId="0" fillId="7" fontId="11" numFmtId="0" xfId="0" applyAlignment="1" applyFont="1">
      <alignment readingOrder="0"/>
    </xf>
    <xf borderId="0" fillId="0" fontId="34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2" numFmtId="0" xfId="0" applyAlignment="1" applyFont="1">
      <alignment horizontal="center" readingOrder="0"/>
    </xf>
    <xf borderId="0" fillId="0" fontId="12" numFmtId="0" xfId="0" applyAlignment="1" applyFont="1">
      <alignment readingOrder="0"/>
    </xf>
    <xf borderId="0" fillId="0" fontId="12" numFmtId="4" xfId="0" applyAlignment="1" applyFont="1" applyNumberFormat="1">
      <alignment horizontal="center" readingOrder="0"/>
    </xf>
    <xf borderId="0" fillId="0" fontId="12" numFmtId="0" xfId="0" applyFont="1"/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shrinkToFit="0" wrapText="0"/>
    </xf>
    <xf borderId="10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readingOrder="0"/>
    </xf>
    <xf borderId="10" fillId="0" fontId="2" numFmtId="4" xfId="0" applyAlignment="1" applyBorder="1" applyFont="1" applyNumberFormat="1">
      <alignment horizontal="center" readingOrder="0"/>
    </xf>
    <xf borderId="10" fillId="10" fontId="2" numFmtId="0" xfId="0" applyBorder="1" applyFont="1"/>
    <xf borderId="0" fillId="10" fontId="2" numFmtId="0" xfId="0" applyFont="1"/>
    <xf borderId="9" fillId="0" fontId="11" numFmtId="0" xfId="0" applyAlignment="1" applyBorder="1" applyFont="1">
      <alignment readingOrder="0"/>
    </xf>
    <xf borderId="10" fillId="10" fontId="2" numFmtId="4" xfId="0" applyAlignment="1" applyBorder="1" applyFont="1" applyNumberFormat="1">
      <alignment horizontal="center"/>
    </xf>
    <xf borderId="0" fillId="6" fontId="2" numFmtId="4" xfId="0" applyAlignment="1" applyFont="1" applyNumberFormat="1">
      <alignment horizontal="center" readingOrder="0"/>
    </xf>
    <xf borderId="7" fillId="6" fontId="2" numFmtId="4" xfId="0" applyAlignment="1" applyBorder="1" applyFont="1" applyNumberFormat="1">
      <alignment horizontal="center" readingOrder="0"/>
    </xf>
    <xf borderId="0" fillId="10" fontId="2" numFmtId="4" xfId="0" applyAlignment="1" applyFont="1" applyNumberFormat="1">
      <alignment horizontal="center"/>
    </xf>
    <xf borderId="10" fillId="0" fontId="12" numFmtId="0" xfId="0" applyAlignment="1" applyBorder="1" applyFont="1">
      <alignment horizontal="center" readingOrder="0"/>
    </xf>
    <xf borderId="10" fillId="0" fontId="12" numFmtId="0" xfId="0" applyAlignment="1" applyBorder="1" applyFont="1">
      <alignment readingOrder="0"/>
    </xf>
    <xf borderId="10" fillId="0" fontId="12" numFmtId="4" xfId="0" applyAlignment="1" applyBorder="1" applyFont="1" applyNumberFormat="1">
      <alignment horizontal="center" readingOrder="0"/>
    </xf>
    <xf borderId="10" fillId="0" fontId="12" numFmtId="4" xfId="0" applyAlignment="1" applyBorder="1" applyFont="1" applyNumberFormat="1">
      <alignment horizontal="center"/>
    </xf>
    <xf borderId="10" fillId="10" fontId="2" numFmtId="0" xfId="0" applyAlignment="1" applyBorder="1" applyFont="1">
      <alignment readingOrder="0"/>
    </xf>
    <xf borderId="4" fillId="0" fontId="36" numFmtId="0" xfId="0" applyAlignment="1" applyBorder="1" applyFont="1">
      <alignment horizontal="center"/>
    </xf>
    <xf borderId="0" fillId="0" fontId="11" numFmtId="4" xfId="0" applyAlignment="1" applyFont="1" applyNumberFormat="1">
      <alignment horizontal="right" vertical="bottom"/>
    </xf>
    <xf borderId="0" fillId="0" fontId="11" numFmtId="0" xfId="0" applyAlignment="1" applyFont="1">
      <alignment horizontal="center"/>
    </xf>
    <xf borderId="3" fillId="0" fontId="11" numFmtId="0" xfId="0" applyBorder="1" applyFont="1"/>
    <xf borderId="0" fillId="0" fontId="11" numFmtId="0" xfId="0" applyFont="1"/>
    <xf borderId="0" fillId="0" fontId="9" numFmtId="4" xfId="0" applyAlignment="1" applyFont="1" applyNumberFormat="1">
      <alignment horizontal="right" readingOrder="0" vertical="bottom"/>
    </xf>
    <xf borderId="0" fillId="0" fontId="9" numFmtId="0" xfId="0" applyAlignment="1" applyFont="1">
      <alignment horizontal="center"/>
    </xf>
    <xf borderId="0" fillId="0" fontId="9" numFmtId="0" xfId="0" applyFont="1"/>
    <xf borderId="0" fillId="0" fontId="9" numFmtId="4" xfId="0" applyAlignment="1" applyFont="1" applyNumberFormat="1">
      <alignment horizontal="center"/>
    </xf>
    <xf borderId="3" fillId="0" fontId="9" numFmtId="0" xfId="0" applyBorder="1" applyFont="1"/>
    <xf borderId="0" fillId="0" fontId="11" numFmtId="0" xfId="0" applyAlignment="1" applyFont="1">
      <alignment vertical="bottom"/>
    </xf>
    <xf borderId="0" fillId="0" fontId="11" numFmtId="4" xfId="0" applyAlignment="1" applyFont="1" applyNumberFormat="1">
      <alignment horizontal="center" readingOrder="0" vertical="bottom"/>
    </xf>
    <xf borderId="3" fillId="0" fontId="11" numFmtId="0" xfId="0" applyAlignment="1" applyBorder="1" applyFont="1">
      <alignment readingOrder="0"/>
    </xf>
    <xf borderId="0" fillId="0" fontId="11" numFmtId="0" xfId="0" applyAlignment="1" applyFont="1">
      <alignment vertical="bottom"/>
    </xf>
    <xf borderId="0" fillId="0" fontId="11" numFmtId="4" xfId="0" applyAlignment="1" applyFont="1" applyNumberFormat="1">
      <alignment horizontal="center" vertical="bottom"/>
    </xf>
    <xf borderId="0" fillId="2" fontId="11" numFmtId="0" xfId="0" applyAlignment="1" applyFont="1">
      <alignment vertical="bottom"/>
    </xf>
    <xf borderId="0" fillId="0" fontId="26" numFmtId="0" xfId="0" applyAlignment="1" applyFont="1">
      <alignment horizontal="left" readingOrder="0" vertical="bottom"/>
    </xf>
    <xf borderId="0" fillId="2" fontId="26" numFmtId="0" xfId="0" applyAlignment="1" applyFont="1">
      <alignment horizontal="left" readingOrder="0"/>
    </xf>
    <xf borderId="9" fillId="0" fontId="11" numFmtId="0" xfId="0" applyAlignment="1" applyBorder="1" applyFont="1">
      <alignment vertical="bottom"/>
    </xf>
    <xf borderId="0" fillId="0" fontId="11" numFmtId="0" xfId="0" applyAlignment="1" applyFont="1">
      <alignment horizontal="center" vertical="bottom"/>
    </xf>
    <xf borderId="9" fillId="0" fontId="11" numFmtId="0" xfId="0" applyAlignment="1" applyBorder="1" applyFont="1">
      <alignment readingOrder="0" vertical="bottom"/>
    </xf>
    <xf borderId="7" fillId="0" fontId="26" numFmtId="0" xfId="0" applyAlignment="1" applyBorder="1" applyFont="1">
      <alignment horizontal="left" readingOrder="0" vertical="bottom"/>
    </xf>
    <xf borderId="7" fillId="0" fontId="11" numFmtId="4" xfId="0" applyAlignment="1" applyBorder="1" applyFont="1" applyNumberFormat="1">
      <alignment horizontal="center" readingOrder="0"/>
    </xf>
    <xf borderId="8" fillId="0" fontId="11" numFmtId="0" xfId="0" applyAlignment="1" applyBorder="1" applyFont="1">
      <alignment readingOrder="0"/>
    </xf>
    <xf borderId="0" fillId="0" fontId="11" numFmtId="0" xfId="0" applyAlignment="1" applyFont="1">
      <alignment horizontal="center" vertical="bottom"/>
    </xf>
    <xf borderId="0" fillId="2" fontId="26" numFmtId="4" xfId="0" applyAlignment="1" applyFont="1" applyNumberFormat="1">
      <alignment horizontal="center" readingOrder="0"/>
    </xf>
    <xf borderId="0" fillId="10" fontId="11" numFmtId="0" xfId="0" applyAlignment="1" applyFont="1">
      <alignment horizontal="center" readingOrder="0"/>
    </xf>
    <xf borderId="0" fillId="10" fontId="26" numFmtId="0" xfId="0" applyAlignment="1" applyFont="1">
      <alignment horizontal="left" readingOrder="0" vertical="bottom"/>
    </xf>
    <xf borderId="0" fillId="10" fontId="11" numFmtId="4" xfId="0" applyAlignment="1" applyFont="1" applyNumberFormat="1">
      <alignment horizontal="center" readingOrder="0"/>
    </xf>
    <xf borderId="3" fillId="10" fontId="11" numFmtId="0" xfId="0" applyAlignment="1" applyBorder="1" applyFont="1">
      <alignment readingOrder="0"/>
    </xf>
    <xf borderId="9" fillId="10" fontId="11" numFmtId="0" xfId="0" applyAlignment="1" applyBorder="1" applyFont="1">
      <alignment readingOrder="0" vertical="bottom"/>
    </xf>
    <xf borderId="7" fillId="10" fontId="11" numFmtId="0" xfId="0" applyAlignment="1" applyBorder="1" applyFont="1">
      <alignment horizontal="center" readingOrder="0"/>
    </xf>
    <xf borderId="7" fillId="10" fontId="26" numFmtId="0" xfId="0" applyAlignment="1" applyBorder="1" applyFont="1">
      <alignment horizontal="left" readingOrder="0" vertical="bottom"/>
    </xf>
    <xf borderId="7" fillId="10" fontId="11" numFmtId="4" xfId="0" applyAlignment="1" applyBorder="1" applyFont="1" applyNumberFormat="1">
      <alignment horizontal="center" readingOrder="0"/>
    </xf>
    <xf borderId="8" fillId="10" fontId="11" numFmtId="0" xfId="0" applyAlignment="1" applyBorder="1" applyFont="1">
      <alignment readingOrder="0"/>
    </xf>
    <xf borderId="0" fillId="0" fontId="10" numFmtId="0" xfId="0" applyAlignment="1" applyFont="1">
      <alignment horizontal="left" vertical="bottom"/>
    </xf>
    <xf borderId="0" fillId="0" fontId="1" numFmtId="0" xfId="0" applyAlignment="1" applyFont="1">
      <alignment horizontal="left"/>
    </xf>
    <xf borderId="3" fillId="0" fontId="1" numFmtId="0" xfId="0" applyAlignment="1" applyBorder="1" applyFont="1">
      <alignment horizontal="left"/>
    </xf>
    <xf borderId="0" fillId="0" fontId="9" numFmtId="0" xfId="0" applyAlignment="1" applyFont="1">
      <alignment horizontal="left"/>
    </xf>
    <xf borderId="0" fillId="2" fontId="10" numFmtId="0" xfId="0" applyAlignment="1" applyFont="1">
      <alignment horizontal="left"/>
    </xf>
    <xf borderId="9" fillId="0" fontId="1" numFmtId="0" xfId="0" applyAlignment="1" applyBorder="1" applyFont="1">
      <alignment horizontal="left"/>
    </xf>
    <xf borderId="15" fillId="0" fontId="2" numFmtId="0" xfId="0" applyAlignment="1" applyBorder="1" applyFont="1">
      <alignment horizontal="center" readingOrder="0"/>
    </xf>
    <xf borderId="15" fillId="0" fontId="2" numFmtId="0" xfId="0" applyAlignment="1" applyBorder="1" applyFont="1">
      <alignment readingOrder="0"/>
    </xf>
    <xf borderId="15" fillId="0" fontId="2" numFmtId="4" xfId="0" applyAlignment="1" applyBorder="1" applyFont="1" applyNumberFormat="1">
      <alignment horizontal="center" readingOrder="0"/>
    </xf>
    <xf borderId="16" fillId="0" fontId="2" numFmtId="0" xfId="0" applyAlignment="1" applyBorder="1" applyFont="1">
      <alignment readingOrder="0"/>
    </xf>
    <xf borderId="0" fillId="0" fontId="11" numFmtId="4" xfId="0" applyFont="1" applyNumberFormat="1"/>
    <xf borderId="0" fillId="4" fontId="2" numFmtId="0" xfId="0" applyAlignment="1" applyFont="1">
      <alignment horizontal="center" readingOrder="0"/>
    </xf>
    <xf borderId="0" fillId="11" fontId="2" numFmtId="0" xfId="0" applyAlignment="1" applyFill="1" applyFont="1">
      <alignment horizontal="center" readingOrder="0"/>
    </xf>
    <xf borderId="0" fillId="0" fontId="2" numFmtId="4" xfId="0" applyAlignment="1" applyFont="1" applyNumberFormat="1">
      <alignment horizontal="left" readingOrder="0" vertical="bottom"/>
    </xf>
    <xf borderId="0" fillId="0" fontId="2" numFmtId="3" xfId="0" applyAlignment="1" applyFont="1" applyNumberFormat="1">
      <alignment readingOrder="0"/>
    </xf>
    <xf borderId="0" fillId="0" fontId="11" numFmtId="3" xfId="0" applyAlignment="1" applyFont="1" applyNumberFormat="1">
      <alignment horizontal="center" readingOrder="0"/>
    </xf>
    <xf borderId="0" fillId="0" fontId="11" numFmtId="1" xfId="0" applyAlignment="1" applyFont="1" applyNumberFormat="1">
      <alignment horizontal="center" readingOrder="0"/>
    </xf>
    <xf borderId="7" fillId="0" fontId="11" numFmtId="3" xfId="0" applyAlignment="1" applyBorder="1" applyFont="1" applyNumberFormat="1">
      <alignment horizontal="center" readingOrder="0"/>
    </xf>
    <xf borderId="3" fillId="0" fontId="11" numFmtId="0" xfId="0" applyBorder="1" applyFont="1"/>
  </cellXfs>
  <cellStyles count="1">
    <cellStyle xfId="0" name="Normal" builtinId="0"/>
  </cellStyles>
  <dxfs count="9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>
        <b/>
        <color rgb="FF0000FF"/>
      </font>
      <fill>
        <patternFill patternType="none"/>
      </fill>
      <border/>
    </dxf>
    <dxf>
      <font/>
      <fill>
        <patternFill patternType="solid">
          <fgColor rgb="FFFCE8B2"/>
          <bgColor rgb="FFFCE8B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2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g.v.ni/" TargetMode="External"/><Relationship Id="rId3" Type="http://schemas.openxmlformats.org/officeDocument/2006/relationships/hyperlink" Target="http://g.v.ni/" TargetMode="External"/><Relationship Id="rId4" Type="http://schemas.openxmlformats.org/officeDocument/2006/relationships/hyperlink" Target="http://g.v.ni/" TargetMode="External"/><Relationship Id="rId10" Type="http://schemas.openxmlformats.org/officeDocument/2006/relationships/drawing" Target="../drawings/drawing11.xml"/><Relationship Id="rId9" Type="http://schemas.openxmlformats.org/officeDocument/2006/relationships/hyperlink" Target="http://s.no/" TargetMode="External"/><Relationship Id="rId5" Type="http://schemas.openxmlformats.org/officeDocument/2006/relationships/hyperlink" Target="http://g.v.ni/" TargetMode="External"/><Relationship Id="rId6" Type="http://schemas.openxmlformats.org/officeDocument/2006/relationships/hyperlink" Target="http://s.no/" TargetMode="External"/><Relationship Id="rId7" Type="http://schemas.openxmlformats.org/officeDocument/2006/relationships/hyperlink" Target="http://s.no/" TargetMode="External"/><Relationship Id="rId8" Type="http://schemas.openxmlformats.org/officeDocument/2006/relationships/hyperlink" Target="http://s.no/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3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.13"/>
    <col customWidth="1" min="3" max="3" width="9.75"/>
    <col customWidth="1" min="4" max="4" width="10.25"/>
    <col customWidth="1" min="5" max="5" width="8.38"/>
    <col customWidth="1" min="6" max="6" width="3.63"/>
    <col customWidth="1" min="7" max="7" width="15.38"/>
    <col customWidth="1" min="8" max="8" width="38.63"/>
    <col customWidth="1" min="9" max="9" width="3.5"/>
  </cols>
  <sheetData>
    <row r="1" ht="15.75" customHeight="1">
      <c r="A1" s="1" t="s">
        <v>0</v>
      </c>
      <c r="B1" s="2"/>
      <c r="C1" s="3" t="s">
        <v>1</v>
      </c>
      <c r="D1" s="2"/>
      <c r="E1" s="3" t="s">
        <v>2</v>
      </c>
      <c r="F1" s="2"/>
      <c r="G1" s="4" t="s">
        <v>3</v>
      </c>
      <c r="H1" s="4" t="s">
        <v>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5" t="s">
        <v>5</v>
      </c>
      <c r="B2" s="2"/>
      <c r="C2" s="6" t="s">
        <v>6</v>
      </c>
      <c r="D2" s="2"/>
      <c r="E2" s="6" t="s">
        <v>7</v>
      </c>
      <c r="F2" s="2"/>
      <c r="G2" s="7" t="s">
        <v>8</v>
      </c>
      <c r="H2" s="8" t="s">
        <v>8</v>
      </c>
      <c r="I2" s="2"/>
      <c r="J2" s="9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5" t="s">
        <v>10</v>
      </c>
      <c r="B3" s="2"/>
      <c r="C3" s="6" t="s">
        <v>11</v>
      </c>
      <c r="D3" s="2"/>
      <c r="E3" s="6" t="s">
        <v>12</v>
      </c>
      <c r="F3" s="2"/>
      <c r="G3" s="7" t="s">
        <v>13</v>
      </c>
      <c r="H3" s="8" t="s">
        <v>14</v>
      </c>
      <c r="I3" s="2"/>
      <c r="J3" s="9" t="s">
        <v>15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5" t="s">
        <v>16</v>
      </c>
      <c r="B4" s="2"/>
      <c r="C4" s="6" t="s">
        <v>17</v>
      </c>
      <c r="D4" s="2"/>
      <c r="E4" s="6" t="s">
        <v>18</v>
      </c>
      <c r="F4" s="2"/>
      <c r="G4" s="7" t="s">
        <v>19</v>
      </c>
      <c r="H4" s="8" t="s">
        <v>20</v>
      </c>
      <c r="I4" s="2"/>
      <c r="J4" s="9" t="s">
        <v>21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5"/>
      <c r="B5" s="2"/>
      <c r="C5" s="6" t="s">
        <v>22</v>
      </c>
      <c r="D5" s="10"/>
      <c r="E5" s="11" t="s">
        <v>23</v>
      </c>
      <c r="F5" s="2"/>
      <c r="G5" s="7" t="s">
        <v>24</v>
      </c>
      <c r="H5" s="8" t="s">
        <v>25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5"/>
      <c r="B6" s="2"/>
      <c r="C6" s="6" t="s">
        <v>26</v>
      </c>
      <c r="D6" s="2"/>
      <c r="E6" s="11" t="s">
        <v>27</v>
      </c>
      <c r="F6" s="2"/>
      <c r="G6" s="7" t="s">
        <v>28</v>
      </c>
      <c r="H6" s="8" t="s">
        <v>29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2"/>
      <c r="B7" s="2"/>
      <c r="C7" s="6" t="s">
        <v>30</v>
      </c>
      <c r="D7" s="2"/>
      <c r="E7" s="10"/>
      <c r="F7" s="2"/>
      <c r="G7" s="7" t="s">
        <v>31</v>
      </c>
      <c r="H7" s="8" t="s">
        <v>32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2"/>
      <c r="B8" s="2"/>
      <c r="C8" s="6" t="s">
        <v>33</v>
      </c>
      <c r="D8" s="2"/>
      <c r="E8" s="10"/>
      <c r="F8" s="2"/>
      <c r="G8" s="7" t="s">
        <v>34</v>
      </c>
      <c r="H8" s="8" t="s">
        <v>35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2"/>
      <c r="B9" s="2"/>
      <c r="C9" s="6" t="s">
        <v>36</v>
      </c>
      <c r="D9" s="2"/>
      <c r="E9" s="10"/>
      <c r="F9" s="2"/>
      <c r="G9" s="7" t="s">
        <v>37</v>
      </c>
      <c r="H9" s="8" t="s">
        <v>38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2"/>
      <c r="B10" s="2"/>
      <c r="C10" s="6" t="s">
        <v>39</v>
      </c>
      <c r="D10" s="2"/>
      <c r="E10" s="10"/>
      <c r="F10" s="2"/>
      <c r="G10" s="7" t="s">
        <v>40</v>
      </c>
      <c r="H10" s="8" t="s">
        <v>41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2"/>
      <c r="B11" s="2"/>
      <c r="C11" s="6" t="s">
        <v>42</v>
      </c>
      <c r="D11" s="2"/>
      <c r="E11" s="10"/>
      <c r="F11" s="2"/>
      <c r="G11" s="7" t="s">
        <v>43</v>
      </c>
      <c r="H11" s="8" t="s">
        <v>44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2"/>
      <c r="B12" s="2"/>
      <c r="C12" s="6" t="s">
        <v>45</v>
      </c>
      <c r="D12" s="2"/>
      <c r="E12" s="10"/>
      <c r="F12" s="2"/>
      <c r="G12" s="7" t="s">
        <v>46</v>
      </c>
      <c r="H12" s="8" t="s">
        <v>47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2"/>
      <c r="B13" s="2"/>
      <c r="C13" s="6" t="s">
        <v>48</v>
      </c>
      <c r="D13" s="2"/>
      <c r="E13" s="10"/>
      <c r="F13" s="2"/>
      <c r="G13" s="7" t="s">
        <v>49</v>
      </c>
      <c r="H13" s="8" t="s">
        <v>50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2"/>
      <c r="B14" s="2"/>
      <c r="C14" s="6" t="s">
        <v>51</v>
      </c>
      <c r="D14" s="2"/>
      <c r="E14" s="10"/>
      <c r="F14" s="2"/>
      <c r="G14" s="7" t="s">
        <v>52</v>
      </c>
      <c r="H14" s="8" t="s">
        <v>53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2"/>
      <c r="B15" s="2"/>
      <c r="C15" s="6" t="s">
        <v>54</v>
      </c>
      <c r="D15" s="2"/>
      <c r="E15" s="10"/>
      <c r="F15" s="2"/>
      <c r="G15" s="7" t="s">
        <v>55</v>
      </c>
      <c r="H15" s="8" t="s">
        <v>56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2"/>
      <c r="B16" s="2"/>
      <c r="C16" s="6" t="s">
        <v>57</v>
      </c>
      <c r="D16" s="2"/>
      <c r="E16" s="10"/>
      <c r="F16" s="2"/>
      <c r="G16" s="7" t="s">
        <v>58</v>
      </c>
      <c r="H16" s="8" t="s">
        <v>59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2"/>
      <c r="B17" s="2"/>
      <c r="C17" s="6" t="s">
        <v>60</v>
      </c>
      <c r="D17" s="2"/>
      <c r="E17" s="10"/>
      <c r="F17" s="2"/>
      <c r="G17" s="7" t="s">
        <v>61</v>
      </c>
      <c r="H17" s="8" t="s">
        <v>62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2"/>
      <c r="B18" s="2"/>
      <c r="C18" s="6" t="s">
        <v>63</v>
      </c>
      <c r="D18" s="2"/>
      <c r="E18" s="10"/>
      <c r="F18" s="2"/>
      <c r="G18" s="7" t="s">
        <v>64</v>
      </c>
      <c r="H18" s="8" t="s">
        <v>65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2"/>
      <c r="B19" s="2"/>
      <c r="C19" s="6" t="s">
        <v>66</v>
      </c>
      <c r="D19" s="2"/>
      <c r="E19" s="10"/>
      <c r="F19" s="2"/>
      <c r="G19" s="7" t="s">
        <v>67</v>
      </c>
      <c r="H19" s="8" t="s">
        <v>68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2"/>
      <c r="B20" s="2"/>
      <c r="C20" s="6" t="s">
        <v>69</v>
      </c>
      <c r="D20" s="2"/>
      <c r="E20" s="10"/>
      <c r="F20" s="2"/>
      <c r="G20" s="7" t="s">
        <v>70</v>
      </c>
      <c r="H20" s="8" t="s">
        <v>71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"/>
      <c r="B21" s="2"/>
      <c r="C21" s="6" t="s">
        <v>72</v>
      </c>
      <c r="D21" s="2"/>
      <c r="E21" s="10"/>
      <c r="F21" s="2"/>
      <c r="G21" s="7" t="s">
        <v>73</v>
      </c>
      <c r="H21" s="8" t="s">
        <v>74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2"/>
      <c r="B22" s="2"/>
      <c r="C22" s="6" t="s">
        <v>75</v>
      </c>
      <c r="D22" s="2"/>
      <c r="E22" s="10"/>
      <c r="F22" s="2"/>
      <c r="G22" s="7" t="s">
        <v>76</v>
      </c>
      <c r="H22" s="8" t="s">
        <v>77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"/>
      <c r="B23" s="2"/>
      <c r="C23" s="6" t="s">
        <v>78</v>
      </c>
      <c r="D23" s="2"/>
      <c r="E23" s="10"/>
      <c r="F23" s="2"/>
      <c r="G23" s="7" t="s">
        <v>79</v>
      </c>
      <c r="H23" s="8" t="s">
        <v>79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/>
      <c r="B24" s="2"/>
      <c r="C24" s="6" t="s">
        <v>80</v>
      </c>
      <c r="D24" s="2"/>
      <c r="E24" s="10"/>
      <c r="F24" s="2"/>
      <c r="G24" s="7" t="s">
        <v>81</v>
      </c>
      <c r="H24" s="8" t="s">
        <v>82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B25" s="2"/>
      <c r="C25" s="6" t="s">
        <v>83</v>
      </c>
      <c r="D25" s="2"/>
      <c r="E25" s="10"/>
      <c r="F25" s="2"/>
      <c r="G25" s="7" t="s">
        <v>84</v>
      </c>
      <c r="H25" s="8" t="s">
        <v>85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B26" s="2"/>
      <c r="C26" s="6" t="s">
        <v>86</v>
      </c>
      <c r="D26" s="2"/>
      <c r="E26" s="10"/>
      <c r="F26" s="2"/>
      <c r="G26" s="7" t="s">
        <v>87</v>
      </c>
      <c r="H26" s="12" t="s">
        <v>88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B27" s="2"/>
      <c r="C27" s="6" t="s">
        <v>89</v>
      </c>
      <c r="D27" s="2"/>
      <c r="E27" s="10"/>
      <c r="F27" s="2"/>
      <c r="G27" s="7" t="s">
        <v>90</v>
      </c>
      <c r="H27" s="12" t="s">
        <v>91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B28" s="2"/>
      <c r="C28" s="6" t="s">
        <v>92</v>
      </c>
      <c r="D28" s="2"/>
      <c r="E28" s="10"/>
      <c r="F28" s="2"/>
      <c r="G28" s="7" t="s">
        <v>93</v>
      </c>
      <c r="H28" s="12" t="s">
        <v>94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B29" s="2"/>
      <c r="C29" s="6" t="s">
        <v>95</v>
      </c>
      <c r="D29" s="2"/>
      <c r="E29" s="10"/>
      <c r="F29" s="2"/>
      <c r="G29" s="7" t="s">
        <v>96</v>
      </c>
      <c r="H29" s="12" t="s">
        <v>97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2"/>
      <c r="C30" s="6" t="s">
        <v>98</v>
      </c>
      <c r="D30" s="2"/>
      <c r="E30" s="10"/>
      <c r="F30" s="2"/>
      <c r="G30" s="7" t="s">
        <v>99</v>
      </c>
      <c r="H30" s="8" t="s">
        <v>100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6" t="s">
        <v>101</v>
      </c>
      <c r="D31" s="2"/>
      <c r="E31" s="10"/>
      <c r="F31" s="2"/>
      <c r="G31" s="7" t="s">
        <v>102</v>
      </c>
      <c r="H31" s="8" t="s">
        <v>103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2"/>
      <c r="C32" s="6" t="s">
        <v>104</v>
      </c>
      <c r="D32" s="2"/>
      <c r="E32" s="10"/>
      <c r="F32" s="2"/>
      <c r="G32" s="7" t="s">
        <v>105</v>
      </c>
      <c r="H32" s="8" t="s">
        <v>106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2"/>
      <c r="C33" s="6" t="s">
        <v>107</v>
      </c>
      <c r="D33" s="2"/>
      <c r="E33" s="10"/>
      <c r="F33" s="2"/>
      <c r="G33" s="7" t="s">
        <v>108</v>
      </c>
      <c r="H33" s="8" t="s">
        <v>109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6" t="s">
        <v>110</v>
      </c>
      <c r="D34" s="2"/>
      <c r="E34" s="10"/>
      <c r="F34" s="2"/>
      <c r="G34" s="7" t="s">
        <v>111</v>
      </c>
      <c r="H34" s="8" t="s">
        <v>112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"/>
      <c r="C35" s="6" t="s">
        <v>113</v>
      </c>
      <c r="D35" s="2"/>
      <c r="E35" s="10"/>
      <c r="F35" s="2"/>
      <c r="G35" s="7" t="s">
        <v>114</v>
      </c>
      <c r="H35" s="8" t="s">
        <v>115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6" t="s">
        <v>116</v>
      </c>
      <c r="D36" s="2"/>
      <c r="E36" s="10"/>
      <c r="F36" s="2"/>
      <c r="G36" s="7" t="s">
        <v>117</v>
      </c>
      <c r="H36" s="8" t="s">
        <v>118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6" t="s">
        <v>119</v>
      </c>
      <c r="D37" s="2"/>
      <c r="E37" s="10"/>
      <c r="F37" s="2"/>
      <c r="G37" s="7" t="s">
        <v>120</v>
      </c>
      <c r="H37" s="8" t="s">
        <v>121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6" t="s">
        <v>122</v>
      </c>
      <c r="D38" s="2"/>
      <c r="E38" s="10"/>
      <c r="F38" s="2"/>
      <c r="G38" s="7" t="s">
        <v>123</v>
      </c>
      <c r="H38" s="8" t="s">
        <v>124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"/>
      <c r="C39" s="6" t="s">
        <v>125</v>
      </c>
      <c r="D39" s="2"/>
      <c r="E39" s="10"/>
      <c r="F39" s="2"/>
      <c r="G39" s="7" t="s">
        <v>126</v>
      </c>
      <c r="H39" s="8" t="s">
        <v>127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6" t="s">
        <v>128</v>
      </c>
      <c r="D40" s="2"/>
      <c r="E40" s="10"/>
      <c r="F40" s="2"/>
      <c r="G40" s="7" t="s">
        <v>129</v>
      </c>
      <c r="H40" s="8" t="s">
        <v>130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6" t="s">
        <v>131</v>
      </c>
      <c r="D41" s="2"/>
      <c r="E41" s="10"/>
      <c r="F41" s="2"/>
      <c r="G41" s="7" t="s">
        <v>132</v>
      </c>
      <c r="H41" s="8" t="s">
        <v>133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6" t="s">
        <v>134</v>
      </c>
      <c r="D42" s="2"/>
      <c r="E42" s="10"/>
      <c r="F42" s="2"/>
      <c r="G42" s="7" t="s">
        <v>135</v>
      </c>
      <c r="H42" s="8" t="s">
        <v>136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6" t="s">
        <v>137</v>
      </c>
      <c r="D43" s="2"/>
      <c r="E43" s="10"/>
      <c r="F43" s="2"/>
      <c r="G43" s="7"/>
      <c r="H43" s="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6" t="s">
        <v>138</v>
      </c>
      <c r="D44" s="2"/>
      <c r="E44" s="10"/>
      <c r="F44" s="2"/>
      <c r="G44" s="7"/>
      <c r="H44" s="8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6" t="s">
        <v>139</v>
      </c>
      <c r="D45" s="2"/>
      <c r="E45" s="10"/>
      <c r="F45" s="2"/>
      <c r="G45" s="7"/>
      <c r="H45" s="8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6" t="s">
        <v>140</v>
      </c>
      <c r="D46" s="2"/>
      <c r="E46" s="10"/>
      <c r="F46" s="2"/>
      <c r="G46" s="7"/>
      <c r="H46" s="8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6" t="s">
        <v>141</v>
      </c>
      <c r="D47" s="2"/>
      <c r="E47" s="10"/>
      <c r="F47" s="2"/>
      <c r="G47" s="7"/>
      <c r="H47" s="8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6" t="s">
        <v>142</v>
      </c>
      <c r="D48" s="2"/>
      <c r="E48" s="10"/>
      <c r="F48" s="2"/>
      <c r="G48" s="7"/>
      <c r="H48" s="8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6" t="s">
        <v>143</v>
      </c>
      <c r="D49" s="2"/>
      <c r="E49" s="10"/>
      <c r="F49" s="2"/>
      <c r="G49" s="7"/>
      <c r="H49" s="8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6" t="s">
        <v>144</v>
      </c>
      <c r="D50" s="2"/>
      <c r="E50" s="10"/>
      <c r="F50" s="2"/>
      <c r="G50" s="7"/>
      <c r="H50" s="8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6" t="s">
        <v>145</v>
      </c>
      <c r="D51" s="2"/>
      <c r="E51" s="10"/>
      <c r="F51" s="2"/>
      <c r="G51" s="7"/>
      <c r="H51" s="8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6" t="s">
        <v>146</v>
      </c>
      <c r="D52" s="2"/>
      <c r="E52" s="10"/>
      <c r="F52" s="2"/>
      <c r="G52" s="1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6" t="s">
        <v>147</v>
      </c>
      <c r="D53" s="2"/>
      <c r="E53" s="10"/>
      <c r="F53" s="2"/>
      <c r="G53" s="1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6" t="s">
        <v>148</v>
      </c>
      <c r="D54" s="2"/>
      <c r="E54" s="10"/>
      <c r="F54" s="2"/>
      <c r="G54" s="1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6" t="s">
        <v>149</v>
      </c>
      <c r="D55" s="2"/>
      <c r="E55" s="10"/>
      <c r="F55" s="2"/>
      <c r="G55" s="1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6" t="s">
        <v>150</v>
      </c>
      <c r="D56" s="2"/>
      <c r="E56" s="10"/>
      <c r="F56" s="2"/>
      <c r="G56" s="1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6" t="s">
        <v>151</v>
      </c>
      <c r="D57" s="2"/>
      <c r="E57" s="10"/>
      <c r="F57" s="2"/>
      <c r="G57" s="1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6" t="s">
        <v>152</v>
      </c>
      <c r="D58" s="2"/>
      <c r="E58" s="10"/>
      <c r="F58" s="2"/>
      <c r="G58" s="1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6" t="s">
        <v>153</v>
      </c>
      <c r="D59" s="2"/>
      <c r="E59" s="10"/>
      <c r="F59" s="2"/>
      <c r="G59" s="1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6" t="s">
        <v>154</v>
      </c>
      <c r="D60" s="2"/>
      <c r="E60" s="10"/>
      <c r="F60" s="2"/>
      <c r="G60" s="1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6" t="s">
        <v>155</v>
      </c>
      <c r="D61" s="2"/>
      <c r="E61" s="10"/>
      <c r="F61" s="2"/>
      <c r="G61" s="1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6" t="s">
        <v>156</v>
      </c>
      <c r="D62" s="2"/>
      <c r="E62" s="10"/>
      <c r="F62" s="2"/>
      <c r="G62" s="1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6" t="s">
        <v>157</v>
      </c>
      <c r="D63" s="2"/>
      <c r="E63" s="10"/>
      <c r="F63" s="2"/>
      <c r="G63" s="1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6" t="s">
        <v>158</v>
      </c>
      <c r="D64" s="2"/>
      <c r="E64" s="10"/>
      <c r="F64" s="2"/>
      <c r="G64" s="1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6" t="s">
        <v>159</v>
      </c>
      <c r="D65" s="2"/>
      <c r="E65" s="10"/>
      <c r="F65" s="2"/>
      <c r="G65" s="1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6" t="s">
        <v>160</v>
      </c>
      <c r="D66" s="2"/>
      <c r="E66" s="10"/>
      <c r="F66" s="2"/>
      <c r="G66" s="1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6" t="s">
        <v>161</v>
      </c>
      <c r="D67" s="2"/>
      <c r="E67" s="10"/>
      <c r="F67" s="2"/>
      <c r="G67" s="1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6" t="s">
        <v>162</v>
      </c>
      <c r="D68" s="2"/>
      <c r="E68" s="10"/>
      <c r="F68" s="2"/>
      <c r="G68" s="1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6" t="s">
        <v>163</v>
      </c>
      <c r="D69" s="2"/>
      <c r="E69" s="10"/>
      <c r="F69" s="2"/>
      <c r="G69" s="1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6" t="s">
        <v>164</v>
      </c>
      <c r="D70" s="2"/>
      <c r="E70" s="10"/>
      <c r="F70" s="2"/>
      <c r="G70" s="1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6" t="s">
        <v>165</v>
      </c>
      <c r="D71" s="2"/>
      <c r="E71" s="10"/>
      <c r="F71" s="2"/>
      <c r="G71" s="1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6" t="s">
        <v>166</v>
      </c>
      <c r="D72" s="2"/>
      <c r="E72" s="10"/>
      <c r="F72" s="2"/>
      <c r="G72" s="1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6" t="s">
        <v>167</v>
      </c>
      <c r="D73" s="2"/>
      <c r="E73" s="10"/>
      <c r="F73" s="2"/>
      <c r="G73" s="1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6" t="s">
        <v>168</v>
      </c>
      <c r="D74" s="2"/>
      <c r="E74" s="10"/>
      <c r="F74" s="2"/>
      <c r="G74" s="1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6" t="s">
        <v>169</v>
      </c>
      <c r="D75" s="2"/>
      <c r="E75" s="10"/>
      <c r="F75" s="2"/>
      <c r="G75" s="1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6" t="s">
        <v>170</v>
      </c>
      <c r="D76" s="2"/>
      <c r="E76" s="10"/>
      <c r="F76" s="2"/>
      <c r="G76" s="1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6" t="s">
        <v>171</v>
      </c>
      <c r="D77" s="2"/>
      <c r="E77" s="10"/>
      <c r="F77" s="2"/>
      <c r="G77" s="1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6" t="s">
        <v>172</v>
      </c>
      <c r="D78" s="2"/>
      <c r="E78" s="10"/>
      <c r="F78" s="2"/>
      <c r="G78" s="1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6" t="s">
        <v>173</v>
      </c>
      <c r="D79" s="2"/>
      <c r="E79" s="10"/>
      <c r="F79" s="2"/>
      <c r="G79" s="1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6" t="s">
        <v>174</v>
      </c>
      <c r="D80" s="2"/>
      <c r="E80" s="10"/>
      <c r="F80" s="2"/>
      <c r="G80" s="1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6" t="s">
        <v>175</v>
      </c>
      <c r="D81" s="2"/>
      <c r="E81" s="10"/>
      <c r="F81" s="2"/>
      <c r="G81" s="1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6" t="s">
        <v>176</v>
      </c>
      <c r="D82" s="2"/>
      <c r="E82" s="10"/>
      <c r="F82" s="2"/>
      <c r="G82" s="1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6" t="s">
        <v>177</v>
      </c>
      <c r="D83" s="2"/>
      <c r="E83" s="10"/>
      <c r="F83" s="2"/>
      <c r="G83" s="1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6" t="s">
        <v>178</v>
      </c>
      <c r="D84" s="2"/>
      <c r="E84" s="10"/>
      <c r="F84" s="2"/>
      <c r="G84" s="1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6" t="s">
        <v>179</v>
      </c>
      <c r="D85" s="2"/>
      <c r="E85" s="10"/>
      <c r="F85" s="2"/>
      <c r="G85" s="1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6" t="s">
        <v>180</v>
      </c>
      <c r="D86" s="2"/>
      <c r="E86" s="10"/>
      <c r="F86" s="2"/>
      <c r="G86" s="1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6" t="s">
        <v>181</v>
      </c>
      <c r="D87" s="2"/>
      <c r="E87" s="10"/>
      <c r="F87" s="2"/>
      <c r="G87" s="1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6" t="s">
        <v>182</v>
      </c>
      <c r="D88" s="2"/>
      <c r="E88" s="10"/>
      <c r="F88" s="2"/>
      <c r="G88" s="1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6" t="s">
        <v>183</v>
      </c>
      <c r="D89" s="2"/>
      <c r="E89" s="10"/>
      <c r="F89" s="2"/>
      <c r="G89" s="1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6" t="s">
        <v>184</v>
      </c>
      <c r="D90" s="2"/>
      <c r="E90" s="10"/>
      <c r="F90" s="2"/>
      <c r="G90" s="1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6" t="s">
        <v>185</v>
      </c>
      <c r="D91" s="2"/>
      <c r="E91" s="10"/>
      <c r="F91" s="2"/>
      <c r="G91" s="1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6" t="s">
        <v>186</v>
      </c>
      <c r="D92" s="2"/>
      <c r="E92" s="10"/>
      <c r="F92" s="2"/>
      <c r="G92" s="1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6" t="s">
        <v>187</v>
      </c>
      <c r="D93" s="2"/>
      <c r="E93" s="10"/>
      <c r="F93" s="2"/>
      <c r="G93" s="1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6" t="s">
        <v>188</v>
      </c>
      <c r="D94" s="2"/>
      <c r="E94" s="10"/>
      <c r="F94" s="2"/>
      <c r="G94" s="1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6" t="s">
        <v>189</v>
      </c>
      <c r="D95" s="2"/>
      <c r="E95" s="10"/>
      <c r="F95" s="2"/>
      <c r="G95" s="1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6" t="s">
        <v>190</v>
      </c>
      <c r="D96" s="2"/>
      <c r="E96" s="10"/>
      <c r="F96" s="2"/>
      <c r="G96" s="1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6" t="s">
        <v>191</v>
      </c>
      <c r="D97" s="2"/>
      <c r="E97" s="10"/>
      <c r="F97" s="2"/>
      <c r="G97" s="1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6" t="s">
        <v>192</v>
      </c>
      <c r="D98" s="2"/>
      <c r="E98" s="10"/>
      <c r="F98" s="2"/>
      <c r="G98" s="1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6" t="s">
        <v>193</v>
      </c>
      <c r="D99" s="2"/>
      <c r="E99" s="10"/>
      <c r="F99" s="2"/>
      <c r="G99" s="1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6" t="s">
        <v>194</v>
      </c>
      <c r="D100" s="2"/>
      <c r="E100" s="10"/>
      <c r="F100" s="2"/>
      <c r="G100" s="1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6" t="s">
        <v>195</v>
      </c>
      <c r="D101" s="2"/>
      <c r="E101" s="10"/>
      <c r="F101" s="2"/>
      <c r="G101" s="1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6" t="s">
        <v>196</v>
      </c>
      <c r="D102" s="2"/>
      <c r="E102" s="10"/>
      <c r="F102" s="2"/>
      <c r="G102" s="1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6" t="s">
        <v>197</v>
      </c>
      <c r="D103" s="2"/>
      <c r="E103" s="10"/>
      <c r="F103" s="2"/>
      <c r="G103" s="1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6" t="s">
        <v>198</v>
      </c>
      <c r="D104" s="2"/>
      <c r="E104" s="10"/>
      <c r="F104" s="2"/>
      <c r="G104" s="1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6" t="s">
        <v>199</v>
      </c>
      <c r="D105" s="2"/>
      <c r="E105" s="10"/>
      <c r="F105" s="2"/>
      <c r="G105" s="1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6" t="s">
        <v>200</v>
      </c>
      <c r="D106" s="2"/>
      <c r="E106" s="10"/>
      <c r="F106" s="2"/>
      <c r="G106" s="1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6" t="s">
        <v>201</v>
      </c>
      <c r="D107" s="2"/>
      <c r="E107" s="10"/>
      <c r="F107" s="2"/>
      <c r="G107" s="1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6" t="s">
        <v>202</v>
      </c>
      <c r="D108" s="2"/>
      <c r="E108" s="10"/>
      <c r="F108" s="2"/>
      <c r="G108" s="1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6" t="s">
        <v>203</v>
      </c>
      <c r="D109" s="2"/>
      <c r="E109" s="10"/>
      <c r="F109" s="2"/>
      <c r="G109" s="1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6" t="s">
        <v>204</v>
      </c>
      <c r="D110" s="2"/>
      <c r="E110" s="10"/>
      <c r="F110" s="2"/>
      <c r="G110" s="1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6" t="s">
        <v>205</v>
      </c>
      <c r="D111" s="2"/>
      <c r="E111" s="10"/>
      <c r="F111" s="2"/>
      <c r="G111" s="1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6" t="s">
        <v>206</v>
      </c>
      <c r="D112" s="2"/>
      <c r="E112" s="10"/>
      <c r="F112" s="2"/>
      <c r="G112" s="1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6" t="s">
        <v>207</v>
      </c>
      <c r="D113" s="2"/>
      <c r="E113" s="10"/>
      <c r="F113" s="2"/>
      <c r="G113" s="1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6" t="s">
        <v>208</v>
      </c>
      <c r="D114" s="2"/>
      <c r="E114" s="10"/>
      <c r="F114" s="2"/>
      <c r="G114" s="1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6" t="s">
        <v>209</v>
      </c>
      <c r="D115" s="2"/>
      <c r="E115" s="10"/>
      <c r="F115" s="2"/>
      <c r="G115" s="1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6" t="s">
        <v>210</v>
      </c>
      <c r="D116" s="2"/>
      <c r="E116" s="10"/>
      <c r="F116" s="2"/>
      <c r="G116" s="1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6" t="s">
        <v>211</v>
      </c>
      <c r="D117" s="2"/>
      <c r="E117" s="10"/>
      <c r="F117" s="2"/>
      <c r="G117" s="1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6" t="s">
        <v>212</v>
      </c>
      <c r="D118" s="2"/>
      <c r="E118" s="10"/>
      <c r="F118" s="2"/>
      <c r="G118" s="1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6" t="s">
        <v>213</v>
      </c>
      <c r="D119" s="2"/>
      <c r="E119" s="10"/>
      <c r="F119" s="2"/>
      <c r="G119" s="1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6" t="s">
        <v>214</v>
      </c>
      <c r="D120" s="2"/>
      <c r="E120" s="10"/>
      <c r="F120" s="2"/>
      <c r="G120" s="1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6" t="s">
        <v>215</v>
      </c>
      <c r="D121" s="2"/>
      <c r="E121" s="10"/>
      <c r="F121" s="2"/>
      <c r="G121" s="1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6" t="s">
        <v>216</v>
      </c>
      <c r="D122" s="2"/>
      <c r="E122" s="10"/>
      <c r="F122" s="2"/>
      <c r="G122" s="1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6" t="s">
        <v>217</v>
      </c>
      <c r="D123" s="2"/>
      <c r="E123" s="10"/>
      <c r="F123" s="2"/>
      <c r="G123" s="1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6" t="s">
        <v>218</v>
      </c>
      <c r="D124" s="2"/>
      <c r="E124" s="10"/>
      <c r="F124" s="2"/>
      <c r="G124" s="1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6" t="s">
        <v>219</v>
      </c>
      <c r="D125" s="2"/>
      <c r="E125" s="10"/>
      <c r="F125" s="2"/>
      <c r="G125" s="1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6" t="s">
        <v>220</v>
      </c>
      <c r="D126" s="2"/>
      <c r="E126" s="10"/>
      <c r="F126" s="2"/>
      <c r="G126" s="1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6" t="s">
        <v>221</v>
      </c>
      <c r="D127" s="2"/>
      <c r="E127" s="10"/>
      <c r="F127" s="2"/>
      <c r="G127" s="1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6" t="s">
        <v>222</v>
      </c>
      <c r="D128" s="2"/>
      <c r="E128" s="10"/>
      <c r="F128" s="2"/>
      <c r="G128" s="1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6" t="s">
        <v>223</v>
      </c>
      <c r="D129" s="2"/>
      <c r="E129" s="10"/>
      <c r="F129" s="2"/>
      <c r="G129" s="1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6" t="s">
        <v>224</v>
      </c>
      <c r="D130" s="2"/>
      <c r="E130" s="10"/>
      <c r="F130" s="2"/>
      <c r="G130" s="1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6" t="s">
        <v>225</v>
      </c>
      <c r="D131" s="2"/>
      <c r="E131" s="10"/>
      <c r="F131" s="2"/>
      <c r="G131" s="1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6" t="s">
        <v>226</v>
      </c>
      <c r="D132" s="2"/>
      <c r="E132" s="10"/>
      <c r="F132" s="2"/>
      <c r="G132" s="1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6" t="s">
        <v>227</v>
      </c>
      <c r="D133" s="2"/>
      <c r="E133" s="10"/>
      <c r="F133" s="2"/>
      <c r="G133" s="1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6" t="s">
        <v>228</v>
      </c>
      <c r="D134" s="2"/>
      <c r="E134" s="10"/>
      <c r="F134" s="2"/>
      <c r="G134" s="1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6" t="s">
        <v>229</v>
      </c>
      <c r="D135" s="2"/>
      <c r="E135" s="10"/>
      <c r="F135" s="2"/>
      <c r="G135" s="1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6" t="s">
        <v>230</v>
      </c>
      <c r="D136" s="2"/>
      <c r="E136" s="10"/>
      <c r="F136" s="2"/>
      <c r="G136" s="1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6" t="s">
        <v>231</v>
      </c>
      <c r="D137" s="2"/>
      <c r="E137" s="10"/>
      <c r="F137" s="2"/>
      <c r="G137" s="1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6" t="s">
        <v>232</v>
      </c>
      <c r="D138" s="2"/>
      <c r="E138" s="10"/>
      <c r="F138" s="2"/>
      <c r="G138" s="1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6" t="s">
        <v>233</v>
      </c>
      <c r="D139" s="2"/>
      <c r="E139" s="10"/>
      <c r="F139" s="2"/>
      <c r="G139" s="1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6" t="s">
        <v>234</v>
      </c>
      <c r="D140" s="2"/>
      <c r="E140" s="10"/>
      <c r="F140" s="2"/>
      <c r="G140" s="1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6" t="s">
        <v>235</v>
      </c>
      <c r="D141" s="2"/>
      <c r="E141" s="10"/>
      <c r="F141" s="2"/>
      <c r="G141" s="1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6" t="s">
        <v>236</v>
      </c>
      <c r="D142" s="2"/>
      <c r="E142" s="10"/>
      <c r="F142" s="2"/>
      <c r="G142" s="1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6" t="s">
        <v>237</v>
      </c>
      <c r="D143" s="2"/>
      <c r="E143" s="10"/>
      <c r="F143" s="2"/>
      <c r="G143" s="1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6" t="s">
        <v>238</v>
      </c>
      <c r="D144" s="2"/>
      <c r="E144" s="10"/>
      <c r="F144" s="2"/>
      <c r="G144" s="1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6" t="s">
        <v>239</v>
      </c>
      <c r="D145" s="2"/>
      <c r="E145" s="10"/>
      <c r="F145" s="2"/>
      <c r="G145" s="1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6" t="s">
        <v>240</v>
      </c>
      <c r="D146" s="2"/>
      <c r="E146" s="10"/>
      <c r="F146" s="2"/>
      <c r="G146" s="1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6" t="s">
        <v>241</v>
      </c>
      <c r="D147" s="2"/>
      <c r="E147" s="10"/>
      <c r="F147" s="2"/>
      <c r="G147" s="1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6" t="s">
        <v>242</v>
      </c>
      <c r="D148" s="2"/>
      <c r="E148" s="10"/>
      <c r="F148" s="2"/>
      <c r="G148" s="1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6" t="s">
        <v>243</v>
      </c>
      <c r="D149" s="2"/>
      <c r="E149" s="10"/>
      <c r="F149" s="2"/>
      <c r="G149" s="1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6" t="s">
        <v>244</v>
      </c>
      <c r="D150" s="2"/>
      <c r="E150" s="10"/>
      <c r="F150" s="2"/>
      <c r="G150" s="1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6" t="s">
        <v>245</v>
      </c>
      <c r="D151" s="2"/>
      <c r="E151" s="10"/>
      <c r="F151" s="2"/>
      <c r="G151" s="1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6" t="s">
        <v>246</v>
      </c>
      <c r="D152" s="2"/>
      <c r="E152" s="10"/>
      <c r="F152" s="2"/>
      <c r="G152" s="1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6" t="s">
        <v>247</v>
      </c>
      <c r="D153" s="2"/>
      <c r="E153" s="10"/>
      <c r="F153" s="2"/>
      <c r="G153" s="1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6" t="s">
        <v>248</v>
      </c>
      <c r="D154" s="2"/>
      <c r="E154" s="10"/>
      <c r="F154" s="2"/>
      <c r="G154" s="1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6" t="s">
        <v>249</v>
      </c>
      <c r="D155" s="2"/>
      <c r="E155" s="10"/>
      <c r="F155" s="2"/>
      <c r="G155" s="1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6" t="s">
        <v>250</v>
      </c>
      <c r="D156" s="2"/>
      <c r="E156" s="10"/>
      <c r="F156" s="2"/>
      <c r="G156" s="1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6" t="s">
        <v>251</v>
      </c>
      <c r="D157" s="2"/>
      <c r="E157" s="10"/>
      <c r="F157" s="2"/>
      <c r="G157" s="1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6" t="s">
        <v>252</v>
      </c>
      <c r="D158" s="2"/>
      <c r="E158" s="10"/>
      <c r="F158" s="2"/>
      <c r="G158" s="1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6" t="s">
        <v>253</v>
      </c>
      <c r="D159" s="2"/>
      <c r="E159" s="10"/>
      <c r="F159" s="2"/>
      <c r="G159" s="1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6" t="s">
        <v>254</v>
      </c>
      <c r="D160" s="2"/>
      <c r="E160" s="10"/>
      <c r="F160" s="2"/>
      <c r="G160" s="1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6" t="s">
        <v>255</v>
      </c>
      <c r="D161" s="2"/>
      <c r="E161" s="10"/>
      <c r="F161" s="2"/>
      <c r="G161" s="1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6" t="s">
        <v>256</v>
      </c>
      <c r="D162" s="2"/>
      <c r="E162" s="10"/>
      <c r="F162" s="2"/>
      <c r="G162" s="1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6" t="s">
        <v>257</v>
      </c>
      <c r="D163" s="2"/>
      <c r="E163" s="10"/>
      <c r="F163" s="2"/>
      <c r="G163" s="1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6" t="s">
        <v>258</v>
      </c>
      <c r="D164" s="2"/>
      <c r="E164" s="10"/>
      <c r="F164" s="2"/>
      <c r="G164" s="1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6" t="s">
        <v>259</v>
      </c>
      <c r="D165" s="2"/>
      <c r="E165" s="10"/>
      <c r="F165" s="2"/>
      <c r="G165" s="1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6" t="s">
        <v>260</v>
      </c>
      <c r="D166" s="2"/>
      <c r="E166" s="10"/>
      <c r="F166" s="2"/>
      <c r="G166" s="1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6" t="s">
        <v>261</v>
      </c>
      <c r="D167" s="2"/>
      <c r="E167" s="10"/>
      <c r="F167" s="2"/>
      <c r="G167" s="1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6" t="s">
        <v>262</v>
      </c>
      <c r="D168" s="2"/>
      <c r="E168" s="10"/>
      <c r="F168" s="2"/>
      <c r="G168" s="1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6" t="s">
        <v>263</v>
      </c>
      <c r="D169" s="2"/>
      <c r="E169" s="10"/>
      <c r="F169" s="2"/>
      <c r="G169" s="1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6" t="s">
        <v>262</v>
      </c>
      <c r="D170" s="2"/>
      <c r="E170" s="10"/>
      <c r="F170" s="2"/>
      <c r="G170" s="1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6" t="s">
        <v>263</v>
      </c>
      <c r="D171" s="2"/>
      <c r="E171" s="10"/>
      <c r="F171" s="2"/>
      <c r="G171" s="1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11" t="s">
        <v>264</v>
      </c>
      <c r="D172" s="2"/>
      <c r="E172" s="10"/>
      <c r="F172" s="2"/>
      <c r="G172" s="1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D173" s="2"/>
      <c r="E173" s="10"/>
      <c r="F173" s="2"/>
      <c r="G173" s="1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10"/>
      <c r="D174" s="2"/>
      <c r="E174" s="10"/>
      <c r="F174" s="2"/>
      <c r="G174" s="1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10"/>
      <c r="D175" s="2"/>
      <c r="E175" s="10"/>
      <c r="F175" s="2"/>
      <c r="G175" s="1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10"/>
      <c r="D176" s="2"/>
      <c r="E176" s="10"/>
      <c r="F176" s="2"/>
      <c r="G176" s="1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10"/>
      <c r="D177" s="2"/>
      <c r="E177" s="10"/>
      <c r="F177" s="2"/>
      <c r="G177" s="1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10"/>
      <c r="D178" s="2"/>
      <c r="E178" s="10"/>
      <c r="F178" s="2"/>
      <c r="G178" s="1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10"/>
      <c r="D179" s="2"/>
      <c r="E179" s="10"/>
      <c r="F179" s="2"/>
      <c r="G179" s="1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10"/>
      <c r="D180" s="2"/>
      <c r="E180" s="10"/>
      <c r="F180" s="2"/>
      <c r="G180" s="1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10"/>
      <c r="D181" s="2"/>
      <c r="E181" s="10"/>
      <c r="F181" s="2"/>
      <c r="G181" s="1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10"/>
      <c r="D182" s="2"/>
      <c r="E182" s="10"/>
      <c r="F182" s="2"/>
      <c r="G182" s="1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10"/>
      <c r="D183" s="2"/>
      <c r="E183" s="10"/>
      <c r="F183" s="2"/>
      <c r="G183" s="1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10"/>
      <c r="D184" s="2"/>
      <c r="E184" s="10"/>
      <c r="F184" s="2"/>
      <c r="G184" s="1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10"/>
      <c r="D185" s="2"/>
      <c r="E185" s="10"/>
      <c r="F185" s="2"/>
      <c r="G185" s="1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10"/>
      <c r="D186" s="2"/>
      <c r="E186" s="10"/>
      <c r="F186" s="2"/>
      <c r="G186" s="1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10"/>
      <c r="D187" s="2"/>
      <c r="E187" s="10"/>
      <c r="F187" s="2"/>
      <c r="G187" s="1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10"/>
      <c r="D188" s="2"/>
      <c r="E188" s="10"/>
      <c r="F188" s="2"/>
      <c r="G188" s="1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10"/>
      <c r="D189" s="2"/>
      <c r="E189" s="10"/>
      <c r="F189" s="2"/>
      <c r="G189" s="1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10"/>
      <c r="D190" s="2"/>
      <c r="E190" s="10"/>
      <c r="F190" s="2"/>
      <c r="G190" s="1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10"/>
      <c r="D191" s="2"/>
      <c r="E191" s="10"/>
      <c r="F191" s="2"/>
      <c r="G191" s="1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10"/>
      <c r="D192" s="2"/>
      <c r="E192" s="10"/>
      <c r="F192" s="2"/>
      <c r="G192" s="1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10"/>
      <c r="D193" s="2"/>
      <c r="E193" s="10"/>
      <c r="F193" s="2"/>
      <c r="G193" s="1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10"/>
      <c r="D194" s="2"/>
      <c r="E194" s="10"/>
      <c r="F194" s="2"/>
      <c r="G194" s="1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10"/>
      <c r="D195" s="2"/>
      <c r="E195" s="10"/>
      <c r="F195" s="2"/>
      <c r="G195" s="1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10"/>
      <c r="D196" s="2"/>
      <c r="E196" s="10"/>
      <c r="F196" s="2"/>
      <c r="G196" s="1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10"/>
      <c r="D197" s="2"/>
      <c r="E197" s="10"/>
      <c r="F197" s="2"/>
      <c r="G197" s="1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10"/>
      <c r="D198" s="2"/>
      <c r="E198" s="10"/>
      <c r="F198" s="2"/>
      <c r="G198" s="1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10"/>
      <c r="D199" s="2"/>
      <c r="E199" s="10"/>
      <c r="F199" s="2"/>
      <c r="G199" s="1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10"/>
      <c r="D200" s="2"/>
      <c r="E200" s="10"/>
      <c r="F200" s="2"/>
      <c r="G200" s="1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10"/>
      <c r="D201" s="2"/>
      <c r="E201" s="10"/>
      <c r="F201" s="2"/>
      <c r="G201" s="1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10"/>
      <c r="D202" s="2"/>
      <c r="E202" s="10"/>
      <c r="F202" s="2"/>
      <c r="G202" s="1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10"/>
      <c r="D203" s="2"/>
      <c r="E203" s="10"/>
      <c r="F203" s="2"/>
      <c r="G203" s="1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10"/>
      <c r="D204" s="2"/>
      <c r="E204" s="10"/>
      <c r="F204" s="2"/>
      <c r="G204" s="1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10"/>
      <c r="D205" s="2"/>
      <c r="E205" s="10"/>
      <c r="F205" s="2"/>
      <c r="G205" s="1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10"/>
      <c r="D206" s="2"/>
      <c r="E206" s="10"/>
      <c r="F206" s="2"/>
      <c r="G206" s="1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10"/>
      <c r="D207" s="2"/>
      <c r="E207" s="10"/>
      <c r="F207" s="2"/>
      <c r="G207" s="1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10"/>
      <c r="D208" s="2"/>
      <c r="E208" s="10"/>
      <c r="F208" s="2"/>
      <c r="G208" s="1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10"/>
      <c r="D209" s="2"/>
      <c r="E209" s="10"/>
      <c r="F209" s="2"/>
      <c r="G209" s="1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10"/>
      <c r="D210" s="2"/>
      <c r="E210" s="10"/>
      <c r="F210" s="2"/>
      <c r="G210" s="1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10"/>
      <c r="D211" s="2"/>
      <c r="E211" s="10"/>
      <c r="F211" s="2"/>
      <c r="G211" s="1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10"/>
      <c r="D212" s="2"/>
      <c r="E212" s="10"/>
      <c r="F212" s="2"/>
      <c r="G212" s="1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10"/>
      <c r="D213" s="2"/>
      <c r="E213" s="10"/>
      <c r="F213" s="2"/>
      <c r="G213" s="1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10"/>
      <c r="D214" s="2"/>
      <c r="E214" s="10"/>
      <c r="F214" s="2"/>
      <c r="G214" s="1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10"/>
      <c r="D215" s="2"/>
      <c r="E215" s="10"/>
      <c r="F215" s="2"/>
      <c r="G215" s="1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10"/>
      <c r="D216" s="2"/>
      <c r="E216" s="10"/>
      <c r="F216" s="2"/>
      <c r="G216" s="1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10"/>
      <c r="D217" s="2"/>
      <c r="E217" s="10"/>
      <c r="F217" s="2"/>
      <c r="G217" s="1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10"/>
      <c r="D218" s="2"/>
      <c r="E218" s="10"/>
      <c r="F218" s="2"/>
      <c r="G218" s="1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10"/>
      <c r="D219" s="2"/>
      <c r="E219" s="10"/>
      <c r="F219" s="2"/>
      <c r="G219" s="1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10"/>
      <c r="D220" s="2"/>
      <c r="E220" s="10"/>
      <c r="F220" s="2"/>
      <c r="G220" s="1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10"/>
      <c r="D221" s="2"/>
      <c r="E221" s="10"/>
      <c r="F221" s="2"/>
      <c r="G221" s="1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10"/>
      <c r="D222" s="2"/>
      <c r="E222" s="10"/>
      <c r="F222" s="2"/>
      <c r="G222" s="1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10"/>
      <c r="D223" s="2"/>
      <c r="E223" s="10"/>
      <c r="F223" s="2"/>
      <c r="G223" s="1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10"/>
      <c r="D224" s="2"/>
      <c r="E224" s="10"/>
      <c r="F224" s="2"/>
      <c r="G224" s="1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10"/>
      <c r="D225" s="2"/>
      <c r="E225" s="10"/>
      <c r="F225" s="2"/>
      <c r="G225" s="1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10"/>
      <c r="D226" s="2"/>
      <c r="E226" s="10"/>
      <c r="F226" s="2"/>
      <c r="G226" s="1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10"/>
      <c r="D227" s="2"/>
      <c r="E227" s="10"/>
      <c r="F227" s="2"/>
      <c r="G227" s="1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10"/>
      <c r="D228" s="2"/>
      <c r="E228" s="10"/>
      <c r="F228" s="2"/>
      <c r="G228" s="1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10"/>
      <c r="D229" s="2"/>
      <c r="E229" s="10"/>
      <c r="F229" s="2"/>
      <c r="G229" s="1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10"/>
      <c r="D230" s="2"/>
      <c r="E230" s="10"/>
      <c r="F230" s="2"/>
      <c r="G230" s="1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10"/>
      <c r="D231" s="2"/>
      <c r="E231" s="10"/>
      <c r="F231" s="2"/>
      <c r="G231" s="1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10"/>
      <c r="D232" s="2"/>
      <c r="E232" s="10"/>
      <c r="F232" s="2"/>
      <c r="G232" s="1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10"/>
      <c r="D233" s="2"/>
      <c r="E233" s="10"/>
      <c r="F233" s="2"/>
      <c r="G233" s="1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10"/>
      <c r="D234" s="2"/>
      <c r="E234" s="10"/>
      <c r="F234" s="2"/>
      <c r="G234" s="1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10"/>
      <c r="D235" s="2"/>
      <c r="E235" s="10"/>
      <c r="F235" s="2"/>
      <c r="G235" s="1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10"/>
      <c r="D236" s="2"/>
      <c r="E236" s="10"/>
      <c r="F236" s="2"/>
      <c r="G236" s="1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10"/>
      <c r="D237" s="2"/>
      <c r="E237" s="10"/>
      <c r="F237" s="2"/>
      <c r="G237" s="1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10"/>
      <c r="D238" s="2"/>
      <c r="E238" s="10"/>
      <c r="F238" s="2"/>
      <c r="G238" s="1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10"/>
      <c r="D239" s="2"/>
      <c r="E239" s="10"/>
      <c r="F239" s="2"/>
      <c r="G239" s="1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10"/>
      <c r="D240" s="2"/>
      <c r="E240" s="10"/>
      <c r="F240" s="2"/>
      <c r="G240" s="1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10"/>
      <c r="D241" s="2"/>
      <c r="E241" s="10"/>
      <c r="F241" s="2"/>
      <c r="G241" s="1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10"/>
      <c r="D242" s="2"/>
      <c r="E242" s="10"/>
      <c r="F242" s="2"/>
      <c r="G242" s="1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10"/>
      <c r="D243" s="2"/>
      <c r="E243" s="10"/>
      <c r="F243" s="2"/>
      <c r="G243" s="1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10"/>
      <c r="D244" s="2"/>
      <c r="E244" s="10"/>
      <c r="F244" s="2"/>
      <c r="G244" s="1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B245" s="2"/>
      <c r="C245" s="10"/>
      <c r="D245" s="2"/>
      <c r="E245" s="10"/>
      <c r="F245" s="2"/>
      <c r="G245" s="1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B246" s="2"/>
      <c r="C246" s="10"/>
      <c r="D246" s="2"/>
      <c r="E246" s="10"/>
      <c r="F246" s="2"/>
      <c r="G246" s="1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B247" s="2"/>
      <c r="C247" s="10"/>
      <c r="D247" s="2"/>
      <c r="E247" s="10"/>
      <c r="F247" s="2"/>
      <c r="G247" s="1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B248" s="2"/>
      <c r="C248" s="10"/>
      <c r="D248" s="2"/>
      <c r="E248" s="10"/>
      <c r="F248" s="2"/>
      <c r="G248" s="1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B249" s="2"/>
      <c r="C249" s="10"/>
      <c r="D249" s="2"/>
      <c r="E249" s="10"/>
      <c r="F249" s="2"/>
      <c r="G249" s="1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B250" s="2"/>
      <c r="C250" s="10"/>
      <c r="D250" s="2"/>
      <c r="E250" s="10"/>
      <c r="F250" s="2"/>
      <c r="G250" s="1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B251" s="2"/>
      <c r="C251" s="10"/>
      <c r="D251" s="2"/>
      <c r="E251" s="10"/>
      <c r="F251" s="2"/>
      <c r="G251" s="1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B252" s="2"/>
      <c r="C252" s="10"/>
      <c r="D252" s="2"/>
      <c r="E252" s="10"/>
      <c r="F252" s="2"/>
      <c r="G252" s="1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B253" s="2"/>
      <c r="C253" s="10"/>
      <c r="D253" s="2"/>
      <c r="E253" s="10"/>
      <c r="F253" s="2"/>
      <c r="G253" s="1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B254" s="2"/>
      <c r="C254" s="10"/>
      <c r="D254" s="2"/>
      <c r="E254" s="10"/>
      <c r="F254" s="2"/>
      <c r="G254" s="1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B255" s="2"/>
      <c r="C255" s="10"/>
      <c r="D255" s="2"/>
      <c r="E255" s="10"/>
      <c r="F255" s="2"/>
      <c r="G255" s="1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B256" s="2"/>
      <c r="C256" s="10"/>
      <c r="D256" s="2"/>
      <c r="E256" s="10"/>
      <c r="F256" s="2"/>
      <c r="G256" s="1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B257" s="2"/>
      <c r="C257" s="10"/>
      <c r="D257" s="2"/>
      <c r="E257" s="10"/>
      <c r="F257" s="2"/>
      <c r="G257" s="1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B258" s="2"/>
      <c r="C258" s="10"/>
      <c r="D258" s="2"/>
      <c r="E258" s="10"/>
      <c r="F258" s="2"/>
      <c r="G258" s="1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2"/>
      <c r="C259" s="10"/>
      <c r="D259" s="2"/>
      <c r="E259" s="10"/>
      <c r="F259" s="2"/>
      <c r="G259" s="1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10"/>
      <c r="D260" s="2"/>
      <c r="E260" s="10"/>
      <c r="F260" s="2"/>
      <c r="G260" s="1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10"/>
      <c r="D261" s="2"/>
      <c r="E261" s="10"/>
      <c r="F261" s="2"/>
      <c r="G261" s="1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10"/>
      <c r="D262" s="2"/>
      <c r="E262" s="10"/>
      <c r="F262" s="2"/>
      <c r="G262" s="1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10"/>
      <c r="D263" s="2"/>
      <c r="E263" s="10"/>
      <c r="F263" s="2"/>
      <c r="G263" s="1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10"/>
      <c r="D264" s="2"/>
      <c r="E264" s="10"/>
      <c r="F264" s="2"/>
      <c r="G264" s="1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10"/>
      <c r="D265" s="2"/>
      <c r="E265" s="10"/>
      <c r="F265" s="2"/>
      <c r="G265" s="1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10"/>
      <c r="D266" s="2"/>
      <c r="E266" s="10"/>
      <c r="F266" s="2"/>
      <c r="G266" s="1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10"/>
      <c r="D267" s="2"/>
      <c r="E267" s="10"/>
      <c r="F267" s="2"/>
      <c r="G267" s="1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10"/>
      <c r="D268" s="2"/>
      <c r="E268" s="10"/>
      <c r="F268" s="2"/>
      <c r="G268" s="1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10"/>
      <c r="D269" s="2"/>
      <c r="E269" s="10"/>
      <c r="F269" s="2"/>
      <c r="G269" s="1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B270" s="2"/>
      <c r="C270" s="10"/>
      <c r="D270" s="2"/>
      <c r="E270" s="10"/>
      <c r="F270" s="2"/>
      <c r="G270" s="1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B271" s="2"/>
      <c r="C271" s="10"/>
      <c r="D271" s="2"/>
      <c r="E271" s="10"/>
      <c r="F271" s="2"/>
      <c r="G271" s="1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B272" s="2"/>
      <c r="C272" s="10"/>
      <c r="D272" s="2"/>
      <c r="E272" s="10"/>
      <c r="F272" s="2"/>
      <c r="G272" s="1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B273" s="2"/>
      <c r="C273" s="10"/>
      <c r="D273" s="2"/>
      <c r="E273" s="10"/>
      <c r="F273" s="2"/>
      <c r="G273" s="1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B274" s="2"/>
      <c r="C274" s="10"/>
      <c r="D274" s="2"/>
      <c r="E274" s="10"/>
      <c r="F274" s="2"/>
      <c r="G274" s="1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B275" s="2"/>
      <c r="C275" s="10"/>
      <c r="D275" s="2"/>
      <c r="E275" s="10"/>
      <c r="F275" s="2"/>
      <c r="G275" s="1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B276" s="2"/>
      <c r="C276" s="10"/>
      <c r="D276" s="2"/>
      <c r="E276" s="10"/>
      <c r="F276" s="2"/>
      <c r="G276" s="1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B277" s="2"/>
      <c r="C277" s="10"/>
      <c r="D277" s="2"/>
      <c r="E277" s="10"/>
      <c r="F277" s="2"/>
      <c r="G277" s="1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B278" s="2"/>
      <c r="C278" s="10"/>
      <c r="D278" s="2"/>
      <c r="E278" s="10"/>
      <c r="F278" s="2"/>
      <c r="G278" s="1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B279" s="2"/>
      <c r="C279" s="10"/>
      <c r="D279" s="2"/>
      <c r="E279" s="10"/>
      <c r="F279" s="2"/>
      <c r="G279" s="1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B280" s="2"/>
      <c r="C280" s="10"/>
      <c r="D280" s="2"/>
      <c r="E280" s="10"/>
      <c r="F280" s="2"/>
      <c r="G280" s="1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B281" s="2"/>
      <c r="C281" s="10"/>
      <c r="D281" s="2"/>
      <c r="E281" s="10"/>
      <c r="F281" s="2"/>
      <c r="G281" s="1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B282" s="2"/>
      <c r="C282" s="10"/>
      <c r="D282" s="2"/>
      <c r="E282" s="10"/>
      <c r="F282" s="2"/>
      <c r="G282" s="1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B283" s="2"/>
      <c r="C283" s="10"/>
      <c r="D283" s="2"/>
      <c r="E283" s="10"/>
      <c r="F283" s="2"/>
      <c r="G283" s="1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B284" s="2"/>
      <c r="C284" s="10"/>
      <c r="D284" s="2"/>
      <c r="E284" s="10"/>
      <c r="F284" s="2"/>
      <c r="G284" s="1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B285" s="2"/>
      <c r="C285" s="10"/>
      <c r="D285" s="2"/>
      <c r="E285" s="10"/>
      <c r="F285" s="2"/>
      <c r="G285" s="1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B286" s="2"/>
      <c r="C286" s="10"/>
      <c r="D286" s="2"/>
      <c r="E286" s="10"/>
      <c r="F286" s="2"/>
      <c r="G286" s="1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B287" s="2"/>
      <c r="C287" s="10"/>
      <c r="D287" s="2"/>
      <c r="E287" s="10"/>
      <c r="F287" s="2"/>
      <c r="G287" s="1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B288" s="2"/>
      <c r="C288" s="10"/>
      <c r="D288" s="2"/>
      <c r="E288" s="10"/>
      <c r="F288" s="2"/>
      <c r="G288" s="1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B289" s="2"/>
      <c r="C289" s="10"/>
      <c r="D289" s="2"/>
      <c r="E289" s="10"/>
      <c r="F289" s="2"/>
      <c r="G289" s="1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B290" s="2"/>
      <c r="C290" s="10"/>
      <c r="D290" s="2"/>
      <c r="E290" s="10"/>
      <c r="F290" s="2"/>
      <c r="G290" s="1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B291" s="2"/>
      <c r="C291" s="10"/>
      <c r="D291" s="2"/>
      <c r="E291" s="10"/>
      <c r="F291" s="2"/>
      <c r="G291" s="1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B292" s="2"/>
      <c r="C292" s="10"/>
      <c r="D292" s="2"/>
      <c r="E292" s="10"/>
      <c r="F292" s="2"/>
      <c r="G292" s="1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B293" s="2"/>
      <c r="C293" s="10"/>
      <c r="D293" s="2"/>
      <c r="E293" s="10"/>
      <c r="F293" s="2"/>
      <c r="G293" s="1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B294" s="2"/>
      <c r="C294" s="10"/>
      <c r="D294" s="2"/>
      <c r="E294" s="10"/>
      <c r="F294" s="2"/>
      <c r="G294" s="1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B295" s="2"/>
      <c r="C295" s="10"/>
      <c r="D295" s="2"/>
      <c r="E295" s="10"/>
      <c r="F295" s="2"/>
      <c r="G295" s="1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B296" s="2"/>
      <c r="C296" s="10"/>
      <c r="D296" s="2"/>
      <c r="E296" s="10"/>
      <c r="F296" s="2"/>
      <c r="G296" s="1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B297" s="2"/>
      <c r="C297" s="10"/>
      <c r="D297" s="2"/>
      <c r="E297" s="10"/>
      <c r="F297" s="2"/>
      <c r="G297" s="1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B298" s="2"/>
      <c r="C298" s="10"/>
      <c r="D298" s="2"/>
      <c r="E298" s="10"/>
      <c r="F298" s="2"/>
      <c r="G298" s="1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B299" s="2"/>
      <c r="C299" s="10"/>
      <c r="D299" s="2"/>
      <c r="E299" s="10"/>
      <c r="F299" s="2"/>
      <c r="G299" s="1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B300" s="2"/>
      <c r="C300" s="10"/>
      <c r="D300" s="2"/>
      <c r="E300" s="10"/>
      <c r="F300" s="2"/>
      <c r="G300" s="1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B301" s="2"/>
      <c r="C301" s="10"/>
      <c r="D301" s="2"/>
      <c r="E301" s="10"/>
      <c r="F301" s="2"/>
      <c r="G301" s="1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B302" s="2"/>
      <c r="C302" s="10"/>
      <c r="D302" s="2"/>
      <c r="E302" s="10"/>
      <c r="F302" s="2"/>
      <c r="G302" s="1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B303" s="2"/>
      <c r="C303" s="10"/>
      <c r="D303" s="2"/>
      <c r="E303" s="10"/>
      <c r="F303" s="2"/>
      <c r="G303" s="1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B304" s="2"/>
      <c r="C304" s="10"/>
      <c r="D304" s="2"/>
      <c r="E304" s="10"/>
      <c r="F304" s="2"/>
      <c r="G304" s="1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B305" s="2"/>
      <c r="C305" s="10"/>
      <c r="D305" s="2"/>
      <c r="E305" s="10"/>
      <c r="F305" s="2"/>
      <c r="G305" s="1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B306" s="2"/>
      <c r="C306" s="10"/>
      <c r="D306" s="2"/>
      <c r="E306" s="10"/>
      <c r="F306" s="2"/>
      <c r="G306" s="1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B307" s="2"/>
      <c r="C307" s="10"/>
      <c r="D307" s="2"/>
      <c r="E307" s="10"/>
      <c r="F307" s="2"/>
      <c r="G307" s="1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B308" s="2"/>
      <c r="C308" s="10"/>
      <c r="D308" s="2"/>
      <c r="E308" s="10"/>
      <c r="F308" s="2"/>
      <c r="G308" s="1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B309" s="2"/>
      <c r="C309" s="10"/>
      <c r="D309" s="2"/>
      <c r="E309" s="10"/>
      <c r="F309" s="2"/>
      <c r="G309" s="1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B310" s="2"/>
      <c r="C310" s="10"/>
      <c r="D310" s="2"/>
      <c r="E310" s="10"/>
      <c r="F310" s="2"/>
      <c r="G310" s="1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B311" s="2"/>
      <c r="C311" s="10"/>
      <c r="D311" s="2"/>
      <c r="E311" s="10"/>
      <c r="F311" s="2"/>
      <c r="G311" s="1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B312" s="2"/>
      <c r="C312" s="10"/>
      <c r="D312" s="2"/>
      <c r="E312" s="10"/>
      <c r="F312" s="2"/>
      <c r="G312" s="1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B313" s="2"/>
      <c r="C313" s="10"/>
      <c r="D313" s="2"/>
      <c r="E313" s="10"/>
      <c r="F313" s="2"/>
      <c r="G313" s="1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B314" s="2"/>
      <c r="C314" s="10"/>
      <c r="D314" s="2"/>
      <c r="E314" s="10"/>
      <c r="F314" s="2"/>
      <c r="G314" s="1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B315" s="2"/>
      <c r="C315" s="10"/>
      <c r="D315" s="2"/>
      <c r="E315" s="10"/>
      <c r="F315" s="2"/>
      <c r="G315" s="1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B316" s="2"/>
      <c r="C316" s="10"/>
      <c r="D316" s="2"/>
      <c r="E316" s="10"/>
      <c r="F316" s="2"/>
      <c r="G316" s="1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B317" s="2"/>
      <c r="C317" s="10"/>
      <c r="D317" s="2"/>
      <c r="E317" s="10"/>
      <c r="F317" s="2"/>
      <c r="G317" s="1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B318" s="2"/>
      <c r="C318" s="10"/>
      <c r="D318" s="2"/>
      <c r="E318" s="10"/>
      <c r="F318" s="2"/>
      <c r="G318" s="1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B319" s="2"/>
      <c r="C319" s="10"/>
      <c r="D319" s="2"/>
      <c r="E319" s="10"/>
      <c r="F319" s="2"/>
      <c r="G319" s="1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B320" s="2"/>
      <c r="C320" s="10"/>
      <c r="D320" s="2"/>
      <c r="E320" s="10"/>
      <c r="F320" s="2"/>
      <c r="G320" s="1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B321" s="2"/>
      <c r="C321" s="10"/>
      <c r="D321" s="2"/>
      <c r="E321" s="10"/>
      <c r="F321" s="2"/>
      <c r="G321" s="1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B322" s="2"/>
      <c r="C322" s="10"/>
      <c r="D322" s="2"/>
      <c r="E322" s="10"/>
      <c r="F322" s="2"/>
      <c r="G322" s="1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B323" s="2"/>
      <c r="C323" s="10"/>
      <c r="D323" s="2"/>
      <c r="E323" s="10"/>
      <c r="F323" s="2"/>
      <c r="G323" s="1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B324" s="2"/>
      <c r="C324" s="10"/>
      <c r="D324" s="2"/>
      <c r="E324" s="10"/>
      <c r="F324" s="2"/>
      <c r="G324" s="1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B325" s="2"/>
      <c r="C325" s="10"/>
      <c r="D325" s="2"/>
      <c r="E325" s="10"/>
      <c r="F325" s="2"/>
      <c r="G325" s="1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B326" s="2"/>
      <c r="C326" s="10"/>
      <c r="D326" s="2"/>
      <c r="E326" s="10"/>
      <c r="F326" s="2"/>
      <c r="G326" s="1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B327" s="2"/>
      <c r="C327" s="10"/>
      <c r="D327" s="2"/>
      <c r="E327" s="10"/>
      <c r="F327" s="2"/>
      <c r="G327" s="1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B328" s="2"/>
      <c r="C328" s="10"/>
      <c r="D328" s="2"/>
      <c r="E328" s="10"/>
      <c r="F328" s="2"/>
      <c r="G328" s="1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B329" s="2"/>
      <c r="C329" s="10"/>
      <c r="D329" s="2"/>
      <c r="E329" s="10"/>
      <c r="F329" s="2"/>
      <c r="G329" s="1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B330" s="2"/>
      <c r="C330" s="10"/>
      <c r="D330" s="2"/>
      <c r="E330" s="10"/>
      <c r="F330" s="2"/>
      <c r="G330" s="1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B331" s="2"/>
      <c r="C331" s="10"/>
      <c r="D331" s="2"/>
      <c r="E331" s="10"/>
      <c r="F331" s="2"/>
      <c r="G331" s="1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B332" s="2"/>
      <c r="C332" s="10"/>
      <c r="D332" s="2"/>
      <c r="E332" s="10"/>
      <c r="F332" s="2"/>
      <c r="G332" s="1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B333" s="2"/>
      <c r="C333" s="10"/>
      <c r="D333" s="2"/>
      <c r="E333" s="10"/>
      <c r="F333" s="2"/>
      <c r="G333" s="1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B334" s="2"/>
      <c r="C334" s="10"/>
      <c r="D334" s="2"/>
      <c r="E334" s="10"/>
      <c r="F334" s="2"/>
      <c r="G334" s="1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B335" s="2"/>
      <c r="C335" s="10"/>
      <c r="D335" s="2"/>
      <c r="E335" s="10"/>
      <c r="F335" s="2"/>
      <c r="G335" s="1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B336" s="2"/>
      <c r="C336" s="10"/>
      <c r="D336" s="2"/>
      <c r="E336" s="10"/>
      <c r="F336" s="2"/>
      <c r="G336" s="1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B337" s="2"/>
      <c r="C337" s="10"/>
      <c r="D337" s="2"/>
      <c r="E337" s="10"/>
      <c r="F337" s="2"/>
      <c r="G337" s="1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B338" s="2"/>
      <c r="C338" s="10"/>
      <c r="D338" s="2"/>
      <c r="E338" s="10"/>
      <c r="F338" s="2"/>
      <c r="G338" s="1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B339" s="2"/>
      <c r="C339" s="10"/>
      <c r="D339" s="2"/>
      <c r="E339" s="10"/>
      <c r="F339" s="2"/>
      <c r="G339" s="1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B340" s="2"/>
      <c r="C340" s="10"/>
      <c r="D340" s="2"/>
      <c r="E340" s="10"/>
      <c r="F340" s="2"/>
      <c r="G340" s="1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B341" s="2"/>
      <c r="C341" s="10"/>
      <c r="D341" s="2"/>
      <c r="E341" s="10"/>
      <c r="F341" s="2"/>
      <c r="G341" s="1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B342" s="2"/>
      <c r="C342" s="10"/>
      <c r="D342" s="2"/>
      <c r="E342" s="10"/>
      <c r="F342" s="2"/>
      <c r="G342" s="1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B343" s="2"/>
      <c r="C343" s="10"/>
      <c r="D343" s="2"/>
      <c r="E343" s="10"/>
      <c r="F343" s="2"/>
      <c r="G343" s="1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B344" s="2"/>
      <c r="C344" s="10"/>
      <c r="D344" s="2"/>
      <c r="E344" s="10"/>
      <c r="F344" s="2"/>
      <c r="G344" s="1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B345" s="2"/>
      <c r="C345" s="10"/>
      <c r="D345" s="2"/>
      <c r="E345" s="10"/>
      <c r="F345" s="2"/>
      <c r="G345" s="1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B346" s="2"/>
      <c r="C346" s="10"/>
      <c r="D346" s="2"/>
      <c r="E346" s="10"/>
      <c r="F346" s="2"/>
      <c r="G346" s="1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B347" s="2"/>
      <c r="C347" s="10"/>
      <c r="D347" s="2"/>
      <c r="E347" s="10"/>
      <c r="F347" s="2"/>
      <c r="G347" s="1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B348" s="2"/>
      <c r="C348" s="10"/>
      <c r="D348" s="2"/>
      <c r="E348" s="10"/>
      <c r="F348" s="2"/>
      <c r="G348" s="1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B349" s="2"/>
      <c r="C349" s="10"/>
      <c r="D349" s="2"/>
      <c r="E349" s="10"/>
      <c r="F349" s="2"/>
      <c r="G349" s="1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B350" s="2"/>
      <c r="C350" s="10"/>
      <c r="D350" s="2"/>
      <c r="E350" s="10"/>
      <c r="F350" s="2"/>
      <c r="G350" s="1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B351" s="2"/>
      <c r="C351" s="10"/>
      <c r="D351" s="2"/>
      <c r="E351" s="10"/>
      <c r="F351" s="2"/>
      <c r="G351" s="1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B352" s="2"/>
      <c r="C352" s="10"/>
      <c r="D352" s="2"/>
      <c r="E352" s="10"/>
      <c r="F352" s="2"/>
      <c r="G352" s="1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B353" s="2"/>
      <c r="C353" s="10"/>
      <c r="D353" s="2"/>
      <c r="E353" s="10"/>
      <c r="F353" s="2"/>
      <c r="G353" s="1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B354" s="2"/>
      <c r="C354" s="10"/>
      <c r="D354" s="2"/>
      <c r="E354" s="10"/>
      <c r="F354" s="2"/>
      <c r="G354" s="1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B355" s="2"/>
      <c r="C355" s="10"/>
      <c r="D355" s="2"/>
      <c r="E355" s="10"/>
      <c r="F355" s="2"/>
      <c r="G355" s="1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B356" s="2"/>
      <c r="C356" s="10"/>
      <c r="D356" s="2"/>
      <c r="E356" s="10"/>
      <c r="F356" s="2"/>
      <c r="G356" s="1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B357" s="2"/>
      <c r="C357" s="10"/>
      <c r="D357" s="2"/>
      <c r="E357" s="10"/>
      <c r="F357" s="2"/>
      <c r="G357" s="1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B358" s="2"/>
      <c r="C358" s="10"/>
      <c r="D358" s="2"/>
      <c r="E358" s="10"/>
      <c r="F358" s="2"/>
      <c r="G358" s="1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B359" s="2"/>
      <c r="C359" s="10"/>
      <c r="D359" s="2"/>
      <c r="E359" s="10"/>
      <c r="F359" s="2"/>
      <c r="G359" s="1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B360" s="2"/>
      <c r="C360" s="10"/>
      <c r="D360" s="2"/>
      <c r="E360" s="10"/>
      <c r="F360" s="2"/>
      <c r="G360" s="1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B361" s="2"/>
      <c r="C361" s="10"/>
      <c r="D361" s="2"/>
      <c r="E361" s="10"/>
      <c r="F361" s="2"/>
      <c r="G361" s="1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B362" s="2"/>
      <c r="C362" s="10"/>
      <c r="D362" s="2"/>
      <c r="E362" s="10"/>
      <c r="F362" s="2"/>
      <c r="G362" s="1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B363" s="2"/>
      <c r="C363" s="10"/>
      <c r="D363" s="2"/>
      <c r="E363" s="10"/>
      <c r="F363" s="2"/>
      <c r="G363" s="1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B364" s="2"/>
      <c r="C364" s="10"/>
      <c r="D364" s="2"/>
      <c r="E364" s="10"/>
      <c r="F364" s="2"/>
      <c r="G364" s="1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B365" s="2"/>
      <c r="C365" s="10"/>
      <c r="D365" s="2"/>
      <c r="E365" s="10"/>
      <c r="F365" s="2"/>
      <c r="G365" s="1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B366" s="2"/>
      <c r="C366" s="10"/>
      <c r="D366" s="2"/>
      <c r="E366" s="10"/>
      <c r="F366" s="2"/>
      <c r="G366" s="1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B367" s="2"/>
      <c r="C367" s="10"/>
      <c r="D367" s="2"/>
      <c r="E367" s="10"/>
      <c r="F367" s="2"/>
      <c r="G367" s="1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B368" s="2"/>
      <c r="C368" s="10"/>
      <c r="D368" s="2"/>
      <c r="E368" s="10"/>
      <c r="F368" s="2"/>
      <c r="G368" s="1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B369" s="2"/>
      <c r="C369" s="10"/>
      <c r="D369" s="2"/>
      <c r="E369" s="10"/>
      <c r="F369" s="2"/>
      <c r="G369" s="1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B370" s="2"/>
      <c r="C370" s="10"/>
      <c r="D370" s="2"/>
      <c r="E370" s="10"/>
      <c r="F370" s="2"/>
      <c r="G370" s="1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B371" s="2"/>
      <c r="C371" s="10"/>
      <c r="D371" s="2"/>
      <c r="E371" s="10"/>
      <c r="F371" s="2"/>
      <c r="G371" s="1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B372" s="2"/>
      <c r="C372" s="10"/>
      <c r="D372" s="2"/>
      <c r="E372" s="10"/>
      <c r="F372" s="2"/>
      <c r="G372" s="1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1.63"/>
    <col customWidth="1" min="2" max="2" width="7.38"/>
    <col customWidth="1" min="3" max="7" width="15.75"/>
    <col customWidth="1" min="8" max="8" width="25.75"/>
    <col customWidth="1" min="9" max="9" width="15.88"/>
    <col customWidth="1" min="10" max="10" width="19.38"/>
  </cols>
  <sheetData>
    <row r="1" ht="15.75" customHeight="1">
      <c r="A1" s="14" t="s">
        <v>265</v>
      </c>
      <c r="B1" s="15"/>
      <c r="C1" s="15"/>
      <c r="D1" s="15"/>
      <c r="E1" s="15"/>
      <c r="F1" s="15"/>
      <c r="G1" s="16"/>
      <c r="H1" s="14" t="s">
        <v>266</v>
      </c>
      <c r="I1" s="17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ht="15.75" customHeight="1">
      <c r="A2" s="19" t="s">
        <v>267</v>
      </c>
      <c r="B2" s="19" t="s">
        <v>268</v>
      </c>
      <c r="C2" s="19" t="s">
        <v>269</v>
      </c>
      <c r="D2" s="19" t="s">
        <v>270</v>
      </c>
      <c r="E2" s="19" t="s">
        <v>271</v>
      </c>
      <c r="F2" s="19" t="s">
        <v>272</v>
      </c>
      <c r="G2" s="20" t="s">
        <v>273</v>
      </c>
      <c r="H2" s="21" t="s">
        <v>274</v>
      </c>
      <c r="I2" s="22" t="s">
        <v>275</v>
      </c>
      <c r="J2" s="23" t="s">
        <v>276</v>
      </c>
      <c r="K2" s="24"/>
      <c r="L2" s="24"/>
      <c r="M2" s="24"/>
      <c r="N2" s="24"/>
      <c r="O2" s="24"/>
      <c r="P2" s="24"/>
      <c r="Q2" s="24"/>
      <c r="R2" s="24"/>
      <c r="S2" s="24"/>
    </row>
    <row r="3" ht="15.75" customHeight="1">
      <c r="A3" s="25" t="s">
        <v>277</v>
      </c>
      <c r="B3" s="26" t="s">
        <v>6</v>
      </c>
      <c r="C3" s="27"/>
      <c r="D3" s="28" t="s">
        <v>278</v>
      </c>
      <c r="E3" s="29" t="s">
        <v>279</v>
      </c>
      <c r="F3" s="26"/>
      <c r="G3" s="30"/>
      <c r="H3" s="25" t="s">
        <v>280</v>
      </c>
      <c r="I3" s="31">
        <f>countif('Nagar Rd'!G$31:G$3541,"Open")</f>
        <v>68</v>
      </c>
      <c r="J3" s="31">
        <f>countif('Nagar Rd'!E$31:E$3541,GT(1000000))</f>
        <v>0</v>
      </c>
    </row>
    <row r="4" ht="15.75" customHeight="1">
      <c r="A4" s="25" t="s">
        <v>277</v>
      </c>
      <c r="B4" s="26" t="s">
        <v>11</v>
      </c>
      <c r="C4" s="27"/>
      <c r="D4" s="28" t="s">
        <v>278</v>
      </c>
      <c r="E4" s="29" t="s">
        <v>279</v>
      </c>
      <c r="F4" s="26"/>
      <c r="G4" s="30"/>
      <c r="H4" s="25" t="s">
        <v>277</v>
      </c>
      <c r="I4" s="31">
        <f>countif(Yerawda!G$4:G$3004,"Open")</f>
        <v>4</v>
      </c>
      <c r="J4" s="31">
        <f>countif('Nagar Rd'!E$31:E$3541,GT(1000000))</f>
        <v>0</v>
      </c>
    </row>
    <row r="5" ht="15.75" customHeight="1">
      <c r="A5" s="25" t="s">
        <v>277</v>
      </c>
      <c r="B5" s="26" t="s">
        <v>17</v>
      </c>
      <c r="C5" s="27"/>
      <c r="D5" s="28" t="s">
        <v>278</v>
      </c>
      <c r="E5" s="29" t="s">
        <v>279</v>
      </c>
      <c r="F5" s="26"/>
      <c r="G5" s="30"/>
      <c r="H5" s="25" t="s">
        <v>281</v>
      </c>
      <c r="I5" s="31">
        <f>countif('Dhole-Patil Rd'!G$4:G$3007,"Open")</f>
        <v>15</v>
      </c>
      <c r="J5" s="31">
        <f>countif('Nagar Rd'!E$31:E$3541,GT(1000000))</f>
        <v>0</v>
      </c>
    </row>
    <row r="6" ht="15.75" customHeight="1">
      <c r="A6" s="25" t="s">
        <v>277</v>
      </c>
      <c r="B6" s="26" t="s">
        <v>22</v>
      </c>
      <c r="C6" s="27"/>
      <c r="D6" s="28" t="s">
        <v>278</v>
      </c>
      <c r="E6" s="29" t="s">
        <v>279</v>
      </c>
      <c r="F6" s="26"/>
      <c r="G6" s="30"/>
      <c r="H6" s="25" t="s">
        <v>282</v>
      </c>
      <c r="I6" s="31">
        <f>countif('Aundh-Baner'!G$4:G$2003,"Open")</f>
        <v>5</v>
      </c>
      <c r="J6" s="31">
        <f>countif('Nagar Rd'!E$31:E$3541,GT(1000000))</f>
        <v>0</v>
      </c>
    </row>
    <row r="7" ht="15.75" customHeight="1">
      <c r="A7" s="25" t="s">
        <v>277</v>
      </c>
      <c r="B7" s="26" t="s">
        <v>26</v>
      </c>
      <c r="C7" s="27"/>
      <c r="D7" s="28" t="s">
        <v>278</v>
      </c>
      <c r="E7" s="29" t="s">
        <v>279</v>
      </c>
      <c r="F7" s="26"/>
      <c r="G7" s="32"/>
      <c r="H7" s="25" t="s">
        <v>283</v>
      </c>
      <c r="I7" s="31">
        <f>countif('Ghole Rd'!G$4:G$2003,"Open")</f>
        <v>273</v>
      </c>
      <c r="J7" s="31">
        <f>countif('Nagar Rd'!E$31:E$3541,GT(1000000))</f>
        <v>0</v>
      </c>
    </row>
    <row r="8" ht="15.75" customHeight="1">
      <c r="A8" s="25" t="s">
        <v>277</v>
      </c>
      <c r="B8" s="26" t="s">
        <v>30</v>
      </c>
      <c r="C8" s="27"/>
      <c r="D8" s="28" t="s">
        <v>278</v>
      </c>
      <c r="E8" s="29" t="s">
        <v>279</v>
      </c>
      <c r="F8" s="26"/>
      <c r="G8" s="32"/>
      <c r="H8" s="25" t="s">
        <v>284</v>
      </c>
      <c r="I8" s="31">
        <f>countif(Kothrud!G$4:G$2305,"Open")</f>
        <v>26</v>
      </c>
      <c r="J8" s="31">
        <f>countif('Nagar Rd'!E$31:E$3541,GT(1000000))</f>
        <v>0</v>
      </c>
    </row>
    <row r="9" ht="15.75" customHeight="1">
      <c r="A9" s="25" t="s">
        <v>277</v>
      </c>
      <c r="B9" s="26" t="s">
        <v>33</v>
      </c>
      <c r="C9" s="27"/>
      <c r="D9" s="28" t="s">
        <v>278</v>
      </c>
      <c r="E9" s="29" t="s">
        <v>279</v>
      </c>
      <c r="F9" s="26"/>
      <c r="G9" s="32"/>
      <c r="H9" s="25" t="s">
        <v>285</v>
      </c>
      <c r="I9" s="31">
        <f>countif(Sahakarnagar!G$12:G$2011,"Open")</f>
        <v>10</v>
      </c>
      <c r="J9" s="31">
        <f>countif('Nagar Rd'!E$31:E$3541,GT(1000000))</f>
        <v>0</v>
      </c>
    </row>
    <row r="10" ht="15.75" customHeight="1">
      <c r="A10" s="25" t="s">
        <v>277</v>
      </c>
      <c r="B10" s="26" t="s">
        <v>36</v>
      </c>
      <c r="C10" s="27"/>
      <c r="D10" s="28" t="s">
        <v>278</v>
      </c>
      <c r="E10" s="29" t="s">
        <v>279</v>
      </c>
      <c r="F10" s="26"/>
      <c r="G10" s="32"/>
      <c r="H10" s="25" t="s">
        <v>286</v>
      </c>
      <c r="I10" s="31">
        <f>countif('Sinhgad Rd'!G$5:G$3304,"Open")</f>
        <v>253</v>
      </c>
      <c r="J10" s="31">
        <f>countif('Nagar Rd'!E$31:E$3541,GT(1000000))</f>
        <v>0</v>
      </c>
    </row>
    <row r="11" ht="15.75" customHeight="1">
      <c r="A11" s="25" t="s">
        <v>280</v>
      </c>
      <c r="B11" s="26" t="s">
        <v>39</v>
      </c>
      <c r="C11" s="26"/>
      <c r="D11" s="29" t="s">
        <v>287</v>
      </c>
      <c r="E11" s="29" t="s">
        <v>288</v>
      </c>
      <c r="F11" s="26"/>
      <c r="G11" s="32"/>
      <c r="H11" s="25" t="s">
        <v>289</v>
      </c>
      <c r="I11" s="31">
        <f>countif(Warje!G$4:G$1996,"Open")</f>
        <v>0</v>
      </c>
      <c r="J11" s="31">
        <f>countif('Nagar Rd'!E$31:E$3541,GT(1000000))</f>
        <v>0</v>
      </c>
    </row>
    <row r="12" ht="15.75" customHeight="1">
      <c r="A12" s="25" t="s">
        <v>280</v>
      </c>
      <c r="B12" s="26" t="s">
        <v>42</v>
      </c>
      <c r="C12" s="26"/>
      <c r="D12" s="29" t="s">
        <v>287</v>
      </c>
      <c r="E12" s="29" t="s">
        <v>288</v>
      </c>
      <c r="F12" s="26"/>
      <c r="G12" s="32"/>
      <c r="H12" s="25" t="s">
        <v>290</v>
      </c>
      <c r="I12" s="31">
        <f>countif(Hadapsar!G$4:G$2503,"Open")</f>
        <v>105</v>
      </c>
      <c r="J12" s="31">
        <f>countif('Nagar Rd'!E$31:E$3541,GT(1000000))</f>
        <v>0</v>
      </c>
    </row>
    <row r="13" ht="15.75" customHeight="1">
      <c r="A13" s="25" t="s">
        <v>280</v>
      </c>
      <c r="B13" s="26" t="s">
        <v>45</v>
      </c>
      <c r="C13" s="26"/>
      <c r="D13" s="29" t="s">
        <v>287</v>
      </c>
      <c r="E13" s="29" t="s">
        <v>288</v>
      </c>
      <c r="F13" s="26"/>
      <c r="G13" s="32"/>
      <c r="H13" s="25" t="s">
        <v>291</v>
      </c>
      <c r="I13" s="31">
        <f>countif(Wanawadi!G$4:G$2645,"Open")</f>
        <v>80</v>
      </c>
      <c r="J13" s="31">
        <f>countif('Nagar Rd'!E$31:E$3541,GT(1000000))</f>
        <v>0</v>
      </c>
    </row>
    <row r="14" ht="15.75" customHeight="1">
      <c r="A14" s="25" t="s">
        <v>280</v>
      </c>
      <c r="B14" s="26" t="s">
        <v>48</v>
      </c>
      <c r="C14" s="26"/>
      <c r="D14" s="29" t="s">
        <v>287</v>
      </c>
      <c r="E14" s="29" t="s">
        <v>288</v>
      </c>
      <c r="F14" s="26"/>
      <c r="G14" s="32"/>
      <c r="H14" s="25" t="s">
        <v>292</v>
      </c>
      <c r="I14" s="31">
        <f>countif(Kondhwa!G$4:G$1967,"Open")</f>
        <v>0</v>
      </c>
      <c r="J14" s="31">
        <f>countif('Nagar Rd'!E$31:E$3541,GT(1000000))</f>
        <v>0</v>
      </c>
    </row>
    <row r="15" ht="15.75" customHeight="1">
      <c r="A15" s="25" t="s">
        <v>280</v>
      </c>
      <c r="B15" s="26" t="s">
        <v>51</v>
      </c>
      <c r="C15" s="26"/>
      <c r="D15" s="29" t="s">
        <v>287</v>
      </c>
      <c r="E15" s="29" t="s">
        <v>288</v>
      </c>
      <c r="F15" s="26"/>
      <c r="G15" s="32"/>
      <c r="H15" s="25" t="s">
        <v>293</v>
      </c>
      <c r="I15" s="31">
        <f>countif(Kasba!G$4:G$2887,"Open")</f>
        <v>20</v>
      </c>
      <c r="J15" s="31">
        <f>countif('Nagar Rd'!E$31:E$3541,GT(1000000))</f>
        <v>0</v>
      </c>
    </row>
    <row r="16" ht="15.75" customHeight="1">
      <c r="A16" s="25" t="s">
        <v>280</v>
      </c>
      <c r="B16" s="26" t="s">
        <v>54</v>
      </c>
      <c r="C16" s="26"/>
      <c r="D16" s="29" t="s">
        <v>287</v>
      </c>
      <c r="E16" s="29" t="s">
        <v>288</v>
      </c>
      <c r="F16" s="26"/>
      <c r="G16" s="32"/>
      <c r="H16" s="25" t="s">
        <v>294</v>
      </c>
      <c r="I16" s="31">
        <f>countif('Bhavani Peth'!G$4:G$4945,"Open")</f>
        <v>294</v>
      </c>
      <c r="J16" s="31">
        <f>countif('Nagar Rd'!E$31:E$3541,GT(1000000))</f>
        <v>0</v>
      </c>
    </row>
    <row r="17" ht="15.75" customHeight="1">
      <c r="A17" s="25" t="s">
        <v>280</v>
      </c>
      <c r="B17" s="26" t="s">
        <v>57</v>
      </c>
      <c r="C17" s="26"/>
      <c r="D17" s="29" t="s">
        <v>287</v>
      </c>
      <c r="E17" s="29" t="s">
        <v>288</v>
      </c>
      <c r="F17" s="26"/>
      <c r="G17" s="32"/>
      <c r="H17" s="25" t="s">
        <v>295</v>
      </c>
      <c r="I17" s="31">
        <f>countif(Bibwewadi!G$4:G$2004,"Open")</f>
        <v>0</v>
      </c>
      <c r="J17" s="31">
        <f>countif('Nagar Rd'!E$31:E$3541,GT(1000000))</f>
        <v>0</v>
      </c>
    </row>
    <row r="18" ht="15.75" customHeight="1">
      <c r="A18" s="25" t="s">
        <v>280</v>
      </c>
      <c r="B18" s="26" t="s">
        <v>60</v>
      </c>
      <c r="C18" s="26"/>
      <c r="D18" s="29" t="s">
        <v>287</v>
      </c>
      <c r="E18" s="29" t="s">
        <v>288</v>
      </c>
      <c r="F18" s="26"/>
      <c r="G18" s="32"/>
      <c r="H18" s="25" t="s">
        <v>296</v>
      </c>
      <c r="I18" s="31"/>
      <c r="J18" s="31">
        <f>countif('Nagar Rd'!E$31:E$3541,GT(1000000))</f>
        <v>0</v>
      </c>
    </row>
    <row r="19" ht="15.75" customHeight="1">
      <c r="A19" s="25" t="s">
        <v>280</v>
      </c>
      <c r="B19" s="26" t="s">
        <v>63</v>
      </c>
      <c r="C19" s="26"/>
      <c r="D19" s="29" t="s">
        <v>287</v>
      </c>
      <c r="E19" s="29" t="s">
        <v>288</v>
      </c>
      <c r="F19" s="26"/>
      <c r="G19" s="32"/>
      <c r="I19" s="31"/>
    </row>
    <row r="20" ht="15.75" customHeight="1">
      <c r="A20" s="25" t="s">
        <v>280</v>
      </c>
      <c r="B20" s="26" t="s">
        <v>66</v>
      </c>
      <c r="C20" s="26"/>
      <c r="D20" s="29" t="s">
        <v>287</v>
      </c>
      <c r="E20" s="29" t="s">
        <v>288</v>
      </c>
      <c r="F20" s="26"/>
      <c r="G20" s="32"/>
      <c r="I20" s="31"/>
    </row>
    <row r="21" ht="15.75" customHeight="1">
      <c r="A21" s="25" t="s">
        <v>280</v>
      </c>
      <c r="B21" s="26" t="s">
        <v>69</v>
      </c>
      <c r="C21" s="26"/>
      <c r="D21" s="29" t="s">
        <v>287</v>
      </c>
      <c r="E21" s="29" t="s">
        <v>288</v>
      </c>
      <c r="F21" s="26"/>
      <c r="G21" s="32"/>
      <c r="I21" s="31"/>
    </row>
    <row r="22" ht="15.75" customHeight="1">
      <c r="A22" s="25" t="s">
        <v>280</v>
      </c>
      <c r="B22" s="26" t="s">
        <v>72</v>
      </c>
      <c r="C22" s="26"/>
      <c r="D22" s="29" t="s">
        <v>287</v>
      </c>
      <c r="E22" s="29" t="s">
        <v>288</v>
      </c>
      <c r="F22" s="26"/>
      <c r="G22" s="32"/>
      <c r="I22" s="31"/>
    </row>
    <row r="23" ht="15.75" customHeight="1">
      <c r="A23" s="25" t="s">
        <v>277</v>
      </c>
      <c r="B23" s="26" t="s">
        <v>75</v>
      </c>
      <c r="C23" s="26"/>
      <c r="D23" s="26"/>
      <c r="E23" s="29" t="s">
        <v>279</v>
      </c>
      <c r="F23" s="26"/>
      <c r="G23" s="32"/>
      <c r="I23" s="31"/>
    </row>
    <row r="24" ht="15.75" customHeight="1">
      <c r="A24" s="25" t="s">
        <v>277</v>
      </c>
      <c r="B24" s="26" t="s">
        <v>78</v>
      </c>
      <c r="C24" s="26"/>
      <c r="D24" s="26"/>
      <c r="E24" s="29" t="s">
        <v>279</v>
      </c>
      <c r="F24" s="26"/>
      <c r="G24" s="32"/>
      <c r="I24" s="31"/>
    </row>
    <row r="25" ht="15.75" customHeight="1">
      <c r="A25" s="25" t="s">
        <v>277</v>
      </c>
      <c r="B25" s="26" t="s">
        <v>80</v>
      </c>
      <c r="C25" s="26"/>
      <c r="D25" s="26"/>
      <c r="E25" s="29" t="s">
        <v>279</v>
      </c>
      <c r="F25" s="26"/>
      <c r="G25" s="32"/>
      <c r="I25" s="31"/>
    </row>
    <row r="26" ht="15.75" customHeight="1">
      <c r="A26" s="25" t="s">
        <v>277</v>
      </c>
      <c r="B26" s="26" t="s">
        <v>83</v>
      </c>
      <c r="C26" s="26"/>
      <c r="D26" s="26"/>
      <c r="E26" s="29" t="s">
        <v>279</v>
      </c>
      <c r="F26" s="26"/>
      <c r="G26" s="32"/>
      <c r="I26" s="31"/>
    </row>
    <row r="27" ht="15.75" customHeight="1">
      <c r="A27" s="25" t="s">
        <v>297</v>
      </c>
      <c r="B27" s="26" t="s">
        <v>86</v>
      </c>
      <c r="C27" s="26"/>
      <c r="D27" s="26"/>
      <c r="E27" s="26"/>
      <c r="F27" s="26"/>
      <c r="G27" s="32"/>
      <c r="I27" s="31"/>
    </row>
    <row r="28" ht="15.75" customHeight="1">
      <c r="A28" s="25" t="s">
        <v>297</v>
      </c>
      <c r="B28" s="26" t="s">
        <v>89</v>
      </c>
      <c r="C28" s="26"/>
      <c r="D28" s="26"/>
      <c r="E28" s="26"/>
      <c r="F28" s="26"/>
      <c r="G28" s="32"/>
      <c r="I28" s="31"/>
    </row>
    <row r="29" ht="15.75" customHeight="1">
      <c r="A29" s="25" t="s">
        <v>297</v>
      </c>
      <c r="B29" s="26" t="s">
        <v>92</v>
      </c>
      <c r="C29" s="26"/>
      <c r="D29" s="26"/>
      <c r="E29" s="26"/>
      <c r="F29" s="26"/>
      <c r="G29" s="32"/>
      <c r="I29" s="31"/>
    </row>
    <row r="30" ht="15.75" customHeight="1">
      <c r="A30" s="25" t="s">
        <v>297</v>
      </c>
      <c r="B30" s="26" t="s">
        <v>95</v>
      </c>
      <c r="C30" s="26"/>
      <c r="D30" s="26"/>
      <c r="E30" s="26"/>
      <c r="F30" s="26"/>
      <c r="G30" s="32"/>
      <c r="I30" s="31"/>
    </row>
    <row r="31" ht="15.75" customHeight="1">
      <c r="A31" s="25" t="s">
        <v>282</v>
      </c>
      <c r="B31" s="26" t="s">
        <v>98</v>
      </c>
      <c r="C31" s="26"/>
      <c r="D31" s="29" t="s">
        <v>298</v>
      </c>
      <c r="E31" s="26"/>
      <c r="F31" s="26"/>
      <c r="G31" s="32"/>
      <c r="I31" s="31"/>
    </row>
    <row r="32" ht="15.75" customHeight="1">
      <c r="A32" s="25" t="s">
        <v>282</v>
      </c>
      <c r="B32" s="26" t="s">
        <v>101</v>
      </c>
      <c r="C32" s="26"/>
      <c r="D32" s="29" t="s">
        <v>298</v>
      </c>
      <c r="E32" s="26"/>
      <c r="F32" s="26"/>
      <c r="G32" s="32"/>
      <c r="I32" s="31"/>
    </row>
    <row r="33" ht="15.75" customHeight="1">
      <c r="A33" s="25" t="s">
        <v>282</v>
      </c>
      <c r="B33" s="26" t="s">
        <v>104</v>
      </c>
      <c r="C33" s="26"/>
      <c r="D33" s="29" t="s">
        <v>298</v>
      </c>
      <c r="E33" s="26"/>
      <c r="F33" s="26"/>
      <c r="G33" s="32"/>
      <c r="I33" s="31"/>
    </row>
    <row r="34" ht="15.75" customHeight="1">
      <c r="A34" s="25" t="s">
        <v>282</v>
      </c>
      <c r="B34" s="26" t="s">
        <v>107</v>
      </c>
      <c r="C34" s="26"/>
      <c r="D34" s="29" t="s">
        <v>298</v>
      </c>
      <c r="E34" s="26"/>
      <c r="F34" s="26"/>
      <c r="G34" s="32"/>
      <c r="I34" s="31"/>
    </row>
    <row r="35" ht="15.75" customHeight="1">
      <c r="A35" s="25" t="s">
        <v>282</v>
      </c>
      <c r="B35" s="26" t="s">
        <v>110</v>
      </c>
      <c r="C35" s="26"/>
      <c r="D35" s="29" t="s">
        <v>298</v>
      </c>
      <c r="E35" s="26"/>
      <c r="F35" s="26"/>
      <c r="G35" s="32"/>
      <c r="I35" s="31"/>
    </row>
    <row r="36" ht="15.75" customHeight="1">
      <c r="A36" s="25" t="s">
        <v>282</v>
      </c>
      <c r="B36" s="26" t="s">
        <v>113</v>
      </c>
      <c r="C36" s="26"/>
      <c r="D36" s="29" t="s">
        <v>298</v>
      </c>
      <c r="E36" s="26"/>
      <c r="F36" s="26"/>
      <c r="G36" s="32"/>
      <c r="I36" s="31"/>
    </row>
    <row r="37" ht="15.75" customHeight="1">
      <c r="A37" s="25" t="s">
        <v>282</v>
      </c>
      <c r="B37" s="26" t="s">
        <v>116</v>
      </c>
      <c r="C37" s="26"/>
      <c r="D37" s="29" t="s">
        <v>298</v>
      </c>
      <c r="E37" s="26"/>
      <c r="F37" s="26"/>
      <c r="G37" s="32"/>
      <c r="I37" s="31"/>
    </row>
    <row r="38" ht="15.75" customHeight="1">
      <c r="A38" s="25" t="s">
        <v>282</v>
      </c>
      <c r="B38" s="26" t="s">
        <v>119</v>
      </c>
      <c r="C38" s="26"/>
      <c r="D38" s="29" t="s">
        <v>298</v>
      </c>
      <c r="E38" s="26"/>
      <c r="F38" s="26"/>
      <c r="G38" s="32"/>
      <c r="I38" s="31"/>
    </row>
    <row r="39" ht="15.75" customHeight="1">
      <c r="A39" s="25" t="s">
        <v>284</v>
      </c>
      <c r="B39" s="26" t="s">
        <v>122</v>
      </c>
      <c r="C39" s="26"/>
      <c r="D39" s="26"/>
      <c r="E39" s="26"/>
      <c r="F39" s="26"/>
      <c r="G39" s="32"/>
      <c r="I39" s="31"/>
    </row>
    <row r="40" ht="15.75" customHeight="1">
      <c r="A40" s="25" t="s">
        <v>284</v>
      </c>
      <c r="B40" s="26" t="s">
        <v>125</v>
      </c>
      <c r="C40" s="26"/>
      <c r="D40" s="26"/>
      <c r="E40" s="26"/>
      <c r="F40" s="26"/>
      <c r="G40" s="32"/>
      <c r="I40" s="31"/>
    </row>
    <row r="41" ht="15.75" customHeight="1">
      <c r="A41" s="25" t="s">
        <v>284</v>
      </c>
      <c r="B41" s="26" t="s">
        <v>128</v>
      </c>
      <c r="C41" s="26"/>
      <c r="D41" s="26"/>
      <c r="E41" s="26"/>
      <c r="F41" s="26"/>
      <c r="G41" s="32"/>
      <c r="I41" s="31"/>
    </row>
    <row r="42" ht="15.75" customHeight="1">
      <c r="A42" s="25" t="s">
        <v>284</v>
      </c>
      <c r="B42" s="26" t="s">
        <v>131</v>
      </c>
      <c r="C42" s="26"/>
      <c r="D42" s="26"/>
      <c r="E42" s="26"/>
      <c r="F42" s="26"/>
      <c r="G42" s="32"/>
      <c r="I42" s="31"/>
    </row>
    <row r="43" ht="15.75" customHeight="1">
      <c r="A43" s="25" t="s">
        <v>284</v>
      </c>
      <c r="B43" s="26" t="s">
        <v>134</v>
      </c>
      <c r="C43" s="26"/>
      <c r="D43" s="26"/>
      <c r="E43" s="26"/>
      <c r="F43" s="26"/>
      <c r="G43" s="32"/>
      <c r="I43" s="31"/>
    </row>
    <row r="44" ht="15.75" customHeight="1">
      <c r="A44" s="25" t="s">
        <v>284</v>
      </c>
      <c r="B44" s="26" t="s">
        <v>137</v>
      </c>
      <c r="C44" s="26"/>
      <c r="D44" s="26"/>
      <c r="E44" s="26"/>
      <c r="F44" s="26"/>
      <c r="G44" s="32"/>
      <c r="I44" s="31"/>
    </row>
    <row r="45" ht="15.75" customHeight="1">
      <c r="A45" s="25" t="s">
        <v>284</v>
      </c>
      <c r="B45" s="26" t="s">
        <v>138</v>
      </c>
      <c r="C45" s="26"/>
      <c r="D45" s="26"/>
      <c r="E45" s="26"/>
      <c r="F45" s="26"/>
      <c r="G45" s="32"/>
      <c r="I45" s="31"/>
    </row>
    <row r="46" ht="15.75" customHeight="1">
      <c r="A46" s="25" t="s">
        <v>284</v>
      </c>
      <c r="B46" s="26" t="s">
        <v>139</v>
      </c>
      <c r="C46" s="26"/>
      <c r="D46" s="26"/>
      <c r="E46" s="26"/>
      <c r="F46" s="26"/>
      <c r="G46" s="32"/>
      <c r="I46" s="31"/>
    </row>
    <row r="47" ht="15.75" customHeight="1">
      <c r="A47" s="25" t="s">
        <v>284</v>
      </c>
      <c r="B47" s="26" t="s">
        <v>140</v>
      </c>
      <c r="C47" s="26"/>
      <c r="D47" s="26"/>
      <c r="E47" s="26"/>
      <c r="F47" s="26"/>
      <c r="G47" s="32"/>
      <c r="I47" s="31"/>
    </row>
    <row r="48" ht="15.75" customHeight="1">
      <c r="A48" s="25" t="s">
        <v>284</v>
      </c>
      <c r="B48" s="26" t="s">
        <v>141</v>
      </c>
      <c r="C48" s="26"/>
      <c r="D48" s="26"/>
      <c r="E48" s="26"/>
      <c r="F48" s="26"/>
      <c r="G48" s="32"/>
      <c r="I48" s="31"/>
    </row>
    <row r="49" ht="15.75" customHeight="1">
      <c r="A49" s="25" t="s">
        <v>284</v>
      </c>
      <c r="B49" s="26" t="s">
        <v>142</v>
      </c>
      <c r="C49" s="26"/>
      <c r="D49" s="26"/>
      <c r="E49" s="26"/>
      <c r="F49" s="26"/>
      <c r="G49" s="32"/>
      <c r="I49" s="31"/>
    </row>
    <row r="50" ht="15.75" customHeight="1">
      <c r="A50" s="25" t="s">
        <v>284</v>
      </c>
      <c r="B50" s="26" t="s">
        <v>143</v>
      </c>
      <c r="C50" s="26"/>
      <c r="D50" s="26"/>
      <c r="E50" s="26"/>
      <c r="F50" s="26"/>
      <c r="G50" s="32"/>
      <c r="I50" s="31"/>
    </row>
    <row r="51" ht="15.75" customHeight="1">
      <c r="A51" s="25" t="s">
        <v>289</v>
      </c>
      <c r="B51" s="26" t="s">
        <v>144</v>
      </c>
      <c r="C51" s="26"/>
      <c r="D51" s="26"/>
      <c r="E51" s="26"/>
      <c r="F51" s="26"/>
      <c r="G51" s="32"/>
      <c r="I51" s="31"/>
    </row>
    <row r="52" ht="15.75" customHeight="1">
      <c r="A52" s="25" t="s">
        <v>289</v>
      </c>
      <c r="B52" s="26" t="s">
        <v>145</v>
      </c>
      <c r="C52" s="26"/>
      <c r="D52" s="26"/>
      <c r="E52" s="26"/>
      <c r="F52" s="26"/>
      <c r="G52" s="32"/>
      <c r="I52" s="31"/>
    </row>
    <row r="53" ht="15.75" customHeight="1">
      <c r="A53" s="25" t="s">
        <v>289</v>
      </c>
      <c r="B53" s="26" t="s">
        <v>146</v>
      </c>
      <c r="C53" s="26"/>
      <c r="D53" s="26"/>
      <c r="E53" s="26"/>
      <c r="F53" s="26"/>
      <c r="G53" s="32"/>
      <c r="I53" s="31"/>
    </row>
    <row r="54" ht="15.75" customHeight="1">
      <c r="A54" s="25" t="s">
        <v>289</v>
      </c>
      <c r="B54" s="26" t="s">
        <v>147</v>
      </c>
      <c r="C54" s="26"/>
      <c r="D54" s="26"/>
      <c r="E54" s="26"/>
      <c r="F54" s="26"/>
      <c r="G54" s="32"/>
      <c r="I54" s="31"/>
    </row>
    <row r="55" ht="15.75" customHeight="1">
      <c r="A55" s="25" t="s">
        <v>297</v>
      </c>
      <c r="B55" s="26" t="s">
        <v>148</v>
      </c>
      <c r="C55" s="26"/>
      <c r="D55" s="26"/>
      <c r="E55" s="26"/>
      <c r="F55" s="26"/>
      <c r="G55" s="32"/>
      <c r="I55" s="31"/>
    </row>
    <row r="56" ht="15.75" customHeight="1">
      <c r="A56" s="25" t="s">
        <v>297</v>
      </c>
      <c r="B56" s="26" t="s">
        <v>149</v>
      </c>
      <c r="C56" s="26"/>
      <c r="D56" s="26"/>
      <c r="E56" s="26"/>
      <c r="F56" s="26"/>
      <c r="G56" s="32"/>
      <c r="I56" s="31"/>
    </row>
    <row r="57" ht="15.75" customHeight="1">
      <c r="A57" s="25" t="s">
        <v>297</v>
      </c>
      <c r="B57" s="26" t="s">
        <v>150</v>
      </c>
      <c r="C57" s="26"/>
      <c r="D57" s="26"/>
      <c r="E57" s="26"/>
      <c r="F57" s="26"/>
      <c r="G57" s="32"/>
      <c r="I57" s="31"/>
    </row>
    <row r="58" ht="15.75" customHeight="1">
      <c r="A58" s="25" t="s">
        <v>297</v>
      </c>
      <c r="B58" s="26" t="s">
        <v>151</v>
      </c>
      <c r="C58" s="26"/>
      <c r="D58" s="26"/>
      <c r="E58" s="26"/>
      <c r="F58" s="26"/>
      <c r="G58" s="32"/>
      <c r="I58" s="31"/>
    </row>
    <row r="59" ht="15.75" customHeight="1">
      <c r="A59" s="25" t="s">
        <v>293</v>
      </c>
      <c r="B59" s="26" t="s">
        <v>152</v>
      </c>
      <c r="C59" s="26"/>
      <c r="D59" s="26"/>
      <c r="E59" s="26"/>
      <c r="F59" s="26"/>
      <c r="G59" s="32"/>
      <c r="I59" s="31"/>
    </row>
    <row r="60" ht="15.75" customHeight="1">
      <c r="A60" s="25" t="s">
        <v>293</v>
      </c>
      <c r="B60" s="26" t="s">
        <v>153</v>
      </c>
      <c r="C60" s="26"/>
      <c r="D60" s="26"/>
      <c r="E60" s="26"/>
      <c r="F60" s="26"/>
      <c r="G60" s="32"/>
      <c r="I60" s="31"/>
    </row>
    <row r="61" ht="15.75" customHeight="1">
      <c r="A61" s="25" t="s">
        <v>293</v>
      </c>
      <c r="B61" s="26" t="s">
        <v>154</v>
      </c>
      <c r="C61" s="26"/>
      <c r="D61" s="26"/>
      <c r="E61" s="26"/>
      <c r="F61" s="26"/>
      <c r="G61" s="32"/>
      <c r="I61" s="31"/>
    </row>
    <row r="62" ht="15.75" customHeight="1">
      <c r="A62" s="25" t="s">
        <v>293</v>
      </c>
      <c r="B62" s="26" t="s">
        <v>155</v>
      </c>
      <c r="C62" s="26"/>
      <c r="D62" s="26"/>
      <c r="E62" s="26"/>
      <c r="F62" s="26"/>
      <c r="G62" s="32"/>
      <c r="I62" s="31"/>
    </row>
    <row r="63" ht="15.75" customHeight="1">
      <c r="A63" s="25" t="s">
        <v>293</v>
      </c>
      <c r="B63" s="26" t="s">
        <v>156</v>
      </c>
      <c r="C63" s="26"/>
      <c r="D63" s="26"/>
      <c r="E63" s="26"/>
      <c r="F63" s="26"/>
      <c r="G63" s="32"/>
      <c r="I63" s="31"/>
    </row>
    <row r="64" ht="15.75" customHeight="1">
      <c r="A64" s="25" t="s">
        <v>293</v>
      </c>
      <c r="B64" s="26" t="s">
        <v>157</v>
      </c>
      <c r="C64" s="26"/>
      <c r="D64" s="26"/>
      <c r="E64" s="26"/>
      <c r="F64" s="26"/>
      <c r="G64" s="32"/>
      <c r="I64" s="31"/>
    </row>
    <row r="65" ht="15.75" customHeight="1">
      <c r="A65" s="25" t="s">
        <v>293</v>
      </c>
      <c r="B65" s="26" t="s">
        <v>158</v>
      </c>
      <c r="C65" s="26"/>
      <c r="D65" s="26"/>
      <c r="E65" s="26"/>
      <c r="F65" s="26"/>
      <c r="G65" s="32"/>
      <c r="I65" s="31"/>
    </row>
    <row r="66" ht="15.75" customHeight="1">
      <c r="A66" s="25" t="s">
        <v>293</v>
      </c>
      <c r="B66" s="26" t="s">
        <v>159</v>
      </c>
      <c r="C66" s="26"/>
      <c r="D66" s="26"/>
      <c r="E66" s="26"/>
      <c r="F66" s="26"/>
      <c r="G66" s="32"/>
      <c r="I66" s="31"/>
    </row>
    <row r="67" ht="15.75" customHeight="1">
      <c r="A67" s="25" t="s">
        <v>294</v>
      </c>
      <c r="B67" s="26" t="s">
        <v>160</v>
      </c>
      <c r="C67" s="26"/>
      <c r="D67" s="26"/>
      <c r="E67" s="26"/>
      <c r="F67" s="26"/>
      <c r="G67" s="32"/>
      <c r="I67" s="31"/>
    </row>
    <row r="68" ht="15.75" customHeight="1">
      <c r="A68" s="25" t="s">
        <v>294</v>
      </c>
      <c r="B68" s="26" t="s">
        <v>161</v>
      </c>
      <c r="C68" s="26"/>
      <c r="D68" s="26"/>
      <c r="E68" s="26"/>
      <c r="F68" s="26"/>
      <c r="G68" s="32"/>
      <c r="I68" s="31"/>
    </row>
    <row r="69" ht="15.75" customHeight="1">
      <c r="A69" s="25" t="s">
        <v>294</v>
      </c>
      <c r="B69" s="26" t="s">
        <v>162</v>
      </c>
      <c r="C69" s="26"/>
      <c r="D69" s="26"/>
      <c r="E69" s="26"/>
      <c r="F69" s="26"/>
      <c r="G69" s="32"/>
      <c r="I69" s="31"/>
    </row>
    <row r="70" ht="15.75" customHeight="1">
      <c r="A70" s="25" t="s">
        <v>294</v>
      </c>
      <c r="B70" s="26" t="s">
        <v>163</v>
      </c>
      <c r="C70" s="26"/>
      <c r="D70" s="26"/>
      <c r="E70" s="26"/>
      <c r="F70" s="26"/>
      <c r="G70" s="32"/>
      <c r="I70" s="31"/>
    </row>
    <row r="71" ht="15.75" customHeight="1">
      <c r="A71" s="25" t="s">
        <v>294</v>
      </c>
      <c r="B71" s="26" t="s">
        <v>164</v>
      </c>
      <c r="C71" s="26"/>
      <c r="D71" s="26"/>
      <c r="E71" s="26"/>
      <c r="F71" s="26"/>
      <c r="G71" s="32"/>
      <c r="I71" s="31"/>
    </row>
    <row r="72" ht="15.75" customHeight="1">
      <c r="A72" s="25" t="s">
        <v>294</v>
      </c>
      <c r="B72" s="26" t="s">
        <v>165</v>
      </c>
      <c r="C72" s="26"/>
      <c r="D72" s="26"/>
      <c r="E72" s="26"/>
      <c r="F72" s="26"/>
      <c r="G72" s="32"/>
      <c r="I72" s="31"/>
    </row>
    <row r="73" ht="15.75" customHeight="1">
      <c r="A73" s="25" t="s">
        <v>294</v>
      </c>
      <c r="B73" s="26" t="s">
        <v>166</v>
      </c>
      <c r="C73" s="26"/>
      <c r="D73" s="26"/>
      <c r="E73" s="26"/>
      <c r="F73" s="26"/>
      <c r="G73" s="32"/>
      <c r="I73" s="31"/>
    </row>
    <row r="74" ht="15.75" customHeight="1">
      <c r="A74" s="25" t="s">
        <v>294</v>
      </c>
      <c r="B74" s="26" t="s">
        <v>167</v>
      </c>
      <c r="C74" s="26"/>
      <c r="D74" s="26"/>
      <c r="E74" s="26"/>
      <c r="F74" s="26"/>
      <c r="G74" s="32"/>
      <c r="I74" s="31"/>
    </row>
    <row r="75" ht="15.75" customHeight="1">
      <c r="A75" s="25" t="s">
        <v>294</v>
      </c>
      <c r="B75" s="26" t="s">
        <v>168</v>
      </c>
      <c r="C75" s="26"/>
      <c r="D75" s="26"/>
      <c r="E75" s="26"/>
      <c r="F75" s="26"/>
      <c r="G75" s="32"/>
      <c r="I75" s="31"/>
    </row>
    <row r="76" ht="15.75" customHeight="1">
      <c r="A76" s="25" t="s">
        <v>294</v>
      </c>
      <c r="B76" s="26" t="s">
        <v>169</v>
      </c>
      <c r="C76" s="26"/>
      <c r="D76" s="26"/>
      <c r="E76" s="26"/>
      <c r="F76" s="26"/>
      <c r="G76" s="32"/>
      <c r="I76" s="31"/>
    </row>
    <row r="77" ht="15.75" customHeight="1">
      <c r="A77" s="25" t="s">
        <v>294</v>
      </c>
      <c r="B77" s="26" t="s">
        <v>170</v>
      </c>
      <c r="C77" s="26"/>
      <c r="D77" s="26"/>
      <c r="E77" s="26"/>
      <c r="F77" s="26"/>
      <c r="G77" s="32"/>
      <c r="I77" s="31"/>
    </row>
    <row r="78" ht="15.75" customHeight="1">
      <c r="A78" s="25" t="s">
        <v>294</v>
      </c>
      <c r="B78" s="26" t="s">
        <v>171</v>
      </c>
      <c r="C78" s="26"/>
      <c r="D78" s="26"/>
      <c r="E78" s="26"/>
      <c r="F78" s="26"/>
      <c r="G78" s="32"/>
      <c r="I78" s="31"/>
    </row>
    <row r="79" ht="15.75" customHeight="1">
      <c r="A79" s="25" t="s">
        <v>281</v>
      </c>
      <c r="B79" s="26" t="s">
        <v>172</v>
      </c>
      <c r="C79" s="26"/>
      <c r="D79" s="26"/>
      <c r="E79" s="26"/>
      <c r="F79" s="26"/>
      <c r="G79" s="32"/>
      <c r="I79" s="31"/>
    </row>
    <row r="80" ht="15.75" customHeight="1">
      <c r="A80" s="25" t="s">
        <v>281</v>
      </c>
      <c r="B80" s="26" t="s">
        <v>173</v>
      </c>
      <c r="C80" s="26"/>
      <c r="D80" s="26"/>
      <c r="E80" s="26"/>
      <c r="F80" s="26"/>
      <c r="G80" s="32"/>
      <c r="I80" s="31"/>
    </row>
    <row r="81" ht="15.75" customHeight="1">
      <c r="A81" s="25" t="s">
        <v>281</v>
      </c>
      <c r="B81" s="26" t="s">
        <v>174</v>
      </c>
      <c r="C81" s="26"/>
      <c r="D81" s="26"/>
      <c r="E81" s="26"/>
      <c r="F81" s="26"/>
      <c r="G81" s="32"/>
      <c r="I81" s="31"/>
    </row>
    <row r="82" ht="15.75" customHeight="1">
      <c r="A82" s="25" t="s">
        <v>281</v>
      </c>
      <c r="B82" s="26" t="s">
        <v>175</v>
      </c>
      <c r="C82" s="26"/>
      <c r="D82" s="26"/>
      <c r="E82" s="26"/>
      <c r="F82" s="26"/>
      <c r="G82" s="32"/>
      <c r="I82" s="31"/>
    </row>
    <row r="83" ht="15.75" customHeight="1">
      <c r="A83" s="25" t="s">
        <v>281</v>
      </c>
      <c r="B83" s="26" t="s">
        <v>176</v>
      </c>
      <c r="C83" s="26"/>
      <c r="D83" s="26"/>
      <c r="E83" s="26"/>
      <c r="F83" s="26"/>
      <c r="G83" s="32"/>
      <c r="I83" s="31"/>
    </row>
    <row r="84" ht="15.75" customHeight="1">
      <c r="A84" s="25" t="s">
        <v>281</v>
      </c>
      <c r="B84" s="26" t="s">
        <v>177</v>
      </c>
      <c r="C84" s="26"/>
      <c r="D84" s="26"/>
      <c r="E84" s="26"/>
      <c r="F84" s="26"/>
      <c r="G84" s="32"/>
      <c r="I84" s="31"/>
    </row>
    <row r="85" ht="15.75" customHeight="1">
      <c r="A85" s="25" t="s">
        <v>281</v>
      </c>
      <c r="B85" s="26" t="s">
        <v>178</v>
      </c>
      <c r="C85" s="26"/>
      <c r="D85" s="26"/>
      <c r="E85" s="26"/>
      <c r="F85" s="26"/>
      <c r="G85" s="32"/>
      <c r="I85" s="31"/>
    </row>
    <row r="86" ht="15.75" customHeight="1">
      <c r="A86" s="25" t="s">
        <v>281</v>
      </c>
      <c r="B86" s="26" t="s">
        <v>179</v>
      </c>
      <c r="C86" s="26"/>
      <c r="D86" s="26"/>
      <c r="E86" s="26"/>
      <c r="F86" s="26"/>
      <c r="G86" s="32"/>
      <c r="I86" s="31"/>
    </row>
    <row r="87" ht="15.75" customHeight="1">
      <c r="A87" s="25" t="s">
        <v>290</v>
      </c>
      <c r="B87" s="26" t="s">
        <v>180</v>
      </c>
      <c r="C87" s="26"/>
      <c r="D87" s="26"/>
      <c r="E87" s="26"/>
      <c r="F87" s="26"/>
      <c r="G87" s="32"/>
      <c r="I87" s="31"/>
    </row>
    <row r="88" ht="15.75" customHeight="1">
      <c r="A88" s="25" t="s">
        <v>290</v>
      </c>
      <c r="B88" s="26" t="s">
        <v>181</v>
      </c>
      <c r="C88" s="26"/>
      <c r="D88" s="26"/>
      <c r="E88" s="26"/>
      <c r="F88" s="26"/>
      <c r="G88" s="32"/>
      <c r="I88" s="31"/>
    </row>
    <row r="89" ht="15.75" customHeight="1">
      <c r="A89" s="25" t="s">
        <v>290</v>
      </c>
      <c r="B89" s="26" t="s">
        <v>182</v>
      </c>
      <c r="C89" s="26"/>
      <c r="D89" s="26"/>
      <c r="E89" s="26"/>
      <c r="F89" s="26"/>
      <c r="G89" s="32"/>
      <c r="I89" s="31"/>
    </row>
    <row r="90" ht="15.75" customHeight="1">
      <c r="A90" s="25" t="s">
        <v>290</v>
      </c>
      <c r="B90" s="26" t="s">
        <v>183</v>
      </c>
      <c r="C90" s="26"/>
      <c r="D90" s="26"/>
      <c r="E90" s="26"/>
      <c r="F90" s="26"/>
      <c r="G90" s="32"/>
      <c r="I90" s="31"/>
    </row>
    <row r="91" ht="15.75" customHeight="1">
      <c r="A91" s="25" t="s">
        <v>290</v>
      </c>
      <c r="B91" s="26" t="s">
        <v>184</v>
      </c>
      <c r="C91" s="26"/>
      <c r="D91" s="26"/>
      <c r="E91" s="26"/>
      <c r="F91" s="26"/>
      <c r="G91" s="32"/>
      <c r="I91" s="31"/>
    </row>
    <row r="92" ht="15.75" customHeight="1">
      <c r="A92" s="25" t="s">
        <v>290</v>
      </c>
      <c r="B92" s="26" t="s">
        <v>185</v>
      </c>
      <c r="C92" s="26"/>
      <c r="D92" s="26"/>
      <c r="E92" s="26"/>
      <c r="F92" s="26"/>
      <c r="G92" s="32"/>
      <c r="I92" s="31"/>
    </row>
    <row r="93" ht="15.75" customHeight="1">
      <c r="A93" s="25" t="s">
        <v>290</v>
      </c>
      <c r="B93" s="26" t="s">
        <v>186</v>
      </c>
      <c r="C93" s="26"/>
      <c r="D93" s="26"/>
      <c r="E93" s="26"/>
      <c r="F93" s="26"/>
      <c r="G93" s="32"/>
      <c r="I93" s="31"/>
    </row>
    <row r="94" ht="15.75" customHeight="1">
      <c r="A94" s="25" t="s">
        <v>290</v>
      </c>
      <c r="B94" s="26" t="s">
        <v>187</v>
      </c>
      <c r="C94" s="26"/>
      <c r="D94" s="26"/>
      <c r="E94" s="26"/>
      <c r="F94" s="26"/>
      <c r="G94" s="32"/>
      <c r="I94" s="31"/>
    </row>
    <row r="95" ht="15.75" customHeight="1">
      <c r="A95" s="25" t="s">
        <v>291</v>
      </c>
      <c r="B95" s="26" t="s">
        <v>188</v>
      </c>
      <c r="C95" s="26"/>
      <c r="D95" s="26"/>
      <c r="E95" s="26"/>
      <c r="F95" s="26"/>
      <c r="G95" s="32"/>
      <c r="I95" s="31"/>
    </row>
    <row r="96" ht="15.75" customHeight="1">
      <c r="A96" s="25" t="s">
        <v>291</v>
      </c>
      <c r="B96" s="26" t="s">
        <v>189</v>
      </c>
      <c r="C96" s="26"/>
      <c r="D96" s="26"/>
      <c r="E96" s="26"/>
      <c r="F96" s="26"/>
      <c r="G96" s="32"/>
      <c r="I96" s="31"/>
    </row>
    <row r="97" ht="15.75" customHeight="1">
      <c r="A97" s="25" t="s">
        <v>291</v>
      </c>
      <c r="B97" s="26" t="s">
        <v>190</v>
      </c>
      <c r="C97" s="26"/>
      <c r="D97" s="26"/>
      <c r="E97" s="26"/>
      <c r="F97" s="26"/>
      <c r="G97" s="32"/>
      <c r="I97" s="31"/>
    </row>
    <row r="98" ht="15.75" customHeight="1">
      <c r="A98" s="25" t="s">
        <v>291</v>
      </c>
      <c r="B98" s="26" t="s">
        <v>191</v>
      </c>
      <c r="C98" s="26"/>
      <c r="D98" s="26"/>
      <c r="E98" s="26"/>
      <c r="F98" s="26"/>
      <c r="G98" s="32"/>
      <c r="I98" s="31"/>
    </row>
    <row r="99" ht="15.75" customHeight="1">
      <c r="A99" s="25" t="s">
        <v>291</v>
      </c>
      <c r="B99" s="26" t="s">
        <v>192</v>
      </c>
      <c r="C99" s="26"/>
      <c r="D99" s="26"/>
      <c r="E99" s="26"/>
      <c r="F99" s="26"/>
      <c r="G99" s="32"/>
      <c r="I99" s="31"/>
    </row>
    <row r="100" ht="15.75" customHeight="1">
      <c r="A100" s="25" t="s">
        <v>291</v>
      </c>
      <c r="B100" s="26" t="s">
        <v>193</v>
      </c>
      <c r="C100" s="26"/>
      <c r="D100" s="26"/>
      <c r="E100" s="26"/>
      <c r="F100" s="26"/>
      <c r="G100" s="32"/>
      <c r="I100" s="31"/>
    </row>
    <row r="101" ht="15.75" customHeight="1">
      <c r="A101" s="25" t="s">
        <v>291</v>
      </c>
      <c r="B101" s="26" t="s">
        <v>194</v>
      </c>
      <c r="C101" s="26"/>
      <c r="D101" s="26"/>
      <c r="E101" s="26"/>
      <c r="F101" s="26"/>
      <c r="G101" s="32"/>
      <c r="I101" s="31"/>
    </row>
    <row r="102" ht="15.75" customHeight="1">
      <c r="A102" s="25" t="s">
        <v>291</v>
      </c>
      <c r="B102" s="26" t="s">
        <v>195</v>
      </c>
      <c r="C102" s="26"/>
      <c r="D102" s="26"/>
      <c r="E102" s="26"/>
      <c r="F102" s="26"/>
      <c r="G102" s="32"/>
      <c r="I102" s="31"/>
    </row>
    <row r="103" ht="15.75" customHeight="1">
      <c r="A103" s="25" t="s">
        <v>290</v>
      </c>
      <c r="B103" s="26" t="s">
        <v>196</v>
      </c>
      <c r="C103" s="26"/>
      <c r="D103" s="26"/>
      <c r="E103" s="26"/>
      <c r="F103" s="26"/>
      <c r="G103" s="32"/>
      <c r="I103" s="31"/>
    </row>
    <row r="104" ht="15.75" customHeight="1">
      <c r="A104" s="25" t="s">
        <v>290</v>
      </c>
      <c r="B104" s="26" t="s">
        <v>197</v>
      </c>
      <c r="C104" s="26"/>
      <c r="D104" s="26"/>
      <c r="E104" s="26"/>
      <c r="F104" s="26"/>
      <c r="G104" s="32"/>
      <c r="I104" s="31"/>
    </row>
    <row r="105" ht="15.75" customHeight="1">
      <c r="A105" s="25" t="s">
        <v>290</v>
      </c>
      <c r="B105" s="26" t="s">
        <v>198</v>
      </c>
      <c r="C105" s="26"/>
      <c r="D105" s="26"/>
      <c r="E105" s="26"/>
      <c r="F105" s="26"/>
      <c r="G105" s="32"/>
      <c r="I105" s="31"/>
    </row>
    <row r="106" ht="15.75" customHeight="1">
      <c r="A106" s="25" t="s">
        <v>290</v>
      </c>
      <c r="B106" s="26" t="s">
        <v>199</v>
      </c>
      <c r="C106" s="26"/>
      <c r="D106" s="26"/>
      <c r="E106" s="26"/>
      <c r="F106" s="26"/>
      <c r="G106" s="32"/>
      <c r="I106" s="31"/>
    </row>
    <row r="107" ht="15.75" customHeight="1">
      <c r="A107" s="25" t="s">
        <v>291</v>
      </c>
      <c r="B107" s="26" t="s">
        <v>200</v>
      </c>
      <c r="C107" s="26"/>
      <c r="D107" s="26"/>
      <c r="E107" s="26"/>
      <c r="F107" s="26"/>
      <c r="G107" s="32"/>
      <c r="I107" s="31"/>
    </row>
    <row r="108" ht="15.75" customHeight="1">
      <c r="A108" s="25" t="s">
        <v>291</v>
      </c>
      <c r="B108" s="26" t="s">
        <v>201</v>
      </c>
      <c r="C108" s="26"/>
      <c r="D108" s="26"/>
      <c r="E108" s="26"/>
      <c r="F108" s="26"/>
      <c r="G108" s="32"/>
      <c r="I108" s="31"/>
    </row>
    <row r="109" ht="15.75" customHeight="1">
      <c r="A109" s="25" t="s">
        <v>291</v>
      </c>
      <c r="B109" s="26" t="s">
        <v>202</v>
      </c>
      <c r="C109" s="26"/>
      <c r="D109" s="26"/>
      <c r="E109" s="26"/>
      <c r="F109" s="26"/>
      <c r="G109" s="32"/>
      <c r="I109" s="31"/>
    </row>
    <row r="110" ht="15.75" customHeight="1">
      <c r="A110" s="25" t="s">
        <v>291</v>
      </c>
      <c r="B110" s="26" t="s">
        <v>203</v>
      </c>
      <c r="C110" s="26"/>
      <c r="D110" s="26"/>
      <c r="E110" s="26"/>
      <c r="F110" s="26"/>
      <c r="G110" s="32"/>
      <c r="I110" s="31"/>
    </row>
    <row r="111" ht="15.75" customHeight="1">
      <c r="A111" s="25" t="s">
        <v>295</v>
      </c>
      <c r="B111" s="26" t="s">
        <v>204</v>
      </c>
      <c r="C111" s="26"/>
      <c r="D111" s="26"/>
      <c r="E111" s="26"/>
      <c r="F111" s="26"/>
      <c r="G111" s="32"/>
      <c r="I111" s="31"/>
    </row>
    <row r="112" ht="15.75" customHeight="1">
      <c r="A112" s="25" t="s">
        <v>295</v>
      </c>
      <c r="B112" s="26" t="s">
        <v>205</v>
      </c>
      <c r="C112" s="26"/>
      <c r="D112" s="26"/>
      <c r="E112" s="26"/>
      <c r="F112" s="26"/>
      <c r="G112" s="32"/>
      <c r="I112" s="31"/>
    </row>
    <row r="113" ht="15.75" customHeight="1">
      <c r="A113" s="25" t="s">
        <v>295</v>
      </c>
      <c r="B113" s="26" t="s">
        <v>206</v>
      </c>
      <c r="C113" s="26"/>
      <c r="D113" s="26"/>
      <c r="E113" s="26"/>
      <c r="F113" s="26"/>
      <c r="G113" s="32"/>
      <c r="I113" s="31"/>
    </row>
    <row r="114" ht="15.75" customHeight="1">
      <c r="A114" s="25" t="s">
        <v>295</v>
      </c>
      <c r="B114" s="26" t="s">
        <v>207</v>
      </c>
      <c r="C114" s="26"/>
      <c r="D114" s="26"/>
      <c r="E114" s="26"/>
      <c r="F114" s="26"/>
      <c r="G114" s="32"/>
      <c r="I114" s="31"/>
    </row>
    <row r="115" ht="15.75" customHeight="1">
      <c r="A115" s="25" t="s">
        <v>293</v>
      </c>
      <c r="B115" s="26" t="s">
        <v>208</v>
      </c>
      <c r="C115" s="26"/>
      <c r="D115" s="26"/>
      <c r="E115" s="26"/>
      <c r="F115" s="26"/>
      <c r="G115" s="32"/>
      <c r="I115" s="31"/>
    </row>
    <row r="116" ht="15.75" customHeight="1">
      <c r="A116" s="25" t="s">
        <v>293</v>
      </c>
      <c r="B116" s="26" t="s">
        <v>209</v>
      </c>
      <c r="C116" s="26"/>
      <c r="D116" s="26"/>
      <c r="E116" s="26"/>
      <c r="F116" s="26"/>
      <c r="G116" s="32"/>
      <c r="I116" s="31"/>
    </row>
    <row r="117" ht="15.75" customHeight="1">
      <c r="A117" s="25" t="s">
        <v>293</v>
      </c>
      <c r="B117" s="26" t="s">
        <v>210</v>
      </c>
      <c r="C117" s="26"/>
      <c r="D117" s="26"/>
      <c r="E117" s="26"/>
      <c r="F117" s="26"/>
      <c r="G117" s="32"/>
      <c r="I117" s="31"/>
    </row>
    <row r="118" ht="15.75" customHeight="1">
      <c r="A118" s="25" t="s">
        <v>293</v>
      </c>
      <c r="B118" s="26" t="s">
        <v>211</v>
      </c>
      <c r="C118" s="26"/>
      <c r="D118" s="26"/>
      <c r="E118" s="26"/>
      <c r="F118" s="26"/>
      <c r="G118" s="32"/>
      <c r="I118" s="31"/>
    </row>
    <row r="119" ht="15.75" customHeight="1">
      <c r="A119" s="25" t="s">
        <v>286</v>
      </c>
      <c r="B119" s="26" t="s">
        <v>212</v>
      </c>
      <c r="C119" s="26"/>
      <c r="D119" s="29" t="s">
        <v>299</v>
      </c>
      <c r="E119" s="26"/>
      <c r="F119" s="26"/>
      <c r="G119" s="32"/>
      <c r="I119" s="31"/>
    </row>
    <row r="120" ht="15.75" customHeight="1">
      <c r="A120" s="25" t="s">
        <v>286</v>
      </c>
      <c r="B120" s="26" t="s">
        <v>213</v>
      </c>
      <c r="C120" s="26"/>
      <c r="D120" s="29" t="s">
        <v>299</v>
      </c>
      <c r="E120" s="26"/>
      <c r="F120" s="26"/>
      <c r="G120" s="32"/>
      <c r="I120" s="31"/>
    </row>
    <row r="121" ht="15.75" customHeight="1">
      <c r="A121" s="25" t="s">
        <v>286</v>
      </c>
      <c r="B121" s="26" t="s">
        <v>214</v>
      </c>
      <c r="C121" s="26"/>
      <c r="D121" s="29" t="s">
        <v>299</v>
      </c>
      <c r="E121" s="26"/>
      <c r="F121" s="26"/>
      <c r="G121" s="32"/>
      <c r="I121" s="31"/>
    </row>
    <row r="122" ht="15.75" customHeight="1">
      <c r="A122" s="25" t="s">
        <v>286</v>
      </c>
      <c r="B122" s="26" t="s">
        <v>215</v>
      </c>
      <c r="C122" s="26"/>
      <c r="D122" s="29" t="s">
        <v>299</v>
      </c>
      <c r="E122" s="26"/>
      <c r="F122" s="26"/>
      <c r="G122" s="32"/>
      <c r="I122" s="31"/>
    </row>
    <row r="123" ht="15.75" customHeight="1">
      <c r="A123" s="25" t="s">
        <v>289</v>
      </c>
      <c r="B123" s="26" t="s">
        <v>216</v>
      </c>
      <c r="C123" s="26"/>
      <c r="D123" s="26"/>
      <c r="E123" s="26"/>
      <c r="F123" s="26"/>
      <c r="G123" s="32"/>
      <c r="I123" s="31"/>
    </row>
    <row r="124" ht="15.75" customHeight="1">
      <c r="A124" s="25" t="s">
        <v>289</v>
      </c>
      <c r="B124" s="26" t="s">
        <v>217</v>
      </c>
      <c r="C124" s="26"/>
      <c r="D124" s="26"/>
      <c r="E124" s="26"/>
      <c r="F124" s="26"/>
      <c r="G124" s="32"/>
      <c r="I124" s="31"/>
    </row>
    <row r="125" ht="15.75" customHeight="1">
      <c r="A125" s="25" t="s">
        <v>289</v>
      </c>
      <c r="B125" s="26" t="s">
        <v>218</v>
      </c>
      <c r="C125" s="26"/>
      <c r="D125" s="26"/>
      <c r="E125" s="26"/>
      <c r="F125" s="26"/>
      <c r="G125" s="32"/>
      <c r="I125" s="31"/>
    </row>
    <row r="126" ht="15.75" customHeight="1">
      <c r="A126" s="25" t="s">
        <v>289</v>
      </c>
      <c r="B126" s="26" t="s">
        <v>219</v>
      </c>
      <c r="C126" s="26"/>
      <c r="D126" s="26"/>
      <c r="E126" s="26"/>
      <c r="F126" s="26"/>
      <c r="G126" s="32"/>
      <c r="I126" s="31"/>
    </row>
    <row r="127" ht="15.75" customHeight="1">
      <c r="A127" s="25" t="s">
        <v>289</v>
      </c>
      <c r="B127" s="26" t="s">
        <v>220</v>
      </c>
      <c r="C127" s="26"/>
      <c r="D127" s="26"/>
      <c r="E127" s="26"/>
      <c r="F127" s="26"/>
      <c r="G127" s="32"/>
      <c r="I127" s="31"/>
    </row>
    <row r="128" ht="15.75" customHeight="1">
      <c r="A128" s="25" t="s">
        <v>289</v>
      </c>
      <c r="B128" s="26" t="s">
        <v>221</v>
      </c>
      <c r="C128" s="26"/>
      <c r="D128" s="26"/>
      <c r="E128" s="26"/>
      <c r="F128" s="26"/>
      <c r="G128" s="32"/>
      <c r="I128" s="31"/>
    </row>
    <row r="129" ht="15.75" customHeight="1">
      <c r="A129" s="25" t="s">
        <v>289</v>
      </c>
      <c r="B129" s="26" t="s">
        <v>222</v>
      </c>
      <c r="C129" s="26"/>
      <c r="D129" s="26"/>
      <c r="E129" s="26"/>
      <c r="F129" s="26"/>
      <c r="G129" s="32"/>
      <c r="I129" s="31"/>
    </row>
    <row r="130" ht="15.75" customHeight="1">
      <c r="A130" s="25" t="s">
        <v>289</v>
      </c>
      <c r="B130" s="26" t="s">
        <v>223</v>
      </c>
      <c r="C130" s="26"/>
      <c r="D130" s="26"/>
      <c r="E130" s="26"/>
      <c r="F130" s="26"/>
      <c r="G130" s="32"/>
      <c r="I130" s="31"/>
    </row>
    <row r="131" ht="15.75" customHeight="1">
      <c r="A131" s="25" t="s">
        <v>286</v>
      </c>
      <c r="B131" s="26" t="s">
        <v>224</v>
      </c>
      <c r="C131" s="26"/>
      <c r="D131" s="29" t="s">
        <v>299</v>
      </c>
      <c r="E131" s="26"/>
      <c r="F131" s="26"/>
      <c r="G131" s="32"/>
      <c r="I131" s="31"/>
    </row>
    <row r="132" ht="15.75" customHeight="1">
      <c r="A132" s="25" t="s">
        <v>286</v>
      </c>
      <c r="B132" s="26" t="s">
        <v>225</v>
      </c>
      <c r="C132" s="26"/>
      <c r="D132" s="29" t="s">
        <v>299</v>
      </c>
      <c r="E132" s="26"/>
      <c r="F132" s="26"/>
      <c r="G132" s="32"/>
      <c r="I132" s="31"/>
    </row>
    <row r="133" ht="15.75" customHeight="1">
      <c r="A133" s="25" t="s">
        <v>286</v>
      </c>
      <c r="B133" s="26" t="s">
        <v>226</v>
      </c>
      <c r="C133" s="26"/>
      <c r="D133" s="29" t="s">
        <v>299</v>
      </c>
      <c r="E133" s="26"/>
      <c r="F133" s="26"/>
      <c r="G133" s="32"/>
      <c r="I133" s="31"/>
    </row>
    <row r="134" ht="15.75" customHeight="1">
      <c r="A134" s="25" t="s">
        <v>286</v>
      </c>
      <c r="B134" s="26" t="s">
        <v>227</v>
      </c>
      <c r="C134" s="26"/>
      <c r="D134" s="29" t="s">
        <v>299</v>
      </c>
      <c r="E134" s="26"/>
      <c r="F134" s="26"/>
      <c r="G134" s="32"/>
      <c r="I134" s="31"/>
    </row>
    <row r="135" ht="15.75" customHeight="1">
      <c r="A135" s="25" t="s">
        <v>286</v>
      </c>
      <c r="B135" s="26" t="s">
        <v>228</v>
      </c>
      <c r="C135" s="26"/>
      <c r="D135" s="29" t="s">
        <v>299</v>
      </c>
      <c r="E135" s="26"/>
      <c r="F135" s="26"/>
      <c r="G135" s="32"/>
      <c r="I135" s="31"/>
    </row>
    <row r="136" ht="15.75" customHeight="1">
      <c r="A136" s="25" t="s">
        <v>286</v>
      </c>
      <c r="B136" s="26" t="s">
        <v>229</v>
      </c>
      <c r="C136" s="26"/>
      <c r="D136" s="29" t="s">
        <v>299</v>
      </c>
      <c r="E136" s="26"/>
      <c r="F136" s="26"/>
      <c r="G136" s="32"/>
      <c r="I136" s="31"/>
    </row>
    <row r="137" ht="15.75" customHeight="1">
      <c r="A137" s="25" t="s">
        <v>286</v>
      </c>
      <c r="B137" s="26" t="s">
        <v>230</v>
      </c>
      <c r="C137" s="26"/>
      <c r="D137" s="29" t="s">
        <v>299</v>
      </c>
      <c r="E137" s="26"/>
      <c r="F137" s="26"/>
      <c r="G137" s="32"/>
      <c r="I137" s="31"/>
    </row>
    <row r="138" ht="15.75" customHeight="1">
      <c r="A138" s="25" t="s">
        <v>286</v>
      </c>
      <c r="B138" s="26" t="s">
        <v>231</v>
      </c>
      <c r="C138" s="26"/>
      <c r="D138" s="29" t="s">
        <v>299</v>
      </c>
      <c r="E138" s="26"/>
      <c r="F138" s="26"/>
      <c r="G138" s="32"/>
      <c r="I138" s="31"/>
    </row>
    <row r="139" ht="15.75" customHeight="1">
      <c r="A139" s="25" t="s">
        <v>285</v>
      </c>
      <c r="B139" s="26" t="s">
        <v>232</v>
      </c>
      <c r="C139" s="26"/>
      <c r="D139" s="26"/>
      <c r="E139" s="26"/>
      <c r="F139" s="26"/>
      <c r="G139" s="32"/>
      <c r="I139" s="31"/>
    </row>
    <row r="140" ht="15.75" customHeight="1">
      <c r="A140" s="25" t="s">
        <v>285</v>
      </c>
      <c r="B140" s="26" t="s">
        <v>233</v>
      </c>
      <c r="C140" s="26"/>
      <c r="D140" s="26"/>
      <c r="E140" s="26"/>
      <c r="F140" s="26"/>
      <c r="G140" s="32"/>
      <c r="I140" s="31"/>
    </row>
    <row r="141" ht="15.75" customHeight="1">
      <c r="A141" s="25" t="s">
        <v>285</v>
      </c>
      <c r="B141" s="26" t="s">
        <v>234</v>
      </c>
      <c r="C141" s="26"/>
      <c r="D141" s="26"/>
      <c r="E141" s="26"/>
      <c r="F141" s="26"/>
      <c r="G141" s="32"/>
      <c r="I141" s="31"/>
    </row>
    <row r="142" ht="15.75" customHeight="1">
      <c r="A142" s="25" t="s">
        <v>285</v>
      </c>
      <c r="B142" s="26" t="s">
        <v>235</v>
      </c>
      <c r="C142" s="26"/>
      <c r="D142" s="26"/>
      <c r="E142" s="26"/>
      <c r="F142" s="26"/>
      <c r="G142" s="32"/>
      <c r="I142" s="31"/>
    </row>
    <row r="143" ht="15.75" customHeight="1">
      <c r="A143" s="25" t="s">
        <v>295</v>
      </c>
      <c r="B143" s="26" t="s">
        <v>236</v>
      </c>
      <c r="C143" s="26"/>
      <c r="D143" s="26"/>
      <c r="E143" s="26"/>
      <c r="F143" s="26"/>
      <c r="G143" s="32"/>
      <c r="I143" s="31"/>
    </row>
    <row r="144" ht="15.75" customHeight="1">
      <c r="A144" s="25" t="s">
        <v>295</v>
      </c>
      <c r="B144" s="26" t="s">
        <v>237</v>
      </c>
      <c r="C144" s="26"/>
      <c r="D144" s="26"/>
      <c r="E144" s="26"/>
      <c r="F144" s="26"/>
      <c r="G144" s="32"/>
      <c r="I144" s="31"/>
    </row>
    <row r="145" ht="15.75" customHeight="1">
      <c r="A145" s="25" t="s">
        <v>295</v>
      </c>
      <c r="B145" s="26" t="s">
        <v>238</v>
      </c>
      <c r="C145" s="26"/>
      <c r="D145" s="26"/>
      <c r="E145" s="26"/>
      <c r="F145" s="26"/>
      <c r="G145" s="32"/>
      <c r="I145" s="31"/>
    </row>
    <row r="146" ht="15.75" customHeight="1">
      <c r="A146" s="25" t="s">
        <v>295</v>
      </c>
      <c r="B146" s="26" t="s">
        <v>239</v>
      </c>
      <c r="C146" s="26"/>
      <c r="D146" s="26"/>
      <c r="E146" s="26"/>
      <c r="F146" s="26"/>
      <c r="G146" s="32"/>
      <c r="I146" s="31"/>
    </row>
    <row r="147" ht="15.75" customHeight="1">
      <c r="A147" s="25" t="s">
        <v>295</v>
      </c>
      <c r="B147" s="26" t="s">
        <v>240</v>
      </c>
      <c r="C147" s="26"/>
      <c r="D147" s="26"/>
      <c r="E147" s="26"/>
      <c r="F147" s="26"/>
      <c r="G147" s="32"/>
      <c r="I147" s="31"/>
    </row>
    <row r="148" ht="15.75" customHeight="1">
      <c r="A148" s="25" t="s">
        <v>295</v>
      </c>
      <c r="B148" s="26" t="s">
        <v>241</v>
      </c>
      <c r="C148" s="26"/>
      <c r="D148" s="26"/>
      <c r="E148" s="26"/>
      <c r="F148" s="26"/>
      <c r="G148" s="32"/>
      <c r="I148" s="31"/>
    </row>
    <row r="149" ht="15.75" customHeight="1">
      <c r="A149" s="25" t="s">
        <v>295</v>
      </c>
      <c r="B149" s="26" t="s">
        <v>242</v>
      </c>
      <c r="C149" s="26"/>
      <c r="D149" s="26"/>
      <c r="E149" s="26"/>
      <c r="F149" s="26"/>
      <c r="G149" s="32"/>
      <c r="I149" s="31"/>
    </row>
    <row r="150" ht="15.75" customHeight="1">
      <c r="A150" s="25" t="s">
        <v>295</v>
      </c>
      <c r="B150" s="26" t="s">
        <v>243</v>
      </c>
      <c r="C150" s="26"/>
      <c r="D150" s="26"/>
      <c r="E150" s="26"/>
      <c r="F150" s="26"/>
      <c r="G150" s="32"/>
      <c r="I150" s="31"/>
    </row>
    <row r="151" ht="15.75" customHeight="1">
      <c r="A151" s="25" t="s">
        <v>292</v>
      </c>
      <c r="B151" s="26" t="s">
        <v>244</v>
      </c>
      <c r="C151" s="26"/>
      <c r="D151" s="26"/>
      <c r="E151" s="26"/>
      <c r="F151" s="26"/>
      <c r="G151" s="32"/>
      <c r="I151" s="31"/>
    </row>
    <row r="152" ht="15.75" customHeight="1">
      <c r="A152" s="25" t="s">
        <v>292</v>
      </c>
      <c r="B152" s="26" t="s">
        <v>245</v>
      </c>
      <c r="C152" s="26"/>
      <c r="D152" s="26"/>
      <c r="E152" s="26"/>
      <c r="F152" s="26"/>
      <c r="G152" s="32"/>
      <c r="I152" s="31"/>
    </row>
    <row r="153" ht="15.75" customHeight="1">
      <c r="A153" s="25" t="s">
        <v>292</v>
      </c>
      <c r="B153" s="26" t="s">
        <v>246</v>
      </c>
      <c r="C153" s="26"/>
      <c r="D153" s="26"/>
      <c r="E153" s="26"/>
      <c r="F153" s="26"/>
      <c r="G153" s="32"/>
      <c r="I153" s="31"/>
    </row>
    <row r="154" ht="15.75" customHeight="1">
      <c r="A154" s="25" t="s">
        <v>292</v>
      </c>
      <c r="B154" s="26" t="s">
        <v>247</v>
      </c>
      <c r="C154" s="26"/>
      <c r="D154" s="26"/>
      <c r="E154" s="26"/>
      <c r="F154" s="26"/>
      <c r="G154" s="32"/>
      <c r="I154" s="31"/>
    </row>
    <row r="155" ht="15.75" customHeight="1">
      <c r="A155" s="25" t="s">
        <v>285</v>
      </c>
      <c r="B155" s="26" t="s">
        <v>248</v>
      </c>
      <c r="C155" s="26"/>
      <c r="D155" s="26"/>
      <c r="E155" s="26"/>
      <c r="F155" s="26"/>
      <c r="G155" s="32"/>
      <c r="I155" s="31"/>
    </row>
    <row r="156" ht="15.75" customHeight="1">
      <c r="A156" s="25" t="s">
        <v>285</v>
      </c>
      <c r="B156" s="26" t="s">
        <v>249</v>
      </c>
      <c r="C156" s="26"/>
      <c r="D156" s="26"/>
      <c r="E156" s="26"/>
      <c r="F156" s="26"/>
      <c r="G156" s="32"/>
      <c r="I156" s="31"/>
    </row>
    <row r="157" ht="15.75" customHeight="1">
      <c r="A157" s="25" t="s">
        <v>285</v>
      </c>
      <c r="B157" s="26" t="s">
        <v>250</v>
      </c>
      <c r="C157" s="26"/>
      <c r="D157" s="26"/>
      <c r="E157" s="26"/>
      <c r="F157" s="26"/>
      <c r="G157" s="32"/>
      <c r="I157" s="31"/>
    </row>
    <row r="158" ht="15.75" customHeight="1">
      <c r="A158" s="25" t="s">
        <v>285</v>
      </c>
      <c r="B158" s="26" t="s">
        <v>251</v>
      </c>
      <c r="C158" s="26"/>
      <c r="D158" s="26"/>
      <c r="E158" s="26"/>
      <c r="F158" s="26"/>
      <c r="G158" s="32"/>
      <c r="I158" s="31"/>
    </row>
    <row r="159" ht="15.75" customHeight="1">
      <c r="A159" s="25" t="s">
        <v>285</v>
      </c>
      <c r="B159" s="26" t="s">
        <v>252</v>
      </c>
      <c r="C159" s="26"/>
      <c r="D159" s="26"/>
      <c r="E159" s="26"/>
      <c r="F159" s="26"/>
      <c r="G159" s="32"/>
      <c r="I159" s="31"/>
    </row>
    <row r="160" ht="15.75" customHeight="1">
      <c r="A160" s="25" t="s">
        <v>285</v>
      </c>
      <c r="B160" s="26" t="s">
        <v>253</v>
      </c>
      <c r="C160" s="26"/>
      <c r="D160" s="26"/>
      <c r="E160" s="26"/>
      <c r="F160" s="26"/>
      <c r="G160" s="32"/>
      <c r="I160" s="31"/>
    </row>
    <row r="161" ht="15.75" customHeight="1">
      <c r="A161" s="25" t="s">
        <v>285</v>
      </c>
      <c r="B161" s="26" t="s">
        <v>254</v>
      </c>
      <c r="C161" s="26"/>
      <c r="D161" s="26"/>
      <c r="E161" s="26"/>
      <c r="F161" s="26"/>
      <c r="G161" s="32"/>
      <c r="I161" s="31"/>
    </row>
    <row r="162" ht="15.75" customHeight="1">
      <c r="A162" s="25" t="s">
        <v>285</v>
      </c>
      <c r="B162" s="26" t="s">
        <v>255</v>
      </c>
      <c r="C162" s="26"/>
      <c r="D162" s="26"/>
      <c r="E162" s="26"/>
      <c r="F162" s="26"/>
      <c r="G162" s="32"/>
      <c r="I162" s="31"/>
    </row>
    <row r="163" ht="15.75" customHeight="1">
      <c r="A163" s="25" t="s">
        <v>292</v>
      </c>
      <c r="B163" s="26" t="s">
        <v>256</v>
      </c>
      <c r="C163" s="26"/>
      <c r="D163" s="26"/>
      <c r="E163" s="26"/>
      <c r="F163" s="26"/>
      <c r="G163" s="32"/>
      <c r="I163" s="31"/>
    </row>
    <row r="164" ht="15.75" customHeight="1">
      <c r="A164" s="25" t="s">
        <v>292</v>
      </c>
      <c r="B164" s="26" t="s">
        <v>257</v>
      </c>
      <c r="C164" s="26"/>
      <c r="D164" s="26"/>
      <c r="E164" s="26"/>
      <c r="F164" s="26"/>
      <c r="G164" s="32"/>
      <c r="I164" s="31"/>
    </row>
    <row r="165" ht="15.75" customHeight="1">
      <c r="A165" s="25" t="s">
        <v>292</v>
      </c>
      <c r="B165" s="26" t="s">
        <v>258</v>
      </c>
      <c r="C165" s="26"/>
      <c r="D165" s="26"/>
      <c r="E165" s="26"/>
      <c r="F165" s="26"/>
      <c r="G165" s="32"/>
      <c r="I165" s="31"/>
    </row>
    <row r="166" ht="15.75" customHeight="1">
      <c r="A166" s="25" t="s">
        <v>292</v>
      </c>
      <c r="B166" s="26" t="s">
        <v>259</v>
      </c>
      <c r="C166" s="26"/>
      <c r="D166" s="26"/>
      <c r="E166" s="26"/>
      <c r="F166" s="26"/>
      <c r="G166" s="32"/>
      <c r="I166" s="31"/>
    </row>
    <row r="167" ht="15.75" customHeight="1">
      <c r="A167" s="25"/>
      <c r="B167" s="26"/>
      <c r="C167" s="26"/>
      <c r="D167" s="26"/>
      <c r="E167" s="26"/>
      <c r="F167" s="26"/>
      <c r="G167" s="32"/>
      <c r="I167" s="31"/>
    </row>
    <row r="168" ht="15.75" customHeight="1">
      <c r="A168" s="25" t="s">
        <v>300</v>
      </c>
      <c r="B168" s="26" t="s">
        <v>301</v>
      </c>
      <c r="C168" s="26"/>
      <c r="D168" s="26"/>
      <c r="E168" s="26"/>
      <c r="F168" s="26"/>
      <c r="G168" s="32"/>
      <c r="I168" s="31"/>
    </row>
    <row r="169" ht="15.75" customHeight="1">
      <c r="A169" s="25" t="s">
        <v>302</v>
      </c>
      <c r="B169" s="26" t="s">
        <v>301</v>
      </c>
      <c r="C169" s="26"/>
      <c r="D169" s="26"/>
      <c r="E169" s="26"/>
      <c r="F169" s="26"/>
      <c r="G169" s="32"/>
      <c r="I169" s="31"/>
    </row>
    <row r="170" ht="15.75" customHeight="1">
      <c r="A170" s="25" t="s">
        <v>303</v>
      </c>
      <c r="B170" s="26" t="s">
        <v>301</v>
      </c>
      <c r="C170" s="26"/>
      <c r="D170" s="26"/>
      <c r="E170" s="26"/>
      <c r="F170" s="26"/>
      <c r="G170" s="32"/>
      <c r="I170" s="31"/>
    </row>
    <row r="171" ht="15.75" customHeight="1">
      <c r="A171" s="25" t="s">
        <v>304</v>
      </c>
      <c r="B171" s="26" t="s">
        <v>301</v>
      </c>
      <c r="C171" s="26"/>
      <c r="D171" s="26"/>
      <c r="E171" s="26"/>
      <c r="F171" s="26"/>
      <c r="G171" s="32"/>
      <c r="I171" s="31"/>
    </row>
    <row r="172" ht="15.75" customHeight="1">
      <c r="A172" s="25"/>
      <c r="B172" s="26"/>
      <c r="C172" s="26"/>
      <c r="D172" s="26"/>
      <c r="E172" s="26"/>
      <c r="F172" s="26"/>
      <c r="G172" s="32"/>
      <c r="I172" s="31"/>
    </row>
    <row r="173" ht="15.75" customHeight="1">
      <c r="C173" s="31"/>
      <c r="D173" s="31"/>
      <c r="E173" s="31"/>
      <c r="F173" s="31"/>
      <c r="G173" s="32"/>
      <c r="I173" s="31"/>
    </row>
    <row r="174" ht="15.75" customHeight="1">
      <c r="C174" s="31"/>
      <c r="D174" s="31"/>
      <c r="E174" s="31"/>
      <c r="F174" s="31"/>
      <c r="G174" s="32"/>
      <c r="I174" s="31"/>
    </row>
    <row r="175" ht="15.75" customHeight="1">
      <c r="C175" s="31"/>
      <c r="D175" s="31"/>
      <c r="E175" s="31"/>
      <c r="F175" s="31"/>
      <c r="G175" s="32"/>
      <c r="I175" s="31"/>
    </row>
    <row r="176" ht="15.75" customHeight="1">
      <c r="C176" s="31"/>
      <c r="D176" s="31"/>
      <c r="E176" s="31"/>
      <c r="F176" s="31"/>
      <c r="G176" s="32"/>
      <c r="I176" s="31"/>
    </row>
    <row r="177" ht="15.75" customHeight="1">
      <c r="C177" s="31"/>
      <c r="D177" s="31"/>
      <c r="E177" s="31"/>
      <c r="F177" s="31"/>
      <c r="G177" s="32"/>
      <c r="I177" s="31"/>
    </row>
    <row r="178" ht="15.75" customHeight="1">
      <c r="C178" s="31"/>
      <c r="D178" s="31"/>
      <c r="E178" s="31"/>
      <c r="F178" s="31"/>
      <c r="G178" s="32"/>
      <c r="I178" s="31"/>
    </row>
    <row r="179" ht="15.75" customHeight="1">
      <c r="C179" s="31"/>
      <c r="D179" s="31"/>
      <c r="E179" s="31"/>
      <c r="F179" s="31"/>
      <c r="G179" s="32"/>
      <c r="I179" s="31"/>
    </row>
    <row r="180" ht="15.75" customHeight="1">
      <c r="C180" s="31"/>
      <c r="D180" s="31"/>
      <c r="E180" s="31"/>
      <c r="F180" s="31"/>
      <c r="G180" s="32"/>
      <c r="I180" s="31"/>
    </row>
    <row r="181" ht="15.75" customHeight="1">
      <c r="C181" s="31"/>
      <c r="D181" s="31"/>
      <c r="E181" s="31"/>
      <c r="F181" s="31"/>
      <c r="G181" s="32"/>
      <c r="I181" s="31"/>
    </row>
    <row r="182" ht="15.75" customHeight="1">
      <c r="C182" s="31"/>
      <c r="D182" s="31"/>
      <c r="E182" s="31"/>
      <c r="F182" s="31"/>
      <c r="G182" s="32"/>
      <c r="I182" s="31"/>
    </row>
    <row r="183" ht="15.75" customHeight="1">
      <c r="C183" s="31"/>
      <c r="D183" s="31"/>
      <c r="E183" s="31"/>
      <c r="F183" s="31"/>
      <c r="G183" s="32"/>
      <c r="I183" s="31"/>
    </row>
    <row r="184" ht="15.75" customHeight="1">
      <c r="C184" s="31"/>
      <c r="D184" s="31"/>
      <c r="E184" s="31"/>
      <c r="F184" s="31"/>
      <c r="G184" s="32"/>
      <c r="I184" s="31"/>
    </row>
    <row r="185" ht="15.75" customHeight="1">
      <c r="C185" s="31"/>
      <c r="D185" s="31"/>
      <c r="E185" s="31"/>
      <c r="F185" s="31"/>
      <c r="G185" s="32"/>
      <c r="I185" s="31"/>
    </row>
    <row r="186" ht="15.75" customHeight="1">
      <c r="C186" s="31"/>
      <c r="D186" s="31"/>
      <c r="E186" s="31"/>
      <c r="F186" s="31"/>
      <c r="G186" s="32"/>
      <c r="I186" s="31"/>
    </row>
    <row r="187" ht="15.75" customHeight="1">
      <c r="C187" s="31"/>
      <c r="D187" s="31"/>
      <c r="E187" s="31"/>
      <c r="F187" s="31"/>
      <c r="G187" s="32"/>
      <c r="I187" s="31"/>
    </row>
    <row r="188" ht="15.75" customHeight="1">
      <c r="C188" s="31"/>
      <c r="D188" s="31"/>
      <c r="E188" s="31"/>
      <c r="F188" s="31"/>
      <c r="G188" s="32"/>
      <c r="I188" s="31"/>
    </row>
    <row r="189" ht="15.75" customHeight="1">
      <c r="C189" s="31"/>
      <c r="D189" s="31"/>
      <c r="E189" s="31"/>
      <c r="F189" s="31"/>
      <c r="G189" s="32"/>
      <c r="I189" s="31"/>
    </row>
    <row r="190" ht="15.75" customHeight="1">
      <c r="C190" s="31"/>
      <c r="D190" s="31"/>
      <c r="E190" s="31"/>
      <c r="F190" s="31"/>
      <c r="G190" s="32"/>
      <c r="I190" s="31"/>
    </row>
    <row r="191" ht="15.75" customHeight="1">
      <c r="C191" s="31"/>
      <c r="D191" s="31"/>
      <c r="E191" s="31"/>
      <c r="F191" s="31"/>
      <c r="G191" s="32"/>
      <c r="I191" s="31"/>
    </row>
    <row r="192" ht="15.75" customHeight="1">
      <c r="C192" s="31"/>
      <c r="D192" s="31"/>
      <c r="E192" s="31"/>
      <c r="F192" s="31"/>
      <c r="G192" s="32"/>
      <c r="I192" s="31"/>
    </row>
    <row r="193" ht="15.75" customHeight="1">
      <c r="C193" s="31"/>
      <c r="D193" s="31"/>
      <c r="E193" s="31"/>
      <c r="F193" s="31"/>
      <c r="G193" s="32"/>
      <c r="I193" s="31"/>
    </row>
    <row r="194" ht="15.75" customHeight="1">
      <c r="C194" s="31"/>
      <c r="D194" s="31"/>
      <c r="E194" s="31"/>
      <c r="F194" s="31"/>
      <c r="G194" s="32"/>
      <c r="I194" s="31"/>
    </row>
    <row r="195" ht="15.75" customHeight="1">
      <c r="C195" s="31"/>
      <c r="D195" s="31"/>
      <c r="E195" s="31"/>
      <c r="F195" s="31"/>
      <c r="G195" s="32"/>
      <c r="I195" s="31"/>
    </row>
    <row r="196" ht="15.75" customHeight="1">
      <c r="C196" s="31"/>
      <c r="D196" s="31"/>
      <c r="E196" s="31"/>
      <c r="F196" s="31"/>
      <c r="G196" s="32"/>
      <c r="I196" s="31"/>
    </row>
    <row r="197" ht="15.75" customHeight="1">
      <c r="C197" s="31"/>
      <c r="D197" s="31"/>
      <c r="E197" s="31"/>
      <c r="F197" s="31"/>
      <c r="G197" s="32"/>
      <c r="I197" s="31"/>
    </row>
    <row r="198" ht="15.75" customHeight="1">
      <c r="C198" s="31"/>
      <c r="D198" s="31"/>
      <c r="E198" s="31"/>
      <c r="F198" s="31"/>
      <c r="G198" s="32"/>
      <c r="I198" s="31"/>
    </row>
    <row r="199" ht="15.75" customHeight="1">
      <c r="C199" s="31"/>
      <c r="D199" s="31"/>
      <c r="E199" s="31"/>
      <c r="F199" s="31"/>
      <c r="G199" s="32"/>
      <c r="I199" s="31"/>
    </row>
    <row r="200" ht="15.75" customHeight="1">
      <c r="C200" s="31"/>
      <c r="D200" s="31"/>
      <c r="E200" s="31"/>
      <c r="F200" s="31"/>
      <c r="G200" s="32"/>
      <c r="I200" s="31"/>
    </row>
    <row r="201" ht="15.75" customHeight="1">
      <c r="C201" s="31"/>
      <c r="D201" s="31"/>
      <c r="E201" s="31"/>
      <c r="F201" s="31"/>
      <c r="G201" s="32"/>
      <c r="I201" s="31"/>
    </row>
    <row r="202" ht="15.75" customHeight="1">
      <c r="C202" s="31"/>
      <c r="D202" s="31"/>
      <c r="E202" s="31"/>
      <c r="F202" s="31"/>
      <c r="G202" s="32"/>
      <c r="I202" s="31"/>
    </row>
    <row r="203" ht="15.75" customHeight="1">
      <c r="C203" s="31"/>
      <c r="D203" s="31"/>
      <c r="E203" s="31"/>
      <c r="F203" s="31"/>
      <c r="G203" s="32"/>
      <c r="I203" s="31"/>
    </row>
    <row r="204" ht="15.75" customHeight="1">
      <c r="C204" s="31"/>
      <c r="D204" s="31"/>
      <c r="E204" s="31"/>
      <c r="F204" s="31"/>
      <c r="G204" s="32"/>
      <c r="I204" s="31"/>
    </row>
    <row r="205" ht="15.75" customHeight="1">
      <c r="C205" s="31"/>
      <c r="D205" s="31"/>
      <c r="E205" s="31"/>
      <c r="F205" s="31"/>
      <c r="G205" s="32"/>
      <c r="I205" s="31"/>
    </row>
    <row r="206" ht="15.75" customHeight="1">
      <c r="C206" s="31"/>
      <c r="D206" s="31"/>
      <c r="E206" s="31"/>
      <c r="F206" s="31"/>
      <c r="G206" s="32"/>
      <c r="I206" s="31"/>
    </row>
    <row r="207" ht="15.75" customHeight="1">
      <c r="C207" s="31"/>
      <c r="D207" s="31"/>
      <c r="E207" s="31"/>
      <c r="F207" s="31"/>
      <c r="G207" s="32"/>
      <c r="I207" s="31"/>
    </row>
    <row r="208" ht="15.75" customHeight="1">
      <c r="C208" s="31"/>
      <c r="D208" s="31"/>
      <c r="E208" s="31"/>
      <c r="F208" s="31"/>
      <c r="G208" s="32"/>
      <c r="I208" s="31"/>
    </row>
    <row r="209" ht="15.75" customHeight="1">
      <c r="C209" s="31"/>
      <c r="D209" s="31"/>
      <c r="E209" s="31"/>
      <c r="F209" s="31"/>
      <c r="G209" s="32"/>
      <c r="I209" s="31"/>
    </row>
    <row r="210" ht="15.75" customHeight="1">
      <c r="C210" s="31"/>
      <c r="D210" s="31"/>
      <c r="E210" s="31"/>
      <c r="F210" s="31"/>
      <c r="G210" s="32"/>
      <c r="I210" s="31"/>
    </row>
    <row r="211" ht="15.75" customHeight="1">
      <c r="C211" s="31"/>
      <c r="D211" s="31"/>
      <c r="E211" s="31"/>
      <c r="F211" s="31"/>
      <c r="G211" s="32"/>
      <c r="I211" s="31"/>
    </row>
    <row r="212" ht="15.75" customHeight="1">
      <c r="C212" s="31"/>
      <c r="D212" s="31"/>
      <c r="E212" s="31"/>
      <c r="F212" s="31"/>
      <c r="G212" s="32"/>
      <c r="I212" s="31"/>
    </row>
    <row r="213" ht="15.75" customHeight="1">
      <c r="C213" s="31"/>
      <c r="D213" s="31"/>
      <c r="E213" s="31"/>
      <c r="F213" s="31"/>
      <c r="G213" s="32"/>
      <c r="I213" s="31"/>
    </row>
    <row r="214" ht="15.75" customHeight="1">
      <c r="C214" s="31"/>
      <c r="D214" s="31"/>
      <c r="E214" s="31"/>
      <c r="F214" s="31"/>
      <c r="G214" s="32"/>
      <c r="I214" s="31"/>
    </row>
    <row r="215" ht="15.75" customHeight="1">
      <c r="C215" s="31"/>
      <c r="D215" s="31"/>
      <c r="E215" s="31"/>
      <c r="F215" s="31"/>
      <c r="G215" s="32"/>
      <c r="I215" s="31"/>
    </row>
    <row r="216" ht="15.75" customHeight="1">
      <c r="C216" s="31"/>
      <c r="D216" s="31"/>
      <c r="E216" s="31"/>
      <c r="F216" s="31"/>
      <c r="G216" s="32"/>
      <c r="I216" s="31"/>
    </row>
    <row r="217" ht="15.75" customHeight="1">
      <c r="C217" s="31"/>
      <c r="D217" s="31"/>
      <c r="E217" s="31"/>
      <c r="F217" s="31"/>
      <c r="G217" s="32"/>
      <c r="I217" s="31"/>
    </row>
    <row r="218" ht="15.75" customHeight="1">
      <c r="C218" s="31"/>
      <c r="D218" s="31"/>
      <c r="E218" s="31"/>
      <c r="F218" s="31"/>
      <c r="G218" s="32"/>
      <c r="I218" s="31"/>
    </row>
    <row r="219" ht="15.75" customHeight="1">
      <c r="C219" s="31"/>
      <c r="D219" s="31"/>
      <c r="E219" s="31"/>
      <c r="F219" s="31"/>
      <c r="G219" s="32"/>
      <c r="I219" s="31"/>
    </row>
    <row r="220" ht="15.75" customHeight="1">
      <c r="C220" s="31"/>
      <c r="D220" s="31"/>
      <c r="E220" s="31"/>
      <c r="F220" s="31"/>
      <c r="G220" s="32"/>
      <c r="I220" s="31"/>
    </row>
    <row r="221" ht="15.75" customHeight="1">
      <c r="C221" s="31"/>
      <c r="D221" s="31"/>
      <c r="E221" s="31"/>
      <c r="F221" s="31"/>
      <c r="G221" s="32"/>
      <c r="I221" s="31"/>
    </row>
    <row r="222" ht="15.75" customHeight="1">
      <c r="C222" s="31"/>
      <c r="D222" s="31"/>
      <c r="E222" s="31"/>
      <c r="F222" s="31"/>
      <c r="G222" s="32"/>
      <c r="I222" s="31"/>
    </row>
    <row r="223" ht="15.75" customHeight="1">
      <c r="C223" s="31"/>
      <c r="D223" s="31"/>
      <c r="E223" s="31"/>
      <c r="F223" s="31"/>
      <c r="G223" s="32"/>
      <c r="I223" s="31"/>
    </row>
    <row r="224" ht="15.75" customHeight="1">
      <c r="C224" s="31"/>
      <c r="D224" s="31"/>
      <c r="E224" s="31"/>
      <c r="F224" s="31"/>
      <c r="G224" s="32"/>
      <c r="I224" s="31"/>
    </row>
    <row r="225" ht="15.75" customHeight="1">
      <c r="C225" s="31"/>
      <c r="D225" s="31"/>
      <c r="E225" s="31"/>
      <c r="F225" s="31"/>
      <c r="G225" s="32"/>
      <c r="I225" s="31"/>
    </row>
    <row r="226" ht="15.75" customHeight="1">
      <c r="C226" s="31"/>
      <c r="D226" s="31"/>
      <c r="E226" s="31"/>
      <c r="F226" s="31"/>
      <c r="G226" s="32"/>
      <c r="I226" s="31"/>
    </row>
    <row r="227" ht="15.75" customHeight="1">
      <c r="C227" s="31"/>
      <c r="D227" s="31"/>
      <c r="E227" s="31"/>
      <c r="F227" s="31"/>
      <c r="G227" s="32"/>
      <c r="I227" s="31"/>
    </row>
    <row r="228" ht="15.75" customHeight="1">
      <c r="C228" s="31"/>
      <c r="D228" s="31"/>
      <c r="E228" s="31"/>
      <c r="F228" s="31"/>
      <c r="G228" s="32"/>
      <c r="I228" s="31"/>
    </row>
    <row r="229" ht="15.75" customHeight="1">
      <c r="C229" s="31"/>
      <c r="D229" s="31"/>
      <c r="E229" s="31"/>
      <c r="F229" s="31"/>
      <c r="G229" s="32"/>
      <c r="I229" s="31"/>
    </row>
    <row r="230" ht="15.75" customHeight="1">
      <c r="C230" s="31"/>
      <c r="D230" s="31"/>
      <c r="E230" s="31"/>
      <c r="F230" s="31"/>
      <c r="G230" s="32"/>
      <c r="I230" s="31"/>
    </row>
    <row r="231" ht="15.75" customHeight="1">
      <c r="C231" s="31"/>
      <c r="D231" s="31"/>
      <c r="E231" s="31"/>
      <c r="F231" s="31"/>
      <c r="G231" s="32"/>
      <c r="I231" s="31"/>
    </row>
    <row r="232" ht="15.75" customHeight="1">
      <c r="C232" s="31"/>
      <c r="D232" s="31"/>
      <c r="E232" s="31"/>
      <c r="F232" s="31"/>
      <c r="G232" s="32"/>
      <c r="I232" s="31"/>
    </row>
    <row r="233" ht="15.75" customHeight="1">
      <c r="C233" s="31"/>
      <c r="D233" s="31"/>
      <c r="E233" s="31"/>
      <c r="F233" s="31"/>
      <c r="G233" s="32"/>
      <c r="I233" s="31"/>
    </row>
    <row r="234" ht="15.75" customHeight="1">
      <c r="C234" s="31"/>
      <c r="D234" s="31"/>
      <c r="E234" s="31"/>
      <c r="F234" s="31"/>
      <c r="G234" s="32"/>
      <c r="I234" s="31"/>
    </row>
    <row r="235" ht="15.75" customHeight="1">
      <c r="C235" s="31"/>
      <c r="D235" s="31"/>
      <c r="E235" s="31"/>
      <c r="F235" s="31"/>
      <c r="G235" s="32"/>
      <c r="I235" s="31"/>
    </row>
    <row r="236" ht="15.75" customHeight="1">
      <c r="C236" s="31"/>
      <c r="D236" s="31"/>
      <c r="E236" s="31"/>
      <c r="F236" s="31"/>
      <c r="G236" s="32"/>
      <c r="I236" s="31"/>
    </row>
    <row r="237" ht="15.75" customHeight="1">
      <c r="C237" s="31"/>
      <c r="D237" s="31"/>
      <c r="E237" s="31"/>
      <c r="F237" s="31"/>
      <c r="G237" s="32"/>
      <c r="I237" s="31"/>
    </row>
    <row r="238" ht="15.75" customHeight="1">
      <c r="C238" s="31"/>
      <c r="D238" s="31"/>
      <c r="E238" s="31"/>
      <c r="F238" s="31"/>
      <c r="G238" s="32"/>
      <c r="I238" s="31"/>
    </row>
    <row r="239" ht="15.75" customHeight="1">
      <c r="C239" s="31"/>
      <c r="D239" s="31"/>
      <c r="E239" s="31"/>
      <c r="F239" s="31"/>
      <c r="G239" s="32"/>
      <c r="I239" s="31"/>
    </row>
    <row r="240" ht="15.75" customHeight="1">
      <c r="C240" s="31"/>
      <c r="D240" s="31"/>
      <c r="E240" s="31"/>
      <c r="F240" s="31"/>
      <c r="G240" s="32"/>
      <c r="I240" s="31"/>
    </row>
    <row r="241" ht="15.75" customHeight="1">
      <c r="C241" s="31"/>
      <c r="D241" s="31"/>
      <c r="E241" s="31"/>
      <c r="F241" s="31"/>
      <c r="G241" s="32"/>
      <c r="I241" s="31"/>
    </row>
    <row r="242" ht="15.75" customHeight="1">
      <c r="C242" s="31"/>
      <c r="D242" s="31"/>
      <c r="E242" s="31"/>
      <c r="F242" s="31"/>
      <c r="G242" s="32"/>
      <c r="I242" s="31"/>
    </row>
    <row r="243" ht="15.75" customHeight="1">
      <c r="C243" s="31"/>
      <c r="D243" s="31"/>
      <c r="E243" s="31"/>
      <c r="F243" s="31"/>
      <c r="G243" s="32"/>
      <c r="I243" s="31"/>
    </row>
    <row r="244" ht="15.75" customHeight="1">
      <c r="C244" s="31"/>
      <c r="D244" s="31"/>
      <c r="E244" s="31"/>
      <c r="F244" s="31"/>
      <c r="G244" s="32"/>
      <c r="I244" s="31"/>
    </row>
    <row r="245" ht="15.75" customHeight="1">
      <c r="C245" s="31"/>
      <c r="D245" s="31"/>
      <c r="E245" s="31"/>
      <c r="F245" s="31"/>
      <c r="G245" s="32"/>
      <c r="I245" s="31"/>
    </row>
    <row r="246" ht="15.75" customHeight="1">
      <c r="C246" s="31"/>
      <c r="D246" s="31"/>
      <c r="E246" s="31"/>
      <c r="F246" s="31"/>
      <c r="G246" s="32"/>
      <c r="I246" s="31"/>
    </row>
    <row r="247" ht="15.75" customHeight="1">
      <c r="C247" s="31"/>
      <c r="D247" s="31"/>
      <c r="E247" s="31"/>
      <c r="F247" s="31"/>
      <c r="G247" s="32"/>
      <c r="I247" s="31"/>
    </row>
    <row r="248" ht="15.75" customHeight="1">
      <c r="C248" s="31"/>
      <c r="D248" s="31"/>
      <c r="E248" s="31"/>
      <c r="F248" s="31"/>
      <c r="G248" s="32"/>
      <c r="I248" s="31"/>
    </row>
    <row r="249" ht="15.75" customHeight="1">
      <c r="C249" s="31"/>
      <c r="D249" s="31"/>
      <c r="E249" s="31"/>
      <c r="F249" s="31"/>
      <c r="G249" s="32"/>
      <c r="I249" s="31"/>
    </row>
    <row r="250" ht="15.75" customHeight="1">
      <c r="C250" s="31"/>
      <c r="D250" s="31"/>
      <c r="E250" s="31"/>
      <c r="F250" s="31"/>
      <c r="G250" s="32"/>
      <c r="I250" s="31"/>
    </row>
    <row r="251" ht="15.75" customHeight="1">
      <c r="C251" s="31"/>
      <c r="D251" s="31"/>
      <c r="E251" s="31"/>
      <c r="F251" s="31"/>
      <c r="G251" s="32"/>
      <c r="I251" s="31"/>
    </row>
    <row r="252" ht="15.75" customHeight="1">
      <c r="C252" s="31"/>
      <c r="D252" s="31"/>
      <c r="E252" s="31"/>
      <c r="F252" s="31"/>
      <c r="G252" s="32"/>
      <c r="I252" s="31"/>
    </row>
    <row r="253" ht="15.75" customHeight="1">
      <c r="C253" s="31"/>
      <c r="D253" s="31"/>
      <c r="E253" s="31"/>
      <c r="F253" s="31"/>
      <c r="G253" s="32"/>
      <c r="I253" s="31"/>
    </row>
    <row r="254" ht="15.75" customHeight="1">
      <c r="C254" s="31"/>
      <c r="D254" s="31"/>
      <c r="E254" s="31"/>
      <c r="F254" s="31"/>
      <c r="G254" s="32"/>
      <c r="I254" s="31"/>
    </row>
    <row r="255" ht="15.75" customHeight="1">
      <c r="C255" s="31"/>
      <c r="D255" s="31"/>
      <c r="E255" s="31"/>
      <c r="F255" s="31"/>
      <c r="G255" s="32"/>
      <c r="I255" s="31"/>
    </row>
    <row r="256" ht="15.75" customHeight="1">
      <c r="C256" s="31"/>
      <c r="D256" s="31"/>
      <c r="E256" s="31"/>
      <c r="F256" s="31"/>
      <c r="G256" s="32"/>
      <c r="I256" s="31"/>
    </row>
    <row r="257" ht="15.75" customHeight="1">
      <c r="C257" s="31"/>
      <c r="D257" s="31"/>
      <c r="E257" s="31"/>
      <c r="F257" s="31"/>
      <c r="G257" s="32"/>
      <c r="I257" s="31"/>
    </row>
    <row r="258" ht="15.75" customHeight="1">
      <c r="C258" s="31"/>
      <c r="D258" s="31"/>
      <c r="E258" s="31"/>
      <c r="F258" s="31"/>
      <c r="G258" s="32"/>
      <c r="I258" s="31"/>
    </row>
    <row r="259" ht="15.75" customHeight="1">
      <c r="C259" s="31"/>
      <c r="D259" s="31"/>
      <c r="E259" s="31"/>
      <c r="F259" s="31"/>
      <c r="G259" s="32"/>
      <c r="I259" s="31"/>
    </row>
    <row r="260" ht="15.75" customHeight="1">
      <c r="C260" s="31"/>
      <c r="D260" s="31"/>
      <c r="E260" s="31"/>
      <c r="F260" s="31"/>
      <c r="G260" s="32"/>
      <c r="I260" s="31"/>
    </row>
    <row r="261" ht="15.75" customHeight="1">
      <c r="C261" s="31"/>
      <c r="D261" s="31"/>
      <c r="E261" s="31"/>
      <c r="F261" s="31"/>
      <c r="G261" s="32"/>
      <c r="I261" s="31"/>
    </row>
    <row r="262" ht="15.75" customHeight="1">
      <c r="C262" s="31"/>
      <c r="D262" s="31"/>
      <c r="E262" s="31"/>
      <c r="F262" s="31"/>
      <c r="G262" s="32"/>
      <c r="I262" s="31"/>
    </row>
    <row r="263" ht="15.75" customHeight="1">
      <c r="C263" s="31"/>
      <c r="D263" s="31"/>
      <c r="E263" s="31"/>
      <c r="F263" s="31"/>
      <c r="G263" s="32"/>
      <c r="I263" s="31"/>
    </row>
    <row r="264" ht="15.75" customHeight="1">
      <c r="C264" s="31"/>
      <c r="D264" s="31"/>
      <c r="E264" s="31"/>
      <c r="F264" s="31"/>
      <c r="G264" s="32"/>
      <c r="I264" s="31"/>
    </row>
    <row r="265" ht="15.75" customHeight="1">
      <c r="C265" s="31"/>
      <c r="D265" s="31"/>
      <c r="E265" s="31"/>
      <c r="F265" s="31"/>
      <c r="G265" s="32"/>
      <c r="I265" s="31"/>
    </row>
    <row r="266" ht="15.75" customHeight="1">
      <c r="C266" s="31"/>
      <c r="D266" s="31"/>
      <c r="E266" s="31"/>
      <c r="F266" s="31"/>
      <c r="G266" s="32"/>
      <c r="I266" s="31"/>
    </row>
    <row r="267" ht="15.75" customHeight="1">
      <c r="C267" s="31"/>
      <c r="D267" s="31"/>
      <c r="E267" s="31"/>
      <c r="F267" s="31"/>
      <c r="G267" s="32"/>
      <c r="I267" s="31"/>
    </row>
    <row r="268" ht="15.75" customHeight="1">
      <c r="C268" s="31"/>
      <c r="D268" s="31"/>
      <c r="E268" s="31"/>
      <c r="F268" s="31"/>
      <c r="G268" s="32"/>
      <c r="I268" s="31"/>
    </row>
    <row r="269" ht="15.75" customHeight="1">
      <c r="C269" s="31"/>
      <c r="D269" s="31"/>
      <c r="E269" s="31"/>
      <c r="F269" s="31"/>
      <c r="G269" s="32"/>
      <c r="I269" s="31"/>
    </row>
    <row r="270" ht="15.75" customHeight="1">
      <c r="C270" s="31"/>
      <c r="D270" s="31"/>
      <c r="E270" s="31"/>
      <c r="F270" s="31"/>
      <c r="G270" s="32"/>
      <c r="I270" s="31"/>
    </row>
    <row r="271" ht="15.75" customHeight="1">
      <c r="C271" s="31"/>
      <c r="D271" s="31"/>
      <c r="E271" s="31"/>
      <c r="F271" s="31"/>
      <c r="G271" s="32"/>
      <c r="I271" s="31"/>
    </row>
    <row r="272" ht="15.75" customHeight="1">
      <c r="C272" s="31"/>
      <c r="D272" s="31"/>
      <c r="E272" s="31"/>
      <c r="F272" s="31"/>
      <c r="G272" s="32"/>
      <c r="I272" s="31"/>
    </row>
    <row r="273" ht="15.75" customHeight="1">
      <c r="C273" s="31"/>
      <c r="D273" s="31"/>
      <c r="E273" s="31"/>
      <c r="F273" s="31"/>
      <c r="G273" s="32"/>
      <c r="I273" s="31"/>
    </row>
    <row r="274" ht="15.75" customHeight="1">
      <c r="C274" s="31"/>
      <c r="D274" s="31"/>
      <c r="E274" s="31"/>
      <c r="F274" s="31"/>
      <c r="G274" s="32"/>
      <c r="I274" s="31"/>
    </row>
    <row r="275" ht="15.75" customHeight="1">
      <c r="C275" s="31"/>
      <c r="D275" s="31"/>
      <c r="E275" s="31"/>
      <c r="F275" s="31"/>
      <c r="G275" s="32"/>
      <c r="I275" s="31"/>
    </row>
    <row r="276" ht="15.75" customHeight="1">
      <c r="C276" s="31"/>
      <c r="D276" s="31"/>
      <c r="E276" s="31"/>
      <c r="F276" s="31"/>
      <c r="G276" s="32"/>
      <c r="I276" s="31"/>
    </row>
    <row r="277" ht="15.75" customHeight="1">
      <c r="C277" s="31"/>
      <c r="D277" s="31"/>
      <c r="E277" s="31"/>
      <c r="F277" s="31"/>
      <c r="G277" s="32"/>
      <c r="I277" s="31"/>
    </row>
    <row r="278" ht="15.75" customHeight="1">
      <c r="C278" s="31"/>
      <c r="D278" s="31"/>
      <c r="E278" s="31"/>
      <c r="F278" s="31"/>
      <c r="G278" s="32"/>
      <c r="I278" s="31"/>
    </row>
    <row r="279" ht="15.75" customHeight="1">
      <c r="C279" s="31"/>
      <c r="D279" s="31"/>
      <c r="E279" s="31"/>
      <c r="F279" s="31"/>
      <c r="G279" s="32"/>
      <c r="I279" s="31"/>
    </row>
    <row r="280" ht="15.75" customHeight="1">
      <c r="C280" s="31"/>
      <c r="D280" s="31"/>
      <c r="E280" s="31"/>
      <c r="F280" s="31"/>
      <c r="G280" s="32"/>
      <c r="I280" s="31"/>
    </row>
    <row r="281" ht="15.75" customHeight="1">
      <c r="C281" s="31"/>
      <c r="D281" s="31"/>
      <c r="E281" s="31"/>
      <c r="F281" s="31"/>
      <c r="G281" s="32"/>
      <c r="I281" s="31"/>
    </row>
    <row r="282" ht="15.75" customHeight="1">
      <c r="C282" s="31"/>
      <c r="D282" s="31"/>
      <c r="E282" s="31"/>
      <c r="F282" s="31"/>
      <c r="G282" s="32"/>
      <c r="I282" s="31"/>
    </row>
    <row r="283" ht="15.75" customHeight="1">
      <c r="C283" s="31"/>
      <c r="D283" s="31"/>
      <c r="E283" s="31"/>
      <c r="F283" s="31"/>
      <c r="G283" s="32"/>
      <c r="I283" s="31"/>
    </row>
    <row r="284" ht="15.75" customHeight="1">
      <c r="C284" s="31"/>
      <c r="D284" s="31"/>
      <c r="E284" s="31"/>
      <c r="F284" s="31"/>
      <c r="G284" s="32"/>
      <c r="I284" s="31"/>
    </row>
    <row r="285" ht="15.75" customHeight="1">
      <c r="C285" s="31"/>
      <c r="D285" s="31"/>
      <c r="E285" s="31"/>
      <c r="F285" s="31"/>
      <c r="G285" s="32"/>
      <c r="I285" s="31"/>
    </row>
    <row r="286" ht="15.75" customHeight="1">
      <c r="C286" s="31"/>
      <c r="D286" s="31"/>
      <c r="E286" s="31"/>
      <c r="F286" s="31"/>
      <c r="G286" s="32"/>
      <c r="I286" s="31"/>
    </row>
    <row r="287" ht="15.75" customHeight="1">
      <c r="C287" s="31"/>
      <c r="D287" s="31"/>
      <c r="E287" s="31"/>
      <c r="F287" s="31"/>
      <c r="G287" s="32"/>
      <c r="I287" s="31"/>
    </row>
    <row r="288" ht="15.75" customHeight="1">
      <c r="C288" s="31"/>
      <c r="D288" s="31"/>
      <c r="E288" s="31"/>
      <c r="F288" s="31"/>
      <c r="G288" s="32"/>
      <c r="I288" s="31"/>
    </row>
    <row r="289" ht="15.75" customHeight="1">
      <c r="C289" s="31"/>
      <c r="D289" s="31"/>
      <c r="E289" s="31"/>
      <c r="F289" s="31"/>
      <c r="G289" s="32"/>
      <c r="I289" s="31"/>
    </row>
    <row r="290" ht="15.75" customHeight="1">
      <c r="C290" s="31"/>
      <c r="D290" s="31"/>
      <c r="E290" s="31"/>
      <c r="F290" s="31"/>
      <c r="G290" s="32"/>
      <c r="I290" s="31"/>
    </row>
    <row r="291" ht="15.75" customHeight="1">
      <c r="C291" s="31"/>
      <c r="D291" s="31"/>
      <c r="E291" s="31"/>
      <c r="F291" s="31"/>
      <c r="G291" s="32"/>
      <c r="I291" s="31"/>
    </row>
    <row r="292" ht="15.75" customHeight="1">
      <c r="C292" s="31"/>
      <c r="D292" s="31"/>
      <c r="E292" s="31"/>
      <c r="F292" s="31"/>
      <c r="G292" s="32"/>
      <c r="I292" s="31"/>
    </row>
    <row r="293" ht="15.75" customHeight="1">
      <c r="C293" s="31"/>
      <c r="D293" s="31"/>
      <c r="E293" s="31"/>
      <c r="F293" s="31"/>
      <c r="G293" s="32"/>
      <c r="I293" s="31"/>
    </row>
    <row r="294" ht="15.75" customHeight="1">
      <c r="C294" s="31"/>
      <c r="D294" s="31"/>
      <c r="E294" s="31"/>
      <c r="F294" s="31"/>
      <c r="G294" s="32"/>
      <c r="I294" s="31"/>
    </row>
    <row r="295" ht="15.75" customHeight="1">
      <c r="C295" s="31"/>
      <c r="D295" s="31"/>
      <c r="E295" s="31"/>
      <c r="F295" s="31"/>
      <c r="G295" s="32"/>
      <c r="I295" s="31"/>
    </row>
    <row r="296" ht="15.75" customHeight="1">
      <c r="C296" s="31"/>
      <c r="D296" s="31"/>
      <c r="E296" s="31"/>
      <c r="F296" s="31"/>
      <c r="G296" s="32"/>
      <c r="I296" s="31"/>
    </row>
    <row r="297" ht="15.75" customHeight="1">
      <c r="C297" s="31"/>
      <c r="D297" s="31"/>
      <c r="E297" s="31"/>
      <c r="F297" s="31"/>
      <c r="G297" s="32"/>
      <c r="I297" s="31"/>
    </row>
    <row r="298" ht="15.75" customHeight="1">
      <c r="C298" s="31"/>
      <c r="D298" s="31"/>
      <c r="E298" s="31"/>
      <c r="F298" s="31"/>
      <c r="G298" s="32"/>
      <c r="I298" s="31"/>
    </row>
    <row r="299" ht="15.75" customHeight="1">
      <c r="C299" s="31"/>
      <c r="D299" s="31"/>
      <c r="E299" s="31"/>
      <c r="F299" s="31"/>
      <c r="G299" s="32"/>
      <c r="I299" s="31"/>
    </row>
    <row r="300" ht="15.75" customHeight="1">
      <c r="C300" s="31"/>
      <c r="D300" s="31"/>
      <c r="E300" s="31"/>
      <c r="F300" s="31"/>
      <c r="G300" s="32"/>
      <c r="I300" s="31"/>
    </row>
    <row r="301" ht="15.75" customHeight="1">
      <c r="C301" s="31"/>
      <c r="D301" s="31"/>
      <c r="E301" s="31"/>
      <c r="F301" s="31"/>
      <c r="G301" s="32"/>
      <c r="I301" s="31"/>
    </row>
    <row r="302" ht="15.75" customHeight="1">
      <c r="C302" s="31"/>
      <c r="D302" s="31"/>
      <c r="E302" s="31"/>
      <c r="F302" s="31"/>
      <c r="G302" s="32"/>
      <c r="I302" s="31"/>
    </row>
    <row r="303" ht="15.75" customHeight="1">
      <c r="C303" s="31"/>
      <c r="D303" s="31"/>
      <c r="E303" s="31"/>
      <c r="F303" s="31"/>
      <c r="G303" s="32"/>
      <c r="I303" s="31"/>
    </row>
    <row r="304" ht="15.75" customHeight="1">
      <c r="C304" s="31"/>
      <c r="D304" s="31"/>
      <c r="E304" s="31"/>
      <c r="F304" s="31"/>
      <c r="G304" s="32"/>
      <c r="I304" s="31"/>
    </row>
    <row r="305" ht="15.75" customHeight="1">
      <c r="C305" s="31"/>
      <c r="D305" s="31"/>
      <c r="E305" s="31"/>
      <c r="F305" s="31"/>
      <c r="G305" s="32"/>
      <c r="I305" s="31"/>
    </row>
    <row r="306" ht="15.75" customHeight="1">
      <c r="C306" s="31"/>
      <c r="D306" s="31"/>
      <c r="E306" s="31"/>
      <c r="F306" s="31"/>
      <c r="G306" s="32"/>
      <c r="I306" s="31"/>
    </row>
    <row r="307" ht="15.75" customHeight="1">
      <c r="C307" s="31"/>
      <c r="D307" s="31"/>
      <c r="E307" s="31"/>
      <c r="F307" s="31"/>
      <c r="G307" s="32"/>
      <c r="I307" s="31"/>
    </row>
    <row r="308" ht="15.75" customHeight="1">
      <c r="C308" s="31"/>
      <c r="D308" s="31"/>
      <c r="E308" s="31"/>
      <c r="F308" s="31"/>
      <c r="G308" s="32"/>
      <c r="I308" s="31"/>
    </row>
    <row r="309" ht="15.75" customHeight="1">
      <c r="C309" s="31"/>
      <c r="D309" s="31"/>
      <c r="E309" s="31"/>
      <c r="F309" s="31"/>
      <c r="G309" s="32"/>
      <c r="I309" s="31"/>
    </row>
    <row r="310" ht="15.75" customHeight="1">
      <c r="C310" s="31"/>
      <c r="D310" s="31"/>
      <c r="E310" s="31"/>
      <c r="F310" s="31"/>
      <c r="G310" s="32"/>
      <c r="I310" s="31"/>
    </row>
    <row r="311" ht="15.75" customHeight="1">
      <c r="C311" s="31"/>
      <c r="D311" s="31"/>
      <c r="E311" s="31"/>
      <c r="F311" s="31"/>
      <c r="G311" s="32"/>
      <c r="I311" s="31"/>
    </row>
    <row r="312" ht="15.75" customHeight="1">
      <c r="C312" s="31"/>
      <c r="D312" s="31"/>
      <c r="E312" s="31"/>
      <c r="F312" s="31"/>
      <c r="G312" s="32"/>
      <c r="I312" s="31"/>
    </row>
    <row r="313" ht="15.75" customHeight="1">
      <c r="C313" s="31"/>
      <c r="D313" s="31"/>
      <c r="E313" s="31"/>
      <c r="F313" s="31"/>
      <c r="G313" s="32"/>
      <c r="I313" s="31"/>
    </row>
    <row r="314" ht="15.75" customHeight="1">
      <c r="C314" s="31"/>
      <c r="D314" s="31"/>
      <c r="E314" s="31"/>
      <c r="F314" s="31"/>
      <c r="G314" s="32"/>
      <c r="I314" s="31"/>
    </row>
    <row r="315" ht="15.75" customHeight="1">
      <c r="C315" s="31"/>
      <c r="D315" s="31"/>
      <c r="E315" s="31"/>
      <c r="F315" s="31"/>
      <c r="G315" s="32"/>
      <c r="I315" s="31"/>
    </row>
    <row r="316" ht="15.75" customHeight="1">
      <c r="C316" s="31"/>
      <c r="D316" s="31"/>
      <c r="E316" s="31"/>
      <c r="F316" s="31"/>
      <c r="G316" s="32"/>
      <c r="I316" s="31"/>
    </row>
    <row r="317" ht="15.75" customHeight="1">
      <c r="C317" s="31"/>
      <c r="D317" s="31"/>
      <c r="E317" s="31"/>
      <c r="F317" s="31"/>
      <c r="G317" s="32"/>
      <c r="I317" s="31"/>
    </row>
    <row r="318" ht="15.75" customHeight="1">
      <c r="C318" s="31"/>
      <c r="D318" s="31"/>
      <c r="E318" s="31"/>
      <c r="F318" s="31"/>
      <c r="G318" s="32"/>
      <c r="I318" s="31"/>
    </row>
    <row r="319" ht="15.75" customHeight="1">
      <c r="C319" s="31"/>
      <c r="D319" s="31"/>
      <c r="E319" s="31"/>
      <c r="F319" s="31"/>
      <c r="G319" s="32"/>
      <c r="I319" s="31"/>
    </row>
    <row r="320" ht="15.75" customHeight="1">
      <c r="C320" s="31"/>
      <c r="D320" s="31"/>
      <c r="E320" s="31"/>
      <c r="F320" s="31"/>
      <c r="G320" s="32"/>
      <c r="I320" s="31"/>
    </row>
    <row r="321" ht="15.75" customHeight="1">
      <c r="C321" s="31"/>
      <c r="D321" s="31"/>
      <c r="E321" s="31"/>
      <c r="F321" s="31"/>
      <c r="G321" s="32"/>
      <c r="I321" s="31"/>
    </row>
    <row r="322" ht="15.75" customHeight="1">
      <c r="C322" s="31"/>
      <c r="D322" s="31"/>
      <c r="E322" s="31"/>
      <c r="F322" s="31"/>
      <c r="G322" s="32"/>
      <c r="I322" s="31"/>
    </row>
    <row r="323" ht="15.75" customHeight="1">
      <c r="C323" s="31"/>
      <c r="D323" s="31"/>
      <c r="E323" s="31"/>
      <c r="F323" s="31"/>
      <c r="G323" s="32"/>
      <c r="I323" s="31"/>
    </row>
    <row r="324" ht="15.75" customHeight="1">
      <c r="C324" s="31"/>
      <c r="D324" s="31"/>
      <c r="E324" s="31"/>
      <c r="F324" s="31"/>
      <c r="G324" s="32"/>
      <c r="I324" s="31"/>
    </row>
    <row r="325" ht="15.75" customHeight="1">
      <c r="C325" s="31"/>
      <c r="D325" s="31"/>
      <c r="E325" s="31"/>
      <c r="F325" s="31"/>
      <c r="G325" s="32"/>
      <c r="I325" s="31"/>
    </row>
    <row r="326" ht="15.75" customHeight="1">
      <c r="C326" s="31"/>
      <c r="D326" s="31"/>
      <c r="E326" s="31"/>
      <c r="F326" s="31"/>
      <c r="G326" s="32"/>
      <c r="I326" s="31"/>
    </row>
    <row r="327" ht="15.75" customHeight="1">
      <c r="C327" s="31"/>
      <c r="D327" s="31"/>
      <c r="E327" s="31"/>
      <c r="F327" s="31"/>
      <c r="G327" s="32"/>
      <c r="I327" s="31"/>
    </row>
    <row r="328" ht="15.75" customHeight="1">
      <c r="C328" s="31"/>
      <c r="D328" s="31"/>
      <c r="E328" s="31"/>
      <c r="F328" s="31"/>
      <c r="G328" s="32"/>
      <c r="I328" s="31"/>
    </row>
    <row r="329" ht="15.75" customHeight="1">
      <c r="C329" s="31"/>
      <c r="D329" s="31"/>
      <c r="E329" s="31"/>
      <c r="F329" s="31"/>
      <c r="G329" s="32"/>
      <c r="I329" s="31"/>
    </row>
    <row r="330" ht="15.75" customHeight="1">
      <c r="C330" s="31"/>
      <c r="D330" s="31"/>
      <c r="E330" s="31"/>
      <c r="F330" s="31"/>
      <c r="G330" s="32"/>
      <c r="I330" s="31"/>
    </row>
    <row r="331" ht="15.75" customHeight="1">
      <c r="C331" s="31"/>
      <c r="D331" s="31"/>
      <c r="E331" s="31"/>
      <c r="F331" s="31"/>
      <c r="G331" s="32"/>
      <c r="I331" s="31"/>
    </row>
    <row r="332" ht="15.75" customHeight="1">
      <c r="C332" s="31"/>
      <c r="D332" s="31"/>
      <c r="E332" s="31"/>
      <c r="F332" s="31"/>
      <c r="G332" s="32"/>
      <c r="I332" s="31"/>
    </row>
    <row r="333" ht="15.75" customHeight="1">
      <c r="C333" s="31"/>
      <c r="D333" s="31"/>
      <c r="E333" s="31"/>
      <c r="F333" s="31"/>
      <c r="G333" s="32"/>
      <c r="I333" s="31"/>
    </row>
    <row r="334" ht="15.75" customHeight="1">
      <c r="C334" s="31"/>
      <c r="D334" s="31"/>
      <c r="E334" s="31"/>
      <c r="F334" s="31"/>
      <c r="G334" s="32"/>
      <c r="I334" s="31"/>
    </row>
    <row r="335" ht="15.75" customHeight="1">
      <c r="C335" s="31"/>
      <c r="D335" s="31"/>
      <c r="E335" s="31"/>
      <c r="F335" s="31"/>
      <c r="G335" s="32"/>
      <c r="I335" s="31"/>
    </row>
    <row r="336" ht="15.75" customHeight="1">
      <c r="C336" s="31"/>
      <c r="D336" s="31"/>
      <c r="E336" s="31"/>
      <c r="F336" s="31"/>
      <c r="G336" s="32"/>
      <c r="I336" s="31"/>
    </row>
    <row r="337" ht="15.75" customHeight="1">
      <c r="C337" s="31"/>
      <c r="D337" s="31"/>
      <c r="E337" s="31"/>
      <c r="F337" s="31"/>
      <c r="G337" s="32"/>
      <c r="I337" s="31"/>
    </row>
    <row r="338" ht="15.75" customHeight="1">
      <c r="C338" s="31"/>
      <c r="D338" s="31"/>
      <c r="E338" s="31"/>
      <c r="F338" s="31"/>
      <c r="G338" s="32"/>
      <c r="I338" s="31"/>
    </row>
    <row r="339" ht="15.75" customHeight="1">
      <c r="C339" s="31"/>
      <c r="D339" s="31"/>
      <c r="E339" s="31"/>
      <c r="F339" s="31"/>
      <c r="G339" s="32"/>
      <c r="I339" s="31"/>
    </row>
    <row r="340" ht="15.75" customHeight="1">
      <c r="C340" s="31"/>
      <c r="D340" s="31"/>
      <c r="E340" s="31"/>
      <c r="F340" s="31"/>
      <c r="G340" s="32"/>
      <c r="I340" s="31"/>
    </row>
    <row r="341" ht="15.75" customHeight="1">
      <c r="C341" s="31"/>
      <c r="D341" s="31"/>
      <c r="E341" s="31"/>
      <c r="F341" s="31"/>
      <c r="G341" s="32"/>
      <c r="I341" s="31"/>
    </row>
    <row r="342" ht="15.75" customHeight="1">
      <c r="C342" s="31"/>
      <c r="D342" s="31"/>
      <c r="E342" s="31"/>
      <c r="F342" s="31"/>
      <c r="G342" s="32"/>
      <c r="I342" s="31"/>
    </row>
    <row r="343" ht="15.75" customHeight="1">
      <c r="C343" s="31"/>
      <c r="D343" s="31"/>
      <c r="E343" s="31"/>
      <c r="F343" s="31"/>
      <c r="G343" s="32"/>
      <c r="I343" s="31"/>
    </row>
    <row r="344" ht="15.75" customHeight="1">
      <c r="C344" s="31"/>
      <c r="D344" s="31"/>
      <c r="E344" s="31"/>
      <c r="F344" s="31"/>
      <c r="G344" s="32"/>
      <c r="I344" s="31"/>
    </row>
    <row r="345" ht="15.75" customHeight="1">
      <c r="C345" s="31"/>
      <c r="D345" s="31"/>
      <c r="E345" s="31"/>
      <c r="F345" s="31"/>
      <c r="G345" s="32"/>
      <c r="I345" s="31"/>
    </row>
    <row r="346" ht="15.75" customHeight="1">
      <c r="C346" s="31"/>
      <c r="D346" s="31"/>
      <c r="E346" s="31"/>
      <c r="F346" s="31"/>
      <c r="G346" s="32"/>
      <c r="I346" s="31"/>
    </row>
    <row r="347" ht="15.75" customHeight="1">
      <c r="C347" s="31"/>
      <c r="D347" s="31"/>
      <c r="E347" s="31"/>
      <c r="F347" s="31"/>
      <c r="G347" s="32"/>
      <c r="I347" s="31"/>
    </row>
    <row r="348" ht="15.75" customHeight="1">
      <c r="C348" s="31"/>
      <c r="D348" s="31"/>
      <c r="E348" s="31"/>
      <c r="F348" s="31"/>
      <c r="G348" s="32"/>
      <c r="I348" s="31"/>
    </row>
    <row r="349" ht="15.75" customHeight="1">
      <c r="C349" s="31"/>
      <c r="D349" s="31"/>
      <c r="E349" s="31"/>
      <c r="F349" s="31"/>
      <c r="G349" s="32"/>
      <c r="I349" s="31"/>
    </row>
    <row r="350" ht="15.75" customHeight="1">
      <c r="C350" s="31"/>
      <c r="D350" s="31"/>
      <c r="E350" s="31"/>
      <c r="F350" s="31"/>
      <c r="G350" s="32"/>
      <c r="I350" s="31"/>
    </row>
    <row r="351" ht="15.75" customHeight="1">
      <c r="C351" s="31"/>
      <c r="D351" s="31"/>
      <c r="E351" s="31"/>
      <c r="F351" s="31"/>
      <c r="G351" s="32"/>
      <c r="I351" s="31"/>
    </row>
    <row r="352" ht="15.75" customHeight="1">
      <c r="C352" s="31"/>
      <c r="D352" s="31"/>
      <c r="E352" s="31"/>
      <c r="F352" s="31"/>
      <c r="G352" s="32"/>
      <c r="I352" s="31"/>
    </row>
    <row r="353" ht="15.75" customHeight="1">
      <c r="C353" s="31"/>
      <c r="D353" s="31"/>
      <c r="E353" s="31"/>
      <c r="F353" s="31"/>
      <c r="G353" s="32"/>
      <c r="I353" s="31"/>
    </row>
    <row r="354" ht="15.75" customHeight="1">
      <c r="C354" s="31"/>
      <c r="D354" s="31"/>
      <c r="E354" s="31"/>
      <c r="F354" s="31"/>
      <c r="G354" s="32"/>
      <c r="I354" s="31"/>
    </row>
    <row r="355" ht="15.75" customHeight="1">
      <c r="C355" s="31"/>
      <c r="D355" s="31"/>
      <c r="E355" s="31"/>
      <c r="F355" s="31"/>
      <c r="G355" s="32"/>
      <c r="I355" s="31"/>
    </row>
    <row r="356" ht="15.75" customHeight="1">
      <c r="C356" s="31"/>
      <c r="D356" s="31"/>
      <c r="E356" s="31"/>
      <c r="F356" s="31"/>
      <c r="G356" s="32"/>
      <c r="I356" s="31"/>
    </row>
    <row r="357" ht="15.75" customHeight="1">
      <c r="C357" s="31"/>
      <c r="D357" s="31"/>
      <c r="E357" s="31"/>
      <c r="F357" s="31"/>
      <c r="G357" s="32"/>
      <c r="I357" s="31"/>
    </row>
    <row r="358" ht="15.75" customHeight="1">
      <c r="C358" s="31"/>
      <c r="D358" s="31"/>
      <c r="E358" s="31"/>
      <c r="F358" s="31"/>
      <c r="G358" s="32"/>
      <c r="I358" s="31"/>
    </row>
    <row r="359" ht="15.75" customHeight="1">
      <c r="C359" s="31"/>
      <c r="D359" s="31"/>
      <c r="E359" s="31"/>
      <c r="F359" s="31"/>
      <c r="G359" s="32"/>
      <c r="I359" s="31"/>
    </row>
    <row r="360" ht="15.75" customHeight="1">
      <c r="C360" s="31"/>
      <c r="D360" s="31"/>
      <c r="E360" s="31"/>
      <c r="F360" s="31"/>
      <c r="G360" s="32"/>
      <c r="I360" s="31"/>
    </row>
    <row r="361" ht="15.75" customHeight="1">
      <c r="C361" s="31"/>
      <c r="D361" s="31"/>
      <c r="E361" s="31"/>
      <c r="F361" s="31"/>
      <c r="G361" s="32"/>
      <c r="I361" s="31"/>
    </row>
    <row r="362" ht="15.75" customHeight="1">
      <c r="C362" s="31"/>
      <c r="D362" s="31"/>
      <c r="E362" s="31"/>
      <c r="F362" s="31"/>
      <c r="G362" s="32"/>
      <c r="I362" s="31"/>
    </row>
    <row r="363" ht="15.75" customHeight="1">
      <c r="C363" s="31"/>
      <c r="D363" s="31"/>
      <c r="E363" s="31"/>
      <c r="F363" s="31"/>
      <c r="G363" s="32"/>
      <c r="I363" s="31"/>
    </row>
    <row r="364" ht="15.75" customHeight="1">
      <c r="C364" s="31"/>
      <c r="D364" s="31"/>
      <c r="E364" s="31"/>
      <c r="F364" s="31"/>
      <c r="G364" s="32"/>
      <c r="I364" s="31"/>
    </row>
    <row r="365" ht="15.75" customHeight="1">
      <c r="C365" s="31"/>
      <c r="D365" s="31"/>
      <c r="E365" s="31"/>
      <c r="F365" s="31"/>
      <c r="G365" s="32"/>
      <c r="I365" s="31"/>
    </row>
    <row r="366" ht="15.75" customHeight="1">
      <c r="C366" s="31"/>
      <c r="D366" s="31"/>
      <c r="E366" s="31"/>
      <c r="F366" s="31"/>
      <c r="G366" s="32"/>
      <c r="I366" s="31"/>
    </row>
    <row r="367" ht="15.75" customHeight="1">
      <c r="C367" s="31"/>
      <c r="D367" s="31"/>
      <c r="E367" s="31"/>
      <c r="F367" s="31"/>
      <c r="G367" s="32"/>
      <c r="I367" s="31"/>
    </row>
    <row r="368" ht="15.75" customHeight="1">
      <c r="C368" s="31"/>
      <c r="D368" s="31"/>
      <c r="E368" s="31"/>
      <c r="F368" s="31"/>
      <c r="G368" s="32"/>
      <c r="I368" s="31"/>
    </row>
    <row r="369" ht="15.75" customHeight="1">
      <c r="C369" s="31"/>
      <c r="D369" s="31"/>
      <c r="E369" s="31"/>
      <c r="F369" s="31"/>
      <c r="G369" s="32"/>
      <c r="I369" s="31"/>
    </row>
    <row r="370" ht="15.75" customHeight="1">
      <c r="C370" s="31"/>
      <c r="D370" s="31"/>
      <c r="E370" s="31"/>
      <c r="F370" s="31"/>
      <c r="G370" s="32"/>
      <c r="I370" s="31"/>
    </row>
    <row r="371" ht="15.75" customHeight="1">
      <c r="C371" s="31"/>
      <c r="D371" s="31"/>
      <c r="E371" s="31"/>
      <c r="F371" s="31"/>
      <c r="G371" s="32"/>
      <c r="I371" s="31"/>
    </row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I3:J18">
    <cfRule type="cellIs" dxfId="0" priority="1" operator="greaterThan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8.75"/>
    <col customWidth="1" min="2" max="2" width="8.88"/>
    <col customWidth="1" min="3" max="3" width="6.13"/>
    <col customWidth="1" min="4" max="4" width="25.63"/>
    <col customWidth="1" min="5" max="6" width="12.63"/>
    <col customWidth="1" min="8" max="8" width="31.0"/>
    <col customWidth="1" min="9" max="9" width="30.5"/>
  </cols>
  <sheetData>
    <row r="1" ht="15.75" customHeight="1">
      <c r="A1" s="33" t="s">
        <v>305</v>
      </c>
      <c r="B1" s="34"/>
      <c r="C1" s="34"/>
      <c r="D1" s="34"/>
      <c r="E1" s="34"/>
      <c r="F1" s="34"/>
      <c r="G1" s="34"/>
      <c r="H1" s="34"/>
      <c r="I1" s="35"/>
    </row>
    <row r="2" ht="15.75" customHeight="1">
      <c r="A2" s="31"/>
      <c r="B2" s="31"/>
      <c r="C2" s="31"/>
      <c r="D2" s="36"/>
      <c r="E2" s="37"/>
      <c r="F2" s="32"/>
      <c r="G2" s="31">
        <f>countif(G31:G3541,"Open")</f>
        <v>68</v>
      </c>
      <c r="H2" s="36"/>
      <c r="I2" s="36"/>
    </row>
    <row r="3" ht="15.75" customHeight="1">
      <c r="A3" s="38" t="s">
        <v>306</v>
      </c>
      <c r="B3" s="38" t="s">
        <v>2</v>
      </c>
      <c r="C3" s="38" t="s">
        <v>307</v>
      </c>
      <c r="D3" s="39" t="s">
        <v>308</v>
      </c>
      <c r="E3" s="40" t="s">
        <v>309</v>
      </c>
      <c r="F3" s="41" t="s">
        <v>310</v>
      </c>
      <c r="G3" s="39" t="s">
        <v>0</v>
      </c>
      <c r="H3" s="39" t="s">
        <v>311</v>
      </c>
      <c r="I3" s="39" t="s">
        <v>312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ht="15.75" customHeight="1">
      <c r="A4" s="43" t="s">
        <v>39</v>
      </c>
      <c r="B4" s="43" t="s">
        <v>7</v>
      </c>
      <c r="C4" s="43">
        <v>1.0</v>
      </c>
      <c r="D4" s="44" t="s">
        <v>313</v>
      </c>
      <c r="E4" s="45">
        <v>988883.36</v>
      </c>
      <c r="F4" s="46" t="s">
        <v>46</v>
      </c>
      <c r="G4" s="47" t="s">
        <v>16</v>
      </c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</row>
    <row r="5" ht="15.75" customHeight="1">
      <c r="A5" s="43" t="s">
        <v>39</v>
      </c>
      <c r="B5" s="43" t="s">
        <v>7</v>
      </c>
      <c r="C5" s="43">
        <v>2.0</v>
      </c>
      <c r="D5" s="49" t="s">
        <v>314</v>
      </c>
      <c r="E5" s="45">
        <v>191679.87</v>
      </c>
      <c r="F5" s="50" t="s">
        <v>87</v>
      </c>
      <c r="G5" s="47" t="s">
        <v>16</v>
      </c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</row>
    <row r="6" ht="15.75" customHeight="1">
      <c r="A6" s="43" t="s">
        <v>72</v>
      </c>
      <c r="B6" s="43" t="s">
        <v>7</v>
      </c>
      <c r="C6" s="43">
        <v>3.0</v>
      </c>
      <c r="D6" s="44" t="s">
        <v>315</v>
      </c>
      <c r="E6" s="45">
        <v>439795.96</v>
      </c>
      <c r="F6" s="50" t="s">
        <v>46</v>
      </c>
      <c r="G6" s="47" t="s">
        <v>16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</row>
    <row r="7" ht="15.75" customHeight="1">
      <c r="A7" s="43" t="s">
        <v>42</v>
      </c>
      <c r="B7" s="43" t="s">
        <v>7</v>
      </c>
      <c r="C7" s="43">
        <v>4.0</v>
      </c>
      <c r="D7" s="44" t="s">
        <v>316</v>
      </c>
      <c r="E7" s="45">
        <v>746107.95</v>
      </c>
      <c r="F7" s="46" t="s">
        <v>93</v>
      </c>
      <c r="G7" s="47" t="s">
        <v>16</v>
      </c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</row>
    <row r="8" ht="15.75" customHeight="1">
      <c r="A8" s="43" t="s">
        <v>57</v>
      </c>
      <c r="B8" s="43" t="s">
        <v>7</v>
      </c>
      <c r="C8" s="43">
        <v>5.0</v>
      </c>
      <c r="D8" s="51" t="s">
        <v>317</v>
      </c>
      <c r="E8" s="45">
        <v>179859.46</v>
      </c>
      <c r="F8" s="50" t="s">
        <v>52</v>
      </c>
      <c r="G8" s="47" t="s">
        <v>16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</row>
    <row r="9" ht="15.75" customHeight="1">
      <c r="A9" s="52" t="s">
        <v>264</v>
      </c>
      <c r="B9" s="43" t="s">
        <v>7</v>
      </c>
      <c r="C9" s="43">
        <v>6.0</v>
      </c>
      <c r="D9" s="49" t="s">
        <v>318</v>
      </c>
      <c r="E9" s="45">
        <v>453862.5</v>
      </c>
      <c r="F9" s="50" t="s">
        <v>52</v>
      </c>
      <c r="G9" s="47" t="s">
        <v>10</v>
      </c>
      <c r="H9" s="44" t="s">
        <v>319</v>
      </c>
      <c r="I9" s="44" t="s">
        <v>320</v>
      </c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</row>
    <row r="10" ht="15.75" customHeight="1">
      <c r="A10" s="43" t="s">
        <v>63</v>
      </c>
      <c r="B10" s="43" t="s">
        <v>7</v>
      </c>
      <c r="C10" s="43">
        <v>7.0</v>
      </c>
      <c r="D10" s="44" t="s">
        <v>316</v>
      </c>
      <c r="E10" s="45">
        <v>984594.19</v>
      </c>
      <c r="F10" s="50" t="s">
        <v>93</v>
      </c>
      <c r="G10" s="47" t="s">
        <v>16</v>
      </c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</row>
    <row r="11" ht="15.75" customHeight="1">
      <c r="A11" s="43"/>
      <c r="B11" s="43" t="s">
        <v>7</v>
      </c>
      <c r="C11" s="43">
        <v>8.0</v>
      </c>
      <c r="D11" s="44" t="s">
        <v>321</v>
      </c>
      <c r="E11" s="45">
        <v>589849.56</v>
      </c>
      <c r="F11" s="50" t="s">
        <v>28</v>
      </c>
      <c r="G11" s="47" t="s">
        <v>16</v>
      </c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</row>
    <row r="12" ht="15.75" customHeight="1">
      <c r="A12" s="43" t="s">
        <v>63</v>
      </c>
      <c r="B12" s="43" t="s">
        <v>7</v>
      </c>
      <c r="C12" s="43">
        <v>9.0</v>
      </c>
      <c r="D12" s="44" t="s">
        <v>322</v>
      </c>
      <c r="E12" s="45">
        <v>848367.52</v>
      </c>
      <c r="F12" s="50" t="s">
        <v>46</v>
      </c>
      <c r="G12" s="47" t="s">
        <v>16</v>
      </c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</row>
    <row r="13" ht="15.75" customHeight="1">
      <c r="A13" s="43" t="s">
        <v>63</v>
      </c>
      <c r="B13" s="43" t="s">
        <v>7</v>
      </c>
      <c r="C13" s="43">
        <v>10.0</v>
      </c>
      <c r="D13" s="44" t="s">
        <v>323</v>
      </c>
      <c r="E13" s="45">
        <v>952242.68</v>
      </c>
      <c r="F13" s="50" t="s">
        <v>93</v>
      </c>
      <c r="G13" s="47" t="s">
        <v>16</v>
      </c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</row>
    <row r="14" ht="15.75" customHeight="1">
      <c r="A14" s="43" t="s">
        <v>69</v>
      </c>
      <c r="B14" s="43" t="s">
        <v>7</v>
      </c>
      <c r="C14" s="43">
        <v>11.0</v>
      </c>
      <c r="D14" s="44" t="s">
        <v>323</v>
      </c>
      <c r="E14" s="45">
        <v>962936.59</v>
      </c>
      <c r="F14" s="50" t="s">
        <v>93</v>
      </c>
      <c r="G14" s="47" t="s">
        <v>16</v>
      </c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</row>
    <row r="15" ht="15.75" customHeight="1">
      <c r="A15" s="43" t="s">
        <v>45</v>
      </c>
      <c r="B15" s="43" t="s">
        <v>7</v>
      </c>
      <c r="C15" s="43">
        <v>12.0</v>
      </c>
      <c r="D15" s="44" t="s">
        <v>323</v>
      </c>
      <c r="E15" s="45">
        <v>900671.87</v>
      </c>
      <c r="F15" s="50" t="s">
        <v>93</v>
      </c>
      <c r="G15" s="47" t="s">
        <v>16</v>
      </c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</row>
    <row r="16" ht="15.75" customHeight="1">
      <c r="A16" s="43" t="s">
        <v>45</v>
      </c>
      <c r="B16" s="43" t="s">
        <v>7</v>
      </c>
      <c r="C16" s="43">
        <v>13.0</v>
      </c>
      <c r="D16" s="44" t="s">
        <v>316</v>
      </c>
      <c r="E16" s="45">
        <v>686611.55</v>
      </c>
      <c r="F16" s="50" t="s">
        <v>93</v>
      </c>
      <c r="G16" s="47" t="s">
        <v>16</v>
      </c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</row>
    <row r="17" ht="15.75" customHeight="1">
      <c r="A17" s="43" t="s">
        <v>39</v>
      </c>
      <c r="B17" s="43" t="s">
        <v>7</v>
      </c>
      <c r="C17" s="43">
        <v>14.0</v>
      </c>
      <c r="D17" s="44" t="s">
        <v>324</v>
      </c>
      <c r="E17" s="45">
        <v>989649.39</v>
      </c>
      <c r="F17" s="50" t="s">
        <v>46</v>
      </c>
      <c r="G17" s="47" t="s">
        <v>16</v>
      </c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</row>
    <row r="18" ht="15.75" customHeight="1">
      <c r="A18" s="52" t="s">
        <v>264</v>
      </c>
      <c r="B18" s="43" t="s">
        <v>7</v>
      </c>
      <c r="C18" s="43">
        <v>15.0</v>
      </c>
      <c r="D18" s="44" t="s">
        <v>52</v>
      </c>
      <c r="E18" s="45">
        <v>325579.72</v>
      </c>
      <c r="F18" s="50" t="s">
        <v>52</v>
      </c>
      <c r="G18" s="47" t="s">
        <v>10</v>
      </c>
      <c r="H18" s="44" t="s">
        <v>325</v>
      </c>
      <c r="I18" s="44" t="s">
        <v>320</v>
      </c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</row>
    <row r="19" ht="15.75" customHeight="1">
      <c r="A19" s="52" t="s">
        <v>264</v>
      </c>
      <c r="B19" s="43" t="s">
        <v>7</v>
      </c>
      <c r="C19" s="43">
        <v>16.0</v>
      </c>
      <c r="D19" s="44" t="s">
        <v>326</v>
      </c>
      <c r="E19" s="45">
        <v>697185.56</v>
      </c>
      <c r="F19" s="50" t="s">
        <v>52</v>
      </c>
      <c r="G19" s="47" t="s">
        <v>10</v>
      </c>
      <c r="H19" s="44" t="s">
        <v>327</v>
      </c>
      <c r="I19" s="44" t="s">
        <v>320</v>
      </c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</row>
    <row r="20" ht="15.75" customHeight="1">
      <c r="A20" s="43" t="s">
        <v>45</v>
      </c>
      <c r="B20" s="43" t="s">
        <v>7</v>
      </c>
      <c r="C20" s="43">
        <v>17.0</v>
      </c>
      <c r="D20" s="44" t="s">
        <v>328</v>
      </c>
      <c r="E20" s="45">
        <v>301895.0</v>
      </c>
      <c r="F20" s="50" t="s">
        <v>55</v>
      </c>
      <c r="G20" s="47" t="s">
        <v>16</v>
      </c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</row>
    <row r="21" ht="15.75" customHeight="1">
      <c r="A21" s="43" t="s">
        <v>69</v>
      </c>
      <c r="B21" s="43" t="s">
        <v>7</v>
      </c>
      <c r="C21" s="43">
        <v>18.0</v>
      </c>
      <c r="D21" s="44" t="s">
        <v>329</v>
      </c>
      <c r="E21" s="45">
        <v>246680.53</v>
      </c>
      <c r="F21" s="50" t="s">
        <v>28</v>
      </c>
      <c r="G21" s="47" t="s">
        <v>16</v>
      </c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</row>
    <row r="22" ht="15.75" customHeight="1">
      <c r="A22" s="43" t="s">
        <v>60</v>
      </c>
      <c r="B22" s="43" t="s">
        <v>7</v>
      </c>
      <c r="C22" s="43">
        <v>19.0</v>
      </c>
      <c r="D22" s="44" t="s">
        <v>330</v>
      </c>
      <c r="E22" s="45">
        <v>877550.15</v>
      </c>
      <c r="F22" s="50" t="s">
        <v>46</v>
      </c>
      <c r="G22" s="47" t="s">
        <v>16</v>
      </c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</row>
    <row r="23" ht="15.75" customHeight="1">
      <c r="A23" s="43" t="s">
        <v>45</v>
      </c>
      <c r="B23" s="43" t="s">
        <v>7</v>
      </c>
      <c r="C23" s="43">
        <v>20.0</v>
      </c>
      <c r="D23" s="44" t="s">
        <v>331</v>
      </c>
      <c r="E23" s="45">
        <v>169375.86</v>
      </c>
      <c r="F23" s="50" t="s">
        <v>93</v>
      </c>
      <c r="G23" s="47" t="s">
        <v>16</v>
      </c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</row>
    <row r="24" ht="15.75" customHeight="1">
      <c r="A24" s="43" t="s">
        <v>45</v>
      </c>
      <c r="B24" s="43" t="s">
        <v>7</v>
      </c>
      <c r="C24" s="43">
        <v>21.0</v>
      </c>
      <c r="D24" s="44" t="s">
        <v>316</v>
      </c>
      <c r="E24" s="45">
        <v>860421.32</v>
      </c>
      <c r="F24" s="50" t="s">
        <v>93</v>
      </c>
      <c r="G24" s="47" t="s">
        <v>16</v>
      </c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</row>
    <row r="25" ht="15.75" customHeight="1">
      <c r="A25" s="43" t="s">
        <v>45</v>
      </c>
      <c r="B25" s="43" t="s">
        <v>7</v>
      </c>
      <c r="C25" s="43">
        <v>22.0</v>
      </c>
      <c r="D25" s="44" t="s">
        <v>316</v>
      </c>
      <c r="E25" s="45">
        <v>959767.68</v>
      </c>
      <c r="F25" s="50" t="s">
        <v>93</v>
      </c>
      <c r="G25" s="47" t="s">
        <v>16</v>
      </c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</row>
    <row r="26" ht="15.75" customHeight="1">
      <c r="A26" s="43" t="s">
        <v>63</v>
      </c>
      <c r="B26" s="43" t="s">
        <v>7</v>
      </c>
      <c r="C26" s="43">
        <v>23.0</v>
      </c>
      <c r="D26" s="44" t="s">
        <v>332</v>
      </c>
      <c r="E26" s="45">
        <v>179979.2</v>
      </c>
      <c r="F26" s="50" t="s">
        <v>43</v>
      </c>
      <c r="G26" s="47" t="s">
        <v>16</v>
      </c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</row>
    <row r="27" ht="15.75" customHeight="1">
      <c r="A27" s="43" t="s">
        <v>57</v>
      </c>
      <c r="B27" s="43" t="s">
        <v>7</v>
      </c>
      <c r="C27" s="43">
        <v>24.0</v>
      </c>
      <c r="D27" s="44" t="s">
        <v>333</v>
      </c>
      <c r="E27" s="45">
        <v>89339.04</v>
      </c>
      <c r="F27" s="50" t="s">
        <v>52</v>
      </c>
      <c r="G27" s="47" t="s">
        <v>16</v>
      </c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</row>
    <row r="28" ht="15.75" customHeight="1">
      <c r="A28" s="43" t="s">
        <v>42</v>
      </c>
      <c r="B28" s="43" t="s">
        <v>7</v>
      </c>
      <c r="C28" s="43">
        <v>25.0</v>
      </c>
      <c r="D28" s="44" t="s">
        <v>334</v>
      </c>
      <c r="E28" s="45">
        <v>700330.37</v>
      </c>
      <c r="F28" s="50" t="s">
        <v>87</v>
      </c>
      <c r="G28" s="47" t="s">
        <v>16</v>
      </c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</row>
    <row r="29" ht="15.75" customHeight="1">
      <c r="A29" s="52" t="s">
        <v>264</v>
      </c>
      <c r="B29" s="43" t="s">
        <v>7</v>
      </c>
      <c r="C29" s="43">
        <v>26.0</v>
      </c>
      <c r="D29" s="44" t="s">
        <v>49</v>
      </c>
      <c r="E29" s="45">
        <v>693793.7</v>
      </c>
      <c r="F29" s="50" t="s">
        <v>49</v>
      </c>
      <c r="G29" s="47" t="s">
        <v>10</v>
      </c>
      <c r="H29" s="53" t="s">
        <v>335</v>
      </c>
      <c r="I29" s="44" t="s">
        <v>320</v>
      </c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</row>
    <row r="30" ht="15.75" customHeight="1">
      <c r="A30" s="43" t="s">
        <v>48</v>
      </c>
      <c r="B30" s="43" t="s">
        <v>7</v>
      </c>
      <c r="C30" s="43">
        <v>27.0</v>
      </c>
      <c r="D30" s="44" t="s">
        <v>49</v>
      </c>
      <c r="E30" s="45">
        <v>718171.74</v>
      </c>
      <c r="F30" s="50" t="s">
        <v>49</v>
      </c>
      <c r="G30" s="47" t="s">
        <v>5</v>
      </c>
      <c r="H30" s="44" t="s">
        <v>336</v>
      </c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</row>
    <row r="31" ht="15.75" customHeight="1">
      <c r="A31" s="43" t="s">
        <v>45</v>
      </c>
      <c r="B31" s="43" t="s">
        <v>7</v>
      </c>
      <c r="C31" s="43">
        <v>28.0</v>
      </c>
      <c r="D31" s="44" t="s">
        <v>49</v>
      </c>
      <c r="E31" s="45">
        <v>718131.75</v>
      </c>
      <c r="F31" s="50" t="s">
        <v>49</v>
      </c>
      <c r="G31" s="47" t="s">
        <v>16</v>
      </c>
    </row>
    <row r="32" ht="15.75" customHeight="1">
      <c r="A32" s="52" t="s">
        <v>264</v>
      </c>
      <c r="B32" s="43" t="s">
        <v>7</v>
      </c>
      <c r="C32" s="43">
        <v>29.0</v>
      </c>
      <c r="D32" s="44" t="s">
        <v>337</v>
      </c>
      <c r="E32" s="45">
        <v>749098.9</v>
      </c>
      <c r="F32" s="50" t="s">
        <v>46</v>
      </c>
      <c r="G32" s="47" t="s">
        <v>10</v>
      </c>
      <c r="H32" s="53" t="s">
        <v>338</v>
      </c>
      <c r="I32" s="44" t="s">
        <v>320</v>
      </c>
    </row>
    <row r="33" ht="15.75" customHeight="1">
      <c r="A33" s="52" t="s">
        <v>264</v>
      </c>
      <c r="B33" s="43" t="s">
        <v>7</v>
      </c>
      <c r="C33" s="43">
        <v>30.0</v>
      </c>
      <c r="D33" s="44" t="s">
        <v>339</v>
      </c>
      <c r="E33" s="45">
        <v>599186.43</v>
      </c>
      <c r="F33" s="50" t="s">
        <v>46</v>
      </c>
      <c r="G33" s="47" t="s">
        <v>10</v>
      </c>
      <c r="H33" s="53" t="s">
        <v>340</v>
      </c>
      <c r="I33" s="44" t="s">
        <v>320</v>
      </c>
    </row>
    <row r="34" ht="15.75" customHeight="1">
      <c r="A34" s="43" t="s">
        <v>42</v>
      </c>
      <c r="B34" s="43" t="s">
        <v>7</v>
      </c>
      <c r="C34" s="43">
        <v>31.0</v>
      </c>
      <c r="D34" s="44" t="s">
        <v>341</v>
      </c>
      <c r="E34" s="45">
        <v>702805.53</v>
      </c>
      <c r="F34" s="50" t="s">
        <v>111</v>
      </c>
      <c r="G34" s="47" t="s">
        <v>16</v>
      </c>
    </row>
    <row r="35" ht="15.75" customHeight="1">
      <c r="A35" s="52" t="s">
        <v>264</v>
      </c>
      <c r="B35" s="43" t="s">
        <v>7</v>
      </c>
      <c r="C35" s="43">
        <v>32.0</v>
      </c>
      <c r="D35" s="44" t="s">
        <v>342</v>
      </c>
      <c r="E35" s="45">
        <v>419691.0</v>
      </c>
      <c r="F35" s="50" t="s">
        <v>46</v>
      </c>
      <c r="G35" s="47" t="s">
        <v>10</v>
      </c>
      <c r="H35" s="53" t="s">
        <v>343</v>
      </c>
      <c r="I35" s="44" t="s">
        <v>320</v>
      </c>
    </row>
    <row r="36" ht="15.75" customHeight="1">
      <c r="A36" s="52" t="s">
        <v>264</v>
      </c>
      <c r="B36" s="43" t="s">
        <v>7</v>
      </c>
      <c r="C36" s="43">
        <v>33.0</v>
      </c>
      <c r="D36" s="44" t="s">
        <v>344</v>
      </c>
      <c r="E36" s="45">
        <v>452794.0</v>
      </c>
      <c r="F36" s="50" t="s">
        <v>81</v>
      </c>
      <c r="G36" s="47" t="s">
        <v>10</v>
      </c>
      <c r="H36" s="53" t="s">
        <v>345</v>
      </c>
      <c r="I36" s="44" t="s">
        <v>320</v>
      </c>
    </row>
    <row r="37" ht="15.75" customHeight="1">
      <c r="A37" s="43" t="s">
        <v>63</v>
      </c>
      <c r="B37" s="43" t="s">
        <v>7</v>
      </c>
      <c r="C37" s="43">
        <v>34.0</v>
      </c>
      <c r="D37" s="44" t="s">
        <v>346</v>
      </c>
      <c r="E37" s="45">
        <v>494518.04</v>
      </c>
      <c r="F37" s="50" t="s">
        <v>46</v>
      </c>
      <c r="G37" s="47" t="s">
        <v>16</v>
      </c>
    </row>
    <row r="38" ht="15.75" customHeight="1">
      <c r="A38" s="43" t="s">
        <v>42</v>
      </c>
      <c r="B38" s="43" t="s">
        <v>7</v>
      </c>
      <c r="C38" s="43">
        <v>35.0</v>
      </c>
      <c r="D38" s="44" t="s">
        <v>52</v>
      </c>
      <c r="E38" s="45">
        <v>617404.46</v>
      </c>
      <c r="F38" s="50" t="s">
        <v>52</v>
      </c>
      <c r="G38" s="47" t="s">
        <v>16</v>
      </c>
    </row>
    <row r="39" ht="15.75" customHeight="1">
      <c r="A39" s="43" t="s">
        <v>63</v>
      </c>
      <c r="B39" s="43" t="s">
        <v>7</v>
      </c>
      <c r="C39" s="43">
        <v>36.0</v>
      </c>
      <c r="D39" s="44" t="s">
        <v>346</v>
      </c>
      <c r="E39" s="45">
        <v>987890.46</v>
      </c>
      <c r="F39" s="50" t="s">
        <v>46</v>
      </c>
      <c r="G39" s="47" t="s">
        <v>16</v>
      </c>
    </row>
    <row r="40" ht="15.75" customHeight="1">
      <c r="A40" s="52" t="s">
        <v>264</v>
      </c>
      <c r="B40" s="43" t="s">
        <v>7</v>
      </c>
      <c r="C40" s="43">
        <v>37.0</v>
      </c>
      <c r="D40" s="44" t="s">
        <v>316</v>
      </c>
      <c r="E40" s="45">
        <v>496766.41</v>
      </c>
      <c r="F40" s="50" t="s">
        <v>93</v>
      </c>
      <c r="G40" s="47" t="s">
        <v>10</v>
      </c>
      <c r="H40" s="53" t="s">
        <v>347</v>
      </c>
      <c r="I40" s="44" t="s">
        <v>320</v>
      </c>
    </row>
    <row r="41" ht="15.75" customHeight="1">
      <c r="A41" s="52" t="s">
        <v>264</v>
      </c>
      <c r="B41" s="43" t="s">
        <v>7</v>
      </c>
      <c r="C41" s="43">
        <v>38.0</v>
      </c>
      <c r="D41" s="44" t="s">
        <v>348</v>
      </c>
      <c r="E41" s="45">
        <v>285489.0</v>
      </c>
      <c r="F41" s="50" t="s">
        <v>126</v>
      </c>
      <c r="G41" s="47" t="s">
        <v>10</v>
      </c>
      <c r="H41" s="53" t="s">
        <v>349</v>
      </c>
    </row>
    <row r="42" ht="15.75" customHeight="1">
      <c r="A42" s="43" t="s">
        <v>69</v>
      </c>
      <c r="B42" s="43" t="s">
        <v>7</v>
      </c>
      <c r="C42" s="43">
        <v>39.0</v>
      </c>
      <c r="D42" s="44" t="s">
        <v>49</v>
      </c>
      <c r="E42" s="45">
        <v>986458.0</v>
      </c>
      <c r="F42" s="50" t="s">
        <v>49</v>
      </c>
      <c r="G42" s="47" t="s">
        <v>16</v>
      </c>
    </row>
    <row r="43" ht="15.75" customHeight="1">
      <c r="A43" s="43" t="s">
        <v>72</v>
      </c>
      <c r="B43" s="43" t="s">
        <v>7</v>
      </c>
      <c r="C43" s="43">
        <v>40.0</v>
      </c>
      <c r="D43" s="44" t="s">
        <v>350</v>
      </c>
      <c r="E43" s="45">
        <v>246963.27</v>
      </c>
      <c r="F43" s="50" t="s">
        <v>28</v>
      </c>
      <c r="G43" s="47" t="s">
        <v>16</v>
      </c>
    </row>
    <row r="44" ht="15.75" customHeight="1">
      <c r="A44" s="43" t="s">
        <v>42</v>
      </c>
      <c r="B44" s="43" t="s">
        <v>7</v>
      </c>
      <c r="C44" s="43">
        <v>41.0</v>
      </c>
      <c r="D44" s="44" t="s">
        <v>346</v>
      </c>
      <c r="E44" s="45">
        <v>196421.0</v>
      </c>
      <c r="F44" s="50" t="s">
        <v>46</v>
      </c>
      <c r="G44" s="47" t="s">
        <v>16</v>
      </c>
    </row>
    <row r="45" ht="15.75" customHeight="1">
      <c r="A45" s="52" t="s">
        <v>264</v>
      </c>
      <c r="B45" s="43" t="s">
        <v>7</v>
      </c>
      <c r="C45" s="43">
        <v>42.0</v>
      </c>
      <c r="D45" s="44" t="s">
        <v>351</v>
      </c>
      <c r="E45" s="45">
        <v>710337.0</v>
      </c>
      <c r="F45" s="50" t="s">
        <v>93</v>
      </c>
      <c r="G45" s="47" t="s">
        <v>10</v>
      </c>
      <c r="H45" s="53" t="s">
        <v>352</v>
      </c>
      <c r="I45" s="53" t="s">
        <v>353</v>
      </c>
    </row>
    <row r="46" ht="15.75" customHeight="1">
      <c r="A46" s="52" t="s">
        <v>264</v>
      </c>
      <c r="B46" s="43" t="s">
        <v>7</v>
      </c>
      <c r="C46" s="43">
        <v>43.0</v>
      </c>
      <c r="D46" s="44" t="s">
        <v>28</v>
      </c>
      <c r="E46" s="54">
        <v>1.0353657E7</v>
      </c>
      <c r="F46" s="50" t="s">
        <v>28</v>
      </c>
      <c r="G46" s="47" t="s">
        <v>10</v>
      </c>
      <c r="H46" s="53" t="s">
        <v>354</v>
      </c>
    </row>
    <row r="47" ht="15.75" customHeight="1">
      <c r="A47" s="43" t="s">
        <v>42</v>
      </c>
      <c r="B47" s="43" t="s">
        <v>7</v>
      </c>
      <c r="C47" s="43">
        <v>44.0</v>
      </c>
      <c r="D47" s="44" t="s">
        <v>346</v>
      </c>
      <c r="E47" s="45">
        <v>800000.0</v>
      </c>
      <c r="F47" s="50" t="s">
        <v>46</v>
      </c>
      <c r="G47" s="47" t="s">
        <v>16</v>
      </c>
    </row>
    <row r="48" ht="15.75" customHeight="1">
      <c r="A48" s="52" t="s">
        <v>264</v>
      </c>
      <c r="B48" s="43" t="s">
        <v>7</v>
      </c>
      <c r="C48" s="43">
        <v>45.0</v>
      </c>
      <c r="D48" s="44" t="s">
        <v>355</v>
      </c>
      <c r="E48" s="45">
        <v>428649.0</v>
      </c>
      <c r="F48" s="50" t="s">
        <v>46</v>
      </c>
      <c r="G48" s="47" t="s">
        <v>10</v>
      </c>
      <c r="H48" s="53" t="s">
        <v>356</v>
      </c>
    </row>
    <row r="49" ht="15.75" customHeight="1">
      <c r="A49" s="52" t="s">
        <v>264</v>
      </c>
      <c r="B49" s="43" t="s">
        <v>7</v>
      </c>
      <c r="C49" s="43">
        <v>46.0</v>
      </c>
      <c r="D49" s="44" t="s">
        <v>357</v>
      </c>
      <c r="E49" s="45">
        <v>280203.0</v>
      </c>
      <c r="F49" s="50" t="s">
        <v>81</v>
      </c>
      <c r="G49" s="47" t="s">
        <v>10</v>
      </c>
      <c r="H49" s="53" t="s">
        <v>358</v>
      </c>
    </row>
    <row r="50" ht="15.75" customHeight="1">
      <c r="A50" s="52" t="s">
        <v>264</v>
      </c>
      <c r="B50" s="43" t="s">
        <v>7</v>
      </c>
      <c r="C50" s="43">
        <v>47.0</v>
      </c>
      <c r="D50" s="44" t="s">
        <v>357</v>
      </c>
      <c r="E50" s="45">
        <v>134771.0</v>
      </c>
      <c r="F50" s="50" t="s">
        <v>81</v>
      </c>
      <c r="G50" s="47" t="s">
        <v>10</v>
      </c>
      <c r="H50" s="53" t="s">
        <v>359</v>
      </c>
    </row>
    <row r="51" ht="15.75" customHeight="1">
      <c r="A51" s="52" t="s">
        <v>264</v>
      </c>
      <c r="B51" s="43" t="s">
        <v>7</v>
      </c>
      <c r="C51" s="43">
        <v>48.0</v>
      </c>
      <c r="D51" s="44" t="s">
        <v>342</v>
      </c>
      <c r="E51" s="45">
        <v>653647.0</v>
      </c>
      <c r="F51" s="50" t="s">
        <v>46</v>
      </c>
      <c r="G51" s="47" t="s">
        <v>10</v>
      </c>
      <c r="H51" s="53" t="s">
        <v>359</v>
      </c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</row>
    <row r="52" ht="15.75" customHeight="1">
      <c r="A52" s="52" t="s">
        <v>264</v>
      </c>
      <c r="B52" s="43" t="s">
        <v>7</v>
      </c>
      <c r="C52" s="43">
        <v>49.0</v>
      </c>
      <c r="D52" s="44" t="s">
        <v>360</v>
      </c>
      <c r="E52" s="45">
        <v>395831.0</v>
      </c>
      <c r="F52" s="50" t="s">
        <v>55</v>
      </c>
      <c r="G52" s="47" t="s">
        <v>10</v>
      </c>
      <c r="H52" s="53" t="s">
        <v>347</v>
      </c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</row>
    <row r="53" ht="15.75" customHeight="1">
      <c r="A53" s="52" t="s">
        <v>264</v>
      </c>
      <c r="B53" s="43" t="s">
        <v>7</v>
      </c>
      <c r="C53" s="43">
        <v>50.0</v>
      </c>
      <c r="D53" s="44" t="s">
        <v>361</v>
      </c>
      <c r="E53" s="45">
        <v>492036.0</v>
      </c>
      <c r="F53" s="50" t="s">
        <v>49</v>
      </c>
      <c r="G53" s="47" t="s">
        <v>10</v>
      </c>
      <c r="H53" s="44" t="s">
        <v>362</v>
      </c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</row>
    <row r="54" ht="15.75" customHeight="1">
      <c r="A54" s="52" t="s">
        <v>264</v>
      </c>
      <c r="B54" s="43" t="s">
        <v>7</v>
      </c>
      <c r="C54" s="43">
        <v>51.0</v>
      </c>
      <c r="D54" s="44" t="s">
        <v>361</v>
      </c>
      <c r="E54" s="45">
        <v>638953.0</v>
      </c>
      <c r="F54" s="50" t="s">
        <v>49</v>
      </c>
      <c r="G54" s="47" t="s">
        <v>10</v>
      </c>
      <c r="H54" s="44" t="s">
        <v>363</v>
      </c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</row>
    <row r="55" ht="15.75" customHeight="1">
      <c r="A55" s="52" t="s">
        <v>264</v>
      </c>
      <c r="B55" s="43" t="s">
        <v>7</v>
      </c>
      <c r="C55" s="43">
        <v>52.0</v>
      </c>
      <c r="D55" s="44" t="s">
        <v>326</v>
      </c>
      <c r="E55" s="45">
        <v>448974.85</v>
      </c>
      <c r="F55" s="50" t="s">
        <v>52</v>
      </c>
      <c r="G55" s="47" t="s">
        <v>10</v>
      </c>
      <c r="H55" s="53" t="s">
        <v>359</v>
      </c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</row>
    <row r="56" ht="15.75" customHeight="1">
      <c r="A56" s="52" t="s">
        <v>264</v>
      </c>
      <c r="B56" s="43" t="s">
        <v>7</v>
      </c>
      <c r="C56" s="43">
        <v>53.0</v>
      </c>
      <c r="D56" s="44" t="s">
        <v>364</v>
      </c>
      <c r="E56" s="45">
        <v>648592.0</v>
      </c>
      <c r="F56" s="50" t="s">
        <v>52</v>
      </c>
      <c r="G56" s="47" t="s">
        <v>10</v>
      </c>
      <c r="H56" s="53" t="s">
        <v>359</v>
      </c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 ht="15.75" customHeight="1">
      <c r="A57" s="43" t="s">
        <v>48</v>
      </c>
      <c r="B57" s="43" t="s">
        <v>7</v>
      </c>
      <c r="C57" s="43">
        <v>54.0</v>
      </c>
      <c r="D57" s="44" t="s">
        <v>350</v>
      </c>
      <c r="E57" s="45">
        <v>159744.0</v>
      </c>
      <c r="F57" s="50" t="s">
        <v>28</v>
      </c>
      <c r="G57" s="47" t="s">
        <v>16</v>
      </c>
      <c r="H57" s="44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</row>
    <row r="58" ht="15.75" customHeight="1">
      <c r="A58" s="52" t="s">
        <v>264</v>
      </c>
      <c r="B58" s="43" t="s">
        <v>7</v>
      </c>
      <c r="C58" s="43">
        <v>55.0</v>
      </c>
      <c r="D58" s="44" t="s">
        <v>365</v>
      </c>
      <c r="E58" s="45">
        <v>376884.0</v>
      </c>
      <c r="F58" s="50" t="s">
        <v>126</v>
      </c>
      <c r="G58" s="47" t="s">
        <v>10</v>
      </c>
      <c r="H58" s="44" t="s">
        <v>363</v>
      </c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ht="15.75" customHeight="1">
      <c r="A59" s="52" t="s">
        <v>264</v>
      </c>
      <c r="B59" s="43" t="s">
        <v>7</v>
      </c>
      <c r="C59" s="43">
        <v>56.0</v>
      </c>
      <c r="D59" s="44" t="s">
        <v>366</v>
      </c>
      <c r="E59" s="45">
        <v>609773.0</v>
      </c>
      <c r="F59" s="50" t="s">
        <v>81</v>
      </c>
      <c r="G59" s="47" t="s">
        <v>10</v>
      </c>
      <c r="H59" s="44" t="s">
        <v>358</v>
      </c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</row>
    <row r="60" ht="15.75" customHeight="1">
      <c r="A60" s="52" t="s">
        <v>264</v>
      </c>
      <c r="B60" s="43" t="s">
        <v>7</v>
      </c>
      <c r="C60" s="43">
        <v>57.0</v>
      </c>
      <c r="D60" s="44" t="s">
        <v>367</v>
      </c>
      <c r="E60" s="45">
        <v>318729.0</v>
      </c>
      <c r="F60" s="50" t="s">
        <v>87</v>
      </c>
      <c r="G60" s="47" t="s">
        <v>10</v>
      </c>
      <c r="H60" s="44" t="s">
        <v>368</v>
      </c>
      <c r="I60" s="55" t="s">
        <v>369</v>
      </c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</row>
    <row r="61" ht="15.75" customHeight="1">
      <c r="A61" s="52" t="s">
        <v>264</v>
      </c>
      <c r="B61" s="43" t="s">
        <v>7</v>
      </c>
      <c r="C61" s="43">
        <v>58.0</v>
      </c>
      <c r="D61" s="44" t="s">
        <v>370</v>
      </c>
      <c r="E61" s="45">
        <v>641494.0</v>
      </c>
      <c r="F61" s="50" t="s">
        <v>46</v>
      </c>
      <c r="G61" s="47" t="s">
        <v>10</v>
      </c>
      <c r="H61" s="44" t="s">
        <v>356</v>
      </c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</row>
    <row r="62" ht="15.75" customHeight="1">
      <c r="A62" s="52" t="s">
        <v>264</v>
      </c>
      <c r="B62" s="43" t="s">
        <v>7</v>
      </c>
      <c r="C62" s="43">
        <v>59.0</v>
      </c>
      <c r="D62" s="44" t="s">
        <v>371</v>
      </c>
      <c r="E62" s="45">
        <v>654256.0</v>
      </c>
      <c r="F62" s="50" t="s">
        <v>81</v>
      </c>
      <c r="G62" s="47" t="s">
        <v>10</v>
      </c>
      <c r="H62" s="44" t="s">
        <v>372</v>
      </c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</row>
    <row r="63" ht="15.75" customHeight="1">
      <c r="A63" s="43" t="s">
        <v>66</v>
      </c>
      <c r="B63" s="43" t="s">
        <v>7</v>
      </c>
      <c r="C63" s="43">
        <v>60.0</v>
      </c>
      <c r="D63" s="44" t="s">
        <v>339</v>
      </c>
      <c r="E63" s="45">
        <v>197697.0</v>
      </c>
      <c r="F63" s="50" t="s">
        <v>46</v>
      </c>
      <c r="G63" s="47" t="s">
        <v>16</v>
      </c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</row>
    <row r="64" ht="15.75" customHeight="1">
      <c r="A64" s="52" t="s">
        <v>264</v>
      </c>
      <c r="B64" s="43" t="s">
        <v>7</v>
      </c>
      <c r="C64" s="43">
        <v>61.0</v>
      </c>
      <c r="D64" s="44" t="s">
        <v>373</v>
      </c>
      <c r="E64" s="45">
        <v>175440.0</v>
      </c>
      <c r="F64" s="50" t="s">
        <v>81</v>
      </c>
      <c r="G64" s="47" t="s">
        <v>10</v>
      </c>
      <c r="H64" s="44" t="s">
        <v>359</v>
      </c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</row>
    <row r="65" ht="15.75" customHeight="1">
      <c r="A65" s="43" t="s">
        <v>66</v>
      </c>
      <c r="B65" s="43" t="s">
        <v>7</v>
      </c>
      <c r="C65" s="43">
        <v>62.0</v>
      </c>
      <c r="D65" s="44" t="s">
        <v>346</v>
      </c>
      <c r="E65" s="45">
        <v>989829.0</v>
      </c>
      <c r="F65" s="50" t="s">
        <v>46</v>
      </c>
      <c r="G65" s="47" t="s">
        <v>5</v>
      </c>
      <c r="H65" s="44" t="s">
        <v>374</v>
      </c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</row>
    <row r="66" ht="15.75" customHeight="1">
      <c r="A66" s="52" t="s">
        <v>264</v>
      </c>
      <c r="B66" s="43" t="s">
        <v>7</v>
      </c>
      <c r="C66" s="43">
        <v>63.0</v>
      </c>
      <c r="D66" s="44" t="s">
        <v>28</v>
      </c>
      <c r="E66" s="54">
        <v>1.2666006E7</v>
      </c>
      <c r="F66" s="50" t="s">
        <v>28</v>
      </c>
      <c r="G66" s="47" t="s">
        <v>10</v>
      </c>
      <c r="H66" s="53" t="s">
        <v>354</v>
      </c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</row>
    <row r="67" ht="15.75" customHeight="1">
      <c r="A67" s="52" t="s">
        <v>264</v>
      </c>
      <c r="B67" s="43" t="s">
        <v>7</v>
      </c>
      <c r="C67" s="43">
        <v>64.0</v>
      </c>
      <c r="D67" s="44" t="s">
        <v>375</v>
      </c>
      <c r="E67" s="45">
        <v>586274.3</v>
      </c>
      <c r="F67" s="50" t="s">
        <v>52</v>
      </c>
      <c r="G67" s="47" t="s">
        <v>10</v>
      </c>
      <c r="H67" s="44" t="s">
        <v>359</v>
      </c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</row>
    <row r="68" ht="15.75" customHeight="1">
      <c r="A68" s="52" t="s">
        <v>264</v>
      </c>
      <c r="B68" s="43" t="s">
        <v>7</v>
      </c>
      <c r="C68" s="43">
        <v>65.0</v>
      </c>
      <c r="D68" s="44" t="s">
        <v>370</v>
      </c>
      <c r="E68" s="45">
        <v>699469.0</v>
      </c>
      <c r="F68" s="50" t="s">
        <v>46</v>
      </c>
      <c r="G68" s="47" t="s">
        <v>10</v>
      </c>
      <c r="H68" s="44" t="s">
        <v>359</v>
      </c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</row>
    <row r="69" ht="15.75" customHeight="1">
      <c r="A69" s="43" t="s">
        <v>69</v>
      </c>
      <c r="B69" s="43" t="s">
        <v>7</v>
      </c>
      <c r="C69" s="43">
        <v>66.0</v>
      </c>
      <c r="D69" s="44" t="s">
        <v>346</v>
      </c>
      <c r="E69" s="45">
        <v>989205.0</v>
      </c>
      <c r="F69" s="50" t="s">
        <v>46</v>
      </c>
      <c r="G69" s="47" t="s">
        <v>16</v>
      </c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ht="15.75" customHeight="1">
      <c r="A70" s="43" t="s">
        <v>39</v>
      </c>
      <c r="B70" s="43" t="s">
        <v>7</v>
      </c>
      <c r="C70" s="43">
        <v>67.0</v>
      </c>
      <c r="D70" s="44" t="s">
        <v>102</v>
      </c>
      <c r="E70" s="45">
        <v>34297.24</v>
      </c>
      <c r="F70" s="50" t="s">
        <v>102</v>
      </c>
      <c r="G70" s="47" t="s">
        <v>16</v>
      </c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</row>
    <row r="71" ht="15.75" customHeight="1">
      <c r="A71" s="43" t="s">
        <v>39</v>
      </c>
      <c r="B71" s="43" t="s">
        <v>7</v>
      </c>
      <c r="C71" s="43">
        <v>68.0</v>
      </c>
      <c r="D71" s="44" t="s">
        <v>102</v>
      </c>
      <c r="E71" s="45">
        <v>33785.92</v>
      </c>
      <c r="F71" s="50" t="s">
        <v>102</v>
      </c>
      <c r="G71" s="47" t="s">
        <v>16</v>
      </c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</row>
    <row r="72" ht="15.75" customHeight="1">
      <c r="A72" s="52" t="s">
        <v>264</v>
      </c>
      <c r="B72" s="43" t="s">
        <v>7</v>
      </c>
      <c r="C72" s="43">
        <v>69.0</v>
      </c>
      <c r="D72" s="44" t="s">
        <v>81</v>
      </c>
      <c r="E72" s="45">
        <v>136613.13</v>
      </c>
      <c r="F72" s="50" t="s">
        <v>81</v>
      </c>
      <c r="G72" s="47" t="s">
        <v>10</v>
      </c>
      <c r="H72" s="44" t="s">
        <v>358</v>
      </c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</row>
    <row r="73" ht="15.75" customHeight="1">
      <c r="A73" s="52" t="s">
        <v>264</v>
      </c>
      <c r="B73" s="43" t="s">
        <v>7</v>
      </c>
      <c r="C73" s="43">
        <v>70.0</v>
      </c>
      <c r="D73" s="44" t="s">
        <v>81</v>
      </c>
      <c r="E73" s="45">
        <v>462793.82</v>
      </c>
      <c r="F73" s="50" t="s">
        <v>81</v>
      </c>
      <c r="G73" s="47" t="s">
        <v>10</v>
      </c>
      <c r="H73" s="44" t="s">
        <v>363</v>
      </c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</row>
    <row r="74" ht="15.75" customHeight="1">
      <c r="A74" s="52" t="s">
        <v>264</v>
      </c>
      <c r="B74" s="43" t="s">
        <v>7</v>
      </c>
      <c r="C74" s="43">
        <v>71.0</v>
      </c>
      <c r="D74" s="44" t="s">
        <v>81</v>
      </c>
      <c r="E74" s="45">
        <v>459023.48</v>
      </c>
      <c r="F74" s="50" t="s">
        <v>81</v>
      </c>
      <c r="G74" s="47" t="s">
        <v>10</v>
      </c>
      <c r="H74" s="44" t="s">
        <v>358</v>
      </c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</row>
    <row r="75" ht="15.75" customHeight="1">
      <c r="A75" s="43" t="s">
        <v>66</v>
      </c>
      <c r="B75" s="43" t="s">
        <v>7</v>
      </c>
      <c r="C75" s="43">
        <v>72.0</v>
      </c>
      <c r="D75" s="44" t="s">
        <v>376</v>
      </c>
      <c r="E75" s="45">
        <v>899699.0</v>
      </c>
      <c r="F75" s="50" t="s">
        <v>46</v>
      </c>
      <c r="G75" s="47" t="s">
        <v>16</v>
      </c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</row>
    <row r="76" ht="15.75" customHeight="1">
      <c r="A76" s="52" t="s">
        <v>264</v>
      </c>
      <c r="B76" s="43" t="s">
        <v>7</v>
      </c>
      <c r="C76" s="43">
        <v>73.0</v>
      </c>
      <c r="D76" s="44" t="s">
        <v>377</v>
      </c>
      <c r="E76" s="45">
        <v>629496.0</v>
      </c>
      <c r="F76" s="50" t="s">
        <v>126</v>
      </c>
      <c r="G76" s="47" t="s">
        <v>10</v>
      </c>
      <c r="H76" s="44" t="s">
        <v>359</v>
      </c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</row>
    <row r="77" ht="15.75" customHeight="1">
      <c r="A77" s="43" t="s">
        <v>45</v>
      </c>
      <c r="B77" s="43" t="s">
        <v>7</v>
      </c>
      <c r="C77" s="43">
        <v>74.0</v>
      </c>
      <c r="D77" s="44" t="s">
        <v>378</v>
      </c>
      <c r="E77" s="45">
        <v>229747.87</v>
      </c>
      <c r="F77" s="50" t="s">
        <v>108</v>
      </c>
      <c r="G77" s="47" t="s">
        <v>16</v>
      </c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</row>
    <row r="78" ht="15.75" customHeight="1">
      <c r="A78" s="56" t="s">
        <v>51</v>
      </c>
      <c r="B78" s="56" t="s">
        <v>7</v>
      </c>
      <c r="C78" s="56">
        <v>75.0</v>
      </c>
      <c r="D78" s="57" t="s">
        <v>379</v>
      </c>
      <c r="E78" s="58">
        <v>0.0</v>
      </c>
      <c r="F78" s="59" t="s">
        <v>108</v>
      </c>
      <c r="G78" s="47" t="s">
        <v>10</v>
      </c>
      <c r="H78" s="44" t="s">
        <v>380</v>
      </c>
      <c r="I78" s="44" t="s">
        <v>381</v>
      </c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</row>
    <row r="79" ht="15.75" customHeight="1">
      <c r="A79" s="52" t="s">
        <v>264</v>
      </c>
      <c r="B79" s="43" t="s">
        <v>7</v>
      </c>
      <c r="C79" s="43">
        <v>76.0</v>
      </c>
      <c r="D79" s="44" t="s">
        <v>382</v>
      </c>
      <c r="E79" s="45">
        <v>144370.13</v>
      </c>
      <c r="F79" s="50" t="s">
        <v>49</v>
      </c>
      <c r="G79" s="47" t="s">
        <v>10</v>
      </c>
      <c r="H79" s="44" t="s">
        <v>383</v>
      </c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</row>
    <row r="80" ht="15.75" customHeight="1">
      <c r="A80" s="52" t="s">
        <v>264</v>
      </c>
      <c r="B80" s="43" t="s">
        <v>7</v>
      </c>
      <c r="C80" s="43">
        <v>77.0</v>
      </c>
      <c r="D80" s="44" t="s">
        <v>384</v>
      </c>
      <c r="E80" s="45">
        <v>411104.0</v>
      </c>
      <c r="F80" s="50" t="s">
        <v>105</v>
      </c>
      <c r="G80" s="47" t="s">
        <v>10</v>
      </c>
      <c r="H80" s="44" t="s">
        <v>385</v>
      </c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</row>
    <row r="81" ht="15.75" customHeight="1">
      <c r="A81" s="52" t="s">
        <v>264</v>
      </c>
      <c r="B81" s="43" t="s">
        <v>7</v>
      </c>
      <c r="C81" s="43">
        <v>78.0</v>
      </c>
      <c r="D81" s="44" t="s">
        <v>346</v>
      </c>
      <c r="E81" s="45">
        <v>490469.0</v>
      </c>
      <c r="F81" s="50" t="s">
        <v>46</v>
      </c>
      <c r="G81" s="47" t="s">
        <v>10</v>
      </c>
      <c r="H81" s="44" t="s">
        <v>358</v>
      </c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</row>
    <row r="82" ht="15.75" customHeight="1">
      <c r="A82" s="52" t="s">
        <v>264</v>
      </c>
      <c r="B82" s="43" t="s">
        <v>7</v>
      </c>
      <c r="C82" s="43">
        <v>79.0</v>
      </c>
      <c r="D82" s="44" t="s">
        <v>370</v>
      </c>
      <c r="E82" s="45">
        <v>450245.0</v>
      </c>
      <c r="F82" s="50" t="s">
        <v>46</v>
      </c>
      <c r="G82" s="47" t="s">
        <v>10</v>
      </c>
      <c r="H82" s="44" t="s">
        <v>363</v>
      </c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</row>
    <row r="83" ht="15.75" customHeight="1">
      <c r="A83" s="52" t="s">
        <v>264</v>
      </c>
      <c r="B83" s="43" t="s">
        <v>7</v>
      </c>
      <c r="C83" s="43">
        <v>80.0</v>
      </c>
      <c r="D83" s="44" t="s">
        <v>346</v>
      </c>
      <c r="E83" s="45">
        <v>490339.0</v>
      </c>
      <c r="F83" s="50" t="s">
        <v>46</v>
      </c>
      <c r="G83" s="47" t="s">
        <v>10</v>
      </c>
      <c r="H83" s="44" t="s">
        <v>386</v>
      </c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</row>
    <row r="84" ht="15.75" customHeight="1">
      <c r="A84" s="52" t="s">
        <v>264</v>
      </c>
      <c r="B84" s="43" t="s">
        <v>7</v>
      </c>
      <c r="C84" s="43">
        <v>81.0</v>
      </c>
      <c r="D84" s="44" t="s">
        <v>387</v>
      </c>
      <c r="E84" s="45">
        <v>307701.0</v>
      </c>
      <c r="F84" s="50" t="s">
        <v>90</v>
      </c>
      <c r="G84" s="47" t="s">
        <v>10</v>
      </c>
      <c r="H84" s="44" t="s">
        <v>359</v>
      </c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</row>
    <row r="85" ht="15.75" customHeight="1">
      <c r="A85" s="52" t="s">
        <v>264</v>
      </c>
      <c r="B85" s="43" t="s">
        <v>7</v>
      </c>
      <c r="C85" s="43">
        <v>82.0</v>
      </c>
      <c r="D85" s="44" t="s">
        <v>102</v>
      </c>
      <c r="E85" s="45">
        <v>353551.0</v>
      </c>
      <c r="F85" s="50" t="s">
        <v>102</v>
      </c>
      <c r="G85" s="47" t="s">
        <v>10</v>
      </c>
      <c r="H85" s="44" t="s">
        <v>359</v>
      </c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</row>
    <row r="86" ht="15.75" customHeight="1">
      <c r="A86" s="43" t="s">
        <v>39</v>
      </c>
      <c r="B86" s="43" t="s">
        <v>7</v>
      </c>
      <c r="C86" s="43">
        <v>83.0</v>
      </c>
      <c r="D86" s="44" t="s">
        <v>102</v>
      </c>
      <c r="E86" s="45">
        <v>46751.7</v>
      </c>
      <c r="F86" s="50" t="s">
        <v>102</v>
      </c>
      <c r="G86" s="47" t="s">
        <v>16</v>
      </c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</row>
    <row r="87" ht="15.75" customHeight="1">
      <c r="A87" s="43" t="s">
        <v>66</v>
      </c>
      <c r="B87" s="43" t="s">
        <v>7</v>
      </c>
      <c r="C87" s="43">
        <v>84.0</v>
      </c>
      <c r="D87" s="44" t="s">
        <v>316</v>
      </c>
      <c r="E87" s="45">
        <v>38866.93</v>
      </c>
      <c r="F87" s="50" t="s">
        <v>93</v>
      </c>
      <c r="G87" s="47" t="s">
        <v>16</v>
      </c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</row>
    <row r="88" ht="15.75" customHeight="1">
      <c r="A88" s="43" t="s">
        <v>42</v>
      </c>
      <c r="B88" s="43" t="s">
        <v>7</v>
      </c>
      <c r="C88" s="43">
        <v>85.0</v>
      </c>
      <c r="D88" s="44" t="s">
        <v>388</v>
      </c>
      <c r="E88" s="45">
        <v>716301.0</v>
      </c>
      <c r="F88" s="50" t="s">
        <v>93</v>
      </c>
      <c r="G88" s="44" t="s">
        <v>16</v>
      </c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</row>
    <row r="89" ht="15.75" customHeight="1">
      <c r="A89" s="43" t="s">
        <v>42</v>
      </c>
      <c r="B89" s="43" t="s">
        <v>7</v>
      </c>
      <c r="C89" s="43">
        <v>86.0</v>
      </c>
      <c r="D89" s="44" t="s">
        <v>389</v>
      </c>
      <c r="E89" s="45">
        <v>158439.0</v>
      </c>
      <c r="F89" s="50" t="s">
        <v>90</v>
      </c>
      <c r="G89" s="44" t="s">
        <v>16</v>
      </c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</row>
    <row r="90" ht="15.75" customHeight="1">
      <c r="A90" s="43" t="s">
        <v>42</v>
      </c>
      <c r="B90" s="43" t="s">
        <v>7</v>
      </c>
      <c r="C90" s="43">
        <v>87.0</v>
      </c>
      <c r="D90" s="44" t="s">
        <v>316</v>
      </c>
      <c r="E90" s="45">
        <v>69026.31</v>
      </c>
      <c r="F90" s="50" t="s">
        <v>93</v>
      </c>
      <c r="G90" s="47" t="s">
        <v>16</v>
      </c>
      <c r="H90" s="48"/>
      <c r="I90" s="48"/>
    </row>
    <row r="91" ht="15.75" customHeight="1">
      <c r="A91" s="52" t="s">
        <v>264</v>
      </c>
      <c r="B91" s="43" t="s">
        <v>7</v>
      </c>
      <c r="C91" s="43">
        <v>88.0</v>
      </c>
      <c r="D91" s="44" t="s">
        <v>390</v>
      </c>
      <c r="E91" s="45">
        <v>307823.0</v>
      </c>
      <c r="F91" s="50" t="s">
        <v>81</v>
      </c>
      <c r="G91" s="47" t="s">
        <v>10</v>
      </c>
      <c r="H91" s="53" t="s">
        <v>358</v>
      </c>
    </row>
    <row r="92" ht="15.75" customHeight="1">
      <c r="A92" s="52" t="s">
        <v>264</v>
      </c>
      <c r="B92" s="43" t="s">
        <v>7</v>
      </c>
      <c r="C92" s="43">
        <v>89.0</v>
      </c>
      <c r="D92" s="44" t="s">
        <v>390</v>
      </c>
      <c r="E92" s="45">
        <v>475280.0</v>
      </c>
      <c r="F92" s="50" t="s">
        <v>81</v>
      </c>
      <c r="G92" s="47" t="s">
        <v>10</v>
      </c>
      <c r="H92" s="53" t="s">
        <v>386</v>
      </c>
    </row>
    <row r="93" ht="15.75" customHeight="1">
      <c r="A93" s="52" t="s">
        <v>264</v>
      </c>
      <c r="B93" s="43" t="s">
        <v>7</v>
      </c>
      <c r="C93" s="43">
        <v>90.0</v>
      </c>
      <c r="D93" s="44" t="s">
        <v>390</v>
      </c>
      <c r="E93" s="45">
        <v>413095.0</v>
      </c>
      <c r="F93" s="50" t="s">
        <v>81</v>
      </c>
      <c r="G93" s="47" t="s">
        <v>10</v>
      </c>
      <c r="H93" s="53" t="s">
        <v>363</v>
      </c>
    </row>
    <row r="94" ht="15.75" customHeight="1">
      <c r="A94" s="52" t="s">
        <v>264</v>
      </c>
      <c r="B94" s="43" t="s">
        <v>7</v>
      </c>
      <c r="C94" s="43">
        <v>91.0</v>
      </c>
      <c r="D94" s="44" t="s">
        <v>391</v>
      </c>
      <c r="E94" s="45">
        <v>421133.0</v>
      </c>
      <c r="F94" s="50" t="s">
        <v>46</v>
      </c>
      <c r="G94" s="47" t="s">
        <v>10</v>
      </c>
      <c r="H94" s="53" t="s">
        <v>363</v>
      </c>
    </row>
    <row r="95" ht="15.75" customHeight="1">
      <c r="A95" s="52" t="s">
        <v>264</v>
      </c>
      <c r="B95" s="43" t="s">
        <v>7</v>
      </c>
      <c r="C95" s="43">
        <v>92.0</v>
      </c>
      <c r="D95" s="44" t="s">
        <v>391</v>
      </c>
      <c r="E95" s="45">
        <v>430988.0</v>
      </c>
      <c r="F95" s="50" t="s">
        <v>46</v>
      </c>
      <c r="G95" s="47" t="s">
        <v>10</v>
      </c>
      <c r="H95" s="53" t="s">
        <v>386</v>
      </c>
    </row>
    <row r="96" ht="15.75" customHeight="1">
      <c r="A96" s="52" t="s">
        <v>264</v>
      </c>
      <c r="B96" s="43" t="s">
        <v>7</v>
      </c>
      <c r="C96" s="43">
        <v>93.0</v>
      </c>
      <c r="D96" s="44" t="s">
        <v>351</v>
      </c>
      <c r="E96" s="45">
        <v>697644.0</v>
      </c>
      <c r="F96" s="50" t="s">
        <v>93</v>
      </c>
      <c r="G96" s="47" t="s">
        <v>10</v>
      </c>
      <c r="H96" s="44" t="s">
        <v>363</v>
      </c>
    </row>
    <row r="97" ht="15.75" customHeight="1">
      <c r="A97" s="43" t="s">
        <v>72</v>
      </c>
      <c r="B97" s="43" t="s">
        <v>7</v>
      </c>
      <c r="C97" s="43">
        <v>94.0</v>
      </c>
      <c r="D97" s="44" t="s">
        <v>316</v>
      </c>
      <c r="E97" s="45">
        <v>20957.95</v>
      </c>
      <c r="F97" s="50" t="s">
        <v>93</v>
      </c>
      <c r="G97" s="47" t="s">
        <v>16</v>
      </c>
    </row>
    <row r="98" ht="15.75" customHeight="1">
      <c r="A98" s="43" t="s">
        <v>66</v>
      </c>
      <c r="B98" s="43" t="s">
        <v>7</v>
      </c>
      <c r="C98" s="43">
        <v>95.0</v>
      </c>
      <c r="D98" s="44" t="s">
        <v>316</v>
      </c>
      <c r="E98" s="45">
        <v>22888.46</v>
      </c>
      <c r="F98" s="50" t="s">
        <v>93</v>
      </c>
      <c r="G98" s="47" t="s">
        <v>16</v>
      </c>
    </row>
    <row r="99" ht="15.75" customHeight="1">
      <c r="A99" s="43" t="s">
        <v>45</v>
      </c>
      <c r="B99" s="43" t="s">
        <v>7</v>
      </c>
      <c r="C99" s="43">
        <v>96.0</v>
      </c>
      <c r="D99" s="44" t="s">
        <v>346</v>
      </c>
      <c r="E99" s="45">
        <v>442933.69</v>
      </c>
      <c r="F99" s="50" t="s">
        <v>46</v>
      </c>
      <c r="G99" s="47" t="s">
        <v>16</v>
      </c>
    </row>
    <row r="100" ht="15.75" customHeight="1">
      <c r="A100" s="56" t="s">
        <v>42</v>
      </c>
      <c r="B100" s="56" t="s">
        <v>7</v>
      </c>
      <c r="C100" s="56">
        <v>97.0</v>
      </c>
      <c r="D100" s="57" t="s">
        <v>108</v>
      </c>
      <c r="E100" s="58">
        <v>0.0</v>
      </c>
      <c r="F100" s="59" t="s">
        <v>108</v>
      </c>
      <c r="G100" s="47" t="s">
        <v>10</v>
      </c>
      <c r="H100" s="53" t="s">
        <v>392</v>
      </c>
      <c r="I100" s="44" t="s">
        <v>381</v>
      </c>
    </row>
    <row r="101" ht="15.75" customHeight="1">
      <c r="A101" s="43" t="s">
        <v>72</v>
      </c>
      <c r="B101" s="43" t="s">
        <v>7</v>
      </c>
      <c r="C101" s="43">
        <v>98.0</v>
      </c>
      <c r="D101" s="44" t="s">
        <v>316</v>
      </c>
      <c r="E101" s="45">
        <v>21874.32</v>
      </c>
      <c r="F101" s="50" t="s">
        <v>93</v>
      </c>
      <c r="G101" s="47" t="s">
        <v>16</v>
      </c>
    </row>
    <row r="102" ht="15.75" customHeight="1">
      <c r="A102" s="52" t="s">
        <v>264</v>
      </c>
      <c r="B102" s="43" t="s">
        <v>7</v>
      </c>
      <c r="C102" s="43">
        <v>99.0</v>
      </c>
      <c r="D102" s="44" t="s">
        <v>350</v>
      </c>
      <c r="E102" s="45">
        <v>609863.0</v>
      </c>
      <c r="F102" s="50" t="s">
        <v>28</v>
      </c>
      <c r="G102" s="47" t="s">
        <v>10</v>
      </c>
      <c r="H102" s="44" t="s">
        <v>386</v>
      </c>
    </row>
    <row r="103" ht="15.75" customHeight="1">
      <c r="A103" s="43" t="s">
        <v>42</v>
      </c>
      <c r="B103" s="43" t="s">
        <v>7</v>
      </c>
      <c r="C103" s="43">
        <v>100.0</v>
      </c>
      <c r="D103" s="44" t="s">
        <v>346</v>
      </c>
      <c r="E103" s="45">
        <v>758247.82</v>
      </c>
      <c r="F103" s="50" t="s">
        <v>46</v>
      </c>
      <c r="G103" s="47" t="s">
        <v>16</v>
      </c>
    </row>
    <row r="104" ht="15.75" customHeight="1">
      <c r="A104" s="43" t="s">
        <v>42</v>
      </c>
      <c r="B104" s="43" t="s">
        <v>7</v>
      </c>
      <c r="C104" s="43">
        <v>101.0</v>
      </c>
      <c r="D104" s="44" t="s">
        <v>346</v>
      </c>
      <c r="E104" s="45">
        <v>384919.58</v>
      </c>
      <c r="F104" s="50" t="s">
        <v>46</v>
      </c>
      <c r="G104" s="47" t="s">
        <v>16</v>
      </c>
    </row>
    <row r="105" ht="15.75" customHeight="1">
      <c r="A105" s="43" t="s">
        <v>42</v>
      </c>
      <c r="B105" s="43" t="s">
        <v>7</v>
      </c>
      <c r="C105" s="43">
        <v>102.0</v>
      </c>
      <c r="D105" s="44" t="s">
        <v>346</v>
      </c>
      <c r="E105" s="45">
        <v>69989.3</v>
      </c>
      <c r="F105" s="50" t="s">
        <v>46</v>
      </c>
      <c r="G105" s="47" t="s">
        <v>16</v>
      </c>
    </row>
    <row r="106" ht="15.75" customHeight="1">
      <c r="A106" s="43" t="s">
        <v>60</v>
      </c>
      <c r="B106" s="43" t="s">
        <v>7</v>
      </c>
      <c r="C106" s="43">
        <v>103.0</v>
      </c>
      <c r="D106" s="44" t="s">
        <v>393</v>
      </c>
      <c r="E106" s="45">
        <v>291671.0</v>
      </c>
      <c r="F106" s="50" t="s">
        <v>96</v>
      </c>
      <c r="G106" s="47" t="s">
        <v>16</v>
      </c>
    </row>
    <row r="107" ht="15.75" customHeight="1">
      <c r="A107" s="52" t="s">
        <v>264</v>
      </c>
      <c r="B107" s="43" t="s">
        <v>7</v>
      </c>
      <c r="C107" s="43">
        <v>104.0</v>
      </c>
      <c r="D107" s="44" t="s">
        <v>394</v>
      </c>
      <c r="E107" s="45">
        <v>599818.0</v>
      </c>
      <c r="F107" s="50" t="s">
        <v>46</v>
      </c>
      <c r="G107" s="47" t="s">
        <v>10</v>
      </c>
      <c r="H107" s="44" t="s">
        <v>386</v>
      </c>
    </row>
    <row r="108" ht="15.75" customHeight="1">
      <c r="A108" s="52" t="s">
        <v>264</v>
      </c>
      <c r="B108" s="43" t="s">
        <v>7</v>
      </c>
      <c r="C108" s="43">
        <v>105.0</v>
      </c>
      <c r="D108" s="44" t="s">
        <v>351</v>
      </c>
      <c r="E108" s="45">
        <v>650721.84</v>
      </c>
      <c r="F108" s="50" t="s">
        <v>93</v>
      </c>
      <c r="G108" s="47" t="s">
        <v>10</v>
      </c>
      <c r="H108" s="44" t="s">
        <v>359</v>
      </c>
    </row>
    <row r="109" ht="15.75" customHeight="1">
      <c r="A109" s="52" t="s">
        <v>264</v>
      </c>
      <c r="B109" s="43" t="s">
        <v>7</v>
      </c>
      <c r="C109" s="43">
        <v>106.0</v>
      </c>
      <c r="D109" s="44" t="s">
        <v>351</v>
      </c>
      <c r="E109" s="45">
        <v>203106.0</v>
      </c>
      <c r="F109" s="50" t="s">
        <v>93</v>
      </c>
      <c r="G109" s="47" t="s">
        <v>10</v>
      </c>
      <c r="H109" s="53" t="s">
        <v>363</v>
      </c>
    </row>
    <row r="110" ht="15.75" customHeight="1">
      <c r="A110" s="52" t="s">
        <v>264</v>
      </c>
      <c r="B110" s="43" t="s">
        <v>7</v>
      </c>
      <c r="C110" s="43">
        <v>107.0</v>
      </c>
      <c r="D110" s="44" t="s">
        <v>351</v>
      </c>
      <c r="E110" s="45">
        <v>593893.25</v>
      </c>
      <c r="F110" s="50" t="s">
        <v>93</v>
      </c>
      <c r="G110" s="47" t="s">
        <v>10</v>
      </c>
      <c r="H110" s="53" t="s">
        <v>358</v>
      </c>
    </row>
    <row r="111" ht="15.75" customHeight="1">
      <c r="A111" s="52" t="s">
        <v>264</v>
      </c>
      <c r="B111" s="43" t="s">
        <v>7</v>
      </c>
      <c r="C111" s="43">
        <v>108.0</v>
      </c>
      <c r="D111" s="44" t="s">
        <v>342</v>
      </c>
      <c r="E111" s="45">
        <v>449657.82</v>
      </c>
      <c r="F111" s="50" t="s">
        <v>46</v>
      </c>
      <c r="G111" s="47" t="s">
        <v>10</v>
      </c>
      <c r="H111" s="53" t="s">
        <v>386</v>
      </c>
    </row>
    <row r="112" ht="15.75" customHeight="1">
      <c r="A112" s="52" t="s">
        <v>264</v>
      </c>
      <c r="B112" s="43" t="s">
        <v>7</v>
      </c>
      <c r="C112" s="43">
        <v>109.0</v>
      </c>
      <c r="D112" s="44" t="s">
        <v>342</v>
      </c>
      <c r="E112" s="45">
        <v>429916.15</v>
      </c>
      <c r="F112" s="50" t="s">
        <v>46</v>
      </c>
      <c r="G112" s="47" t="s">
        <v>10</v>
      </c>
      <c r="H112" s="53" t="s">
        <v>358</v>
      </c>
    </row>
    <row r="113" ht="15.75" customHeight="1">
      <c r="A113" s="52" t="s">
        <v>264</v>
      </c>
      <c r="B113" s="43" t="s">
        <v>7</v>
      </c>
      <c r="C113" s="43">
        <v>110.0</v>
      </c>
      <c r="D113" s="44" t="s">
        <v>339</v>
      </c>
      <c r="E113" s="45">
        <v>499944.74</v>
      </c>
      <c r="F113" s="50" t="s">
        <v>46</v>
      </c>
      <c r="G113" s="47" t="s">
        <v>10</v>
      </c>
      <c r="H113" s="53" t="s">
        <v>358</v>
      </c>
    </row>
    <row r="114" ht="15.75" customHeight="1">
      <c r="A114" s="52" t="s">
        <v>264</v>
      </c>
      <c r="B114" s="43" t="s">
        <v>7</v>
      </c>
      <c r="C114" s="43">
        <v>111.0</v>
      </c>
      <c r="D114" s="44" t="s">
        <v>316</v>
      </c>
      <c r="E114" s="45">
        <v>331817.33</v>
      </c>
      <c r="F114" s="50" t="s">
        <v>93</v>
      </c>
      <c r="G114" s="47" t="s">
        <v>10</v>
      </c>
      <c r="H114" s="44" t="s">
        <v>347</v>
      </c>
    </row>
    <row r="115" ht="15.75" customHeight="1">
      <c r="A115" s="52" t="s">
        <v>264</v>
      </c>
      <c r="B115" s="43" t="s">
        <v>7</v>
      </c>
      <c r="C115" s="43">
        <v>112.0</v>
      </c>
      <c r="D115" s="44" t="s">
        <v>395</v>
      </c>
      <c r="E115" s="45">
        <v>646175.46</v>
      </c>
      <c r="F115" s="50" t="s">
        <v>120</v>
      </c>
      <c r="G115" s="47" t="s">
        <v>10</v>
      </c>
      <c r="H115" s="44" t="s">
        <v>358</v>
      </c>
    </row>
    <row r="116" ht="15.75" customHeight="1">
      <c r="A116" s="52" t="s">
        <v>264</v>
      </c>
      <c r="B116" s="43" t="s">
        <v>7</v>
      </c>
      <c r="C116" s="43">
        <v>113.0</v>
      </c>
      <c r="D116" s="44" t="s">
        <v>395</v>
      </c>
      <c r="E116" s="45">
        <v>646060.06</v>
      </c>
      <c r="F116" s="50" t="s">
        <v>120</v>
      </c>
      <c r="G116" s="47" t="s">
        <v>10</v>
      </c>
      <c r="H116" s="53" t="s">
        <v>386</v>
      </c>
    </row>
    <row r="117" ht="15.75" customHeight="1">
      <c r="A117" s="52" t="s">
        <v>264</v>
      </c>
      <c r="B117" s="43" t="s">
        <v>7</v>
      </c>
      <c r="C117" s="43">
        <v>114.0</v>
      </c>
      <c r="D117" s="44" t="s">
        <v>351</v>
      </c>
      <c r="E117" s="45">
        <v>331775.22</v>
      </c>
      <c r="F117" s="50" t="s">
        <v>93</v>
      </c>
      <c r="G117" s="47" t="s">
        <v>10</v>
      </c>
      <c r="H117" s="53" t="s">
        <v>363</v>
      </c>
    </row>
    <row r="118" ht="15.75" customHeight="1">
      <c r="A118" s="56" t="s">
        <v>48</v>
      </c>
      <c r="B118" s="56" t="s">
        <v>7</v>
      </c>
      <c r="C118" s="56">
        <v>115.0</v>
      </c>
      <c r="D118" s="57" t="s">
        <v>396</v>
      </c>
      <c r="E118" s="58">
        <v>0.0</v>
      </c>
      <c r="F118" s="59" t="s">
        <v>46</v>
      </c>
      <c r="G118" s="47" t="s">
        <v>10</v>
      </c>
      <c r="H118" s="53" t="s">
        <v>397</v>
      </c>
      <c r="I118" s="44" t="s">
        <v>381</v>
      </c>
    </row>
    <row r="119" ht="15.75" customHeight="1">
      <c r="A119" s="43" t="s">
        <v>39</v>
      </c>
      <c r="B119" s="43" t="s">
        <v>7</v>
      </c>
      <c r="C119" s="43">
        <v>116.0</v>
      </c>
      <c r="D119" s="44" t="s">
        <v>398</v>
      </c>
      <c r="E119" s="45">
        <v>412537.12</v>
      </c>
      <c r="F119" s="50" t="s">
        <v>96</v>
      </c>
      <c r="G119" s="47" t="s">
        <v>16</v>
      </c>
    </row>
    <row r="120" ht="15.75" customHeight="1">
      <c r="A120" s="52" t="s">
        <v>264</v>
      </c>
      <c r="B120" s="43" t="s">
        <v>7</v>
      </c>
      <c r="C120" s="43">
        <v>117.0</v>
      </c>
      <c r="D120" s="44" t="s">
        <v>399</v>
      </c>
      <c r="E120" s="45">
        <v>443822.66</v>
      </c>
      <c r="F120" s="50" t="s">
        <v>46</v>
      </c>
      <c r="G120" s="47" t="s">
        <v>10</v>
      </c>
      <c r="H120" s="53" t="s">
        <v>400</v>
      </c>
    </row>
    <row r="121" ht="15.75" customHeight="1">
      <c r="A121" s="52" t="s">
        <v>264</v>
      </c>
      <c r="B121" s="43" t="s">
        <v>7</v>
      </c>
      <c r="C121" s="43">
        <v>118.0</v>
      </c>
      <c r="D121" s="44" t="s">
        <v>339</v>
      </c>
      <c r="E121" s="45">
        <v>437428.13</v>
      </c>
      <c r="F121" s="50" t="s">
        <v>46</v>
      </c>
      <c r="G121" s="47" t="s">
        <v>10</v>
      </c>
      <c r="H121" s="53" t="s">
        <v>386</v>
      </c>
    </row>
    <row r="122" ht="15.75" customHeight="1">
      <c r="A122" s="43" t="s">
        <v>39</v>
      </c>
      <c r="B122" s="43" t="s">
        <v>7</v>
      </c>
      <c r="C122" s="43">
        <v>119.0</v>
      </c>
      <c r="D122" s="44" t="s">
        <v>401</v>
      </c>
      <c r="E122" s="45">
        <v>416913.32</v>
      </c>
      <c r="F122" s="50" t="s">
        <v>114</v>
      </c>
      <c r="G122" s="47" t="s">
        <v>16</v>
      </c>
    </row>
    <row r="123" ht="15.75" customHeight="1">
      <c r="A123" s="52" t="s">
        <v>264</v>
      </c>
      <c r="B123" s="43" t="s">
        <v>7</v>
      </c>
      <c r="C123" s="43">
        <v>120.0</v>
      </c>
      <c r="D123" s="44" t="s">
        <v>402</v>
      </c>
      <c r="E123" s="54">
        <v>1.1255218E7</v>
      </c>
      <c r="F123" s="50" t="s">
        <v>114</v>
      </c>
      <c r="G123" s="47" t="s">
        <v>10</v>
      </c>
      <c r="H123" s="53" t="s">
        <v>319</v>
      </c>
    </row>
    <row r="124" ht="15.75" customHeight="1">
      <c r="A124" s="56" t="s">
        <v>54</v>
      </c>
      <c r="B124" s="56" t="s">
        <v>7</v>
      </c>
      <c r="C124" s="56">
        <v>121.0</v>
      </c>
      <c r="D124" s="57" t="s">
        <v>403</v>
      </c>
      <c r="E124" s="58">
        <v>0.0</v>
      </c>
      <c r="F124" s="59" t="s">
        <v>96</v>
      </c>
      <c r="G124" s="47" t="s">
        <v>10</v>
      </c>
      <c r="H124" s="53" t="s">
        <v>397</v>
      </c>
      <c r="I124" s="44" t="s">
        <v>381</v>
      </c>
    </row>
    <row r="125" ht="15.75" customHeight="1">
      <c r="A125" s="52" t="s">
        <v>264</v>
      </c>
      <c r="B125" s="43" t="s">
        <v>7</v>
      </c>
      <c r="C125" s="43">
        <v>122.0</v>
      </c>
      <c r="D125" s="44" t="s">
        <v>402</v>
      </c>
      <c r="E125" s="54">
        <v>1668895.04</v>
      </c>
      <c r="F125" s="50" t="s">
        <v>114</v>
      </c>
      <c r="G125" s="47" t="s">
        <v>10</v>
      </c>
      <c r="H125" s="53" t="s">
        <v>319</v>
      </c>
    </row>
    <row r="126" ht="15.75" customHeight="1">
      <c r="A126" s="43" t="s">
        <v>45</v>
      </c>
      <c r="B126" s="43" t="s">
        <v>7</v>
      </c>
      <c r="C126" s="43">
        <v>123.0</v>
      </c>
      <c r="D126" s="44" t="s">
        <v>8</v>
      </c>
      <c r="E126" s="45">
        <v>117636.38</v>
      </c>
      <c r="F126" s="50" t="s">
        <v>8</v>
      </c>
      <c r="G126" s="47" t="s">
        <v>16</v>
      </c>
    </row>
    <row r="127" ht="15.75" customHeight="1">
      <c r="A127" s="52" t="s">
        <v>264</v>
      </c>
      <c r="B127" s="43" t="s">
        <v>7</v>
      </c>
      <c r="C127" s="43">
        <v>124.0</v>
      </c>
      <c r="D127" s="44" t="s">
        <v>346</v>
      </c>
      <c r="E127" s="45">
        <v>519621.55</v>
      </c>
      <c r="F127" s="50" t="s">
        <v>46</v>
      </c>
      <c r="G127" s="47" t="s">
        <v>10</v>
      </c>
      <c r="H127" s="53" t="s">
        <v>363</v>
      </c>
    </row>
    <row r="128" ht="15.75" customHeight="1">
      <c r="A128" s="52" t="s">
        <v>264</v>
      </c>
      <c r="B128" s="43" t="s">
        <v>7</v>
      </c>
      <c r="C128" s="43">
        <v>125.0</v>
      </c>
      <c r="D128" s="44" t="s">
        <v>404</v>
      </c>
      <c r="E128" s="45">
        <v>539326.89</v>
      </c>
      <c r="F128" s="50" t="s">
        <v>46</v>
      </c>
      <c r="G128" s="47" t="s">
        <v>10</v>
      </c>
      <c r="H128" s="53" t="s">
        <v>386</v>
      </c>
    </row>
    <row r="129" ht="15.75" customHeight="1">
      <c r="A129" s="43" t="s">
        <v>69</v>
      </c>
      <c r="B129" s="43" t="s">
        <v>7</v>
      </c>
      <c r="C129" s="43">
        <v>126.0</v>
      </c>
      <c r="D129" s="44" t="s">
        <v>316</v>
      </c>
      <c r="E129" s="45">
        <v>363642.89</v>
      </c>
      <c r="F129" s="50" t="s">
        <v>93</v>
      </c>
      <c r="G129" s="47" t="s">
        <v>16</v>
      </c>
    </row>
    <row r="130" ht="15.75" customHeight="1">
      <c r="A130" s="56" t="s">
        <v>39</v>
      </c>
      <c r="B130" s="56" t="s">
        <v>7</v>
      </c>
      <c r="C130" s="56">
        <v>127.0</v>
      </c>
      <c r="D130" s="57" t="s">
        <v>49</v>
      </c>
      <c r="E130" s="58">
        <v>0.0</v>
      </c>
      <c r="F130" s="59" t="s">
        <v>49</v>
      </c>
      <c r="G130" s="47" t="s">
        <v>10</v>
      </c>
      <c r="H130" s="53" t="s">
        <v>392</v>
      </c>
      <c r="I130" s="44" t="s">
        <v>381</v>
      </c>
    </row>
    <row r="131" ht="15.75" customHeight="1">
      <c r="A131" s="43" t="s">
        <v>42</v>
      </c>
      <c r="B131" s="43" t="s">
        <v>7</v>
      </c>
      <c r="C131" s="43">
        <v>128.0</v>
      </c>
      <c r="D131" s="44" t="s">
        <v>346</v>
      </c>
      <c r="E131" s="45">
        <v>70271.21</v>
      </c>
      <c r="F131" s="50" t="s">
        <v>46</v>
      </c>
      <c r="G131" s="47" t="s">
        <v>16</v>
      </c>
    </row>
    <row r="132" ht="15.75" customHeight="1">
      <c r="A132" s="52" t="s">
        <v>264</v>
      </c>
      <c r="B132" s="43" t="s">
        <v>7</v>
      </c>
      <c r="C132" s="43">
        <v>129.0</v>
      </c>
      <c r="D132" s="44" t="s">
        <v>405</v>
      </c>
      <c r="E132" s="45">
        <v>730833.53</v>
      </c>
      <c r="F132" s="50" t="s">
        <v>49</v>
      </c>
      <c r="G132" s="47" t="s">
        <v>10</v>
      </c>
      <c r="H132" s="53" t="s">
        <v>406</v>
      </c>
    </row>
    <row r="133" ht="15.75" customHeight="1">
      <c r="A133" s="43" t="s">
        <v>72</v>
      </c>
      <c r="B133" s="43" t="s">
        <v>7</v>
      </c>
      <c r="C133" s="43">
        <v>130.0</v>
      </c>
      <c r="D133" s="44" t="s">
        <v>407</v>
      </c>
      <c r="E133" s="45">
        <v>199961.0</v>
      </c>
      <c r="F133" s="50" t="s">
        <v>64</v>
      </c>
      <c r="G133" s="47" t="s">
        <v>10</v>
      </c>
      <c r="H133" s="53" t="s">
        <v>408</v>
      </c>
      <c r="I133" s="53" t="s">
        <v>409</v>
      </c>
    </row>
    <row r="134" ht="15.75" customHeight="1">
      <c r="A134" s="43" t="s">
        <v>63</v>
      </c>
      <c r="B134" s="43" t="s">
        <v>7</v>
      </c>
      <c r="C134" s="43">
        <v>131.0</v>
      </c>
      <c r="D134" s="44" t="s">
        <v>410</v>
      </c>
      <c r="E134" s="45">
        <v>453014.18</v>
      </c>
      <c r="F134" s="50" t="s">
        <v>96</v>
      </c>
      <c r="G134" s="47" t="s">
        <v>16</v>
      </c>
    </row>
    <row r="135" ht="15.75" customHeight="1">
      <c r="A135" s="43" t="s">
        <v>39</v>
      </c>
      <c r="B135" s="43" t="s">
        <v>7</v>
      </c>
      <c r="C135" s="43">
        <v>132.0</v>
      </c>
      <c r="D135" s="44" t="s">
        <v>102</v>
      </c>
      <c r="E135" s="45">
        <v>69325.5</v>
      </c>
      <c r="F135" s="50" t="s">
        <v>102</v>
      </c>
      <c r="G135" s="47" t="s">
        <v>16</v>
      </c>
    </row>
    <row r="136" ht="15.75" customHeight="1">
      <c r="A136" s="43" t="s">
        <v>66</v>
      </c>
      <c r="B136" s="43" t="s">
        <v>7</v>
      </c>
      <c r="C136" s="43">
        <v>133.0</v>
      </c>
      <c r="D136" s="44" t="s">
        <v>384</v>
      </c>
      <c r="E136" s="45">
        <v>64910.64</v>
      </c>
      <c r="F136" s="50" t="s">
        <v>105</v>
      </c>
      <c r="G136" s="47" t="s">
        <v>16</v>
      </c>
    </row>
    <row r="137" ht="15.75" customHeight="1">
      <c r="A137" s="43" t="s">
        <v>42</v>
      </c>
      <c r="B137" s="43" t="s">
        <v>7</v>
      </c>
      <c r="C137" s="43">
        <v>134.0</v>
      </c>
      <c r="D137" s="44" t="s">
        <v>316</v>
      </c>
      <c r="E137" s="45">
        <v>53285.63</v>
      </c>
      <c r="F137" s="50" t="s">
        <v>93</v>
      </c>
      <c r="G137" s="47" t="s">
        <v>16</v>
      </c>
    </row>
    <row r="138" ht="15.75" customHeight="1">
      <c r="A138" s="52" t="s">
        <v>264</v>
      </c>
      <c r="B138" s="43" t="s">
        <v>7</v>
      </c>
      <c r="C138" s="43">
        <v>135.0</v>
      </c>
      <c r="D138" s="44" t="s">
        <v>411</v>
      </c>
      <c r="E138" s="54">
        <v>3015662.22</v>
      </c>
      <c r="F138" s="50" t="s">
        <v>114</v>
      </c>
      <c r="G138" s="47" t="s">
        <v>10</v>
      </c>
      <c r="H138" s="53" t="s">
        <v>412</v>
      </c>
    </row>
    <row r="139" ht="15.75" customHeight="1">
      <c r="A139" s="43" t="s">
        <v>63</v>
      </c>
      <c r="B139" s="43" t="s">
        <v>7</v>
      </c>
      <c r="C139" s="43">
        <v>136.0</v>
      </c>
      <c r="D139" s="44" t="s">
        <v>393</v>
      </c>
      <c r="E139" s="45">
        <v>464610.93</v>
      </c>
      <c r="F139" s="50" t="s">
        <v>96</v>
      </c>
      <c r="G139" s="47" t="s">
        <v>16</v>
      </c>
    </row>
    <row r="140" ht="15.75" customHeight="1">
      <c r="A140" s="43" t="s">
        <v>48</v>
      </c>
      <c r="B140" s="43" t="s">
        <v>7</v>
      </c>
      <c r="C140" s="43">
        <v>137.0</v>
      </c>
      <c r="D140" s="44" t="s">
        <v>413</v>
      </c>
      <c r="E140" s="45">
        <v>688430.97</v>
      </c>
      <c r="F140" s="50" t="s">
        <v>93</v>
      </c>
      <c r="G140" s="47" t="s">
        <v>16</v>
      </c>
    </row>
    <row r="141" ht="15.75" customHeight="1">
      <c r="A141" s="43" t="s">
        <v>39</v>
      </c>
      <c r="B141" s="43" t="s">
        <v>7</v>
      </c>
      <c r="C141" s="43">
        <v>138.0</v>
      </c>
      <c r="D141" s="44" t="s">
        <v>316</v>
      </c>
      <c r="E141" s="45">
        <v>738470.25</v>
      </c>
      <c r="F141" s="50" t="s">
        <v>93</v>
      </c>
      <c r="G141" s="47" t="s">
        <v>16</v>
      </c>
    </row>
    <row r="142" ht="15.75" customHeight="1">
      <c r="A142" s="52" t="s">
        <v>264</v>
      </c>
      <c r="B142" s="43" t="s">
        <v>7</v>
      </c>
      <c r="C142" s="43">
        <v>139.0</v>
      </c>
      <c r="D142" s="44" t="s">
        <v>395</v>
      </c>
      <c r="E142" s="45">
        <v>646175.46</v>
      </c>
      <c r="F142" s="50" t="s">
        <v>120</v>
      </c>
      <c r="G142" s="47" t="s">
        <v>10</v>
      </c>
      <c r="H142" s="53" t="s">
        <v>414</v>
      </c>
    </row>
    <row r="143" ht="15.75" customHeight="1">
      <c r="A143" s="52" t="s">
        <v>264</v>
      </c>
      <c r="B143" s="43" t="s">
        <v>7</v>
      </c>
      <c r="C143" s="43">
        <v>140.0</v>
      </c>
      <c r="D143" s="44" t="s">
        <v>395</v>
      </c>
      <c r="E143" s="45">
        <v>646060.06</v>
      </c>
      <c r="F143" s="50" t="s">
        <v>120</v>
      </c>
      <c r="G143" s="47" t="s">
        <v>10</v>
      </c>
      <c r="H143" s="53" t="s">
        <v>415</v>
      </c>
    </row>
    <row r="144" ht="15.75" customHeight="1">
      <c r="A144" s="52" t="s">
        <v>264</v>
      </c>
      <c r="B144" s="43" t="s">
        <v>7</v>
      </c>
      <c r="C144" s="43">
        <v>141.0</v>
      </c>
      <c r="D144" s="44" t="s">
        <v>416</v>
      </c>
      <c r="E144" s="45">
        <v>331775.22</v>
      </c>
      <c r="F144" s="50" t="s">
        <v>93</v>
      </c>
      <c r="G144" s="47" t="s">
        <v>10</v>
      </c>
      <c r="H144" s="53" t="s">
        <v>414</v>
      </c>
    </row>
    <row r="145" ht="15.75" customHeight="1">
      <c r="A145" s="43" t="s">
        <v>63</v>
      </c>
      <c r="B145" s="43" t="s">
        <v>7</v>
      </c>
      <c r="C145" s="43">
        <v>142.0</v>
      </c>
      <c r="D145" s="44" t="s">
        <v>49</v>
      </c>
      <c r="E145" s="45">
        <v>801001.12</v>
      </c>
      <c r="F145" s="50" t="s">
        <v>49</v>
      </c>
      <c r="G145" s="47" t="s">
        <v>16</v>
      </c>
    </row>
    <row r="146" ht="15.75" customHeight="1">
      <c r="A146" s="43" t="s">
        <v>72</v>
      </c>
      <c r="B146" s="43" t="s">
        <v>7</v>
      </c>
      <c r="C146" s="43">
        <v>143.0</v>
      </c>
      <c r="D146" s="44" t="s">
        <v>316</v>
      </c>
      <c r="E146" s="45">
        <v>887168.14</v>
      </c>
      <c r="F146" s="50" t="s">
        <v>93</v>
      </c>
      <c r="G146" s="47" t="s">
        <v>16</v>
      </c>
    </row>
    <row r="147" ht="15.75" customHeight="1">
      <c r="A147" s="43" t="s">
        <v>66</v>
      </c>
      <c r="B147" s="43" t="s">
        <v>7</v>
      </c>
      <c r="C147" s="43">
        <v>144.0</v>
      </c>
      <c r="D147" s="44" t="s">
        <v>316</v>
      </c>
      <c r="E147" s="45">
        <v>967630.79</v>
      </c>
      <c r="F147" s="50" t="s">
        <v>93</v>
      </c>
      <c r="G147" s="47" t="s">
        <v>16</v>
      </c>
    </row>
    <row r="148" ht="15.75" customHeight="1">
      <c r="A148" s="43" t="s">
        <v>69</v>
      </c>
      <c r="B148" s="43" t="s">
        <v>7</v>
      </c>
      <c r="C148" s="43">
        <v>145.0</v>
      </c>
      <c r="D148" s="44" t="s">
        <v>316</v>
      </c>
      <c r="E148" s="45">
        <v>899958.6</v>
      </c>
      <c r="F148" s="50" t="s">
        <v>93</v>
      </c>
      <c r="G148" s="47" t="s">
        <v>16</v>
      </c>
    </row>
    <row r="149" ht="15.75" customHeight="1">
      <c r="A149" s="43" t="s">
        <v>72</v>
      </c>
      <c r="B149" s="43" t="s">
        <v>7</v>
      </c>
      <c r="C149" s="43">
        <v>146.0</v>
      </c>
      <c r="D149" s="44" t="s">
        <v>316</v>
      </c>
      <c r="E149" s="45">
        <v>886120.92</v>
      </c>
      <c r="F149" s="50" t="s">
        <v>93</v>
      </c>
      <c r="G149" s="47" t="s">
        <v>16</v>
      </c>
    </row>
    <row r="150" ht="15.75" customHeight="1">
      <c r="A150" s="43" t="s">
        <v>69</v>
      </c>
      <c r="B150" s="43" t="s">
        <v>7</v>
      </c>
      <c r="C150" s="43">
        <v>147.0</v>
      </c>
      <c r="D150" s="44" t="s">
        <v>316</v>
      </c>
      <c r="E150" s="45">
        <v>798916.89</v>
      </c>
      <c r="F150" s="50" t="s">
        <v>93</v>
      </c>
      <c r="G150" s="47" t="s">
        <v>16</v>
      </c>
    </row>
    <row r="151" ht="15.75" customHeight="1">
      <c r="A151" s="52" t="s">
        <v>264</v>
      </c>
      <c r="B151" s="43" t="s">
        <v>7</v>
      </c>
      <c r="C151" s="43">
        <v>148.0</v>
      </c>
      <c r="D151" s="44" t="s">
        <v>417</v>
      </c>
      <c r="E151" s="45">
        <v>984321.24</v>
      </c>
      <c r="F151" s="50" t="s">
        <v>24</v>
      </c>
      <c r="G151" s="47" t="s">
        <v>10</v>
      </c>
      <c r="H151" s="53" t="s">
        <v>418</v>
      </c>
    </row>
    <row r="152" ht="15.75" customHeight="1">
      <c r="A152" s="43" t="s">
        <v>57</v>
      </c>
      <c r="B152" s="43" t="s">
        <v>7</v>
      </c>
      <c r="C152" s="43">
        <v>149.0</v>
      </c>
      <c r="D152" s="44" t="s">
        <v>52</v>
      </c>
      <c r="E152" s="45">
        <v>67891.66</v>
      </c>
      <c r="F152" s="50" t="s">
        <v>52</v>
      </c>
      <c r="G152" s="47" t="s">
        <v>16</v>
      </c>
    </row>
    <row r="153" ht="15.75" customHeight="1">
      <c r="A153" s="43" t="s">
        <v>66</v>
      </c>
      <c r="B153" s="43" t="s">
        <v>7</v>
      </c>
      <c r="C153" s="43">
        <v>150.0</v>
      </c>
      <c r="D153" s="44" t="s">
        <v>419</v>
      </c>
      <c r="E153" s="45">
        <v>200000.0</v>
      </c>
      <c r="F153" s="50" t="s">
        <v>31</v>
      </c>
      <c r="G153" s="47" t="s">
        <v>16</v>
      </c>
    </row>
    <row r="154" ht="15.75" customHeight="1">
      <c r="A154" s="43" t="s">
        <v>45</v>
      </c>
      <c r="B154" s="43" t="s">
        <v>7</v>
      </c>
      <c r="C154" s="43">
        <v>151.0</v>
      </c>
      <c r="D154" s="44" t="s">
        <v>316</v>
      </c>
      <c r="E154" s="45">
        <v>718299.15</v>
      </c>
      <c r="F154" s="50" t="s">
        <v>93</v>
      </c>
      <c r="G154" s="47" t="s">
        <v>16</v>
      </c>
    </row>
    <row r="155" ht="15.75" customHeight="1">
      <c r="A155" s="43" t="s">
        <v>48</v>
      </c>
      <c r="B155" s="43" t="s">
        <v>7</v>
      </c>
      <c r="C155" s="43">
        <v>152.0</v>
      </c>
      <c r="D155" s="44" t="s">
        <v>316</v>
      </c>
      <c r="E155" s="45">
        <v>894857.31</v>
      </c>
      <c r="F155" s="50" t="s">
        <v>93</v>
      </c>
      <c r="G155" s="47" t="s">
        <v>16</v>
      </c>
    </row>
    <row r="156" ht="15.75" customHeight="1">
      <c r="A156" s="43" t="s">
        <v>45</v>
      </c>
      <c r="B156" s="43" t="s">
        <v>7</v>
      </c>
      <c r="C156" s="43">
        <v>153.0</v>
      </c>
      <c r="D156" s="44" t="s">
        <v>316</v>
      </c>
      <c r="E156" s="45">
        <v>718325.0</v>
      </c>
      <c r="F156" s="50" t="s">
        <v>93</v>
      </c>
      <c r="G156" s="47" t="s">
        <v>16</v>
      </c>
    </row>
    <row r="157" ht="15.75" customHeight="1">
      <c r="A157" s="43" t="s">
        <v>42</v>
      </c>
      <c r="B157" s="43" t="s">
        <v>7</v>
      </c>
      <c r="C157" s="43">
        <v>154.0</v>
      </c>
      <c r="D157" s="44" t="s">
        <v>324</v>
      </c>
      <c r="E157" s="45">
        <v>236663.98</v>
      </c>
      <c r="F157" s="50" t="s">
        <v>46</v>
      </c>
      <c r="G157" s="47" t="s">
        <v>16</v>
      </c>
    </row>
    <row r="158" ht="15.75" customHeight="1">
      <c r="A158" s="43" t="s">
        <v>66</v>
      </c>
      <c r="B158" s="43" t="s">
        <v>7</v>
      </c>
      <c r="C158" s="43">
        <v>155.0</v>
      </c>
      <c r="D158" s="44" t="s">
        <v>316</v>
      </c>
      <c r="E158" s="45">
        <v>916122.5</v>
      </c>
      <c r="F158" s="50" t="s">
        <v>93</v>
      </c>
      <c r="G158" s="47" t="s">
        <v>16</v>
      </c>
    </row>
    <row r="159" ht="15.75" customHeight="1">
      <c r="A159" s="43" t="s">
        <v>63</v>
      </c>
      <c r="B159" s="43" t="s">
        <v>7</v>
      </c>
      <c r="C159" s="43">
        <v>156.0</v>
      </c>
      <c r="D159" s="44" t="s">
        <v>49</v>
      </c>
      <c r="E159" s="45">
        <v>725614.24</v>
      </c>
      <c r="F159" s="50" t="s">
        <v>49</v>
      </c>
      <c r="G159" s="47" t="s">
        <v>16</v>
      </c>
    </row>
    <row r="160" ht="15.75" customHeight="1">
      <c r="A160" s="43" t="s">
        <v>63</v>
      </c>
      <c r="B160" s="43" t="s">
        <v>7</v>
      </c>
      <c r="C160" s="43">
        <v>157.0</v>
      </c>
      <c r="D160" s="44" t="s">
        <v>413</v>
      </c>
      <c r="E160" s="45">
        <v>571005.65</v>
      </c>
      <c r="F160" s="50" t="s">
        <v>93</v>
      </c>
      <c r="G160" s="47" t="s">
        <v>16</v>
      </c>
    </row>
    <row r="161" ht="15.75" customHeight="1">
      <c r="A161" s="43" t="s">
        <v>42</v>
      </c>
      <c r="B161" s="43" t="s">
        <v>7</v>
      </c>
      <c r="C161" s="43">
        <v>158.0</v>
      </c>
      <c r="D161" s="44" t="s">
        <v>52</v>
      </c>
      <c r="E161" s="45">
        <v>504624.49</v>
      </c>
      <c r="F161" s="50" t="s">
        <v>52</v>
      </c>
      <c r="G161" s="47" t="s">
        <v>5</v>
      </c>
      <c r="H161" s="53" t="s">
        <v>420</v>
      </c>
    </row>
    <row r="162" ht="15.75" customHeight="1">
      <c r="A162" s="43" t="s">
        <v>39</v>
      </c>
      <c r="B162" s="43" t="s">
        <v>7</v>
      </c>
      <c r="C162" s="43">
        <v>159.0</v>
      </c>
      <c r="D162" s="44" t="s">
        <v>49</v>
      </c>
      <c r="E162" s="45">
        <v>817004.0</v>
      </c>
      <c r="F162" s="50" t="s">
        <v>49</v>
      </c>
      <c r="G162" s="47" t="s">
        <v>10</v>
      </c>
      <c r="H162" s="53" t="s">
        <v>421</v>
      </c>
      <c r="I162" s="53" t="s">
        <v>422</v>
      </c>
    </row>
    <row r="163" ht="15.75" customHeight="1">
      <c r="A163" s="43" t="s">
        <v>42</v>
      </c>
      <c r="B163" s="43" t="s">
        <v>7</v>
      </c>
      <c r="C163" s="43">
        <v>160.0</v>
      </c>
      <c r="D163" s="44" t="s">
        <v>316</v>
      </c>
      <c r="E163" s="45">
        <v>813399.94</v>
      </c>
      <c r="F163" s="50" t="s">
        <v>93</v>
      </c>
      <c r="G163" s="47" t="s">
        <v>16</v>
      </c>
    </row>
    <row r="164" ht="15.75" customHeight="1">
      <c r="A164" s="43" t="s">
        <v>39</v>
      </c>
      <c r="B164" s="43" t="s">
        <v>7</v>
      </c>
      <c r="C164" s="43">
        <v>161.0</v>
      </c>
      <c r="D164" s="44" t="s">
        <v>49</v>
      </c>
      <c r="E164" s="45">
        <v>813725.4</v>
      </c>
      <c r="F164" s="50" t="s">
        <v>49</v>
      </c>
      <c r="G164" s="47" t="s">
        <v>16</v>
      </c>
    </row>
    <row r="165" ht="15.75" customHeight="1">
      <c r="A165" s="43" t="s">
        <v>42</v>
      </c>
      <c r="B165" s="43" t="s">
        <v>7</v>
      </c>
      <c r="C165" s="43">
        <v>162.0</v>
      </c>
      <c r="D165" s="44" t="s">
        <v>316</v>
      </c>
      <c r="E165" s="45">
        <v>809856.57</v>
      </c>
      <c r="F165" s="50" t="s">
        <v>93</v>
      </c>
      <c r="G165" s="47" t="s">
        <v>16</v>
      </c>
    </row>
    <row r="166" ht="15.75" customHeight="1">
      <c r="A166" s="43" t="s">
        <v>39</v>
      </c>
      <c r="B166" s="43" t="s">
        <v>7</v>
      </c>
      <c r="C166" s="43">
        <v>163.0</v>
      </c>
      <c r="D166" s="44" t="s">
        <v>49</v>
      </c>
      <c r="E166" s="45">
        <v>813708.63</v>
      </c>
      <c r="F166" s="50" t="s">
        <v>49</v>
      </c>
      <c r="G166" s="47" t="s">
        <v>16</v>
      </c>
    </row>
    <row r="167" ht="15.75" customHeight="1">
      <c r="A167" s="52" t="s">
        <v>264</v>
      </c>
      <c r="B167" s="43" t="s">
        <v>7</v>
      </c>
      <c r="C167" s="43">
        <v>164.0</v>
      </c>
      <c r="D167" s="44" t="s">
        <v>339</v>
      </c>
      <c r="E167" s="45">
        <v>736593.51</v>
      </c>
      <c r="F167" s="50" t="s">
        <v>46</v>
      </c>
      <c r="G167" s="47" t="s">
        <v>10</v>
      </c>
      <c r="H167" s="53" t="s">
        <v>423</v>
      </c>
    </row>
    <row r="168" ht="15.75" customHeight="1">
      <c r="A168" s="43" t="s">
        <v>69</v>
      </c>
      <c r="B168" s="43" t="s">
        <v>7</v>
      </c>
      <c r="C168" s="43">
        <v>165.0</v>
      </c>
      <c r="D168" s="44" t="s">
        <v>316</v>
      </c>
      <c r="E168" s="45">
        <v>843442.05</v>
      </c>
      <c r="F168" s="50" t="s">
        <v>93</v>
      </c>
      <c r="G168" s="47" t="s">
        <v>16</v>
      </c>
    </row>
    <row r="169" ht="15.75" customHeight="1">
      <c r="A169" s="52" t="s">
        <v>264</v>
      </c>
      <c r="B169" s="43" t="s">
        <v>7</v>
      </c>
      <c r="C169" s="43">
        <v>166.0</v>
      </c>
      <c r="D169" s="44" t="s">
        <v>316</v>
      </c>
      <c r="E169" s="45">
        <v>842945.55</v>
      </c>
      <c r="F169" s="50" t="s">
        <v>93</v>
      </c>
      <c r="G169" s="47" t="s">
        <v>10</v>
      </c>
      <c r="H169" s="53" t="s">
        <v>424</v>
      </c>
    </row>
    <row r="170" ht="15.75" customHeight="1">
      <c r="A170" s="43" t="s">
        <v>63</v>
      </c>
      <c r="B170" s="43" t="s">
        <v>7</v>
      </c>
      <c r="C170" s="43">
        <v>167.0</v>
      </c>
      <c r="D170" s="44" t="s">
        <v>316</v>
      </c>
      <c r="E170" s="45">
        <v>831687.25</v>
      </c>
      <c r="F170" s="50" t="s">
        <v>93</v>
      </c>
      <c r="G170" s="47" t="s">
        <v>16</v>
      </c>
    </row>
    <row r="171" ht="15.75" customHeight="1">
      <c r="A171" s="43" t="s">
        <v>63</v>
      </c>
      <c r="B171" s="43" t="s">
        <v>7</v>
      </c>
      <c r="C171" s="43">
        <v>168.0</v>
      </c>
      <c r="D171" s="44" t="s">
        <v>316</v>
      </c>
      <c r="E171" s="45">
        <v>843619.57</v>
      </c>
      <c r="F171" s="50" t="s">
        <v>93</v>
      </c>
      <c r="G171" s="47" t="s">
        <v>16</v>
      </c>
    </row>
    <row r="172" ht="15.75" customHeight="1">
      <c r="A172" s="43" t="s">
        <v>42</v>
      </c>
      <c r="B172" s="43" t="s">
        <v>7</v>
      </c>
      <c r="C172" s="43">
        <v>169.0</v>
      </c>
      <c r="D172" s="44" t="s">
        <v>346</v>
      </c>
      <c r="E172" s="45">
        <v>592446.01</v>
      </c>
      <c r="F172" s="50" t="s">
        <v>46</v>
      </c>
      <c r="G172" s="47" t="s">
        <v>16</v>
      </c>
    </row>
    <row r="173" ht="15.75" customHeight="1">
      <c r="A173" s="43" t="s">
        <v>42</v>
      </c>
      <c r="B173" s="43" t="s">
        <v>7</v>
      </c>
      <c r="C173" s="43">
        <v>170.0</v>
      </c>
      <c r="D173" s="44" t="s">
        <v>346</v>
      </c>
      <c r="E173" s="45">
        <v>375808.32</v>
      </c>
      <c r="F173" s="50" t="s">
        <v>46</v>
      </c>
      <c r="G173" s="47" t="s">
        <v>16</v>
      </c>
    </row>
    <row r="174" ht="15.75" customHeight="1">
      <c r="A174" s="43" t="s">
        <v>39</v>
      </c>
      <c r="B174" s="43" t="s">
        <v>7</v>
      </c>
      <c r="C174" s="43">
        <v>171.0</v>
      </c>
      <c r="D174" s="44" t="s">
        <v>49</v>
      </c>
      <c r="E174" s="45">
        <v>398910.51</v>
      </c>
      <c r="F174" s="50" t="s">
        <v>49</v>
      </c>
      <c r="G174" s="47" t="s">
        <v>16</v>
      </c>
    </row>
    <row r="175" ht="15.75" customHeight="1">
      <c r="A175" s="43" t="s">
        <v>63</v>
      </c>
      <c r="B175" s="43" t="s">
        <v>7</v>
      </c>
      <c r="C175" s="43">
        <v>172.0</v>
      </c>
      <c r="D175" s="44" t="s">
        <v>425</v>
      </c>
      <c r="E175" s="45">
        <v>268396.01</v>
      </c>
      <c r="F175" s="50" t="s">
        <v>52</v>
      </c>
      <c r="G175" s="47" t="s">
        <v>16</v>
      </c>
    </row>
    <row r="176" ht="15.75" customHeight="1">
      <c r="A176" s="52" t="s">
        <v>264</v>
      </c>
      <c r="B176" s="43" t="s">
        <v>7</v>
      </c>
      <c r="C176" s="43">
        <v>173.0</v>
      </c>
      <c r="D176" s="44" t="s">
        <v>52</v>
      </c>
      <c r="E176" s="45">
        <v>351425.7</v>
      </c>
      <c r="F176" s="50" t="s">
        <v>52</v>
      </c>
      <c r="G176" s="47" t="s">
        <v>10</v>
      </c>
      <c r="H176" s="53" t="s">
        <v>426</v>
      </c>
    </row>
    <row r="177" ht="15.75" customHeight="1">
      <c r="A177" s="52" t="s">
        <v>264</v>
      </c>
      <c r="B177" s="43" t="s">
        <v>7</v>
      </c>
      <c r="C177" s="43">
        <v>174.0</v>
      </c>
      <c r="D177" s="44" t="s">
        <v>427</v>
      </c>
      <c r="E177" s="45">
        <v>698285.44</v>
      </c>
      <c r="F177" s="50" t="s">
        <v>120</v>
      </c>
      <c r="G177" s="47" t="s">
        <v>10</v>
      </c>
      <c r="H177" s="53" t="s">
        <v>428</v>
      </c>
    </row>
    <row r="178" ht="15.75" customHeight="1">
      <c r="A178" s="43" t="s">
        <v>48</v>
      </c>
      <c r="B178" s="43" t="s">
        <v>7</v>
      </c>
      <c r="C178" s="43">
        <v>175.0</v>
      </c>
      <c r="D178" s="44" t="s">
        <v>346</v>
      </c>
      <c r="E178" s="45">
        <v>143850.47</v>
      </c>
      <c r="F178" s="50" t="s">
        <v>46</v>
      </c>
      <c r="G178" s="47" t="s">
        <v>16</v>
      </c>
    </row>
    <row r="179" ht="15.75" customHeight="1">
      <c r="A179" s="43" t="s">
        <v>39</v>
      </c>
      <c r="B179" s="43" t="s">
        <v>7</v>
      </c>
      <c r="C179" s="43">
        <v>176.0</v>
      </c>
      <c r="D179" s="44" t="s">
        <v>429</v>
      </c>
      <c r="E179" s="45">
        <v>314607.48</v>
      </c>
      <c r="F179" s="50" t="s">
        <v>37</v>
      </c>
      <c r="G179" s="47" t="s">
        <v>16</v>
      </c>
    </row>
    <row r="180" ht="15.75" customHeight="1">
      <c r="A180" s="43" t="s">
        <v>39</v>
      </c>
      <c r="B180" s="43" t="s">
        <v>7</v>
      </c>
      <c r="C180" s="43">
        <v>177.0</v>
      </c>
      <c r="D180" s="44" t="s">
        <v>398</v>
      </c>
      <c r="E180" s="45">
        <v>567159.33</v>
      </c>
      <c r="F180" s="50" t="s">
        <v>96</v>
      </c>
      <c r="G180" s="47" t="s">
        <v>16</v>
      </c>
    </row>
    <row r="181" ht="15.75" customHeight="1">
      <c r="A181" s="43" t="s">
        <v>72</v>
      </c>
      <c r="B181" s="43" t="s">
        <v>7</v>
      </c>
      <c r="C181" s="43">
        <v>178.0</v>
      </c>
      <c r="D181" s="44" t="s">
        <v>407</v>
      </c>
      <c r="E181" s="45">
        <v>197075.29</v>
      </c>
      <c r="F181" s="50" t="s">
        <v>64</v>
      </c>
      <c r="G181" s="47" t="s">
        <v>10</v>
      </c>
      <c r="H181" s="53" t="s">
        <v>408</v>
      </c>
      <c r="I181" s="53" t="s">
        <v>409</v>
      </c>
    </row>
    <row r="182" ht="15.75" customHeight="1">
      <c r="A182" s="43" t="s">
        <v>72</v>
      </c>
      <c r="B182" s="43" t="s">
        <v>7</v>
      </c>
      <c r="C182" s="43">
        <v>179.0</v>
      </c>
      <c r="D182" s="44" t="s">
        <v>430</v>
      </c>
      <c r="E182" s="45">
        <v>408484.51</v>
      </c>
      <c r="F182" s="50" t="s">
        <v>105</v>
      </c>
      <c r="G182" s="47" t="s">
        <v>16</v>
      </c>
    </row>
    <row r="183" ht="15.75" customHeight="1">
      <c r="A183" s="43" t="s">
        <v>72</v>
      </c>
      <c r="B183" s="43" t="s">
        <v>7</v>
      </c>
      <c r="C183" s="43">
        <v>180.0</v>
      </c>
      <c r="D183" s="44" t="s">
        <v>430</v>
      </c>
      <c r="E183" s="45">
        <v>820959.3</v>
      </c>
      <c r="F183" s="50" t="s">
        <v>105</v>
      </c>
      <c r="G183" s="47" t="s">
        <v>16</v>
      </c>
    </row>
    <row r="184" ht="15.75" customHeight="1">
      <c r="A184" s="43" t="s">
        <v>72</v>
      </c>
      <c r="B184" s="43" t="s">
        <v>7</v>
      </c>
      <c r="C184" s="43">
        <v>181.0</v>
      </c>
      <c r="D184" s="44" t="s">
        <v>430</v>
      </c>
      <c r="E184" s="45">
        <v>820959.3</v>
      </c>
      <c r="F184" s="50" t="s">
        <v>105</v>
      </c>
      <c r="G184" s="47" t="s">
        <v>16</v>
      </c>
    </row>
    <row r="185" ht="15.75" customHeight="1">
      <c r="A185" s="43" t="s">
        <v>72</v>
      </c>
      <c r="B185" s="43" t="s">
        <v>7</v>
      </c>
      <c r="C185" s="43">
        <v>182.0</v>
      </c>
      <c r="D185" s="44" t="s">
        <v>431</v>
      </c>
      <c r="E185" s="45">
        <v>820534.4</v>
      </c>
      <c r="F185" s="50" t="s">
        <v>126</v>
      </c>
      <c r="G185" s="47" t="s">
        <v>16</v>
      </c>
    </row>
    <row r="186" ht="15.75" customHeight="1">
      <c r="A186" s="43" t="s">
        <v>57</v>
      </c>
      <c r="B186" s="43" t="s">
        <v>7</v>
      </c>
      <c r="C186" s="43">
        <v>183.0</v>
      </c>
      <c r="D186" s="44" t="s">
        <v>432</v>
      </c>
      <c r="E186" s="45">
        <v>150566.08</v>
      </c>
      <c r="F186" s="50" t="s">
        <v>52</v>
      </c>
      <c r="G186" s="47" t="s">
        <v>16</v>
      </c>
    </row>
    <row r="187" ht="15.75" customHeight="1">
      <c r="A187" s="43" t="s">
        <v>39</v>
      </c>
      <c r="B187" s="43" t="s">
        <v>7</v>
      </c>
      <c r="C187" s="43">
        <v>184.0</v>
      </c>
      <c r="D187" s="44" t="s">
        <v>52</v>
      </c>
      <c r="E187" s="45">
        <v>157072.54</v>
      </c>
      <c r="F187" s="50" t="s">
        <v>52</v>
      </c>
      <c r="G187" s="47" t="s">
        <v>5</v>
      </c>
      <c r="H187" s="53" t="s">
        <v>433</v>
      </c>
    </row>
    <row r="188" ht="15.75" customHeight="1">
      <c r="A188" s="43" t="s">
        <v>39</v>
      </c>
      <c r="B188" s="43" t="s">
        <v>7</v>
      </c>
      <c r="C188" s="43">
        <v>185.0</v>
      </c>
      <c r="D188" s="44" t="s">
        <v>52</v>
      </c>
      <c r="E188" s="45">
        <v>156154.56</v>
      </c>
      <c r="F188" s="50" t="s">
        <v>52</v>
      </c>
      <c r="G188" s="47" t="s">
        <v>16</v>
      </c>
    </row>
    <row r="189" ht="15.75" customHeight="1">
      <c r="A189" s="43" t="s">
        <v>39</v>
      </c>
      <c r="B189" s="43" t="s">
        <v>7</v>
      </c>
      <c r="C189" s="43">
        <v>186.0</v>
      </c>
      <c r="D189" s="44" t="s">
        <v>434</v>
      </c>
      <c r="E189" s="45">
        <v>634856.29</v>
      </c>
      <c r="F189" s="50" t="s">
        <v>46</v>
      </c>
      <c r="G189" s="47" t="s">
        <v>16</v>
      </c>
    </row>
    <row r="190" ht="15.75" customHeight="1">
      <c r="A190" s="43" t="s">
        <v>48</v>
      </c>
      <c r="B190" s="43" t="s">
        <v>7</v>
      </c>
      <c r="C190" s="43">
        <v>187.0</v>
      </c>
      <c r="D190" s="44" t="s">
        <v>346</v>
      </c>
      <c r="E190" s="45">
        <v>671032.64</v>
      </c>
      <c r="F190" s="50" t="s">
        <v>46</v>
      </c>
      <c r="G190" s="47" t="s">
        <v>16</v>
      </c>
    </row>
    <row r="191" ht="15.75" customHeight="1">
      <c r="A191" s="43" t="s">
        <v>45</v>
      </c>
      <c r="B191" s="43" t="s">
        <v>7</v>
      </c>
      <c r="C191" s="43">
        <v>188.0</v>
      </c>
      <c r="D191" s="44" t="s">
        <v>346</v>
      </c>
      <c r="E191" s="45">
        <v>669566.08</v>
      </c>
      <c r="F191" s="50" t="s">
        <v>46</v>
      </c>
      <c r="G191" s="47" t="s">
        <v>16</v>
      </c>
    </row>
    <row r="192" ht="15.75" customHeight="1">
      <c r="A192" s="43" t="s">
        <v>39</v>
      </c>
      <c r="B192" s="43" t="s">
        <v>7</v>
      </c>
      <c r="C192" s="43">
        <v>189.0</v>
      </c>
      <c r="D192" s="44" t="s">
        <v>49</v>
      </c>
      <c r="E192" s="45">
        <v>468003.97</v>
      </c>
      <c r="F192" s="50" t="s">
        <v>49</v>
      </c>
      <c r="G192" s="47" t="s">
        <v>16</v>
      </c>
    </row>
    <row r="193" ht="15.75" customHeight="1">
      <c r="A193" s="43" t="s">
        <v>45</v>
      </c>
      <c r="B193" s="43" t="s">
        <v>7</v>
      </c>
      <c r="C193" s="43">
        <v>190.0</v>
      </c>
      <c r="D193" s="44" t="s">
        <v>346</v>
      </c>
      <c r="E193" s="45">
        <v>698258.33</v>
      </c>
      <c r="F193" s="50" t="s">
        <v>46</v>
      </c>
      <c r="G193" s="47" t="s">
        <v>16</v>
      </c>
    </row>
    <row r="194" ht="15.75" customHeight="1">
      <c r="A194" s="43" t="s">
        <v>57</v>
      </c>
      <c r="B194" s="43" t="s">
        <v>7</v>
      </c>
      <c r="C194" s="43">
        <v>191.0</v>
      </c>
      <c r="D194" s="44" t="s">
        <v>64</v>
      </c>
      <c r="E194" s="45">
        <v>677702.8</v>
      </c>
      <c r="F194" s="50" t="s">
        <v>64</v>
      </c>
      <c r="G194" s="47" t="s">
        <v>16</v>
      </c>
    </row>
    <row r="195" ht="15.75" customHeight="1">
      <c r="A195" s="43" t="s">
        <v>54</v>
      </c>
      <c r="B195" s="43" t="s">
        <v>7</v>
      </c>
      <c r="C195" s="43">
        <v>192.0</v>
      </c>
      <c r="D195" s="44" t="s">
        <v>64</v>
      </c>
      <c r="E195" s="45">
        <v>696274.43</v>
      </c>
      <c r="F195" s="50" t="s">
        <v>64</v>
      </c>
      <c r="G195" s="47" t="s">
        <v>16</v>
      </c>
      <c r="H195" s="36"/>
      <c r="I195" s="36"/>
    </row>
    <row r="196" ht="15.75" customHeight="1">
      <c r="A196" s="43" t="s">
        <v>51</v>
      </c>
      <c r="B196" s="43" t="s">
        <v>7</v>
      </c>
      <c r="C196" s="43">
        <v>193.0</v>
      </c>
      <c r="D196" s="44" t="s">
        <v>316</v>
      </c>
      <c r="E196" s="45">
        <v>158462.57</v>
      </c>
      <c r="F196" s="50" t="s">
        <v>93</v>
      </c>
      <c r="G196" s="47" t="s">
        <v>16</v>
      </c>
      <c r="H196" s="36"/>
      <c r="I196" s="36"/>
    </row>
    <row r="197" ht="15.75" customHeight="1">
      <c r="A197" s="43" t="s">
        <v>45</v>
      </c>
      <c r="B197" s="43" t="s">
        <v>7</v>
      </c>
      <c r="C197" s="43">
        <v>194.0</v>
      </c>
      <c r="D197" s="44" t="s">
        <v>346</v>
      </c>
      <c r="E197" s="45">
        <v>719413.54</v>
      </c>
      <c r="F197" s="50" t="s">
        <v>46</v>
      </c>
      <c r="G197" s="47" t="s">
        <v>16</v>
      </c>
    </row>
    <row r="198" ht="15.75" customHeight="1">
      <c r="A198" s="43" t="s">
        <v>45</v>
      </c>
      <c r="B198" s="43" t="s">
        <v>7</v>
      </c>
      <c r="C198" s="43">
        <v>195.0</v>
      </c>
      <c r="D198" s="44" t="s">
        <v>346</v>
      </c>
      <c r="E198" s="45">
        <v>694898.22</v>
      </c>
      <c r="F198" s="50" t="s">
        <v>46</v>
      </c>
      <c r="G198" s="47" t="s">
        <v>16</v>
      </c>
    </row>
    <row r="199" ht="15.75" customHeight="1">
      <c r="A199" s="43" t="s">
        <v>42</v>
      </c>
      <c r="B199" s="43" t="s">
        <v>7</v>
      </c>
      <c r="C199" s="43">
        <v>196.0</v>
      </c>
      <c r="D199" s="44" t="s">
        <v>111</v>
      </c>
      <c r="E199" s="45">
        <v>413539.66</v>
      </c>
      <c r="F199" s="50" t="s">
        <v>111</v>
      </c>
      <c r="G199" s="47" t="s">
        <v>16</v>
      </c>
    </row>
    <row r="200" ht="15.75" customHeight="1">
      <c r="A200" s="43" t="s">
        <v>45</v>
      </c>
      <c r="B200" s="43" t="s">
        <v>7</v>
      </c>
      <c r="C200" s="43">
        <v>197.0</v>
      </c>
      <c r="D200" s="44" t="s">
        <v>435</v>
      </c>
      <c r="E200" s="45">
        <v>749598.72</v>
      </c>
      <c r="F200" s="50" t="s">
        <v>96</v>
      </c>
      <c r="G200" s="47" t="s">
        <v>16</v>
      </c>
    </row>
    <row r="201" ht="15.75" customHeight="1">
      <c r="A201" s="43" t="s">
        <v>45</v>
      </c>
      <c r="B201" s="43" t="s">
        <v>7</v>
      </c>
      <c r="C201" s="43">
        <v>198.0</v>
      </c>
      <c r="D201" s="44" t="s">
        <v>350</v>
      </c>
      <c r="E201" s="45">
        <v>133230.66</v>
      </c>
      <c r="F201" s="50" t="s">
        <v>28</v>
      </c>
      <c r="G201" s="47" t="s">
        <v>16</v>
      </c>
    </row>
    <row r="202" ht="15.75" customHeight="1">
      <c r="A202" s="43" t="s">
        <v>45</v>
      </c>
      <c r="B202" s="43" t="s">
        <v>7</v>
      </c>
      <c r="C202" s="43">
        <v>199.0</v>
      </c>
      <c r="D202" s="44" t="s">
        <v>436</v>
      </c>
      <c r="E202" s="45">
        <v>701859.19</v>
      </c>
      <c r="F202" s="50" t="s">
        <v>46</v>
      </c>
      <c r="G202" s="47" t="s">
        <v>16</v>
      </c>
    </row>
    <row r="203" ht="15.75" customHeight="1">
      <c r="A203" s="43" t="s">
        <v>45</v>
      </c>
      <c r="B203" s="43" t="s">
        <v>7</v>
      </c>
      <c r="C203" s="43">
        <v>200.0</v>
      </c>
      <c r="D203" s="44" t="s">
        <v>346</v>
      </c>
      <c r="E203" s="45">
        <v>669487.72</v>
      </c>
      <c r="F203" s="50" t="s">
        <v>46</v>
      </c>
      <c r="G203" s="47" t="s">
        <v>16</v>
      </c>
    </row>
    <row r="204" ht="15.75" customHeight="1">
      <c r="A204" s="43" t="s">
        <v>45</v>
      </c>
      <c r="B204" s="43" t="s">
        <v>7</v>
      </c>
      <c r="C204" s="43">
        <v>201.0</v>
      </c>
      <c r="D204" s="44" t="s">
        <v>437</v>
      </c>
      <c r="E204" s="45">
        <v>80144.54</v>
      </c>
      <c r="F204" s="50" t="s">
        <v>120</v>
      </c>
      <c r="G204" s="47" t="s">
        <v>16</v>
      </c>
    </row>
    <row r="205" ht="15.75" customHeight="1">
      <c r="A205" s="43" t="s">
        <v>57</v>
      </c>
      <c r="B205" s="43" t="s">
        <v>7</v>
      </c>
      <c r="C205" s="43">
        <v>202.0</v>
      </c>
      <c r="D205" s="44" t="s">
        <v>350</v>
      </c>
      <c r="E205" s="45">
        <v>118143.04</v>
      </c>
      <c r="F205" s="50" t="s">
        <v>28</v>
      </c>
      <c r="G205" s="47" t="s">
        <v>16</v>
      </c>
    </row>
    <row r="206" ht="15.75" customHeight="1">
      <c r="A206" s="43" t="s">
        <v>42</v>
      </c>
      <c r="B206" s="43" t="s">
        <v>7</v>
      </c>
      <c r="C206" s="43">
        <v>203.0</v>
      </c>
      <c r="D206" s="44" t="s">
        <v>413</v>
      </c>
      <c r="E206" s="45">
        <v>920022.37</v>
      </c>
      <c r="F206" s="50" t="s">
        <v>93</v>
      </c>
      <c r="G206" s="47" t="s">
        <v>16</v>
      </c>
    </row>
    <row r="207" ht="15.75" customHeight="1">
      <c r="A207" s="43" t="s">
        <v>48</v>
      </c>
      <c r="B207" s="43" t="s">
        <v>7</v>
      </c>
      <c r="C207" s="43">
        <v>204.0</v>
      </c>
      <c r="D207" s="44" t="s">
        <v>316</v>
      </c>
      <c r="E207" s="45">
        <v>687030.61</v>
      </c>
      <c r="F207" s="50" t="s">
        <v>93</v>
      </c>
      <c r="G207" s="47" t="s">
        <v>16</v>
      </c>
    </row>
    <row r="208" ht="15.75" customHeight="1">
      <c r="A208" s="43" t="s">
        <v>51</v>
      </c>
      <c r="B208" s="43" t="s">
        <v>7</v>
      </c>
      <c r="C208" s="43">
        <v>205.0</v>
      </c>
      <c r="D208" s="44" t="s">
        <v>102</v>
      </c>
      <c r="E208" s="45">
        <v>649309.76</v>
      </c>
      <c r="F208" s="50" t="s">
        <v>102</v>
      </c>
      <c r="G208" s="47" t="s">
        <v>16</v>
      </c>
    </row>
    <row r="209" ht="15.75" customHeight="1">
      <c r="A209" s="43" t="s">
        <v>63</v>
      </c>
      <c r="B209" s="43" t="s">
        <v>7</v>
      </c>
      <c r="C209" s="43">
        <v>206.0</v>
      </c>
      <c r="D209" s="44" t="s">
        <v>438</v>
      </c>
      <c r="E209" s="45">
        <v>929718.17</v>
      </c>
      <c r="F209" s="50" t="s">
        <v>102</v>
      </c>
      <c r="G209" s="47" t="s">
        <v>16</v>
      </c>
    </row>
    <row r="210" ht="15.75" customHeight="1">
      <c r="A210" s="43" t="s">
        <v>57</v>
      </c>
      <c r="B210" s="43" t="s">
        <v>7</v>
      </c>
      <c r="C210" s="43">
        <v>207.0</v>
      </c>
      <c r="D210" s="44" t="s">
        <v>350</v>
      </c>
      <c r="E210" s="45">
        <v>122139.76</v>
      </c>
      <c r="F210" s="50" t="s">
        <v>28</v>
      </c>
      <c r="G210" s="47" t="s">
        <v>16</v>
      </c>
    </row>
    <row r="211" ht="15.75" customHeight="1">
      <c r="A211" s="52" t="s">
        <v>264</v>
      </c>
      <c r="B211" s="43" t="s">
        <v>7</v>
      </c>
      <c r="C211" s="43">
        <v>208.0</v>
      </c>
      <c r="D211" s="44" t="s">
        <v>324</v>
      </c>
      <c r="E211" s="45">
        <v>249872.93</v>
      </c>
      <c r="F211" s="50" t="s">
        <v>46</v>
      </c>
      <c r="G211" s="47" t="s">
        <v>10</v>
      </c>
      <c r="H211" s="53" t="s">
        <v>439</v>
      </c>
    </row>
    <row r="212" ht="15.75" customHeight="1">
      <c r="A212" s="43" t="s">
        <v>60</v>
      </c>
      <c r="B212" s="43" t="s">
        <v>7</v>
      </c>
      <c r="C212" s="43">
        <v>209.0</v>
      </c>
      <c r="D212" s="44" t="s">
        <v>350</v>
      </c>
      <c r="E212" s="45">
        <v>122139.76</v>
      </c>
      <c r="F212" s="50" t="s">
        <v>28</v>
      </c>
      <c r="G212" s="47" t="s">
        <v>16</v>
      </c>
    </row>
    <row r="213" ht="15.75" customHeight="1">
      <c r="A213" s="52" t="s">
        <v>264</v>
      </c>
      <c r="B213" s="43" t="s">
        <v>7</v>
      </c>
      <c r="C213" s="43">
        <v>210.0</v>
      </c>
      <c r="D213" s="44" t="s">
        <v>440</v>
      </c>
      <c r="E213" s="45">
        <v>232085.25</v>
      </c>
      <c r="F213" s="50" t="s">
        <v>102</v>
      </c>
      <c r="G213" s="47" t="s">
        <v>10</v>
      </c>
      <c r="H213" s="53" t="s">
        <v>441</v>
      </c>
    </row>
    <row r="214" ht="15.75" customHeight="1">
      <c r="A214" s="43" t="s">
        <v>45</v>
      </c>
      <c r="B214" s="43" t="s">
        <v>7</v>
      </c>
      <c r="C214" s="43">
        <v>211.0</v>
      </c>
      <c r="D214" s="44" t="s">
        <v>316</v>
      </c>
      <c r="E214" s="45">
        <v>740287.66</v>
      </c>
      <c r="F214" s="50" t="s">
        <v>93</v>
      </c>
      <c r="G214" s="47" t="s">
        <v>5</v>
      </c>
      <c r="H214" s="53" t="s">
        <v>442</v>
      </c>
    </row>
    <row r="215" ht="15.75" customHeight="1">
      <c r="A215" s="52" t="s">
        <v>264</v>
      </c>
      <c r="B215" s="43" t="s">
        <v>7</v>
      </c>
      <c r="C215" s="43">
        <v>212.0</v>
      </c>
      <c r="D215" s="44" t="s">
        <v>49</v>
      </c>
      <c r="E215" s="45">
        <v>947256.21</v>
      </c>
      <c r="F215" s="50" t="s">
        <v>49</v>
      </c>
      <c r="G215" s="47" t="s">
        <v>10</v>
      </c>
      <c r="H215" s="53" t="s">
        <v>443</v>
      </c>
    </row>
    <row r="216" ht="15.75" customHeight="1">
      <c r="A216" s="52" t="s">
        <v>264</v>
      </c>
      <c r="B216" s="43" t="s">
        <v>7</v>
      </c>
      <c r="C216" s="43">
        <v>213.0</v>
      </c>
      <c r="D216" s="44" t="s">
        <v>413</v>
      </c>
      <c r="E216" s="45">
        <v>949650.64</v>
      </c>
      <c r="F216" s="50" t="s">
        <v>93</v>
      </c>
      <c r="G216" s="47" t="s">
        <v>10</v>
      </c>
      <c r="H216" s="53" t="s">
        <v>443</v>
      </c>
    </row>
    <row r="217" ht="15.75" customHeight="1">
      <c r="A217" s="43" t="s">
        <v>39</v>
      </c>
      <c r="B217" s="43" t="s">
        <v>7</v>
      </c>
      <c r="C217" s="43">
        <v>214.0</v>
      </c>
      <c r="D217" s="44" t="s">
        <v>49</v>
      </c>
      <c r="E217" s="45">
        <v>805148.43</v>
      </c>
      <c r="F217" s="50" t="s">
        <v>49</v>
      </c>
      <c r="G217" s="47" t="s">
        <v>16</v>
      </c>
    </row>
    <row r="218" ht="15.75" customHeight="1">
      <c r="A218" s="43" t="s">
        <v>42</v>
      </c>
      <c r="B218" s="43" t="s">
        <v>7</v>
      </c>
      <c r="C218" s="43">
        <v>215.0</v>
      </c>
      <c r="D218" s="44" t="s">
        <v>316</v>
      </c>
      <c r="E218" s="45">
        <v>811725.86</v>
      </c>
      <c r="F218" s="50" t="s">
        <v>93</v>
      </c>
      <c r="G218" s="47" t="s">
        <v>5</v>
      </c>
      <c r="H218" s="53" t="s">
        <v>444</v>
      </c>
    </row>
    <row r="219" ht="15.75" customHeight="1">
      <c r="A219" s="43" t="s">
        <v>39</v>
      </c>
      <c r="B219" s="43" t="s">
        <v>7</v>
      </c>
      <c r="C219" s="43">
        <v>216.0</v>
      </c>
      <c r="D219" s="44" t="s">
        <v>445</v>
      </c>
      <c r="E219" s="45">
        <v>149696.91</v>
      </c>
      <c r="F219" s="50" t="s">
        <v>46</v>
      </c>
      <c r="G219" s="47" t="s">
        <v>16</v>
      </c>
    </row>
    <row r="220" ht="15.75" customHeight="1">
      <c r="A220" s="43" t="s">
        <v>42</v>
      </c>
      <c r="B220" s="43" t="s">
        <v>7</v>
      </c>
      <c r="C220" s="43">
        <v>217.0</v>
      </c>
      <c r="D220" s="44" t="s">
        <v>446</v>
      </c>
      <c r="E220" s="45">
        <v>168325.74</v>
      </c>
      <c r="F220" s="50" t="s">
        <v>40</v>
      </c>
      <c r="G220" s="47" t="s">
        <v>16</v>
      </c>
    </row>
    <row r="221" ht="15.75" customHeight="1">
      <c r="A221" s="43" t="s">
        <v>39</v>
      </c>
      <c r="B221" s="43" t="s">
        <v>7</v>
      </c>
      <c r="C221" s="43">
        <v>218.0</v>
      </c>
      <c r="D221" s="44" t="s">
        <v>447</v>
      </c>
      <c r="E221" s="45">
        <v>136525.67</v>
      </c>
      <c r="F221" s="50" t="s">
        <v>46</v>
      </c>
      <c r="G221" s="47" t="s">
        <v>16</v>
      </c>
    </row>
    <row r="222" ht="15.75" customHeight="1">
      <c r="A222" s="43" t="s">
        <v>42</v>
      </c>
      <c r="B222" s="43" t="s">
        <v>7</v>
      </c>
      <c r="C222" s="43">
        <v>219.0</v>
      </c>
      <c r="D222" s="44" t="s">
        <v>102</v>
      </c>
      <c r="E222" s="45">
        <v>726328.6</v>
      </c>
      <c r="F222" s="50" t="s">
        <v>102</v>
      </c>
      <c r="G222" s="47" t="s">
        <v>16</v>
      </c>
    </row>
    <row r="223" ht="15.75" customHeight="1">
      <c r="A223" s="43" t="s">
        <v>39</v>
      </c>
      <c r="B223" s="43" t="s">
        <v>7</v>
      </c>
      <c r="C223" s="43">
        <v>220.0</v>
      </c>
      <c r="D223" s="44" t="s">
        <v>448</v>
      </c>
      <c r="E223" s="45">
        <v>160019.67</v>
      </c>
      <c r="F223" s="50" t="s">
        <v>37</v>
      </c>
      <c r="G223" s="47" t="s">
        <v>16</v>
      </c>
    </row>
    <row r="224" ht="15.75" customHeight="1">
      <c r="A224" s="43" t="s">
        <v>42</v>
      </c>
      <c r="B224" s="43" t="s">
        <v>7</v>
      </c>
      <c r="C224" s="43">
        <v>221.0</v>
      </c>
      <c r="D224" s="44" t="s">
        <v>346</v>
      </c>
      <c r="E224" s="45">
        <v>605738.87</v>
      </c>
      <c r="F224" s="50" t="s">
        <v>46</v>
      </c>
      <c r="G224" s="47" t="s">
        <v>16</v>
      </c>
    </row>
    <row r="225" ht="15.75" customHeight="1">
      <c r="A225" s="52" t="s">
        <v>264</v>
      </c>
      <c r="B225" s="43" t="s">
        <v>7</v>
      </c>
      <c r="C225" s="43">
        <v>222.0</v>
      </c>
      <c r="D225" s="44" t="s">
        <v>449</v>
      </c>
      <c r="E225" s="45">
        <v>660798.3</v>
      </c>
      <c r="F225" s="50" t="s">
        <v>102</v>
      </c>
      <c r="G225" s="47" t="s">
        <v>10</v>
      </c>
      <c r="H225" s="53" t="s">
        <v>450</v>
      </c>
    </row>
    <row r="226" ht="15.75" customHeight="1">
      <c r="A226" s="43" t="s">
        <v>45</v>
      </c>
      <c r="B226" s="43" t="s">
        <v>7</v>
      </c>
      <c r="C226" s="43">
        <v>223.0</v>
      </c>
      <c r="D226" s="44" t="s">
        <v>102</v>
      </c>
      <c r="E226" s="45">
        <v>690393.83</v>
      </c>
      <c r="F226" s="50" t="s">
        <v>102</v>
      </c>
      <c r="G226" s="47" t="s">
        <v>16</v>
      </c>
    </row>
    <row r="227" ht="15.75" customHeight="1">
      <c r="A227" s="52" t="s">
        <v>264</v>
      </c>
      <c r="B227" s="43" t="s">
        <v>7</v>
      </c>
      <c r="C227" s="43">
        <v>224.0</v>
      </c>
      <c r="D227" s="44" t="s">
        <v>451</v>
      </c>
      <c r="E227" s="45">
        <v>744803.7</v>
      </c>
      <c r="F227" s="50" t="s">
        <v>55</v>
      </c>
      <c r="G227" s="47" t="s">
        <v>10</v>
      </c>
      <c r="H227" s="53" t="s">
        <v>443</v>
      </c>
    </row>
    <row r="228" ht="15.75" customHeight="1">
      <c r="A228" s="43" t="s">
        <v>69</v>
      </c>
      <c r="B228" s="43" t="s">
        <v>7</v>
      </c>
      <c r="C228" s="43">
        <v>225.0</v>
      </c>
      <c r="D228" s="44" t="s">
        <v>102</v>
      </c>
      <c r="E228" s="45">
        <v>739758.34</v>
      </c>
      <c r="F228" s="50" t="s">
        <v>102</v>
      </c>
      <c r="G228" s="47" t="s">
        <v>16</v>
      </c>
    </row>
    <row r="229" ht="15.75" customHeight="1">
      <c r="A229" s="52" t="s">
        <v>264</v>
      </c>
      <c r="B229" s="43" t="s">
        <v>7</v>
      </c>
      <c r="C229" s="43">
        <v>226.0</v>
      </c>
      <c r="D229" s="44" t="s">
        <v>452</v>
      </c>
      <c r="E229" s="45">
        <v>265693.77</v>
      </c>
      <c r="F229" s="50" t="s">
        <v>126</v>
      </c>
      <c r="G229" s="47" t="s">
        <v>10</v>
      </c>
      <c r="H229" s="53" t="s">
        <v>443</v>
      </c>
    </row>
    <row r="230" ht="15.75" customHeight="1">
      <c r="A230" s="52" t="s">
        <v>264</v>
      </c>
      <c r="B230" s="43" t="s">
        <v>7</v>
      </c>
      <c r="C230" s="43">
        <v>227.0</v>
      </c>
      <c r="D230" s="44" t="s">
        <v>453</v>
      </c>
      <c r="E230" s="45">
        <v>229088.7</v>
      </c>
      <c r="F230" s="50" t="s">
        <v>126</v>
      </c>
      <c r="G230" s="47" t="s">
        <v>10</v>
      </c>
      <c r="H230" s="53" t="s">
        <v>443</v>
      </c>
    </row>
    <row r="231" ht="15.75" customHeight="1">
      <c r="A231" s="43" t="s">
        <v>45</v>
      </c>
      <c r="B231" s="43" t="s">
        <v>7</v>
      </c>
      <c r="C231" s="43">
        <v>228.0</v>
      </c>
      <c r="D231" s="44" t="s">
        <v>346</v>
      </c>
      <c r="E231" s="45">
        <v>244262.08</v>
      </c>
      <c r="F231" s="50" t="s">
        <v>46</v>
      </c>
      <c r="G231" s="47" t="s">
        <v>16</v>
      </c>
    </row>
    <row r="232" ht="15.75" customHeight="1">
      <c r="A232" s="43" t="s">
        <v>39</v>
      </c>
      <c r="B232" s="43" t="s">
        <v>7</v>
      </c>
      <c r="C232" s="43">
        <v>229.0</v>
      </c>
      <c r="D232" s="44" t="s">
        <v>454</v>
      </c>
      <c r="E232" s="45">
        <v>457541.47</v>
      </c>
      <c r="F232" s="50" t="s">
        <v>108</v>
      </c>
      <c r="G232" s="47" t="s">
        <v>10</v>
      </c>
      <c r="H232" s="53" t="s">
        <v>455</v>
      </c>
      <c r="I232" s="53" t="s">
        <v>456</v>
      </c>
    </row>
    <row r="233" ht="15.75" customHeight="1">
      <c r="A233" s="43" t="s">
        <v>39</v>
      </c>
      <c r="B233" s="43" t="s">
        <v>7</v>
      </c>
      <c r="C233" s="43">
        <v>230.0</v>
      </c>
      <c r="D233" s="44" t="s">
        <v>102</v>
      </c>
      <c r="E233" s="45">
        <v>819878.18</v>
      </c>
      <c r="F233" s="50" t="s">
        <v>102</v>
      </c>
      <c r="G233" s="47" t="s">
        <v>16</v>
      </c>
    </row>
    <row r="234" ht="15.75" customHeight="1">
      <c r="A234" s="43" t="s">
        <v>39</v>
      </c>
      <c r="B234" s="43" t="s">
        <v>7</v>
      </c>
      <c r="C234" s="43">
        <v>231.0</v>
      </c>
      <c r="D234" s="44" t="s">
        <v>102</v>
      </c>
      <c r="E234" s="45">
        <v>853648.11</v>
      </c>
      <c r="F234" s="50" t="s">
        <v>102</v>
      </c>
      <c r="G234" s="47" t="s">
        <v>16</v>
      </c>
    </row>
    <row r="235" ht="15.75" customHeight="1">
      <c r="A235" s="43" t="s">
        <v>39</v>
      </c>
      <c r="B235" s="43" t="s">
        <v>7</v>
      </c>
      <c r="C235" s="43">
        <v>232.0</v>
      </c>
      <c r="D235" s="44" t="s">
        <v>102</v>
      </c>
      <c r="E235" s="45">
        <v>853657.7</v>
      </c>
      <c r="F235" s="50" t="s">
        <v>102</v>
      </c>
      <c r="G235" s="47" t="s">
        <v>16</v>
      </c>
    </row>
    <row r="236" ht="15.75" customHeight="1">
      <c r="A236" s="43" t="s">
        <v>66</v>
      </c>
      <c r="B236" s="43" t="s">
        <v>7</v>
      </c>
      <c r="C236" s="43">
        <v>233.0</v>
      </c>
      <c r="D236" s="44" t="s">
        <v>457</v>
      </c>
      <c r="E236" s="45">
        <v>197986.54</v>
      </c>
      <c r="F236" s="50" t="s">
        <v>120</v>
      </c>
      <c r="G236" s="47" t="s">
        <v>16</v>
      </c>
    </row>
    <row r="237" ht="15.75" customHeight="1">
      <c r="A237" s="43" t="s">
        <v>72</v>
      </c>
      <c r="B237" s="43" t="s">
        <v>7</v>
      </c>
      <c r="C237" s="43">
        <v>234.0</v>
      </c>
      <c r="D237" s="44" t="s">
        <v>316</v>
      </c>
      <c r="E237" s="45">
        <v>127939.68</v>
      </c>
      <c r="F237" s="50" t="s">
        <v>93</v>
      </c>
      <c r="G237" s="47" t="s">
        <v>16</v>
      </c>
    </row>
    <row r="238" ht="15.75" customHeight="1">
      <c r="A238" s="52" t="s">
        <v>264</v>
      </c>
      <c r="B238" s="43" t="s">
        <v>7</v>
      </c>
      <c r="C238" s="43">
        <v>235.0</v>
      </c>
      <c r="D238" s="44" t="s">
        <v>346</v>
      </c>
      <c r="E238" s="45">
        <v>128286.15</v>
      </c>
      <c r="F238" s="50" t="s">
        <v>46</v>
      </c>
      <c r="G238" s="47" t="s">
        <v>10</v>
      </c>
      <c r="H238" s="53" t="s">
        <v>443</v>
      </c>
    </row>
    <row r="239" ht="15.75" customHeight="1">
      <c r="A239" s="43" t="s">
        <v>66</v>
      </c>
      <c r="B239" s="43" t="s">
        <v>7</v>
      </c>
      <c r="C239" s="43">
        <v>236.0</v>
      </c>
      <c r="D239" s="44" t="s">
        <v>458</v>
      </c>
      <c r="E239" s="45">
        <v>144024.29</v>
      </c>
      <c r="F239" s="50" t="s">
        <v>46</v>
      </c>
      <c r="G239" s="47" t="s">
        <v>16</v>
      </c>
    </row>
    <row r="240" ht="15.75" customHeight="1">
      <c r="A240" s="43" t="s">
        <v>45</v>
      </c>
      <c r="B240" s="43" t="s">
        <v>7</v>
      </c>
      <c r="C240" s="43">
        <v>237.0</v>
      </c>
      <c r="D240" s="44" t="s">
        <v>459</v>
      </c>
      <c r="E240" s="45">
        <v>200000.0</v>
      </c>
      <c r="F240" s="50" t="s">
        <v>31</v>
      </c>
      <c r="G240" s="47" t="s">
        <v>16</v>
      </c>
    </row>
    <row r="241" ht="15.75" customHeight="1">
      <c r="A241" s="43" t="s">
        <v>45</v>
      </c>
      <c r="B241" s="43" t="s">
        <v>7</v>
      </c>
      <c r="C241" s="43">
        <v>238.0</v>
      </c>
      <c r="D241" s="44" t="s">
        <v>459</v>
      </c>
      <c r="E241" s="45">
        <v>200000.0</v>
      </c>
      <c r="F241" s="50" t="s">
        <v>31</v>
      </c>
      <c r="G241" s="47" t="s">
        <v>16</v>
      </c>
    </row>
    <row r="242" ht="15.75" customHeight="1">
      <c r="A242" s="43" t="s">
        <v>39</v>
      </c>
      <c r="B242" s="43" t="s">
        <v>7</v>
      </c>
      <c r="C242" s="43">
        <v>239.0</v>
      </c>
      <c r="D242" s="44" t="s">
        <v>8</v>
      </c>
      <c r="E242" s="45">
        <v>803096.03</v>
      </c>
      <c r="F242" s="50" t="s">
        <v>8</v>
      </c>
      <c r="G242" s="47" t="s">
        <v>16</v>
      </c>
    </row>
    <row r="243" ht="15.75" customHeight="1">
      <c r="A243" s="60"/>
      <c r="B243" s="43" t="s">
        <v>7</v>
      </c>
      <c r="C243" s="43">
        <v>240.0</v>
      </c>
      <c r="D243" s="44" t="s">
        <v>460</v>
      </c>
      <c r="E243" s="45">
        <v>464811.25</v>
      </c>
      <c r="F243" s="50" t="s">
        <v>55</v>
      </c>
      <c r="G243" s="47" t="s">
        <v>5</v>
      </c>
      <c r="H243" s="53" t="s">
        <v>461</v>
      </c>
    </row>
    <row r="244" ht="15.75" customHeight="1">
      <c r="A244" s="43" t="s">
        <v>54</v>
      </c>
      <c r="B244" s="43" t="s">
        <v>7</v>
      </c>
      <c r="C244" s="43">
        <v>241.0</v>
      </c>
      <c r="D244" s="44" t="s">
        <v>459</v>
      </c>
      <c r="E244" s="45">
        <v>200000.0</v>
      </c>
      <c r="F244" s="50" t="s">
        <v>31</v>
      </c>
      <c r="G244" s="47" t="s">
        <v>16</v>
      </c>
    </row>
    <row r="245" ht="15.75" customHeight="1">
      <c r="A245" s="43" t="s">
        <v>60</v>
      </c>
      <c r="B245" s="43" t="s">
        <v>7</v>
      </c>
      <c r="C245" s="43">
        <v>242.0</v>
      </c>
      <c r="D245" s="44" t="s">
        <v>459</v>
      </c>
      <c r="E245" s="45">
        <v>200000.0</v>
      </c>
      <c r="F245" s="50" t="s">
        <v>31</v>
      </c>
      <c r="G245" s="47" t="s">
        <v>16</v>
      </c>
    </row>
    <row r="246" ht="15.75" customHeight="1">
      <c r="A246" s="43" t="s">
        <v>57</v>
      </c>
      <c r="B246" s="43" t="s">
        <v>7</v>
      </c>
      <c r="C246" s="43">
        <v>243.0</v>
      </c>
      <c r="D246" s="44" t="s">
        <v>459</v>
      </c>
      <c r="E246" s="45">
        <v>200000.0</v>
      </c>
      <c r="F246" s="50" t="s">
        <v>31</v>
      </c>
      <c r="G246" s="47" t="s">
        <v>16</v>
      </c>
    </row>
    <row r="247" ht="15.75" customHeight="1">
      <c r="A247" s="43" t="s">
        <v>51</v>
      </c>
      <c r="B247" s="43" t="s">
        <v>7</v>
      </c>
      <c r="C247" s="43">
        <v>244.0</v>
      </c>
      <c r="D247" s="44" t="s">
        <v>459</v>
      </c>
      <c r="E247" s="45">
        <v>200000.0</v>
      </c>
      <c r="F247" s="50" t="s">
        <v>31</v>
      </c>
      <c r="G247" s="47" t="s">
        <v>16</v>
      </c>
    </row>
    <row r="248" ht="15.75" customHeight="1">
      <c r="A248" s="43" t="s">
        <v>45</v>
      </c>
      <c r="B248" s="43" t="s">
        <v>7</v>
      </c>
      <c r="C248" s="43">
        <v>245.0</v>
      </c>
      <c r="E248" s="45">
        <v>220836.53</v>
      </c>
      <c r="F248" s="50"/>
      <c r="G248" s="47" t="s">
        <v>5</v>
      </c>
      <c r="H248" s="44" t="s">
        <v>462</v>
      </c>
    </row>
    <row r="249" ht="15.75" customHeight="1">
      <c r="A249" s="43" t="s">
        <v>45</v>
      </c>
      <c r="B249" s="43" t="s">
        <v>7</v>
      </c>
      <c r="C249" s="43">
        <v>246.0</v>
      </c>
      <c r="D249" s="44" t="s">
        <v>52</v>
      </c>
      <c r="E249" s="45">
        <v>120654.92</v>
      </c>
      <c r="F249" s="50" t="s">
        <v>52</v>
      </c>
      <c r="G249" s="47" t="s">
        <v>16</v>
      </c>
    </row>
    <row r="250" ht="15.75" customHeight="1">
      <c r="A250" s="43" t="s">
        <v>66</v>
      </c>
      <c r="B250" s="43" t="s">
        <v>7</v>
      </c>
      <c r="C250" s="43">
        <v>247.0</v>
      </c>
      <c r="D250" s="44" t="s">
        <v>453</v>
      </c>
      <c r="E250" s="45">
        <v>282346.14</v>
      </c>
      <c r="F250" s="50" t="s">
        <v>126</v>
      </c>
      <c r="G250" s="47" t="s">
        <v>16</v>
      </c>
    </row>
    <row r="251" ht="15.75" customHeight="1">
      <c r="A251" s="43" t="s">
        <v>42</v>
      </c>
      <c r="B251" s="43" t="s">
        <v>7</v>
      </c>
      <c r="C251" s="43">
        <v>248.0</v>
      </c>
      <c r="D251" s="44" t="s">
        <v>463</v>
      </c>
      <c r="E251" s="45">
        <v>916130.71</v>
      </c>
      <c r="F251" s="50" t="s">
        <v>120</v>
      </c>
      <c r="G251" s="47" t="s">
        <v>16</v>
      </c>
    </row>
    <row r="252" ht="15.75" customHeight="1">
      <c r="A252" s="43" t="s">
        <v>39</v>
      </c>
      <c r="B252" s="43" t="s">
        <v>7</v>
      </c>
      <c r="C252" s="43">
        <v>249.0</v>
      </c>
      <c r="D252" s="44" t="s">
        <v>316</v>
      </c>
      <c r="E252" s="45">
        <v>727984.55</v>
      </c>
      <c r="F252" s="50" t="s">
        <v>93</v>
      </c>
      <c r="G252" s="47" t="s">
        <v>16</v>
      </c>
    </row>
    <row r="253" ht="15.75" customHeight="1">
      <c r="A253" s="43" t="s">
        <v>42</v>
      </c>
      <c r="B253" s="43" t="s">
        <v>7</v>
      </c>
      <c r="C253" s="43">
        <v>250.0</v>
      </c>
      <c r="D253" s="44" t="s">
        <v>316</v>
      </c>
      <c r="E253" s="45">
        <v>788074.88</v>
      </c>
      <c r="F253" s="50" t="s">
        <v>93</v>
      </c>
      <c r="G253" s="47" t="s">
        <v>16</v>
      </c>
    </row>
    <row r="254" ht="15.75" customHeight="1">
      <c r="A254" s="43" t="s">
        <v>51</v>
      </c>
      <c r="B254" s="43" t="s">
        <v>7</v>
      </c>
      <c r="C254" s="43">
        <v>251.0</v>
      </c>
      <c r="D254" s="44" t="s">
        <v>339</v>
      </c>
      <c r="E254" s="45">
        <v>121923.6</v>
      </c>
      <c r="F254" s="50" t="s">
        <v>46</v>
      </c>
      <c r="G254" s="47" t="s">
        <v>16</v>
      </c>
    </row>
    <row r="255" ht="15.75" customHeight="1">
      <c r="A255" s="43" t="s">
        <v>51</v>
      </c>
      <c r="B255" s="43" t="s">
        <v>7</v>
      </c>
      <c r="C255" s="43">
        <v>252.0</v>
      </c>
      <c r="D255" s="44" t="s">
        <v>339</v>
      </c>
      <c r="E255" s="45">
        <v>121452.36</v>
      </c>
      <c r="F255" s="50" t="s">
        <v>46</v>
      </c>
      <c r="G255" s="47" t="s">
        <v>16</v>
      </c>
    </row>
    <row r="256" ht="15.75" customHeight="1">
      <c r="A256" s="43" t="s">
        <v>60</v>
      </c>
      <c r="B256" s="43" t="s">
        <v>7</v>
      </c>
      <c r="C256" s="43">
        <v>253.0</v>
      </c>
      <c r="D256" s="44" t="s">
        <v>464</v>
      </c>
      <c r="E256" s="45">
        <v>60647.78</v>
      </c>
      <c r="F256" s="50" t="s">
        <v>46</v>
      </c>
      <c r="G256" s="47" t="s">
        <v>16</v>
      </c>
    </row>
    <row r="257" ht="15.75" customHeight="1">
      <c r="A257" s="43" t="s">
        <v>54</v>
      </c>
      <c r="B257" s="43" t="s">
        <v>7</v>
      </c>
      <c r="C257" s="43">
        <v>254.0</v>
      </c>
      <c r="D257" s="44" t="s">
        <v>464</v>
      </c>
      <c r="E257" s="45">
        <v>126600.71</v>
      </c>
      <c r="F257" s="50" t="s">
        <v>46</v>
      </c>
      <c r="G257" s="47" t="s">
        <v>16</v>
      </c>
    </row>
    <row r="258" ht="15.75" customHeight="1">
      <c r="A258" s="43" t="s">
        <v>72</v>
      </c>
      <c r="B258" s="43" t="s">
        <v>7</v>
      </c>
      <c r="C258" s="43">
        <v>255.0</v>
      </c>
      <c r="D258" s="44" t="s">
        <v>464</v>
      </c>
      <c r="E258" s="45">
        <v>929337.27</v>
      </c>
      <c r="F258" s="50" t="s">
        <v>46</v>
      </c>
      <c r="G258" s="47" t="s">
        <v>16</v>
      </c>
    </row>
    <row r="259" ht="15.75" customHeight="1">
      <c r="A259" s="52" t="s">
        <v>264</v>
      </c>
      <c r="B259" s="43" t="s">
        <v>7</v>
      </c>
      <c r="C259" s="43">
        <v>256.0</v>
      </c>
      <c r="D259" s="44" t="s">
        <v>316</v>
      </c>
      <c r="E259" s="45">
        <v>69282.77</v>
      </c>
      <c r="F259" s="50" t="s">
        <v>93</v>
      </c>
      <c r="G259" s="47" t="s">
        <v>10</v>
      </c>
      <c r="H259" s="53" t="s">
        <v>443</v>
      </c>
    </row>
    <row r="260" ht="15.75" customHeight="1">
      <c r="A260" s="43" t="s">
        <v>72</v>
      </c>
      <c r="B260" s="43" t="s">
        <v>7</v>
      </c>
      <c r="C260" s="43">
        <v>257.0</v>
      </c>
      <c r="D260" s="44" t="s">
        <v>465</v>
      </c>
      <c r="E260" s="45">
        <v>182683.14</v>
      </c>
      <c r="F260" s="50" t="s">
        <v>96</v>
      </c>
      <c r="G260" s="47" t="s">
        <v>16</v>
      </c>
    </row>
    <row r="261" ht="15.75" customHeight="1">
      <c r="A261" s="43" t="s">
        <v>66</v>
      </c>
      <c r="B261" s="43" t="s">
        <v>7</v>
      </c>
      <c r="C261" s="43">
        <v>258.0</v>
      </c>
      <c r="D261" s="44" t="s">
        <v>46</v>
      </c>
      <c r="E261" s="45">
        <v>134174.6</v>
      </c>
      <c r="F261" s="50" t="s">
        <v>46</v>
      </c>
      <c r="G261" s="47" t="s">
        <v>16</v>
      </c>
    </row>
    <row r="262" ht="15.75" customHeight="1">
      <c r="A262" s="43" t="s">
        <v>51</v>
      </c>
      <c r="B262" s="43" t="s">
        <v>7</v>
      </c>
      <c r="C262" s="43">
        <v>259.0</v>
      </c>
      <c r="D262" s="44" t="s">
        <v>466</v>
      </c>
      <c r="E262" s="45">
        <v>125546.4</v>
      </c>
      <c r="F262" s="50" t="s">
        <v>46</v>
      </c>
      <c r="G262" s="47" t="s">
        <v>16</v>
      </c>
    </row>
    <row r="263" ht="15.75" customHeight="1">
      <c r="A263" s="52" t="s">
        <v>264</v>
      </c>
      <c r="B263" s="43" t="s">
        <v>7</v>
      </c>
      <c r="C263" s="43">
        <v>260.0</v>
      </c>
      <c r="D263" s="44" t="s">
        <v>467</v>
      </c>
      <c r="E263" s="45">
        <v>396034.3</v>
      </c>
      <c r="F263" s="50" t="s">
        <v>67</v>
      </c>
      <c r="G263" s="47" t="s">
        <v>10</v>
      </c>
      <c r="H263" s="53" t="s">
        <v>468</v>
      </c>
    </row>
    <row r="264" ht="15.75" customHeight="1">
      <c r="A264" s="43" t="s">
        <v>54</v>
      </c>
      <c r="B264" s="43" t="s">
        <v>7</v>
      </c>
      <c r="C264" s="43">
        <v>261.0</v>
      </c>
      <c r="D264" s="44" t="s">
        <v>469</v>
      </c>
      <c r="E264" s="45">
        <v>634149.84</v>
      </c>
      <c r="F264" s="50" t="s">
        <v>96</v>
      </c>
      <c r="G264" s="47" t="s">
        <v>16</v>
      </c>
    </row>
    <row r="265" ht="15.75" customHeight="1">
      <c r="A265" s="43" t="s">
        <v>57</v>
      </c>
      <c r="B265" s="43" t="s">
        <v>7</v>
      </c>
      <c r="C265" s="43">
        <v>262.0</v>
      </c>
      <c r="D265" s="44" t="s">
        <v>384</v>
      </c>
      <c r="E265" s="45">
        <v>151658.0</v>
      </c>
      <c r="F265" s="50" t="s">
        <v>105</v>
      </c>
      <c r="G265" s="47" t="s">
        <v>16</v>
      </c>
    </row>
    <row r="266" ht="15.75" customHeight="1">
      <c r="A266" s="43" t="s">
        <v>60</v>
      </c>
      <c r="B266" s="43" t="s">
        <v>7</v>
      </c>
      <c r="C266" s="43">
        <v>263.0</v>
      </c>
      <c r="D266" s="44" t="s">
        <v>470</v>
      </c>
      <c r="E266" s="45">
        <v>98733.87</v>
      </c>
      <c r="F266" s="50" t="s">
        <v>108</v>
      </c>
      <c r="G266" s="47" t="s">
        <v>16</v>
      </c>
    </row>
    <row r="267" ht="15.75" customHeight="1">
      <c r="A267" s="43" t="s">
        <v>51</v>
      </c>
      <c r="B267" s="43" t="s">
        <v>7</v>
      </c>
      <c r="C267" s="43">
        <v>264.0</v>
      </c>
      <c r="D267" s="44" t="s">
        <v>471</v>
      </c>
      <c r="E267" s="45">
        <v>98598.73</v>
      </c>
      <c r="F267" s="50" t="s">
        <v>81</v>
      </c>
      <c r="G267" s="47" t="s">
        <v>16</v>
      </c>
    </row>
    <row r="268" ht="15.75" customHeight="1">
      <c r="A268" s="43" t="s">
        <v>54</v>
      </c>
      <c r="B268" s="43" t="s">
        <v>7</v>
      </c>
      <c r="C268" s="43">
        <v>265.0</v>
      </c>
      <c r="D268" s="44" t="s">
        <v>384</v>
      </c>
      <c r="E268" s="45">
        <v>98909.62</v>
      </c>
      <c r="F268" s="50" t="s">
        <v>105</v>
      </c>
      <c r="G268" s="47" t="s">
        <v>16</v>
      </c>
    </row>
    <row r="269" ht="15.75" customHeight="1">
      <c r="A269" s="43" t="s">
        <v>60</v>
      </c>
      <c r="B269" s="43" t="s">
        <v>7</v>
      </c>
      <c r="C269" s="43">
        <v>266.0</v>
      </c>
      <c r="D269" s="44" t="s">
        <v>465</v>
      </c>
      <c r="E269" s="45">
        <v>680159.85</v>
      </c>
      <c r="F269" s="50" t="s">
        <v>96</v>
      </c>
      <c r="G269" s="47" t="s">
        <v>16</v>
      </c>
    </row>
    <row r="270" ht="15.75" customHeight="1">
      <c r="A270" s="43" t="s">
        <v>45</v>
      </c>
      <c r="B270" s="43" t="s">
        <v>7</v>
      </c>
      <c r="C270" s="43">
        <v>267.0</v>
      </c>
      <c r="D270" s="44" t="s">
        <v>55</v>
      </c>
      <c r="E270" s="45">
        <v>403493.96</v>
      </c>
      <c r="F270" s="50" t="s">
        <v>55</v>
      </c>
      <c r="G270" s="47" t="s">
        <v>16</v>
      </c>
    </row>
    <row r="271" ht="15.75" customHeight="1">
      <c r="A271" s="43" t="s">
        <v>39</v>
      </c>
      <c r="B271" s="43" t="s">
        <v>7</v>
      </c>
      <c r="C271" s="43">
        <v>268.0</v>
      </c>
      <c r="D271" s="44" t="s">
        <v>342</v>
      </c>
      <c r="E271" s="45">
        <v>180254.79</v>
      </c>
      <c r="F271" s="50" t="s">
        <v>46</v>
      </c>
      <c r="G271" s="47" t="s">
        <v>16</v>
      </c>
    </row>
    <row r="272" ht="15.75" customHeight="1">
      <c r="A272" s="52" t="s">
        <v>264</v>
      </c>
      <c r="B272" s="43" t="s">
        <v>7</v>
      </c>
      <c r="C272" s="43">
        <v>269.0</v>
      </c>
      <c r="D272" s="44" t="s">
        <v>472</v>
      </c>
      <c r="E272" s="45">
        <v>413098.65</v>
      </c>
      <c r="F272" s="50" t="s">
        <v>111</v>
      </c>
      <c r="G272" s="47" t="s">
        <v>10</v>
      </c>
      <c r="H272" s="53" t="s">
        <v>473</v>
      </c>
    </row>
    <row r="273" ht="15.75" customHeight="1">
      <c r="A273" s="43" t="s">
        <v>63</v>
      </c>
      <c r="B273" s="43" t="s">
        <v>7</v>
      </c>
      <c r="C273" s="43">
        <v>270.0</v>
      </c>
      <c r="D273" s="44" t="s">
        <v>474</v>
      </c>
      <c r="E273" s="45">
        <v>159959.7</v>
      </c>
      <c r="F273" s="50" t="s">
        <v>120</v>
      </c>
      <c r="G273" s="47" t="s">
        <v>16</v>
      </c>
    </row>
    <row r="274" ht="15.75" customHeight="1">
      <c r="A274" s="43" t="s">
        <v>45</v>
      </c>
      <c r="B274" s="43" t="s">
        <v>7</v>
      </c>
      <c r="C274" s="43">
        <v>271.0</v>
      </c>
      <c r="D274" s="44" t="s">
        <v>52</v>
      </c>
      <c r="E274" s="45">
        <v>122856.92</v>
      </c>
      <c r="F274" s="50" t="s">
        <v>52</v>
      </c>
      <c r="G274" s="47" t="s">
        <v>16</v>
      </c>
    </row>
    <row r="275" ht="15.75" customHeight="1">
      <c r="A275" s="43" t="s">
        <v>45</v>
      </c>
      <c r="B275" s="43" t="s">
        <v>7</v>
      </c>
      <c r="C275" s="43">
        <v>272.0</v>
      </c>
      <c r="D275" s="44" t="s">
        <v>52</v>
      </c>
      <c r="E275" s="45">
        <v>220836.53</v>
      </c>
      <c r="F275" s="50" t="s">
        <v>52</v>
      </c>
      <c r="G275" s="47" t="s">
        <v>16</v>
      </c>
    </row>
    <row r="276" ht="15.75" customHeight="1">
      <c r="A276" s="43" t="s">
        <v>42</v>
      </c>
      <c r="B276" s="43" t="s">
        <v>7</v>
      </c>
      <c r="C276" s="43">
        <v>273.0</v>
      </c>
      <c r="D276" s="44" t="s">
        <v>472</v>
      </c>
      <c r="E276" s="45">
        <v>415975.93</v>
      </c>
      <c r="F276" s="50" t="s">
        <v>111</v>
      </c>
      <c r="G276" s="47" t="s">
        <v>16</v>
      </c>
    </row>
    <row r="277" ht="15.75" customHeight="1">
      <c r="A277" s="52" t="s">
        <v>264</v>
      </c>
      <c r="B277" s="43" t="s">
        <v>7</v>
      </c>
      <c r="C277" s="43">
        <v>274.0</v>
      </c>
      <c r="D277" s="44" t="s">
        <v>475</v>
      </c>
      <c r="E277" s="45">
        <v>552155.8</v>
      </c>
      <c r="F277" s="50" t="s">
        <v>52</v>
      </c>
      <c r="G277" s="47" t="s">
        <v>10</v>
      </c>
      <c r="H277" s="53" t="s">
        <v>476</v>
      </c>
    </row>
    <row r="278" ht="15.75" customHeight="1">
      <c r="A278" s="43" t="s">
        <v>39</v>
      </c>
      <c r="B278" s="43" t="s">
        <v>7</v>
      </c>
      <c r="C278" s="43">
        <v>275.0</v>
      </c>
      <c r="D278" s="44" t="s">
        <v>102</v>
      </c>
      <c r="E278" s="45">
        <v>464499.24</v>
      </c>
      <c r="F278" s="50" t="s">
        <v>102</v>
      </c>
      <c r="G278" s="47" t="s">
        <v>16</v>
      </c>
    </row>
    <row r="279" ht="15.75" customHeight="1">
      <c r="A279" s="52" t="s">
        <v>264</v>
      </c>
      <c r="B279" s="43" t="s">
        <v>7</v>
      </c>
      <c r="C279" s="43">
        <v>276.0</v>
      </c>
      <c r="D279" s="44" t="s">
        <v>413</v>
      </c>
      <c r="E279" s="45">
        <v>383402.73</v>
      </c>
      <c r="F279" s="50" t="s">
        <v>93</v>
      </c>
      <c r="G279" s="47" t="s">
        <v>10</v>
      </c>
      <c r="H279" s="53" t="s">
        <v>477</v>
      </c>
    </row>
    <row r="280" ht="15.75" customHeight="1">
      <c r="A280" s="52" t="s">
        <v>264</v>
      </c>
      <c r="B280" s="43" t="s">
        <v>7</v>
      </c>
      <c r="C280" s="43">
        <v>277.0</v>
      </c>
      <c r="D280" s="44" t="s">
        <v>413</v>
      </c>
      <c r="E280" s="45">
        <v>384045.37</v>
      </c>
      <c r="F280" s="50" t="s">
        <v>93</v>
      </c>
      <c r="G280" s="47" t="s">
        <v>10</v>
      </c>
      <c r="H280" s="53" t="s">
        <v>477</v>
      </c>
    </row>
    <row r="281" ht="15.75" customHeight="1">
      <c r="A281" s="43" t="s">
        <v>48</v>
      </c>
      <c r="B281" s="43" t="s">
        <v>7</v>
      </c>
      <c r="C281" s="43">
        <v>278.0</v>
      </c>
      <c r="D281" s="44" t="s">
        <v>316</v>
      </c>
      <c r="E281" s="45">
        <v>348066.48</v>
      </c>
      <c r="F281" s="50" t="s">
        <v>93</v>
      </c>
      <c r="G281" s="47" t="s">
        <v>16</v>
      </c>
    </row>
    <row r="282" ht="15.75" customHeight="1">
      <c r="A282" s="43" t="s">
        <v>72</v>
      </c>
      <c r="B282" s="43" t="s">
        <v>7</v>
      </c>
      <c r="C282" s="43">
        <v>279.0</v>
      </c>
      <c r="D282" s="44" t="s">
        <v>346</v>
      </c>
      <c r="E282" s="45">
        <v>179505.81</v>
      </c>
      <c r="F282" s="50" t="s">
        <v>46</v>
      </c>
      <c r="G282" s="47" t="s">
        <v>16</v>
      </c>
    </row>
    <row r="283" ht="15.75" customHeight="1">
      <c r="A283" s="43" t="s">
        <v>72</v>
      </c>
      <c r="B283" s="43" t="s">
        <v>7</v>
      </c>
      <c r="C283" s="43">
        <v>280.0</v>
      </c>
      <c r="D283" s="44" t="s">
        <v>394</v>
      </c>
      <c r="E283" s="45">
        <v>169546.1</v>
      </c>
      <c r="F283" s="50" t="s">
        <v>46</v>
      </c>
      <c r="G283" s="47" t="s">
        <v>16</v>
      </c>
    </row>
    <row r="284" ht="15.75" customHeight="1">
      <c r="A284" s="43" t="s">
        <v>39</v>
      </c>
      <c r="B284" s="43" t="s">
        <v>7</v>
      </c>
      <c r="C284" s="43">
        <v>281.0</v>
      </c>
      <c r="D284" s="44" t="s">
        <v>478</v>
      </c>
      <c r="E284" s="45">
        <v>929743.82</v>
      </c>
      <c r="F284" s="50" t="s">
        <v>108</v>
      </c>
      <c r="G284" s="47" t="s">
        <v>16</v>
      </c>
    </row>
    <row r="285" ht="15.75" customHeight="1">
      <c r="A285" s="52" t="s">
        <v>264</v>
      </c>
      <c r="B285" s="43" t="s">
        <v>7</v>
      </c>
      <c r="C285" s="43">
        <v>282.0</v>
      </c>
      <c r="D285" s="44" t="s">
        <v>342</v>
      </c>
      <c r="E285" s="45">
        <v>249966.84</v>
      </c>
      <c r="F285" s="50" t="s">
        <v>46</v>
      </c>
      <c r="G285" s="47" t="s">
        <v>10</v>
      </c>
      <c r="H285" s="53" t="s">
        <v>428</v>
      </c>
    </row>
    <row r="286" ht="15.75" customHeight="1">
      <c r="A286" s="43" t="s">
        <v>66</v>
      </c>
      <c r="B286" s="43" t="s">
        <v>7</v>
      </c>
      <c r="C286" s="43">
        <v>283.0</v>
      </c>
      <c r="D286" s="44" t="s">
        <v>479</v>
      </c>
      <c r="E286" s="45">
        <v>161113.59</v>
      </c>
      <c r="F286" s="50" t="s">
        <v>70</v>
      </c>
      <c r="G286" s="47" t="s">
        <v>16</v>
      </c>
    </row>
    <row r="287" ht="15.75" customHeight="1">
      <c r="A287" s="43" t="s">
        <v>51</v>
      </c>
      <c r="B287" s="43" t="s">
        <v>7</v>
      </c>
      <c r="C287" s="43">
        <v>284.0</v>
      </c>
      <c r="D287" s="44" t="s">
        <v>339</v>
      </c>
      <c r="E287" s="45">
        <v>654235.79</v>
      </c>
      <c r="F287" s="50" t="s">
        <v>46</v>
      </c>
      <c r="G287" s="47" t="s">
        <v>16</v>
      </c>
    </row>
    <row r="288" ht="15.75" customHeight="1">
      <c r="A288" s="43" t="s">
        <v>51</v>
      </c>
      <c r="B288" s="43" t="s">
        <v>7</v>
      </c>
      <c r="C288" s="43">
        <v>285.0</v>
      </c>
      <c r="D288" s="44" t="s">
        <v>339</v>
      </c>
      <c r="E288" s="45">
        <v>636415.5</v>
      </c>
      <c r="F288" s="50" t="s">
        <v>46</v>
      </c>
      <c r="G288" s="47" t="s">
        <v>16</v>
      </c>
    </row>
    <row r="289" ht="15.75" customHeight="1">
      <c r="A289" s="43" t="s">
        <v>51</v>
      </c>
      <c r="B289" s="43" t="s">
        <v>7</v>
      </c>
      <c r="C289" s="43">
        <v>286.0</v>
      </c>
      <c r="D289" s="44" t="s">
        <v>339</v>
      </c>
      <c r="E289" s="45">
        <v>789475.89</v>
      </c>
      <c r="F289" s="50" t="s">
        <v>46</v>
      </c>
      <c r="G289" s="47" t="s">
        <v>16</v>
      </c>
    </row>
    <row r="290" ht="15.75" customHeight="1">
      <c r="A290" s="43" t="s">
        <v>51</v>
      </c>
      <c r="B290" s="43" t="s">
        <v>7</v>
      </c>
      <c r="C290" s="43">
        <v>287.0</v>
      </c>
      <c r="D290" s="44" t="s">
        <v>339</v>
      </c>
      <c r="E290" s="45">
        <v>666349.85</v>
      </c>
      <c r="F290" s="50" t="s">
        <v>46</v>
      </c>
      <c r="G290" s="47" t="s">
        <v>16</v>
      </c>
    </row>
    <row r="291" ht="15.75" customHeight="1">
      <c r="A291" s="43" t="s">
        <v>51</v>
      </c>
      <c r="B291" s="43" t="s">
        <v>7</v>
      </c>
      <c r="C291" s="43">
        <v>288.0</v>
      </c>
      <c r="D291" s="44" t="s">
        <v>339</v>
      </c>
      <c r="E291" s="45">
        <v>789501.45</v>
      </c>
      <c r="F291" s="50" t="s">
        <v>46</v>
      </c>
      <c r="G291" s="47" t="s">
        <v>16</v>
      </c>
    </row>
    <row r="292" ht="15.75" customHeight="1">
      <c r="A292" s="43" t="s">
        <v>51</v>
      </c>
      <c r="B292" s="43" t="s">
        <v>7</v>
      </c>
      <c r="C292" s="43">
        <v>289.0</v>
      </c>
      <c r="D292" s="44" t="s">
        <v>339</v>
      </c>
      <c r="E292" s="45">
        <v>618314.95</v>
      </c>
      <c r="F292" s="50" t="s">
        <v>46</v>
      </c>
      <c r="G292" s="47" t="s">
        <v>16</v>
      </c>
    </row>
    <row r="293" ht="15.75" customHeight="1">
      <c r="A293" s="52" t="s">
        <v>264</v>
      </c>
      <c r="B293" s="43" t="s">
        <v>7</v>
      </c>
      <c r="C293" s="43">
        <v>290.0</v>
      </c>
      <c r="D293" s="44" t="s">
        <v>411</v>
      </c>
      <c r="E293" s="54">
        <v>1.489013557E7</v>
      </c>
      <c r="F293" s="50" t="s">
        <v>114</v>
      </c>
      <c r="G293" s="47" t="s">
        <v>10</v>
      </c>
      <c r="H293" s="53" t="s">
        <v>428</v>
      </c>
    </row>
    <row r="294" ht="15.75" customHeight="1">
      <c r="A294" s="43" t="s">
        <v>63</v>
      </c>
      <c r="B294" s="43" t="s">
        <v>7</v>
      </c>
      <c r="C294" s="43">
        <v>291.0</v>
      </c>
      <c r="D294" s="44" t="s">
        <v>346</v>
      </c>
      <c r="E294" s="45">
        <v>886361.13</v>
      </c>
      <c r="F294" s="50" t="s">
        <v>46</v>
      </c>
      <c r="G294" s="47" t="s">
        <v>16</v>
      </c>
    </row>
    <row r="295" ht="15.75" customHeight="1">
      <c r="A295" s="52" t="s">
        <v>264</v>
      </c>
      <c r="B295" s="43" t="s">
        <v>7</v>
      </c>
      <c r="C295" s="43">
        <v>292.0</v>
      </c>
      <c r="D295" s="44" t="s">
        <v>480</v>
      </c>
      <c r="E295" s="45">
        <v>315810.12</v>
      </c>
      <c r="F295" s="50" t="s">
        <v>105</v>
      </c>
      <c r="G295" s="47" t="s">
        <v>10</v>
      </c>
      <c r="H295" s="53" t="s">
        <v>468</v>
      </c>
    </row>
    <row r="296" ht="15.75" customHeight="1">
      <c r="A296" s="43" t="s">
        <v>42</v>
      </c>
      <c r="B296" s="43" t="s">
        <v>7</v>
      </c>
      <c r="C296" s="43">
        <v>293.0</v>
      </c>
      <c r="D296" s="44" t="s">
        <v>481</v>
      </c>
      <c r="E296" s="45">
        <v>470887.93</v>
      </c>
      <c r="F296" s="50" t="s">
        <v>120</v>
      </c>
      <c r="G296" s="47" t="s">
        <v>16</v>
      </c>
    </row>
    <row r="297" ht="15.75" customHeight="1">
      <c r="A297" s="52" t="s">
        <v>264</v>
      </c>
      <c r="B297" s="43" t="s">
        <v>7</v>
      </c>
      <c r="C297" s="43">
        <v>294.0</v>
      </c>
      <c r="D297" s="44" t="s">
        <v>339</v>
      </c>
      <c r="E297" s="45">
        <v>253364.2</v>
      </c>
      <c r="F297" s="50" t="s">
        <v>46</v>
      </c>
      <c r="G297" s="47" t="s">
        <v>10</v>
      </c>
      <c r="H297" s="53" t="s">
        <v>428</v>
      </c>
    </row>
    <row r="298" ht="15.75" customHeight="1">
      <c r="A298" s="52" t="s">
        <v>264</v>
      </c>
      <c r="B298" s="43" t="s">
        <v>7</v>
      </c>
      <c r="C298" s="43">
        <v>295.0</v>
      </c>
      <c r="D298" s="44" t="s">
        <v>342</v>
      </c>
      <c r="E298" s="45">
        <v>250982.16</v>
      </c>
      <c r="F298" s="50" t="s">
        <v>46</v>
      </c>
      <c r="G298" s="47" t="s">
        <v>10</v>
      </c>
      <c r="H298" s="53" t="s">
        <v>428</v>
      </c>
    </row>
    <row r="299" ht="15.75" customHeight="1">
      <c r="A299" s="52" t="s">
        <v>264</v>
      </c>
      <c r="B299" s="43" t="s">
        <v>7</v>
      </c>
      <c r="C299" s="43">
        <v>296.0</v>
      </c>
      <c r="D299" s="44" t="s">
        <v>339</v>
      </c>
      <c r="E299" s="45">
        <v>244353.23</v>
      </c>
      <c r="F299" s="50" t="s">
        <v>46</v>
      </c>
      <c r="G299" s="47" t="s">
        <v>10</v>
      </c>
      <c r="H299" s="53" t="s">
        <v>428</v>
      </c>
    </row>
    <row r="300" ht="15.75" customHeight="1">
      <c r="A300" s="52" t="s">
        <v>264</v>
      </c>
      <c r="B300" s="43" t="s">
        <v>7</v>
      </c>
      <c r="C300" s="43">
        <v>297.0</v>
      </c>
      <c r="D300" s="44" t="s">
        <v>460</v>
      </c>
      <c r="E300" s="45">
        <v>342747.43</v>
      </c>
      <c r="F300" s="50" t="s">
        <v>55</v>
      </c>
      <c r="G300" s="47" t="s">
        <v>10</v>
      </c>
      <c r="H300" s="53" t="s">
        <v>473</v>
      </c>
    </row>
    <row r="301" ht="15.75" customHeight="1">
      <c r="A301" s="52" t="s">
        <v>264</v>
      </c>
      <c r="B301" s="43" t="s">
        <v>7</v>
      </c>
      <c r="C301" s="43">
        <v>298.0</v>
      </c>
      <c r="D301" s="44" t="s">
        <v>342</v>
      </c>
      <c r="E301" s="45">
        <v>257088.28</v>
      </c>
      <c r="F301" s="50" t="s">
        <v>46</v>
      </c>
      <c r="G301" s="47" t="s">
        <v>10</v>
      </c>
      <c r="H301" s="53" t="s">
        <v>482</v>
      </c>
    </row>
    <row r="302" ht="15.75" customHeight="1">
      <c r="A302" s="52" t="s">
        <v>264</v>
      </c>
      <c r="B302" s="43" t="s">
        <v>7</v>
      </c>
      <c r="C302" s="43">
        <v>299.0</v>
      </c>
      <c r="D302" s="44" t="s">
        <v>483</v>
      </c>
      <c r="E302" s="45">
        <v>184544.63</v>
      </c>
      <c r="F302" s="50" t="s">
        <v>46</v>
      </c>
      <c r="G302" s="47" t="s">
        <v>10</v>
      </c>
      <c r="H302" s="53" t="s">
        <v>428</v>
      </c>
    </row>
    <row r="303" ht="15.75" customHeight="1">
      <c r="A303" s="43" t="s">
        <v>42</v>
      </c>
      <c r="B303" s="43" t="s">
        <v>7</v>
      </c>
      <c r="C303" s="43">
        <v>300.0</v>
      </c>
      <c r="D303" s="44" t="s">
        <v>346</v>
      </c>
      <c r="E303" s="45">
        <v>924098.13</v>
      </c>
      <c r="F303" s="50" t="s">
        <v>46</v>
      </c>
      <c r="G303" s="47" t="s">
        <v>16</v>
      </c>
    </row>
    <row r="304" ht="15.75" customHeight="1">
      <c r="A304" s="43" t="s">
        <v>45</v>
      </c>
      <c r="B304" s="43" t="s">
        <v>7</v>
      </c>
      <c r="C304" s="43">
        <v>301.0</v>
      </c>
      <c r="D304" s="44" t="s">
        <v>484</v>
      </c>
      <c r="E304" s="45">
        <v>117922.68</v>
      </c>
      <c r="F304" s="50" t="s">
        <v>46</v>
      </c>
      <c r="G304" s="47" t="s">
        <v>16</v>
      </c>
    </row>
    <row r="305" ht="15.75" customHeight="1">
      <c r="A305" s="43" t="s">
        <v>48</v>
      </c>
      <c r="B305" s="43" t="s">
        <v>7</v>
      </c>
      <c r="C305" s="43">
        <v>302.0</v>
      </c>
      <c r="D305" s="44" t="s">
        <v>485</v>
      </c>
      <c r="E305" s="45">
        <v>117915.47</v>
      </c>
      <c r="F305" s="50" t="s">
        <v>46</v>
      </c>
      <c r="G305" s="47" t="s">
        <v>16</v>
      </c>
    </row>
    <row r="306" ht="15.75" customHeight="1">
      <c r="A306" s="52" t="s">
        <v>264</v>
      </c>
      <c r="B306" s="43" t="s">
        <v>7</v>
      </c>
      <c r="C306" s="43">
        <v>303.0</v>
      </c>
      <c r="D306" s="44" t="s">
        <v>486</v>
      </c>
      <c r="E306" s="45">
        <v>374161.96</v>
      </c>
      <c r="F306" s="50" t="s">
        <v>55</v>
      </c>
      <c r="G306" s="47" t="s">
        <v>10</v>
      </c>
      <c r="H306" s="53" t="s">
        <v>443</v>
      </c>
    </row>
    <row r="307" ht="15.75" customHeight="1">
      <c r="A307" s="43" t="s">
        <v>66</v>
      </c>
      <c r="B307" s="43" t="s">
        <v>7</v>
      </c>
      <c r="C307" s="43">
        <v>304.0</v>
      </c>
      <c r="D307" s="44" t="s">
        <v>487</v>
      </c>
      <c r="E307" s="45">
        <v>929490.06</v>
      </c>
      <c r="F307" s="50" t="s">
        <v>105</v>
      </c>
      <c r="G307" s="47" t="s">
        <v>16</v>
      </c>
    </row>
    <row r="308" ht="15.75" customHeight="1">
      <c r="A308" s="43" t="s">
        <v>69</v>
      </c>
      <c r="B308" s="43" t="s">
        <v>7</v>
      </c>
      <c r="C308" s="43">
        <v>305.0</v>
      </c>
      <c r="D308" s="44" t="s">
        <v>316</v>
      </c>
      <c r="E308" s="45">
        <v>149921.75</v>
      </c>
      <c r="F308" s="50" t="s">
        <v>93</v>
      </c>
      <c r="G308" s="47" t="s">
        <v>16</v>
      </c>
    </row>
    <row r="309" ht="15.75" customHeight="1">
      <c r="A309" s="43" t="s">
        <v>63</v>
      </c>
      <c r="B309" s="43" t="s">
        <v>7</v>
      </c>
      <c r="C309" s="43">
        <v>306.0</v>
      </c>
      <c r="D309" s="44" t="s">
        <v>316</v>
      </c>
      <c r="E309" s="45">
        <v>149056.93</v>
      </c>
      <c r="F309" s="50" t="s">
        <v>93</v>
      </c>
      <c r="G309" s="47" t="s">
        <v>16</v>
      </c>
    </row>
    <row r="310" ht="15.75" customHeight="1">
      <c r="A310" s="43" t="s">
        <v>69</v>
      </c>
      <c r="B310" s="43" t="s">
        <v>7</v>
      </c>
      <c r="C310" s="43">
        <v>307.0</v>
      </c>
      <c r="D310" s="44" t="s">
        <v>488</v>
      </c>
      <c r="E310" s="45">
        <v>888030.0</v>
      </c>
      <c r="F310" s="50" t="s">
        <v>52</v>
      </c>
      <c r="G310" s="47" t="s">
        <v>16</v>
      </c>
    </row>
    <row r="311" ht="15.75" customHeight="1">
      <c r="A311" s="43" t="s">
        <v>45</v>
      </c>
      <c r="B311" s="43" t="s">
        <v>7</v>
      </c>
      <c r="C311" s="43">
        <v>308.0</v>
      </c>
      <c r="D311" s="44" t="s">
        <v>489</v>
      </c>
      <c r="E311" s="45">
        <v>325452.66</v>
      </c>
      <c r="F311" s="50" t="s">
        <v>52</v>
      </c>
      <c r="G311" s="47" t="s">
        <v>16</v>
      </c>
    </row>
    <row r="312" ht="15.75" customHeight="1">
      <c r="A312" s="43" t="s">
        <v>63</v>
      </c>
      <c r="B312" s="43" t="s">
        <v>7</v>
      </c>
      <c r="C312" s="43">
        <v>309.0</v>
      </c>
      <c r="D312" s="44" t="s">
        <v>490</v>
      </c>
      <c r="E312" s="45">
        <v>705365.76</v>
      </c>
      <c r="F312" s="50" t="s">
        <v>52</v>
      </c>
      <c r="G312" s="47" t="s">
        <v>16</v>
      </c>
    </row>
    <row r="313" ht="15.75" customHeight="1">
      <c r="A313" s="52" t="s">
        <v>264</v>
      </c>
      <c r="B313" s="43" t="s">
        <v>7</v>
      </c>
      <c r="C313" s="43">
        <v>310.0</v>
      </c>
      <c r="D313" s="44" t="s">
        <v>490</v>
      </c>
      <c r="E313" s="45">
        <v>718592.4</v>
      </c>
      <c r="F313" s="50" t="s">
        <v>52</v>
      </c>
      <c r="G313" s="47" t="s">
        <v>10</v>
      </c>
      <c r="H313" s="53" t="s">
        <v>443</v>
      </c>
    </row>
    <row r="314" ht="15.75" customHeight="1">
      <c r="A314" s="52" t="s">
        <v>264</v>
      </c>
      <c r="B314" s="43" t="s">
        <v>7</v>
      </c>
      <c r="C314" s="43">
        <v>311.0</v>
      </c>
      <c r="D314" s="44" t="s">
        <v>490</v>
      </c>
      <c r="E314" s="45">
        <v>739945.42</v>
      </c>
      <c r="F314" s="50" t="s">
        <v>52</v>
      </c>
      <c r="G314" s="47" t="s">
        <v>10</v>
      </c>
      <c r="H314" s="53" t="s">
        <v>443</v>
      </c>
    </row>
    <row r="315" ht="15.75" customHeight="1">
      <c r="A315" s="43" t="s">
        <v>66</v>
      </c>
      <c r="B315" s="43" t="s">
        <v>7</v>
      </c>
      <c r="C315" s="43">
        <v>312.0</v>
      </c>
      <c r="D315" s="44" t="s">
        <v>490</v>
      </c>
      <c r="E315" s="45">
        <v>719639.86</v>
      </c>
      <c r="F315" s="50" t="s">
        <v>52</v>
      </c>
      <c r="G315" s="47" t="s">
        <v>16</v>
      </c>
    </row>
    <row r="316" ht="15.75" customHeight="1">
      <c r="A316" s="43" t="s">
        <v>45</v>
      </c>
      <c r="B316" s="43" t="s">
        <v>7</v>
      </c>
      <c r="C316" s="43">
        <v>313.0</v>
      </c>
      <c r="D316" s="44" t="s">
        <v>378</v>
      </c>
      <c r="E316" s="45">
        <v>334083.84</v>
      </c>
      <c r="F316" s="50" t="s">
        <v>108</v>
      </c>
      <c r="G316" s="47" t="s">
        <v>16</v>
      </c>
    </row>
    <row r="317" ht="15.75" customHeight="1">
      <c r="A317" s="43" t="s">
        <v>42</v>
      </c>
      <c r="B317" s="43" t="s">
        <v>7</v>
      </c>
      <c r="C317" s="43">
        <v>314.0</v>
      </c>
      <c r="D317" s="44" t="s">
        <v>90</v>
      </c>
      <c r="E317" s="45">
        <v>184516.53</v>
      </c>
      <c r="F317" s="50" t="s">
        <v>90</v>
      </c>
      <c r="G317" s="47" t="s">
        <v>16</v>
      </c>
    </row>
    <row r="318" ht="15.75" customHeight="1">
      <c r="A318" s="43" t="s">
        <v>63</v>
      </c>
      <c r="B318" s="43" t="s">
        <v>7</v>
      </c>
      <c r="C318" s="43">
        <v>315.0</v>
      </c>
      <c r="D318" s="61"/>
      <c r="E318" s="45">
        <v>153780.17</v>
      </c>
      <c r="F318" s="62"/>
      <c r="G318" s="47" t="s">
        <v>5</v>
      </c>
      <c r="H318" s="53" t="s">
        <v>491</v>
      </c>
    </row>
    <row r="319" ht="15.75" customHeight="1">
      <c r="A319" s="43" t="s">
        <v>66</v>
      </c>
      <c r="B319" s="43" t="s">
        <v>7</v>
      </c>
      <c r="C319" s="43">
        <v>316.0</v>
      </c>
      <c r="D319" s="44" t="s">
        <v>28</v>
      </c>
      <c r="E319" s="45">
        <v>849085.0</v>
      </c>
      <c r="F319" s="50" t="s">
        <v>28</v>
      </c>
      <c r="G319" s="47" t="s">
        <v>16</v>
      </c>
    </row>
    <row r="320" ht="15.75" customHeight="1">
      <c r="A320" s="43" t="s">
        <v>54</v>
      </c>
      <c r="B320" s="43" t="s">
        <v>7</v>
      </c>
      <c r="C320" s="43">
        <v>317.0</v>
      </c>
      <c r="D320" s="44" t="s">
        <v>492</v>
      </c>
      <c r="E320" s="45">
        <v>143809.0</v>
      </c>
      <c r="F320" s="50" t="s">
        <v>64</v>
      </c>
      <c r="G320" s="47" t="s">
        <v>16</v>
      </c>
    </row>
    <row r="321" ht="15.75" customHeight="1">
      <c r="A321" s="52" t="s">
        <v>264</v>
      </c>
      <c r="B321" s="43" t="s">
        <v>7</v>
      </c>
      <c r="C321" s="43">
        <v>318.0</v>
      </c>
      <c r="D321" s="44" t="s">
        <v>493</v>
      </c>
      <c r="E321" s="45">
        <v>200000.0</v>
      </c>
      <c r="F321" s="50" t="s">
        <v>31</v>
      </c>
      <c r="G321" s="47" t="s">
        <v>10</v>
      </c>
      <c r="H321" s="53" t="s">
        <v>428</v>
      </c>
    </row>
    <row r="322" ht="15.75" customHeight="1">
      <c r="A322" s="52" t="s">
        <v>264</v>
      </c>
      <c r="B322" s="43" t="s">
        <v>7</v>
      </c>
      <c r="C322" s="43">
        <v>319.0</v>
      </c>
      <c r="D322" s="44" t="s">
        <v>494</v>
      </c>
      <c r="E322" s="45">
        <v>411098.0</v>
      </c>
      <c r="F322" s="50" t="s">
        <v>111</v>
      </c>
      <c r="G322" s="47" t="s">
        <v>10</v>
      </c>
      <c r="H322" s="53" t="s">
        <v>473</v>
      </c>
    </row>
    <row r="323" ht="15.75" customHeight="1">
      <c r="A323" s="43" t="s">
        <v>63</v>
      </c>
      <c r="B323" s="43" t="s">
        <v>7</v>
      </c>
      <c r="C323" s="43">
        <v>320.0</v>
      </c>
      <c r="D323" s="44" t="s">
        <v>495</v>
      </c>
      <c r="E323" s="45">
        <v>821475.0</v>
      </c>
      <c r="F323" s="50" t="s">
        <v>90</v>
      </c>
      <c r="G323" s="47" t="s">
        <v>10</v>
      </c>
      <c r="H323" s="53" t="s">
        <v>496</v>
      </c>
      <c r="I323" s="53" t="s">
        <v>497</v>
      </c>
    </row>
    <row r="324" ht="15.75" customHeight="1">
      <c r="A324" s="52" t="s">
        <v>264</v>
      </c>
      <c r="B324" s="43" t="s">
        <v>7</v>
      </c>
      <c r="C324" s="43">
        <v>321.0</v>
      </c>
      <c r="D324" s="44" t="s">
        <v>498</v>
      </c>
      <c r="E324" s="45">
        <v>199298.9</v>
      </c>
      <c r="F324" s="50" t="s">
        <v>87</v>
      </c>
      <c r="G324" s="47" t="s">
        <v>10</v>
      </c>
      <c r="H324" s="53" t="s">
        <v>473</v>
      </c>
    </row>
    <row r="325" ht="15.75" customHeight="1">
      <c r="A325" s="43" t="s">
        <v>45</v>
      </c>
      <c r="B325" s="43" t="s">
        <v>7</v>
      </c>
      <c r="C325" s="43">
        <v>322.0</v>
      </c>
      <c r="D325" s="44" t="s">
        <v>486</v>
      </c>
      <c r="E325" s="45">
        <v>388975.13</v>
      </c>
      <c r="F325" s="50" t="s">
        <v>55</v>
      </c>
      <c r="G325" s="47" t="s">
        <v>16</v>
      </c>
    </row>
    <row r="326" ht="15.75" customHeight="1">
      <c r="A326" s="43" t="s">
        <v>66</v>
      </c>
      <c r="B326" s="43" t="s">
        <v>7</v>
      </c>
      <c r="C326" s="43">
        <v>323.0</v>
      </c>
      <c r="D326" s="44" t="s">
        <v>499</v>
      </c>
      <c r="E326" s="45">
        <v>176765.3</v>
      </c>
      <c r="F326" s="50" t="s">
        <v>37</v>
      </c>
      <c r="G326" s="47" t="s">
        <v>16</v>
      </c>
    </row>
    <row r="327" ht="15.75" customHeight="1">
      <c r="A327" s="52" t="s">
        <v>264</v>
      </c>
      <c r="B327" s="43" t="s">
        <v>7</v>
      </c>
      <c r="C327" s="43">
        <v>324.0</v>
      </c>
      <c r="D327" s="44" t="s">
        <v>500</v>
      </c>
      <c r="E327" s="45">
        <v>382441.69</v>
      </c>
      <c r="F327" s="50" t="s">
        <v>8</v>
      </c>
      <c r="G327" s="47" t="s">
        <v>10</v>
      </c>
      <c r="H327" s="53" t="s">
        <v>468</v>
      </c>
    </row>
    <row r="328" ht="15.75" customHeight="1">
      <c r="A328" s="52" t="s">
        <v>264</v>
      </c>
      <c r="B328" s="43" t="s">
        <v>7</v>
      </c>
      <c r="C328" s="43">
        <v>325.0</v>
      </c>
      <c r="D328" s="44" t="s">
        <v>501</v>
      </c>
      <c r="E328" s="45">
        <v>209601.04</v>
      </c>
      <c r="F328" s="50" t="s">
        <v>120</v>
      </c>
      <c r="G328" s="47" t="s">
        <v>10</v>
      </c>
      <c r="H328" s="53" t="s">
        <v>473</v>
      </c>
    </row>
    <row r="329" ht="15.75" customHeight="1">
      <c r="A329" s="52" t="s">
        <v>264</v>
      </c>
      <c r="B329" s="43" t="s">
        <v>7</v>
      </c>
      <c r="C329" s="43">
        <v>326.0</v>
      </c>
      <c r="D329" s="44" t="s">
        <v>351</v>
      </c>
      <c r="E329" s="45">
        <v>929037.88</v>
      </c>
      <c r="F329" s="50" t="s">
        <v>93</v>
      </c>
      <c r="G329" s="47" t="s">
        <v>10</v>
      </c>
      <c r="H329" s="53" t="s">
        <v>428</v>
      </c>
    </row>
    <row r="330" ht="15.75" customHeight="1">
      <c r="A330" s="43" t="s">
        <v>45</v>
      </c>
      <c r="B330" s="43" t="s">
        <v>7</v>
      </c>
      <c r="C330" s="43">
        <v>327.0</v>
      </c>
      <c r="D330" s="44" t="s">
        <v>316</v>
      </c>
      <c r="E330" s="45">
        <v>929969.26</v>
      </c>
      <c r="F330" s="50" t="s">
        <v>93</v>
      </c>
      <c r="G330" s="47" t="s">
        <v>16</v>
      </c>
    </row>
    <row r="331" ht="15.75" customHeight="1">
      <c r="A331" s="43" t="s">
        <v>42</v>
      </c>
      <c r="B331" s="43" t="s">
        <v>7</v>
      </c>
      <c r="C331" s="43">
        <v>328.0</v>
      </c>
      <c r="D331" s="44" t="s">
        <v>316</v>
      </c>
      <c r="E331" s="45">
        <v>929990.12</v>
      </c>
      <c r="F331" s="50" t="s">
        <v>93</v>
      </c>
      <c r="G331" s="47" t="s">
        <v>16</v>
      </c>
    </row>
    <row r="332" ht="15.75" customHeight="1">
      <c r="A332" s="43" t="s">
        <v>48</v>
      </c>
      <c r="B332" s="43" t="s">
        <v>7</v>
      </c>
      <c r="C332" s="43">
        <v>329.0</v>
      </c>
      <c r="D332" s="44" t="s">
        <v>502</v>
      </c>
      <c r="E332" s="45">
        <v>636277.89</v>
      </c>
      <c r="F332" s="50" t="s">
        <v>96</v>
      </c>
      <c r="G332" s="47" t="s">
        <v>16</v>
      </c>
    </row>
    <row r="333" ht="15.75" customHeight="1">
      <c r="A333" s="52" t="s">
        <v>264</v>
      </c>
      <c r="B333" s="43" t="s">
        <v>7</v>
      </c>
      <c r="C333" s="43">
        <v>330.0</v>
      </c>
      <c r="D333" s="44" t="s">
        <v>102</v>
      </c>
      <c r="E333" s="45">
        <v>635013.67</v>
      </c>
      <c r="F333" s="50" t="s">
        <v>102</v>
      </c>
      <c r="G333" s="47" t="s">
        <v>10</v>
      </c>
      <c r="H333" s="53" t="s">
        <v>503</v>
      </c>
    </row>
    <row r="334" ht="15.75" customHeight="1">
      <c r="A334" s="43" t="s">
        <v>66</v>
      </c>
      <c r="B334" s="43" t="s">
        <v>7</v>
      </c>
      <c r="C334" s="43">
        <v>331.0</v>
      </c>
      <c r="D334" s="44" t="s">
        <v>504</v>
      </c>
      <c r="E334" s="45">
        <v>696389.6</v>
      </c>
      <c r="F334" s="50" t="s">
        <v>105</v>
      </c>
      <c r="G334" s="47" t="s">
        <v>16</v>
      </c>
    </row>
    <row r="335" ht="15.75" customHeight="1">
      <c r="A335" s="43" t="s">
        <v>66</v>
      </c>
      <c r="B335" s="43" t="s">
        <v>7</v>
      </c>
      <c r="C335" s="43">
        <v>332.0</v>
      </c>
      <c r="D335" s="44" t="s">
        <v>504</v>
      </c>
      <c r="E335" s="45">
        <v>702175.79</v>
      </c>
      <c r="F335" s="50" t="s">
        <v>105</v>
      </c>
      <c r="G335" s="47" t="s">
        <v>16</v>
      </c>
    </row>
    <row r="336" ht="15.75" customHeight="1">
      <c r="A336" s="43" t="s">
        <v>51</v>
      </c>
      <c r="B336" s="43" t="s">
        <v>7</v>
      </c>
      <c r="C336" s="43">
        <v>333.0</v>
      </c>
      <c r="D336" s="44" t="s">
        <v>102</v>
      </c>
      <c r="E336" s="45">
        <v>669358.81</v>
      </c>
      <c r="F336" s="50" t="s">
        <v>102</v>
      </c>
      <c r="G336" s="47" t="s">
        <v>16</v>
      </c>
    </row>
    <row r="337" ht="15.75" customHeight="1">
      <c r="A337" s="43" t="s">
        <v>63</v>
      </c>
      <c r="B337" s="43" t="s">
        <v>7</v>
      </c>
      <c r="C337" s="43">
        <v>334.0</v>
      </c>
      <c r="D337" s="44" t="s">
        <v>505</v>
      </c>
      <c r="E337" s="45">
        <v>821475.14</v>
      </c>
      <c r="F337" s="50" t="s">
        <v>90</v>
      </c>
      <c r="G337" s="47" t="s">
        <v>10</v>
      </c>
      <c r="H337" s="53" t="s">
        <v>496</v>
      </c>
      <c r="I337" s="53" t="s">
        <v>506</v>
      </c>
    </row>
    <row r="338" ht="15.75" customHeight="1">
      <c r="A338" s="52" t="s">
        <v>264</v>
      </c>
      <c r="B338" s="43" t="s">
        <v>7</v>
      </c>
      <c r="C338" s="43">
        <v>335.0</v>
      </c>
      <c r="D338" s="44" t="s">
        <v>394</v>
      </c>
      <c r="E338" s="45">
        <v>237377.87</v>
      </c>
      <c r="F338" s="50" t="s">
        <v>46</v>
      </c>
      <c r="G338" s="47" t="s">
        <v>10</v>
      </c>
      <c r="H338" s="53" t="s">
        <v>507</v>
      </c>
    </row>
    <row r="339" ht="15.75" customHeight="1">
      <c r="A339" s="43" t="s">
        <v>51</v>
      </c>
      <c r="B339" s="43" t="s">
        <v>7</v>
      </c>
      <c r="C339" s="43">
        <v>336.0</v>
      </c>
      <c r="D339" s="44" t="s">
        <v>508</v>
      </c>
      <c r="E339" s="45">
        <v>674768.48</v>
      </c>
      <c r="F339" s="50" t="s">
        <v>93</v>
      </c>
      <c r="G339" s="47" t="s">
        <v>16</v>
      </c>
    </row>
    <row r="340" ht="15.75" customHeight="1">
      <c r="A340" s="43" t="s">
        <v>51</v>
      </c>
      <c r="B340" s="43" t="s">
        <v>7</v>
      </c>
      <c r="C340" s="43">
        <v>337.0</v>
      </c>
      <c r="D340" s="44" t="s">
        <v>508</v>
      </c>
      <c r="E340" s="45">
        <v>336767.2</v>
      </c>
      <c r="F340" s="50" t="s">
        <v>93</v>
      </c>
      <c r="G340" s="47" t="s">
        <v>16</v>
      </c>
    </row>
    <row r="341" ht="15.75" customHeight="1">
      <c r="A341" s="52" t="s">
        <v>264</v>
      </c>
      <c r="B341" s="43" t="s">
        <v>7</v>
      </c>
      <c r="C341" s="43">
        <v>338.0</v>
      </c>
      <c r="D341" s="44" t="s">
        <v>493</v>
      </c>
      <c r="E341" s="45">
        <v>200000.0</v>
      </c>
      <c r="F341" s="50" t="s">
        <v>13</v>
      </c>
      <c r="G341" s="47" t="s">
        <v>10</v>
      </c>
      <c r="H341" s="53" t="s">
        <v>428</v>
      </c>
    </row>
    <row r="342" ht="15.75" customHeight="1">
      <c r="A342" s="43" t="s">
        <v>39</v>
      </c>
      <c r="B342" s="43" t="s">
        <v>7</v>
      </c>
      <c r="C342" s="43">
        <v>339.0</v>
      </c>
      <c r="D342" s="44" t="s">
        <v>346</v>
      </c>
      <c r="E342" s="45">
        <v>928953.19</v>
      </c>
      <c r="F342" s="50" t="s">
        <v>46</v>
      </c>
      <c r="G342" s="47" t="s">
        <v>16</v>
      </c>
    </row>
    <row r="343" ht="15.75" customHeight="1">
      <c r="A343" s="43" t="s">
        <v>39</v>
      </c>
      <c r="B343" s="43" t="s">
        <v>7</v>
      </c>
      <c r="C343" s="43">
        <v>340.0</v>
      </c>
      <c r="D343" s="44" t="s">
        <v>346</v>
      </c>
      <c r="E343" s="45">
        <v>928888.13</v>
      </c>
      <c r="F343" s="50" t="s">
        <v>46</v>
      </c>
      <c r="G343" s="47" t="s">
        <v>16</v>
      </c>
    </row>
    <row r="344" ht="15.75" customHeight="1">
      <c r="A344" s="43" t="s">
        <v>69</v>
      </c>
      <c r="B344" s="43" t="s">
        <v>7</v>
      </c>
      <c r="C344" s="43">
        <v>341.0</v>
      </c>
      <c r="D344" s="44" t="s">
        <v>316</v>
      </c>
      <c r="E344" s="45">
        <v>911319.5</v>
      </c>
      <c r="F344" s="50" t="s">
        <v>93</v>
      </c>
      <c r="G344" s="47" t="s">
        <v>16</v>
      </c>
    </row>
    <row r="345" ht="15.75" customHeight="1">
      <c r="A345" s="43" t="s">
        <v>57</v>
      </c>
      <c r="B345" s="43" t="s">
        <v>7</v>
      </c>
      <c r="C345" s="43">
        <v>342.0</v>
      </c>
      <c r="D345" s="44" t="s">
        <v>509</v>
      </c>
      <c r="E345" s="45">
        <v>529335.18</v>
      </c>
      <c r="F345" s="50" t="s">
        <v>52</v>
      </c>
      <c r="G345" s="47" t="s">
        <v>16</v>
      </c>
    </row>
    <row r="346" ht="15.75" customHeight="1">
      <c r="A346" s="43" t="s">
        <v>48</v>
      </c>
      <c r="B346" s="43" t="s">
        <v>7</v>
      </c>
      <c r="C346" s="43">
        <v>343.0</v>
      </c>
      <c r="D346" s="44" t="s">
        <v>510</v>
      </c>
      <c r="E346" s="45">
        <v>655778.68</v>
      </c>
      <c r="F346" s="50" t="s">
        <v>46</v>
      </c>
      <c r="G346" s="47" t="s">
        <v>5</v>
      </c>
      <c r="H346" s="53" t="s">
        <v>511</v>
      </c>
    </row>
    <row r="347" ht="15.75" customHeight="1">
      <c r="A347" s="43" t="s">
        <v>66</v>
      </c>
      <c r="B347" s="43" t="s">
        <v>7</v>
      </c>
      <c r="C347" s="43">
        <v>344.0</v>
      </c>
      <c r="D347" s="44" t="s">
        <v>316</v>
      </c>
      <c r="E347" s="45">
        <v>922301.54</v>
      </c>
      <c r="F347" s="50" t="s">
        <v>93</v>
      </c>
      <c r="G347" s="47" t="s">
        <v>16</v>
      </c>
    </row>
    <row r="348" ht="15.75" customHeight="1">
      <c r="A348" s="43" t="s">
        <v>66</v>
      </c>
      <c r="B348" s="43" t="s">
        <v>7</v>
      </c>
      <c r="C348" s="43">
        <v>345.0</v>
      </c>
      <c r="D348" s="44" t="s">
        <v>316</v>
      </c>
      <c r="E348" s="45">
        <v>903061.47</v>
      </c>
      <c r="F348" s="50" t="s">
        <v>93</v>
      </c>
      <c r="G348" s="47" t="s">
        <v>16</v>
      </c>
    </row>
    <row r="349" ht="15.75" customHeight="1">
      <c r="A349" s="43" t="s">
        <v>69</v>
      </c>
      <c r="B349" s="43" t="s">
        <v>7</v>
      </c>
      <c r="C349" s="43">
        <v>346.0</v>
      </c>
      <c r="D349" s="44" t="s">
        <v>346</v>
      </c>
      <c r="E349" s="45">
        <v>679857.27</v>
      </c>
      <c r="F349" s="50" t="s">
        <v>46</v>
      </c>
      <c r="G349" s="47" t="s">
        <v>16</v>
      </c>
    </row>
    <row r="350" ht="15.75" customHeight="1">
      <c r="A350" s="43" t="s">
        <v>69</v>
      </c>
      <c r="B350" s="43" t="s">
        <v>7</v>
      </c>
      <c r="C350" s="43">
        <v>347.0</v>
      </c>
      <c r="D350" s="44" t="s">
        <v>346</v>
      </c>
      <c r="E350" s="45">
        <v>679272.43</v>
      </c>
      <c r="F350" s="50" t="s">
        <v>46</v>
      </c>
      <c r="G350" s="47" t="s">
        <v>16</v>
      </c>
    </row>
    <row r="351" ht="15.75" customHeight="1">
      <c r="A351" s="43" t="s">
        <v>66</v>
      </c>
      <c r="B351" s="43" t="s">
        <v>7</v>
      </c>
      <c r="C351" s="43">
        <v>348.0</v>
      </c>
      <c r="D351" s="44" t="s">
        <v>334</v>
      </c>
      <c r="E351" s="45">
        <v>463873.0</v>
      </c>
      <c r="F351" s="50" t="s">
        <v>87</v>
      </c>
      <c r="G351" s="47" t="s">
        <v>16</v>
      </c>
    </row>
    <row r="352" ht="15.75" customHeight="1">
      <c r="A352" s="43" t="s">
        <v>42</v>
      </c>
      <c r="B352" s="43" t="s">
        <v>7</v>
      </c>
      <c r="C352" s="43">
        <v>349.0</v>
      </c>
      <c r="D352" s="44" t="s">
        <v>500</v>
      </c>
      <c r="E352" s="45">
        <v>188992.9</v>
      </c>
      <c r="F352" s="50" t="s">
        <v>8</v>
      </c>
      <c r="G352" s="47" t="s">
        <v>16</v>
      </c>
    </row>
    <row r="353" ht="15.75" customHeight="1">
      <c r="A353" s="43" t="s">
        <v>39</v>
      </c>
      <c r="B353" s="43" t="s">
        <v>7</v>
      </c>
      <c r="C353" s="43">
        <v>350.0</v>
      </c>
      <c r="D353" s="44" t="s">
        <v>470</v>
      </c>
      <c r="E353" s="45">
        <v>186394.8</v>
      </c>
      <c r="F353" s="50" t="s">
        <v>108</v>
      </c>
      <c r="G353" s="47" t="s">
        <v>16</v>
      </c>
    </row>
    <row r="354" ht="15.75" customHeight="1">
      <c r="A354" s="43" t="s">
        <v>57</v>
      </c>
      <c r="B354" s="43" t="s">
        <v>7</v>
      </c>
      <c r="C354" s="43">
        <v>351.0</v>
      </c>
      <c r="D354" s="44" t="s">
        <v>46</v>
      </c>
      <c r="E354" s="45">
        <v>627539.71</v>
      </c>
      <c r="F354" s="50" t="s">
        <v>46</v>
      </c>
      <c r="G354" s="47" t="s">
        <v>16</v>
      </c>
    </row>
    <row r="355" ht="15.75" customHeight="1">
      <c r="A355" s="43" t="s">
        <v>72</v>
      </c>
      <c r="B355" s="43" t="s">
        <v>7</v>
      </c>
      <c r="C355" s="43">
        <v>352.0</v>
      </c>
      <c r="D355" s="44" t="s">
        <v>512</v>
      </c>
      <c r="E355" s="45">
        <v>145198.17</v>
      </c>
      <c r="F355" s="50" t="s">
        <v>28</v>
      </c>
      <c r="G355" s="47" t="s">
        <v>16</v>
      </c>
    </row>
    <row r="356" ht="15.75" customHeight="1">
      <c r="A356" s="43" t="s">
        <v>72</v>
      </c>
      <c r="B356" s="43" t="s">
        <v>7</v>
      </c>
      <c r="C356" s="43">
        <v>353.0</v>
      </c>
      <c r="D356" s="44" t="s">
        <v>512</v>
      </c>
      <c r="E356" s="45">
        <v>145198.17</v>
      </c>
      <c r="F356" s="50" t="s">
        <v>28</v>
      </c>
      <c r="G356" s="47" t="s">
        <v>16</v>
      </c>
    </row>
    <row r="357" ht="15.75" customHeight="1">
      <c r="A357" s="52" t="s">
        <v>264</v>
      </c>
      <c r="B357" s="43" t="s">
        <v>7</v>
      </c>
      <c r="C357" s="43">
        <v>354.0</v>
      </c>
      <c r="D357" s="44" t="s">
        <v>513</v>
      </c>
      <c r="E357" s="45">
        <v>615024.97</v>
      </c>
      <c r="F357" s="50" t="s">
        <v>52</v>
      </c>
      <c r="G357" s="47" t="s">
        <v>10</v>
      </c>
      <c r="H357" s="53" t="s">
        <v>443</v>
      </c>
    </row>
    <row r="358" ht="15.75" customHeight="1">
      <c r="A358" s="43" t="s">
        <v>63</v>
      </c>
      <c r="B358" s="43" t="s">
        <v>7</v>
      </c>
      <c r="C358" s="43">
        <v>355.0</v>
      </c>
      <c r="D358" s="44" t="s">
        <v>514</v>
      </c>
      <c r="E358" s="45">
        <v>521005.1</v>
      </c>
      <c r="F358" s="50" t="s">
        <v>52</v>
      </c>
      <c r="G358" s="47" t="s">
        <v>16</v>
      </c>
    </row>
    <row r="359" ht="15.75" customHeight="1">
      <c r="A359" s="43" t="s">
        <v>72</v>
      </c>
      <c r="B359" s="43" t="s">
        <v>7</v>
      </c>
      <c r="C359" s="43">
        <v>356.0</v>
      </c>
      <c r="D359" s="44" t="s">
        <v>346</v>
      </c>
      <c r="E359" s="45">
        <v>742208.84</v>
      </c>
      <c r="F359" s="50" t="s">
        <v>46</v>
      </c>
      <c r="G359" s="47" t="s">
        <v>16</v>
      </c>
    </row>
    <row r="360" ht="15.75" customHeight="1">
      <c r="A360" s="43" t="s">
        <v>60</v>
      </c>
      <c r="B360" s="43" t="s">
        <v>7</v>
      </c>
      <c r="C360" s="43">
        <v>357.0</v>
      </c>
      <c r="D360" s="44" t="s">
        <v>28</v>
      </c>
      <c r="E360" s="45">
        <v>144148.76</v>
      </c>
      <c r="F360" s="50" t="s">
        <v>28</v>
      </c>
      <c r="G360" s="47" t="s">
        <v>16</v>
      </c>
    </row>
    <row r="361" ht="15.75" customHeight="1">
      <c r="A361" s="43" t="s">
        <v>48</v>
      </c>
      <c r="B361" s="43" t="s">
        <v>7</v>
      </c>
      <c r="C361" s="43">
        <v>358.0</v>
      </c>
      <c r="D361" s="44" t="s">
        <v>515</v>
      </c>
      <c r="E361" s="45">
        <v>590456.17</v>
      </c>
      <c r="F361" s="50" t="s">
        <v>96</v>
      </c>
      <c r="G361" s="47" t="s">
        <v>16</v>
      </c>
    </row>
    <row r="362" ht="15.75" customHeight="1">
      <c r="A362" s="43" t="s">
        <v>54</v>
      </c>
      <c r="B362" s="43" t="s">
        <v>7</v>
      </c>
      <c r="C362" s="43">
        <v>359.0</v>
      </c>
      <c r="D362" s="44" t="s">
        <v>516</v>
      </c>
      <c r="E362" s="45">
        <v>702968.84</v>
      </c>
      <c r="F362" s="50" t="s">
        <v>96</v>
      </c>
      <c r="G362" s="47" t="s">
        <v>16</v>
      </c>
    </row>
    <row r="363" ht="15.75" customHeight="1">
      <c r="A363" s="43" t="s">
        <v>42</v>
      </c>
      <c r="B363" s="43" t="s">
        <v>7</v>
      </c>
      <c r="C363" s="43">
        <v>360.0</v>
      </c>
      <c r="D363" s="44" t="s">
        <v>517</v>
      </c>
      <c r="E363" s="45">
        <v>831091.02</v>
      </c>
      <c r="F363" s="50" t="s">
        <v>43</v>
      </c>
      <c r="G363" s="47" t="s">
        <v>16</v>
      </c>
    </row>
    <row r="364" ht="15.75" customHeight="1">
      <c r="A364" s="43" t="s">
        <v>72</v>
      </c>
      <c r="B364" s="43" t="s">
        <v>7</v>
      </c>
      <c r="C364" s="43">
        <v>361.0</v>
      </c>
      <c r="D364" s="44" t="s">
        <v>316</v>
      </c>
      <c r="E364" s="45">
        <v>925161.5</v>
      </c>
      <c r="F364" s="50" t="s">
        <v>93</v>
      </c>
      <c r="G364" s="47" t="s">
        <v>16</v>
      </c>
    </row>
    <row r="365" ht="15.75" customHeight="1">
      <c r="A365" s="43" t="s">
        <v>42</v>
      </c>
      <c r="B365" s="43" t="s">
        <v>7</v>
      </c>
      <c r="C365" s="43">
        <v>362.0</v>
      </c>
      <c r="D365" s="61"/>
      <c r="E365" s="45">
        <v>928449.24</v>
      </c>
      <c r="F365" s="62"/>
      <c r="G365" s="47" t="s">
        <v>5</v>
      </c>
      <c r="H365" s="53" t="s">
        <v>518</v>
      </c>
    </row>
    <row r="366" ht="15.75" customHeight="1">
      <c r="A366" s="43" t="s">
        <v>69</v>
      </c>
      <c r="B366" s="43" t="s">
        <v>7</v>
      </c>
      <c r="C366" s="43">
        <v>363.0</v>
      </c>
      <c r="D366" s="44" t="s">
        <v>519</v>
      </c>
      <c r="E366" s="45">
        <v>769137.17</v>
      </c>
      <c r="F366" s="50" t="s">
        <v>105</v>
      </c>
      <c r="G366" s="47" t="s">
        <v>16</v>
      </c>
    </row>
    <row r="367" ht="15.75" customHeight="1">
      <c r="A367" s="43" t="s">
        <v>72</v>
      </c>
      <c r="B367" s="43" t="s">
        <v>7</v>
      </c>
      <c r="C367" s="43">
        <v>364.0</v>
      </c>
      <c r="D367" s="44" t="s">
        <v>346</v>
      </c>
      <c r="E367" s="45">
        <v>739175.22</v>
      </c>
      <c r="F367" s="50" t="s">
        <v>46</v>
      </c>
      <c r="G367" s="47" t="s">
        <v>16</v>
      </c>
    </row>
    <row r="368" ht="15.75" customHeight="1">
      <c r="A368" s="52" t="s">
        <v>264</v>
      </c>
      <c r="B368" s="43" t="s">
        <v>7</v>
      </c>
      <c r="C368" s="43">
        <v>365.0</v>
      </c>
      <c r="D368" s="44" t="s">
        <v>346</v>
      </c>
      <c r="E368" s="45">
        <v>52380.38</v>
      </c>
      <c r="F368" s="50" t="s">
        <v>46</v>
      </c>
      <c r="G368" s="47" t="s">
        <v>10</v>
      </c>
      <c r="H368" s="53" t="s">
        <v>428</v>
      </c>
    </row>
    <row r="369" ht="15.75" customHeight="1">
      <c r="A369" s="43" t="s">
        <v>39</v>
      </c>
      <c r="B369" s="43" t="s">
        <v>7</v>
      </c>
      <c r="C369" s="43">
        <v>366.0</v>
      </c>
      <c r="D369" s="44" t="s">
        <v>460</v>
      </c>
      <c r="E369" s="45">
        <v>849377.53</v>
      </c>
      <c r="F369" s="50" t="s">
        <v>55</v>
      </c>
      <c r="G369" s="47" t="s">
        <v>16</v>
      </c>
    </row>
    <row r="370" ht="15.75" customHeight="1">
      <c r="A370" s="43" t="s">
        <v>39</v>
      </c>
      <c r="B370" s="43" t="s">
        <v>7</v>
      </c>
      <c r="C370" s="43">
        <v>367.0</v>
      </c>
      <c r="D370" s="44" t="s">
        <v>387</v>
      </c>
      <c r="E370" s="45">
        <v>849449.83</v>
      </c>
      <c r="F370" s="50" t="s">
        <v>90</v>
      </c>
      <c r="G370" s="47" t="s">
        <v>16</v>
      </c>
    </row>
    <row r="371" ht="15.75" customHeight="1">
      <c r="A371" s="43" t="s">
        <v>60</v>
      </c>
      <c r="B371" s="43" t="s">
        <v>7</v>
      </c>
      <c r="C371" s="43">
        <v>368.0</v>
      </c>
      <c r="D371" s="44" t="s">
        <v>520</v>
      </c>
      <c r="E371" s="45">
        <v>674143.1</v>
      </c>
      <c r="F371" s="50" t="s">
        <v>96</v>
      </c>
      <c r="G371" s="47" t="s">
        <v>16</v>
      </c>
    </row>
    <row r="372" ht="15.75" customHeight="1">
      <c r="A372" s="43" t="s">
        <v>51</v>
      </c>
      <c r="B372" s="43" t="s">
        <v>7</v>
      </c>
      <c r="C372" s="43">
        <v>369.0</v>
      </c>
      <c r="D372" s="44" t="s">
        <v>64</v>
      </c>
      <c r="E372" s="45">
        <v>677608.49</v>
      </c>
      <c r="F372" s="50" t="s">
        <v>64</v>
      </c>
      <c r="G372" s="47" t="s">
        <v>16</v>
      </c>
    </row>
    <row r="373" ht="15.75" customHeight="1">
      <c r="A373" s="52" t="s">
        <v>264</v>
      </c>
      <c r="B373" s="43" t="s">
        <v>7</v>
      </c>
      <c r="C373" s="43">
        <v>370.0</v>
      </c>
      <c r="D373" s="44" t="s">
        <v>521</v>
      </c>
      <c r="E373" s="45">
        <v>452928.84</v>
      </c>
      <c r="F373" s="50" t="s">
        <v>81</v>
      </c>
      <c r="G373" s="47" t="s">
        <v>10</v>
      </c>
      <c r="H373" s="53" t="s">
        <v>428</v>
      </c>
    </row>
    <row r="374" ht="15.75" customHeight="1">
      <c r="A374" s="52" t="s">
        <v>264</v>
      </c>
      <c r="B374" s="43" t="s">
        <v>7</v>
      </c>
      <c r="C374" s="43">
        <v>371.0</v>
      </c>
      <c r="D374" s="44" t="s">
        <v>522</v>
      </c>
      <c r="E374" s="54">
        <v>3015662.22</v>
      </c>
      <c r="F374" s="50" t="s">
        <v>114</v>
      </c>
      <c r="G374" s="47" t="s">
        <v>10</v>
      </c>
      <c r="H374" s="53" t="s">
        <v>428</v>
      </c>
    </row>
    <row r="375" ht="15.75" customHeight="1">
      <c r="A375" s="43" t="s">
        <v>51</v>
      </c>
      <c r="B375" s="43" t="s">
        <v>7</v>
      </c>
      <c r="C375" s="43">
        <v>372.0</v>
      </c>
      <c r="D375" s="44" t="s">
        <v>316</v>
      </c>
      <c r="E375" s="45">
        <v>654116.73</v>
      </c>
      <c r="F375" s="50" t="s">
        <v>93</v>
      </c>
      <c r="G375" s="47" t="s">
        <v>16</v>
      </c>
    </row>
    <row r="376" ht="15.75" customHeight="1">
      <c r="A376" s="43" t="s">
        <v>54</v>
      </c>
      <c r="B376" s="43" t="s">
        <v>7</v>
      </c>
      <c r="C376" s="43">
        <v>373.0</v>
      </c>
      <c r="D376" s="44" t="s">
        <v>346</v>
      </c>
      <c r="E376" s="45">
        <v>97218.81</v>
      </c>
      <c r="F376" s="50" t="s">
        <v>46</v>
      </c>
      <c r="G376" s="47" t="s">
        <v>16</v>
      </c>
    </row>
    <row r="377" ht="15.75" customHeight="1">
      <c r="A377" s="43" t="s">
        <v>60</v>
      </c>
      <c r="B377" s="43" t="s">
        <v>7</v>
      </c>
      <c r="C377" s="43">
        <v>374.0</v>
      </c>
      <c r="D377" s="44" t="s">
        <v>46</v>
      </c>
      <c r="E377" s="45">
        <v>626457.19</v>
      </c>
      <c r="F377" s="50" t="s">
        <v>46</v>
      </c>
      <c r="G377" s="47" t="s">
        <v>16</v>
      </c>
    </row>
    <row r="378" ht="15.75" customHeight="1">
      <c r="A378" s="43" t="s">
        <v>51</v>
      </c>
      <c r="B378" s="43" t="s">
        <v>7</v>
      </c>
      <c r="C378" s="43">
        <v>375.0</v>
      </c>
      <c r="D378" s="44" t="s">
        <v>346</v>
      </c>
      <c r="E378" s="45">
        <v>320634.26</v>
      </c>
      <c r="F378" s="50" t="s">
        <v>46</v>
      </c>
      <c r="G378" s="47" t="s">
        <v>16</v>
      </c>
    </row>
    <row r="379" ht="15.75" customHeight="1">
      <c r="A379" s="52" t="s">
        <v>264</v>
      </c>
      <c r="B379" s="43" t="s">
        <v>7</v>
      </c>
      <c r="C379" s="43">
        <v>376.0</v>
      </c>
      <c r="D379" s="44" t="s">
        <v>523</v>
      </c>
      <c r="E379" s="45">
        <v>696818.78</v>
      </c>
      <c r="F379" s="50" t="s">
        <v>52</v>
      </c>
      <c r="G379" s="47" t="s">
        <v>10</v>
      </c>
      <c r="H379" s="53" t="s">
        <v>443</v>
      </c>
    </row>
    <row r="380" ht="15.75" customHeight="1">
      <c r="A380" s="52" t="s">
        <v>264</v>
      </c>
      <c r="B380" s="43" t="s">
        <v>7</v>
      </c>
      <c r="C380" s="43">
        <v>377.0</v>
      </c>
      <c r="D380" s="44" t="s">
        <v>523</v>
      </c>
      <c r="E380" s="45">
        <v>669903.75</v>
      </c>
      <c r="F380" s="50" t="s">
        <v>52</v>
      </c>
      <c r="G380" s="47" t="s">
        <v>10</v>
      </c>
      <c r="H380" s="53" t="s">
        <v>443</v>
      </c>
    </row>
    <row r="381" ht="15.75" customHeight="1">
      <c r="A381" s="43" t="s">
        <v>48</v>
      </c>
      <c r="B381" s="43" t="s">
        <v>7</v>
      </c>
      <c r="C381" s="43">
        <v>378.0</v>
      </c>
      <c r="D381" s="44" t="s">
        <v>523</v>
      </c>
      <c r="E381" s="45">
        <v>724725.36</v>
      </c>
      <c r="F381" s="50" t="s">
        <v>52</v>
      </c>
      <c r="G381" s="47" t="s">
        <v>16</v>
      </c>
    </row>
    <row r="382" ht="15.75" customHeight="1">
      <c r="A382" s="43" t="s">
        <v>54</v>
      </c>
      <c r="B382" s="43" t="s">
        <v>7</v>
      </c>
      <c r="C382" s="43">
        <v>379.0</v>
      </c>
      <c r="D382" s="44" t="s">
        <v>8</v>
      </c>
      <c r="E382" s="45">
        <v>139121.32</v>
      </c>
      <c r="F382" s="50" t="s">
        <v>8</v>
      </c>
      <c r="G382" s="47" t="s">
        <v>16</v>
      </c>
    </row>
    <row r="383" ht="15.75" customHeight="1">
      <c r="A383" s="43" t="s">
        <v>54</v>
      </c>
      <c r="B383" s="43" t="s">
        <v>7</v>
      </c>
      <c r="C383" s="43">
        <v>380.0</v>
      </c>
      <c r="D383" s="44" t="s">
        <v>8</v>
      </c>
      <c r="E383" s="45">
        <v>139072.6</v>
      </c>
      <c r="F383" s="50" t="s">
        <v>8</v>
      </c>
      <c r="G383" s="47" t="s">
        <v>16</v>
      </c>
    </row>
    <row r="384" ht="15.75" customHeight="1">
      <c r="A384" s="43" t="s">
        <v>51</v>
      </c>
      <c r="B384" s="43" t="s">
        <v>7</v>
      </c>
      <c r="C384" s="43">
        <v>381.0</v>
      </c>
      <c r="D384" s="44" t="s">
        <v>8</v>
      </c>
      <c r="E384" s="45">
        <v>139106.2</v>
      </c>
      <c r="F384" s="50" t="s">
        <v>8</v>
      </c>
      <c r="G384" s="47" t="s">
        <v>16</v>
      </c>
    </row>
    <row r="385" ht="15.75" customHeight="1">
      <c r="A385" s="43" t="s">
        <v>60</v>
      </c>
      <c r="B385" s="43" t="s">
        <v>7</v>
      </c>
      <c r="C385" s="43">
        <v>382.0</v>
      </c>
      <c r="D385" s="44" t="s">
        <v>8</v>
      </c>
      <c r="E385" s="45">
        <v>139121.32</v>
      </c>
      <c r="F385" s="50" t="s">
        <v>8</v>
      </c>
      <c r="G385" s="47" t="s">
        <v>16</v>
      </c>
    </row>
    <row r="386" ht="15.75" customHeight="1">
      <c r="A386" s="52" t="s">
        <v>264</v>
      </c>
      <c r="B386" s="43" t="s">
        <v>7</v>
      </c>
      <c r="C386" s="43">
        <v>383.0</v>
      </c>
      <c r="D386" s="44" t="s">
        <v>460</v>
      </c>
      <c r="E386" s="45">
        <v>827949.61</v>
      </c>
      <c r="F386" s="50" t="s">
        <v>55</v>
      </c>
      <c r="G386" s="47" t="s">
        <v>10</v>
      </c>
      <c r="H386" s="53" t="s">
        <v>443</v>
      </c>
    </row>
    <row r="387" ht="15.75" customHeight="1">
      <c r="A387" s="43" t="s">
        <v>72</v>
      </c>
      <c r="B387" s="43" t="s">
        <v>7</v>
      </c>
      <c r="C387" s="43">
        <v>384.0</v>
      </c>
      <c r="D387" s="44" t="s">
        <v>8</v>
      </c>
      <c r="E387" s="45">
        <v>149451.26</v>
      </c>
      <c r="F387" s="50" t="s">
        <v>8</v>
      </c>
      <c r="G387" s="47" t="s">
        <v>16</v>
      </c>
    </row>
    <row r="388" ht="15.75" customHeight="1">
      <c r="A388" s="43" t="s">
        <v>66</v>
      </c>
      <c r="B388" s="43" t="s">
        <v>7</v>
      </c>
      <c r="C388" s="43">
        <v>385.0</v>
      </c>
      <c r="D388" s="44" t="s">
        <v>8</v>
      </c>
      <c r="E388" s="45">
        <v>149457.07</v>
      </c>
      <c r="F388" s="50" t="s">
        <v>8</v>
      </c>
      <c r="G388" s="47" t="s">
        <v>16</v>
      </c>
    </row>
    <row r="389" ht="15.75" customHeight="1">
      <c r="A389" s="43" t="s">
        <v>69</v>
      </c>
      <c r="B389" s="43" t="s">
        <v>7</v>
      </c>
      <c r="C389" s="43">
        <v>386.0</v>
      </c>
      <c r="D389" s="44" t="s">
        <v>8</v>
      </c>
      <c r="E389" s="45">
        <v>147575.59</v>
      </c>
      <c r="F389" s="50" t="s">
        <v>8</v>
      </c>
      <c r="G389" s="47" t="s">
        <v>16</v>
      </c>
    </row>
    <row r="390" ht="15.75" customHeight="1">
      <c r="A390" s="52" t="s">
        <v>264</v>
      </c>
      <c r="B390" s="43" t="s">
        <v>7</v>
      </c>
      <c r="C390" s="43">
        <v>387.0</v>
      </c>
      <c r="D390" s="44" t="s">
        <v>512</v>
      </c>
      <c r="E390" s="45">
        <v>303186.19</v>
      </c>
      <c r="F390" s="50" t="s">
        <v>28</v>
      </c>
      <c r="G390" s="47" t="s">
        <v>10</v>
      </c>
      <c r="H390" s="53" t="s">
        <v>507</v>
      </c>
    </row>
    <row r="391" ht="15.75" customHeight="1">
      <c r="A391" s="43" t="s">
        <v>63</v>
      </c>
      <c r="B391" s="43" t="s">
        <v>7</v>
      </c>
      <c r="C391" s="43">
        <v>388.0</v>
      </c>
      <c r="D391" s="44" t="s">
        <v>316</v>
      </c>
      <c r="E391" s="45">
        <v>927737.07</v>
      </c>
      <c r="F391" s="50" t="s">
        <v>93</v>
      </c>
      <c r="G391" s="47" t="s">
        <v>16</v>
      </c>
    </row>
    <row r="392" ht="15.75" customHeight="1">
      <c r="A392" s="43" t="s">
        <v>66</v>
      </c>
      <c r="B392" s="43" t="s">
        <v>7</v>
      </c>
      <c r="C392" s="43">
        <v>389.0</v>
      </c>
      <c r="D392" s="44" t="s">
        <v>519</v>
      </c>
      <c r="E392" s="45">
        <v>699421.22</v>
      </c>
      <c r="F392" s="50" t="s">
        <v>105</v>
      </c>
      <c r="G392" s="47" t="s">
        <v>16</v>
      </c>
    </row>
    <row r="393" ht="15.75" customHeight="1">
      <c r="A393" s="43" t="s">
        <v>63</v>
      </c>
      <c r="B393" s="43" t="s">
        <v>7</v>
      </c>
      <c r="C393" s="43">
        <v>390.0</v>
      </c>
      <c r="D393" s="44" t="s">
        <v>8</v>
      </c>
      <c r="E393" s="45">
        <v>189988.22</v>
      </c>
      <c r="F393" s="50" t="s">
        <v>8</v>
      </c>
      <c r="G393" s="47" t="s">
        <v>16</v>
      </c>
    </row>
    <row r="394" ht="15.75" customHeight="1">
      <c r="A394" s="43" t="s">
        <v>60</v>
      </c>
      <c r="B394" s="43" t="s">
        <v>7</v>
      </c>
      <c r="C394" s="43">
        <v>391.0</v>
      </c>
      <c r="D394" s="44" t="s">
        <v>524</v>
      </c>
      <c r="E394" s="45">
        <v>679801.79</v>
      </c>
      <c r="F394" s="50" t="s">
        <v>96</v>
      </c>
      <c r="G394" s="47" t="s">
        <v>5</v>
      </c>
      <c r="H394" s="53" t="s">
        <v>525</v>
      </c>
    </row>
    <row r="395" ht="15.75" customHeight="1">
      <c r="A395" s="52" t="s">
        <v>264</v>
      </c>
      <c r="B395" s="43" t="s">
        <v>7</v>
      </c>
      <c r="C395" s="43">
        <v>392.0</v>
      </c>
      <c r="D395" s="44" t="s">
        <v>523</v>
      </c>
      <c r="E395" s="45">
        <v>715206.18</v>
      </c>
      <c r="F395" s="50" t="s">
        <v>52</v>
      </c>
      <c r="G395" s="47" t="s">
        <v>10</v>
      </c>
      <c r="H395" s="53" t="s">
        <v>443</v>
      </c>
    </row>
    <row r="396" ht="15.75" customHeight="1">
      <c r="A396" s="43" t="s">
        <v>48</v>
      </c>
      <c r="B396" s="43" t="s">
        <v>7</v>
      </c>
      <c r="C396" s="43">
        <v>393.0</v>
      </c>
      <c r="D396" s="44" t="s">
        <v>346</v>
      </c>
      <c r="E396" s="45">
        <v>685433.89</v>
      </c>
      <c r="F396" s="50" t="s">
        <v>46</v>
      </c>
      <c r="G396" s="47" t="s">
        <v>16</v>
      </c>
    </row>
    <row r="397" ht="15.75" customHeight="1">
      <c r="A397" s="43" t="s">
        <v>60</v>
      </c>
      <c r="B397" s="43" t="s">
        <v>7</v>
      </c>
      <c r="C397" s="43">
        <v>394.0</v>
      </c>
      <c r="D397" s="44" t="s">
        <v>316</v>
      </c>
      <c r="E397" s="45">
        <v>158896.71</v>
      </c>
      <c r="F397" s="50" t="s">
        <v>93</v>
      </c>
      <c r="G397" s="47" t="s">
        <v>16</v>
      </c>
    </row>
    <row r="398" ht="15.75" customHeight="1">
      <c r="A398" s="43" t="s">
        <v>57</v>
      </c>
      <c r="B398" s="43" t="s">
        <v>7</v>
      </c>
      <c r="C398" s="43">
        <v>395.0</v>
      </c>
      <c r="D398" s="44" t="s">
        <v>316</v>
      </c>
      <c r="E398" s="45">
        <v>158696.95</v>
      </c>
      <c r="F398" s="50" t="s">
        <v>93</v>
      </c>
      <c r="G398" s="47" t="s">
        <v>16</v>
      </c>
    </row>
    <row r="399" ht="15.75" customHeight="1">
      <c r="A399" s="43" t="s">
        <v>72</v>
      </c>
      <c r="B399" s="43" t="s">
        <v>7</v>
      </c>
      <c r="C399" s="43">
        <v>396.0</v>
      </c>
      <c r="D399" s="44" t="s">
        <v>346</v>
      </c>
      <c r="E399" s="45">
        <v>924219.9</v>
      </c>
      <c r="F399" s="50" t="s">
        <v>46</v>
      </c>
      <c r="G399" s="47" t="s">
        <v>16</v>
      </c>
    </row>
    <row r="400" ht="15.75" customHeight="1">
      <c r="A400" s="43" t="s">
        <v>48</v>
      </c>
      <c r="B400" s="43" t="s">
        <v>7</v>
      </c>
      <c r="C400" s="43">
        <v>397.0</v>
      </c>
      <c r="D400" s="44" t="s">
        <v>102</v>
      </c>
      <c r="E400" s="45">
        <v>347681.47</v>
      </c>
      <c r="F400" s="50" t="s">
        <v>102</v>
      </c>
      <c r="G400" s="47" t="s">
        <v>16</v>
      </c>
    </row>
    <row r="401" ht="15.75" customHeight="1">
      <c r="A401" s="52" t="s">
        <v>264</v>
      </c>
      <c r="B401" s="43" t="s">
        <v>7</v>
      </c>
      <c r="C401" s="43">
        <v>398.0</v>
      </c>
      <c r="D401" s="44" t="s">
        <v>523</v>
      </c>
      <c r="E401" s="45">
        <v>676704.0</v>
      </c>
      <c r="F401" s="50" t="s">
        <v>52</v>
      </c>
      <c r="G401" s="47" t="s">
        <v>10</v>
      </c>
      <c r="H401" s="53" t="s">
        <v>443</v>
      </c>
    </row>
    <row r="402" ht="15.75" customHeight="1">
      <c r="A402" s="52" t="s">
        <v>264</v>
      </c>
      <c r="B402" s="43" t="s">
        <v>7</v>
      </c>
      <c r="C402" s="43">
        <v>399.0</v>
      </c>
      <c r="D402" s="44" t="s">
        <v>523</v>
      </c>
      <c r="E402" s="45">
        <v>714502.8</v>
      </c>
      <c r="F402" s="50" t="s">
        <v>52</v>
      </c>
      <c r="G402" s="47" t="s">
        <v>10</v>
      </c>
      <c r="H402" s="53" t="s">
        <v>443</v>
      </c>
    </row>
    <row r="403" ht="15.75" customHeight="1">
      <c r="A403" s="52" t="s">
        <v>264</v>
      </c>
      <c r="B403" s="43" t="s">
        <v>7</v>
      </c>
      <c r="C403" s="43">
        <v>400.0</v>
      </c>
      <c r="D403" s="44" t="s">
        <v>523</v>
      </c>
      <c r="E403" s="45">
        <v>689817.15</v>
      </c>
      <c r="F403" s="50" t="s">
        <v>52</v>
      </c>
      <c r="G403" s="47" t="s">
        <v>10</v>
      </c>
      <c r="H403" s="53" t="s">
        <v>443</v>
      </c>
    </row>
    <row r="404" ht="15.75" customHeight="1">
      <c r="A404" s="43" t="s">
        <v>69</v>
      </c>
      <c r="B404" s="43" t="s">
        <v>7</v>
      </c>
      <c r="C404" s="43">
        <v>401.0</v>
      </c>
      <c r="D404" s="44" t="s">
        <v>526</v>
      </c>
      <c r="E404" s="45">
        <v>574825.18</v>
      </c>
      <c r="F404" s="50" t="s">
        <v>52</v>
      </c>
      <c r="G404" s="47" t="s">
        <v>16</v>
      </c>
    </row>
    <row r="405" ht="15.75" customHeight="1">
      <c r="A405" s="43" t="s">
        <v>69</v>
      </c>
      <c r="B405" s="43" t="s">
        <v>7</v>
      </c>
      <c r="C405" s="43">
        <v>402.0</v>
      </c>
      <c r="D405" s="44" t="s">
        <v>527</v>
      </c>
      <c r="E405" s="45">
        <v>518544.07</v>
      </c>
      <c r="F405" s="50" t="s">
        <v>52</v>
      </c>
      <c r="G405" s="47" t="s">
        <v>16</v>
      </c>
    </row>
    <row r="406" ht="15.75" customHeight="1">
      <c r="A406" s="43" t="s">
        <v>69</v>
      </c>
      <c r="B406" s="43" t="s">
        <v>7</v>
      </c>
      <c r="C406" s="43">
        <v>403.0</v>
      </c>
      <c r="D406" s="44" t="s">
        <v>316</v>
      </c>
      <c r="E406" s="45">
        <v>929878.93</v>
      </c>
      <c r="F406" s="50" t="s">
        <v>93</v>
      </c>
      <c r="G406" s="47" t="s">
        <v>16</v>
      </c>
    </row>
    <row r="407" ht="15.75" customHeight="1">
      <c r="A407" s="43" t="s">
        <v>66</v>
      </c>
      <c r="B407" s="43" t="s">
        <v>7</v>
      </c>
      <c r="C407" s="43">
        <v>404.0</v>
      </c>
      <c r="D407" s="44" t="s">
        <v>316</v>
      </c>
      <c r="E407" s="45">
        <v>928669.49</v>
      </c>
      <c r="F407" s="50" t="s">
        <v>93</v>
      </c>
      <c r="G407" s="47" t="s">
        <v>16</v>
      </c>
    </row>
    <row r="408" ht="15.75" customHeight="1">
      <c r="A408" s="43" t="s">
        <v>63</v>
      </c>
      <c r="B408" s="43" t="s">
        <v>7</v>
      </c>
      <c r="C408" s="43">
        <v>405.0</v>
      </c>
      <c r="D408" s="44" t="s">
        <v>346</v>
      </c>
      <c r="E408" s="45">
        <v>840315.49</v>
      </c>
      <c r="F408" s="50" t="s">
        <v>46</v>
      </c>
      <c r="G408" s="47" t="s">
        <v>16</v>
      </c>
    </row>
    <row r="409" ht="15.75" customHeight="1">
      <c r="A409" s="43" t="s">
        <v>51</v>
      </c>
      <c r="B409" s="43" t="s">
        <v>7</v>
      </c>
      <c r="C409" s="43">
        <v>406.0</v>
      </c>
      <c r="D409" s="44" t="s">
        <v>512</v>
      </c>
      <c r="E409" s="45">
        <v>137731.64</v>
      </c>
      <c r="F409" s="50" t="s">
        <v>28</v>
      </c>
      <c r="G409" s="47" t="s">
        <v>16</v>
      </c>
    </row>
    <row r="410" ht="15.75" customHeight="1">
      <c r="A410" s="43" t="s">
        <v>51</v>
      </c>
      <c r="B410" s="43" t="s">
        <v>7</v>
      </c>
      <c r="C410" s="43">
        <v>407.0</v>
      </c>
      <c r="D410" s="44" t="s">
        <v>49</v>
      </c>
      <c r="E410" s="45">
        <v>599660.87</v>
      </c>
      <c r="F410" s="50" t="s">
        <v>49</v>
      </c>
      <c r="G410" s="47" t="s">
        <v>16</v>
      </c>
    </row>
    <row r="411" ht="15.75" customHeight="1">
      <c r="A411" s="43" t="s">
        <v>66</v>
      </c>
      <c r="B411" s="43" t="s">
        <v>7</v>
      </c>
      <c r="C411" s="43">
        <v>408.0</v>
      </c>
      <c r="D411" s="44" t="s">
        <v>410</v>
      </c>
      <c r="E411" s="45">
        <v>853998.86</v>
      </c>
      <c r="F411" s="50" t="s">
        <v>96</v>
      </c>
      <c r="G411" s="47" t="s">
        <v>16</v>
      </c>
    </row>
    <row r="412" ht="15.75" customHeight="1">
      <c r="A412" s="43" t="s">
        <v>42</v>
      </c>
      <c r="B412" s="43" t="s">
        <v>7</v>
      </c>
      <c r="C412" s="43">
        <v>409.0</v>
      </c>
      <c r="D412" s="44" t="s">
        <v>316</v>
      </c>
      <c r="E412" s="45">
        <v>163057.23</v>
      </c>
      <c r="F412" s="50" t="s">
        <v>93</v>
      </c>
      <c r="G412" s="47" t="s">
        <v>16</v>
      </c>
    </row>
    <row r="413" ht="15.75" customHeight="1">
      <c r="A413" s="43" t="s">
        <v>72</v>
      </c>
      <c r="B413" s="43" t="s">
        <v>7</v>
      </c>
      <c r="C413" s="43">
        <v>410.0</v>
      </c>
      <c r="D413" s="44" t="s">
        <v>346</v>
      </c>
      <c r="E413" s="45">
        <v>848952.19</v>
      </c>
      <c r="F413" s="50" t="s">
        <v>46</v>
      </c>
      <c r="G413" s="47" t="s">
        <v>16</v>
      </c>
    </row>
    <row r="414" ht="15.75" customHeight="1">
      <c r="A414" s="43" t="s">
        <v>69</v>
      </c>
      <c r="B414" s="43" t="s">
        <v>7</v>
      </c>
      <c r="C414" s="43">
        <v>411.0</v>
      </c>
      <c r="D414" s="44" t="s">
        <v>316</v>
      </c>
      <c r="E414" s="45">
        <v>929497.44</v>
      </c>
      <c r="F414" s="50" t="s">
        <v>93</v>
      </c>
      <c r="G414" s="47" t="s">
        <v>16</v>
      </c>
    </row>
    <row r="415" ht="15.75" customHeight="1">
      <c r="A415" s="52" t="s">
        <v>264</v>
      </c>
      <c r="B415" s="43" t="s">
        <v>7</v>
      </c>
      <c r="C415" s="43">
        <v>412.0</v>
      </c>
      <c r="D415" s="44" t="s">
        <v>346</v>
      </c>
      <c r="E415" s="45">
        <v>197838.1</v>
      </c>
      <c r="F415" s="50" t="s">
        <v>46</v>
      </c>
      <c r="G415" s="47" t="s">
        <v>10</v>
      </c>
      <c r="H415" s="53" t="s">
        <v>528</v>
      </c>
    </row>
    <row r="416" ht="15.75" customHeight="1">
      <c r="A416" s="52" t="s">
        <v>264</v>
      </c>
      <c r="B416" s="43" t="s">
        <v>7</v>
      </c>
      <c r="C416" s="43">
        <v>413.0</v>
      </c>
      <c r="D416" s="44" t="s">
        <v>346</v>
      </c>
      <c r="E416" s="45">
        <v>203823.91</v>
      </c>
      <c r="F416" s="50" t="s">
        <v>46</v>
      </c>
      <c r="G416" s="47" t="s">
        <v>10</v>
      </c>
      <c r="H416" s="53" t="s">
        <v>529</v>
      </c>
    </row>
    <row r="417" ht="15.75" customHeight="1">
      <c r="A417" s="43" t="s">
        <v>48</v>
      </c>
      <c r="B417" s="43" t="s">
        <v>7</v>
      </c>
      <c r="C417" s="43">
        <v>414.0</v>
      </c>
      <c r="D417" s="44" t="s">
        <v>370</v>
      </c>
      <c r="E417" s="45">
        <v>342672.11</v>
      </c>
      <c r="F417" s="50" t="s">
        <v>46</v>
      </c>
      <c r="G417" s="47" t="s">
        <v>16</v>
      </c>
    </row>
    <row r="418" ht="15.75" customHeight="1">
      <c r="A418" s="52" t="s">
        <v>264</v>
      </c>
      <c r="B418" s="43" t="s">
        <v>7</v>
      </c>
      <c r="C418" s="43">
        <v>415.0</v>
      </c>
      <c r="D418" s="44" t="s">
        <v>346</v>
      </c>
      <c r="E418" s="45">
        <v>179187.15</v>
      </c>
      <c r="F418" s="50" t="s">
        <v>46</v>
      </c>
      <c r="G418" s="47" t="s">
        <v>10</v>
      </c>
      <c r="H418" s="53" t="s">
        <v>530</v>
      </c>
    </row>
    <row r="419" ht="15.75" customHeight="1">
      <c r="A419" s="52" t="s">
        <v>264</v>
      </c>
      <c r="B419" s="43" t="s">
        <v>7</v>
      </c>
      <c r="C419" s="43">
        <v>416.0</v>
      </c>
      <c r="D419" s="44" t="s">
        <v>346</v>
      </c>
      <c r="E419" s="45">
        <v>318349.77</v>
      </c>
      <c r="F419" s="50" t="s">
        <v>46</v>
      </c>
      <c r="G419" s="47" t="s">
        <v>10</v>
      </c>
      <c r="H419" s="53" t="s">
        <v>473</v>
      </c>
    </row>
    <row r="420" ht="15.75" customHeight="1">
      <c r="A420" s="52" t="s">
        <v>264</v>
      </c>
      <c r="B420" s="43" t="s">
        <v>7</v>
      </c>
      <c r="C420" s="43">
        <v>417.0</v>
      </c>
      <c r="D420" s="44" t="s">
        <v>346</v>
      </c>
      <c r="E420" s="45">
        <v>195725.42</v>
      </c>
      <c r="F420" s="50" t="s">
        <v>46</v>
      </c>
      <c r="G420" s="47" t="s">
        <v>10</v>
      </c>
      <c r="H420" s="53" t="s">
        <v>531</v>
      </c>
    </row>
    <row r="421" ht="15.75" customHeight="1">
      <c r="A421" s="52" t="s">
        <v>264</v>
      </c>
      <c r="B421" s="43" t="s">
        <v>7</v>
      </c>
      <c r="C421" s="43">
        <v>418.0</v>
      </c>
      <c r="D421" s="44" t="s">
        <v>102</v>
      </c>
      <c r="E421" s="45">
        <v>318157.9</v>
      </c>
      <c r="F421" s="50" t="s">
        <v>102</v>
      </c>
      <c r="G421" s="47" t="s">
        <v>10</v>
      </c>
      <c r="H421" s="53" t="s">
        <v>477</v>
      </c>
    </row>
    <row r="422" ht="15.75" customHeight="1">
      <c r="A422" s="43" t="s">
        <v>60</v>
      </c>
      <c r="B422" s="43" t="s">
        <v>7</v>
      </c>
      <c r="C422" s="43">
        <v>419.0</v>
      </c>
      <c r="D422" s="44" t="s">
        <v>102</v>
      </c>
      <c r="E422" s="45">
        <v>649458.71</v>
      </c>
      <c r="F422" s="50" t="s">
        <v>102</v>
      </c>
      <c r="G422" s="47" t="s">
        <v>16</v>
      </c>
    </row>
    <row r="423" ht="15.75" customHeight="1">
      <c r="A423" s="52" t="s">
        <v>264</v>
      </c>
      <c r="B423" s="43" t="s">
        <v>7</v>
      </c>
      <c r="C423" s="43">
        <v>420.0</v>
      </c>
      <c r="D423" s="44" t="s">
        <v>346</v>
      </c>
      <c r="E423" s="45">
        <v>270163.97</v>
      </c>
      <c r="F423" s="50" t="s">
        <v>46</v>
      </c>
      <c r="G423" s="47" t="s">
        <v>10</v>
      </c>
      <c r="H423" s="53" t="s">
        <v>477</v>
      </c>
    </row>
    <row r="424" ht="15.75" customHeight="1">
      <c r="A424" s="43" t="s">
        <v>66</v>
      </c>
      <c r="B424" s="43" t="s">
        <v>7</v>
      </c>
      <c r="C424" s="43">
        <v>421.0</v>
      </c>
      <c r="D424" s="44" t="s">
        <v>532</v>
      </c>
      <c r="E424" s="45">
        <v>127641.6</v>
      </c>
      <c r="F424" s="50" t="s">
        <v>37</v>
      </c>
      <c r="G424" s="47" t="s">
        <v>16</v>
      </c>
    </row>
    <row r="425" ht="15.75" customHeight="1">
      <c r="A425" s="43" t="s">
        <v>63</v>
      </c>
      <c r="B425" s="43" t="s">
        <v>7</v>
      </c>
      <c r="C425" s="43">
        <v>422.0</v>
      </c>
      <c r="D425" s="44" t="s">
        <v>533</v>
      </c>
      <c r="E425" s="45">
        <v>176748.79</v>
      </c>
      <c r="F425" s="50" t="s">
        <v>64</v>
      </c>
      <c r="G425" s="47" t="s">
        <v>16</v>
      </c>
    </row>
    <row r="426" ht="15.75" customHeight="1">
      <c r="A426" s="43" t="s">
        <v>54</v>
      </c>
      <c r="B426" s="43" t="s">
        <v>7</v>
      </c>
      <c r="C426" s="43">
        <v>423.0</v>
      </c>
      <c r="D426" s="44" t="s">
        <v>102</v>
      </c>
      <c r="E426" s="45">
        <v>626903.47</v>
      </c>
      <c r="F426" s="50" t="s">
        <v>102</v>
      </c>
      <c r="G426" s="47" t="s">
        <v>16</v>
      </c>
    </row>
    <row r="427" ht="15.75" customHeight="1">
      <c r="A427" s="43" t="s">
        <v>51</v>
      </c>
      <c r="B427" s="43" t="s">
        <v>7</v>
      </c>
      <c r="C427" s="43">
        <v>424.0</v>
      </c>
      <c r="D427" s="44" t="s">
        <v>102</v>
      </c>
      <c r="E427" s="45">
        <v>598356.5</v>
      </c>
      <c r="F427" s="50" t="s">
        <v>102</v>
      </c>
      <c r="G427" s="47" t="s">
        <v>16</v>
      </c>
    </row>
    <row r="428" ht="15.75" customHeight="1">
      <c r="A428" s="63">
        <v>5.0</v>
      </c>
      <c r="B428" s="56" t="s">
        <v>7</v>
      </c>
      <c r="C428" s="56">
        <v>425.0</v>
      </c>
      <c r="D428" s="57" t="s">
        <v>460</v>
      </c>
      <c r="E428" s="64"/>
      <c r="F428" s="59" t="s">
        <v>55</v>
      </c>
      <c r="G428" s="47" t="s">
        <v>10</v>
      </c>
      <c r="H428" s="53" t="s">
        <v>534</v>
      </c>
      <c r="I428" s="53" t="s">
        <v>535</v>
      </c>
    </row>
    <row r="429" ht="15.75" customHeight="1">
      <c r="A429" s="52" t="s">
        <v>264</v>
      </c>
      <c r="B429" s="43" t="s">
        <v>7</v>
      </c>
      <c r="C429" s="43">
        <v>426.0</v>
      </c>
      <c r="D429" s="44" t="s">
        <v>460</v>
      </c>
      <c r="E429" s="45">
        <v>807451.9</v>
      </c>
      <c r="F429" s="50" t="s">
        <v>55</v>
      </c>
      <c r="G429" s="47" t="s">
        <v>10</v>
      </c>
      <c r="H429" s="53" t="s">
        <v>443</v>
      </c>
    </row>
    <row r="430" ht="15.75" customHeight="1">
      <c r="A430" s="43" t="s">
        <v>60</v>
      </c>
      <c r="B430" s="43" t="s">
        <v>7</v>
      </c>
      <c r="C430" s="43">
        <v>427.0</v>
      </c>
      <c r="D430" s="44" t="s">
        <v>76</v>
      </c>
      <c r="E430" s="45">
        <v>336978.75</v>
      </c>
      <c r="F430" s="50" t="s">
        <v>76</v>
      </c>
      <c r="G430" s="47" t="s">
        <v>16</v>
      </c>
    </row>
    <row r="431" ht="15.75" customHeight="1">
      <c r="A431" s="52" t="s">
        <v>264</v>
      </c>
      <c r="B431" s="43" t="s">
        <v>7</v>
      </c>
      <c r="C431" s="43">
        <v>428.0</v>
      </c>
      <c r="D431" s="44" t="s">
        <v>536</v>
      </c>
      <c r="E431" s="45">
        <v>388151.77</v>
      </c>
      <c r="F431" s="50" t="s">
        <v>61</v>
      </c>
      <c r="G431" s="47" t="s">
        <v>10</v>
      </c>
      <c r="H431" s="53" t="s">
        <v>468</v>
      </c>
    </row>
    <row r="432" ht="15.75" customHeight="1">
      <c r="A432" s="43" t="s">
        <v>63</v>
      </c>
      <c r="B432" s="43" t="s">
        <v>7</v>
      </c>
      <c r="C432" s="43">
        <v>429.0</v>
      </c>
      <c r="D432" s="44" t="s">
        <v>512</v>
      </c>
      <c r="E432" s="45">
        <v>135516.99</v>
      </c>
      <c r="F432" s="50" t="s">
        <v>28</v>
      </c>
      <c r="G432" s="47" t="s">
        <v>16</v>
      </c>
    </row>
    <row r="433" ht="15.75" customHeight="1">
      <c r="A433" s="43" t="s">
        <v>48</v>
      </c>
      <c r="B433" s="43" t="s">
        <v>7</v>
      </c>
      <c r="C433" s="43">
        <v>430.0</v>
      </c>
      <c r="D433" s="44" t="s">
        <v>512</v>
      </c>
      <c r="E433" s="45">
        <v>114424.57</v>
      </c>
      <c r="F433" s="50" t="s">
        <v>28</v>
      </c>
      <c r="G433" s="47" t="s">
        <v>16</v>
      </c>
    </row>
    <row r="434" ht="15.75" customHeight="1">
      <c r="A434" s="43" t="s">
        <v>48</v>
      </c>
      <c r="B434" s="43" t="s">
        <v>7</v>
      </c>
      <c r="C434" s="43">
        <v>431.0</v>
      </c>
      <c r="D434" s="44" t="s">
        <v>537</v>
      </c>
      <c r="E434" s="45">
        <v>345665.14</v>
      </c>
      <c r="F434" s="50" t="s">
        <v>93</v>
      </c>
      <c r="G434" s="47" t="s">
        <v>10</v>
      </c>
      <c r="H434" s="53" t="s">
        <v>538</v>
      </c>
      <c r="I434" s="53" t="s">
        <v>539</v>
      </c>
    </row>
    <row r="435" ht="15.75" customHeight="1">
      <c r="A435" s="43" t="s">
        <v>45</v>
      </c>
      <c r="B435" s="43" t="s">
        <v>7</v>
      </c>
      <c r="C435" s="43">
        <v>432.0</v>
      </c>
      <c r="D435" s="44" t="s">
        <v>526</v>
      </c>
      <c r="E435" s="45">
        <v>529549.2</v>
      </c>
      <c r="F435" s="50" t="s">
        <v>52</v>
      </c>
      <c r="G435" s="47" t="s">
        <v>16</v>
      </c>
    </row>
    <row r="436" ht="15.75" customHeight="1">
      <c r="A436" s="43" t="s">
        <v>39</v>
      </c>
      <c r="B436" s="43" t="s">
        <v>7</v>
      </c>
      <c r="C436" s="43">
        <v>433.0</v>
      </c>
      <c r="D436" s="44" t="s">
        <v>460</v>
      </c>
      <c r="E436" s="45">
        <v>464865.57</v>
      </c>
      <c r="F436" s="50" t="s">
        <v>55</v>
      </c>
      <c r="G436" s="47" t="s">
        <v>16</v>
      </c>
    </row>
    <row r="437" ht="15.75" customHeight="1">
      <c r="A437" s="43" t="s">
        <v>39</v>
      </c>
      <c r="B437" s="43" t="s">
        <v>7</v>
      </c>
      <c r="C437" s="43">
        <v>434.0</v>
      </c>
      <c r="D437" s="44" t="s">
        <v>540</v>
      </c>
      <c r="E437" s="45">
        <v>464932.33</v>
      </c>
      <c r="F437" s="50" t="s">
        <v>120</v>
      </c>
      <c r="G437" s="47" t="s">
        <v>16</v>
      </c>
    </row>
    <row r="438" ht="15.75" customHeight="1">
      <c r="A438" s="52" t="s">
        <v>264</v>
      </c>
      <c r="B438" s="43" t="s">
        <v>7</v>
      </c>
      <c r="C438" s="43">
        <v>435.0</v>
      </c>
      <c r="D438" s="44" t="s">
        <v>541</v>
      </c>
      <c r="E438" s="45">
        <v>314394.19</v>
      </c>
      <c r="F438" s="50" t="s">
        <v>46</v>
      </c>
      <c r="G438" s="47" t="s">
        <v>10</v>
      </c>
      <c r="H438" s="53" t="s">
        <v>473</v>
      </c>
    </row>
    <row r="439" ht="15.75" customHeight="1">
      <c r="A439" s="43" t="s">
        <v>66</v>
      </c>
      <c r="B439" s="43" t="s">
        <v>7</v>
      </c>
      <c r="C439" s="43">
        <v>436.0</v>
      </c>
      <c r="D439" s="44" t="s">
        <v>542</v>
      </c>
      <c r="E439" s="45">
        <v>598887.83</v>
      </c>
      <c r="F439" s="50" t="s">
        <v>84</v>
      </c>
      <c r="G439" s="47" t="s">
        <v>16</v>
      </c>
    </row>
    <row r="440" ht="15.75" customHeight="1">
      <c r="A440" s="43" t="s">
        <v>63</v>
      </c>
      <c r="B440" s="43" t="s">
        <v>7</v>
      </c>
      <c r="C440" s="43">
        <v>437.0</v>
      </c>
      <c r="D440" s="44" t="s">
        <v>370</v>
      </c>
      <c r="E440" s="45">
        <v>926390.57</v>
      </c>
      <c r="F440" s="50" t="s">
        <v>46</v>
      </c>
      <c r="G440" s="47" t="s">
        <v>16</v>
      </c>
    </row>
    <row r="441" ht="15.75" customHeight="1">
      <c r="A441" s="43" t="s">
        <v>45</v>
      </c>
      <c r="B441" s="43" t="s">
        <v>7</v>
      </c>
      <c r="C441" s="43">
        <v>438.0</v>
      </c>
      <c r="D441" s="44" t="s">
        <v>543</v>
      </c>
      <c r="E441" s="45">
        <v>460872.79</v>
      </c>
      <c r="F441" s="50" t="s">
        <v>37</v>
      </c>
      <c r="G441" s="47" t="s">
        <v>16</v>
      </c>
    </row>
    <row r="442" ht="15.75" customHeight="1">
      <c r="A442" s="43" t="s">
        <v>39</v>
      </c>
      <c r="B442" s="43" t="s">
        <v>7</v>
      </c>
      <c r="C442" s="43">
        <v>439.0</v>
      </c>
      <c r="D442" s="44" t="s">
        <v>512</v>
      </c>
      <c r="E442" s="45">
        <v>49364.44</v>
      </c>
      <c r="F442" s="50" t="s">
        <v>28</v>
      </c>
      <c r="G442" s="47" t="s">
        <v>16</v>
      </c>
    </row>
    <row r="443" ht="15.75" customHeight="1">
      <c r="A443" s="52" t="s">
        <v>264</v>
      </c>
      <c r="B443" s="43" t="s">
        <v>7</v>
      </c>
      <c r="C443" s="43">
        <v>440.0</v>
      </c>
      <c r="D443" s="44" t="s">
        <v>544</v>
      </c>
      <c r="E443" s="45">
        <v>309733.1</v>
      </c>
      <c r="F443" s="50" t="s">
        <v>96</v>
      </c>
      <c r="G443" s="47" t="s">
        <v>10</v>
      </c>
      <c r="H443" s="53" t="s">
        <v>477</v>
      </c>
    </row>
    <row r="444" ht="15.75" customHeight="1">
      <c r="A444" s="52" t="s">
        <v>264</v>
      </c>
      <c r="B444" s="43" t="s">
        <v>7</v>
      </c>
      <c r="C444" s="43">
        <v>441.0</v>
      </c>
      <c r="D444" s="44" t="s">
        <v>545</v>
      </c>
      <c r="E444" s="45">
        <v>296955.57</v>
      </c>
      <c r="F444" s="50" t="s">
        <v>73</v>
      </c>
      <c r="G444" s="47" t="s">
        <v>10</v>
      </c>
      <c r="H444" s="53" t="s">
        <v>546</v>
      </c>
      <c r="I444" s="53" t="s">
        <v>547</v>
      </c>
    </row>
    <row r="445" ht="15.75" customHeight="1">
      <c r="A445" s="43" t="s">
        <v>51</v>
      </c>
      <c r="B445" s="43" t="s">
        <v>7</v>
      </c>
      <c r="C445" s="43">
        <v>442.0</v>
      </c>
      <c r="D445" s="44" t="s">
        <v>102</v>
      </c>
      <c r="E445" s="45">
        <v>597589.61</v>
      </c>
      <c r="F445" s="50" t="s">
        <v>102</v>
      </c>
      <c r="G445" s="47" t="s">
        <v>16</v>
      </c>
    </row>
    <row r="446" ht="15.75" customHeight="1">
      <c r="A446" s="43" t="s">
        <v>51</v>
      </c>
      <c r="B446" s="43" t="s">
        <v>7</v>
      </c>
      <c r="C446" s="43">
        <v>443.0</v>
      </c>
      <c r="D446" s="44" t="s">
        <v>102</v>
      </c>
      <c r="E446" s="45">
        <v>598656.59</v>
      </c>
      <c r="F446" s="50" t="s">
        <v>102</v>
      </c>
      <c r="G446" s="47" t="s">
        <v>16</v>
      </c>
    </row>
    <row r="447" ht="15.75" customHeight="1">
      <c r="A447" s="52" t="s">
        <v>264</v>
      </c>
      <c r="B447" s="43" t="s">
        <v>7</v>
      </c>
      <c r="C447" s="43">
        <v>444.0</v>
      </c>
      <c r="D447" s="44" t="s">
        <v>330</v>
      </c>
      <c r="E447" s="45">
        <v>309857.37</v>
      </c>
      <c r="F447" s="50" t="s">
        <v>46</v>
      </c>
      <c r="G447" s="47" t="s">
        <v>10</v>
      </c>
      <c r="H447" s="53" t="s">
        <v>473</v>
      </c>
    </row>
    <row r="448" ht="15.75" customHeight="1">
      <c r="A448" s="65" t="s">
        <v>48</v>
      </c>
      <c r="B448" s="43" t="s">
        <v>7</v>
      </c>
      <c r="C448" s="43">
        <v>445.0</v>
      </c>
      <c r="D448" s="61"/>
      <c r="E448" s="45">
        <v>533148.74</v>
      </c>
      <c r="F448" s="50" t="s">
        <v>135</v>
      </c>
      <c r="G448" s="47" t="s">
        <v>5</v>
      </c>
      <c r="H448" s="53" t="s">
        <v>548</v>
      </c>
    </row>
    <row r="449" ht="15.75" customHeight="1">
      <c r="A449" s="43" t="s">
        <v>72</v>
      </c>
      <c r="B449" s="43" t="s">
        <v>7</v>
      </c>
      <c r="C449" s="43">
        <v>446.0</v>
      </c>
      <c r="D449" s="44" t="s">
        <v>330</v>
      </c>
      <c r="E449" s="45">
        <v>928628.14</v>
      </c>
      <c r="F449" s="50" t="s">
        <v>46</v>
      </c>
      <c r="G449" s="47" t="s">
        <v>16</v>
      </c>
    </row>
    <row r="450" ht="15.75" customHeight="1">
      <c r="A450" s="52" t="s">
        <v>264</v>
      </c>
      <c r="B450" s="43" t="s">
        <v>7</v>
      </c>
      <c r="C450" s="43">
        <v>447.0</v>
      </c>
      <c r="D450" s="44" t="s">
        <v>512</v>
      </c>
      <c r="E450" s="45">
        <v>325544.67</v>
      </c>
      <c r="F450" s="50" t="s">
        <v>28</v>
      </c>
      <c r="G450" s="47" t="s">
        <v>10</v>
      </c>
      <c r="H450" s="53" t="s">
        <v>428</v>
      </c>
    </row>
    <row r="451" ht="15.75" customHeight="1">
      <c r="A451" s="43" t="s">
        <v>72</v>
      </c>
      <c r="B451" s="43" t="s">
        <v>7</v>
      </c>
      <c r="C451" s="43">
        <v>448.0</v>
      </c>
      <c r="D451" s="44" t="s">
        <v>316</v>
      </c>
      <c r="E451" s="45">
        <v>928159.12</v>
      </c>
      <c r="F451" s="50" t="s">
        <v>93</v>
      </c>
      <c r="G451" s="47" t="s">
        <v>16</v>
      </c>
    </row>
    <row r="452" ht="15.75" customHeight="1">
      <c r="A452" s="52" t="s">
        <v>264</v>
      </c>
      <c r="B452" s="43" t="s">
        <v>7</v>
      </c>
      <c r="C452" s="43">
        <v>449.0</v>
      </c>
      <c r="D452" s="44" t="s">
        <v>346</v>
      </c>
      <c r="E452" s="45">
        <v>217614.39</v>
      </c>
      <c r="F452" s="50" t="s">
        <v>46</v>
      </c>
      <c r="G452" s="47" t="s">
        <v>10</v>
      </c>
      <c r="H452" s="53" t="s">
        <v>428</v>
      </c>
    </row>
    <row r="453" ht="15.75" customHeight="1">
      <c r="A453" s="43" t="s">
        <v>51</v>
      </c>
      <c r="B453" s="43" t="s">
        <v>7</v>
      </c>
      <c r="C453" s="43">
        <v>450.0</v>
      </c>
      <c r="D453" s="44" t="s">
        <v>549</v>
      </c>
      <c r="E453" s="45">
        <v>209252.19</v>
      </c>
      <c r="F453" s="50" t="s">
        <v>52</v>
      </c>
      <c r="G453" s="47" t="s">
        <v>16</v>
      </c>
    </row>
    <row r="454" ht="15.75" customHeight="1">
      <c r="A454" s="43" t="s">
        <v>63</v>
      </c>
      <c r="B454" s="43" t="s">
        <v>7</v>
      </c>
      <c r="C454" s="43">
        <v>451.0</v>
      </c>
      <c r="D454" s="44" t="s">
        <v>550</v>
      </c>
      <c r="E454" s="45">
        <v>709552.8</v>
      </c>
      <c r="F454" s="50" t="s">
        <v>52</v>
      </c>
      <c r="G454" s="47" t="s">
        <v>16</v>
      </c>
    </row>
    <row r="455" ht="15.75" customHeight="1">
      <c r="A455" s="43" t="s">
        <v>164</v>
      </c>
      <c r="B455" s="43" t="s">
        <v>7</v>
      </c>
      <c r="C455" s="43">
        <v>452.0</v>
      </c>
      <c r="D455" s="44" t="s">
        <v>550</v>
      </c>
      <c r="E455" s="45">
        <v>249913.64</v>
      </c>
      <c r="F455" s="50" t="s">
        <v>52</v>
      </c>
      <c r="G455" s="47" t="s">
        <v>16</v>
      </c>
    </row>
    <row r="456" ht="15.75" customHeight="1">
      <c r="A456" s="43" t="s">
        <v>48</v>
      </c>
      <c r="B456" s="43" t="s">
        <v>7</v>
      </c>
      <c r="C456" s="43">
        <v>453.0</v>
      </c>
      <c r="D456" s="44" t="s">
        <v>551</v>
      </c>
      <c r="E456" s="45">
        <v>180531.0</v>
      </c>
      <c r="F456" s="50" t="s">
        <v>49</v>
      </c>
      <c r="G456" s="47" t="s">
        <v>16</v>
      </c>
    </row>
    <row r="457" ht="15.75" customHeight="1">
      <c r="A457" s="52" t="s">
        <v>264</v>
      </c>
      <c r="B457" s="43" t="s">
        <v>7</v>
      </c>
      <c r="C457" s="43">
        <v>454.0</v>
      </c>
      <c r="D457" s="44" t="s">
        <v>552</v>
      </c>
      <c r="E457" s="45">
        <v>324291.55</v>
      </c>
      <c r="F457" s="50" t="s">
        <v>52</v>
      </c>
      <c r="G457" s="53" t="s">
        <v>10</v>
      </c>
      <c r="H457" s="53" t="s">
        <v>553</v>
      </c>
    </row>
    <row r="458" ht="15.75" customHeight="1">
      <c r="A458" s="43" t="s">
        <v>42</v>
      </c>
      <c r="B458" s="43" t="s">
        <v>7</v>
      </c>
      <c r="C458" s="43">
        <v>455.0</v>
      </c>
      <c r="D458" s="44" t="s">
        <v>316</v>
      </c>
      <c r="E458" s="45">
        <v>929580.85</v>
      </c>
      <c r="F458" s="50" t="s">
        <v>93</v>
      </c>
      <c r="G458" s="47" t="s">
        <v>16</v>
      </c>
    </row>
    <row r="459" ht="15.75" customHeight="1">
      <c r="A459" s="52" t="s">
        <v>264</v>
      </c>
      <c r="B459" s="65" t="s">
        <v>7</v>
      </c>
      <c r="C459" s="43">
        <v>456.0</v>
      </c>
      <c r="D459" s="44" t="s">
        <v>361</v>
      </c>
      <c r="E459" s="45">
        <v>597532.8</v>
      </c>
      <c r="F459" s="50" t="s">
        <v>49</v>
      </c>
      <c r="G459" s="53" t="s">
        <v>10</v>
      </c>
      <c r="H459" s="53" t="s">
        <v>428</v>
      </c>
    </row>
    <row r="460" ht="15.75" customHeight="1">
      <c r="A460" s="43" t="s">
        <v>42</v>
      </c>
      <c r="B460" s="43" t="s">
        <v>7</v>
      </c>
      <c r="C460" s="43">
        <v>457.0</v>
      </c>
      <c r="D460" s="44" t="s">
        <v>316</v>
      </c>
      <c r="E460" s="45">
        <v>768688.04</v>
      </c>
      <c r="F460" s="50" t="s">
        <v>93</v>
      </c>
      <c r="G460" s="47" t="s">
        <v>16</v>
      </c>
    </row>
    <row r="461" ht="15.75" customHeight="1">
      <c r="A461" s="43" t="s">
        <v>48</v>
      </c>
      <c r="B461" s="43" t="s">
        <v>7</v>
      </c>
      <c r="C461" s="43">
        <v>458.0</v>
      </c>
      <c r="D461" s="44" t="s">
        <v>554</v>
      </c>
      <c r="E461" s="45">
        <v>709844.51</v>
      </c>
      <c r="F461" s="50" t="s">
        <v>52</v>
      </c>
      <c r="G461" s="47" t="s">
        <v>16</v>
      </c>
    </row>
    <row r="462" ht="15.75" customHeight="1">
      <c r="A462" s="43" t="s">
        <v>48</v>
      </c>
      <c r="B462" s="43" t="s">
        <v>7</v>
      </c>
      <c r="C462" s="43">
        <v>459.0</v>
      </c>
      <c r="D462" s="44" t="s">
        <v>554</v>
      </c>
      <c r="E462" s="45">
        <v>729570.03</v>
      </c>
      <c r="F462" s="50" t="s">
        <v>52</v>
      </c>
      <c r="G462" s="47" t="s">
        <v>16</v>
      </c>
    </row>
    <row r="463" ht="15.75" customHeight="1">
      <c r="A463" s="43" t="s">
        <v>54</v>
      </c>
      <c r="B463" s="43" t="s">
        <v>7</v>
      </c>
      <c r="C463" s="43">
        <v>460.0</v>
      </c>
      <c r="D463" s="44" t="s">
        <v>554</v>
      </c>
      <c r="E463" s="45">
        <v>670600.0</v>
      </c>
      <c r="F463" s="50" t="s">
        <v>52</v>
      </c>
      <c r="G463" s="47" t="s">
        <v>16</v>
      </c>
    </row>
    <row r="464" ht="15.75" customHeight="1">
      <c r="A464" s="43" t="s">
        <v>51</v>
      </c>
      <c r="B464" s="43" t="s">
        <v>7</v>
      </c>
      <c r="C464" s="43">
        <v>461.0</v>
      </c>
      <c r="D464" s="44" t="s">
        <v>554</v>
      </c>
      <c r="E464" s="45">
        <v>697567.5</v>
      </c>
      <c r="F464" s="50" t="s">
        <v>52</v>
      </c>
      <c r="G464" s="47" t="s">
        <v>16</v>
      </c>
    </row>
    <row r="465" ht="15.75" customHeight="1">
      <c r="A465" s="43" t="s">
        <v>54</v>
      </c>
      <c r="B465" s="43" t="s">
        <v>7</v>
      </c>
      <c r="C465" s="43">
        <v>462.0</v>
      </c>
      <c r="D465" s="44" t="s">
        <v>554</v>
      </c>
      <c r="E465" s="45">
        <v>643303.5</v>
      </c>
      <c r="F465" s="50" t="s">
        <v>52</v>
      </c>
      <c r="G465" s="47" t="s">
        <v>16</v>
      </c>
    </row>
    <row r="466" ht="15.75" customHeight="1">
      <c r="A466" s="43" t="s">
        <v>57</v>
      </c>
      <c r="B466" s="43" t="s">
        <v>7</v>
      </c>
      <c r="C466" s="43">
        <v>463.0</v>
      </c>
      <c r="D466" s="44" t="s">
        <v>554</v>
      </c>
      <c r="E466" s="45">
        <v>672525.0</v>
      </c>
      <c r="F466" s="50" t="s">
        <v>52</v>
      </c>
      <c r="G466" s="47" t="s">
        <v>16</v>
      </c>
    </row>
    <row r="467" ht="15.75" customHeight="1">
      <c r="A467" s="43" t="s">
        <v>60</v>
      </c>
      <c r="B467" s="43" t="s">
        <v>7</v>
      </c>
      <c r="C467" s="43">
        <v>464.0</v>
      </c>
      <c r="D467" s="44" t="s">
        <v>554</v>
      </c>
      <c r="E467" s="45">
        <v>668451.0</v>
      </c>
      <c r="F467" s="50" t="s">
        <v>52</v>
      </c>
      <c r="G467" s="47" t="s">
        <v>16</v>
      </c>
    </row>
    <row r="468" ht="15.75" customHeight="1">
      <c r="A468" s="52" t="s">
        <v>264</v>
      </c>
      <c r="B468" s="43" t="s">
        <v>7</v>
      </c>
      <c r="C468" s="43">
        <v>465.0</v>
      </c>
      <c r="D468" s="44" t="s">
        <v>554</v>
      </c>
      <c r="E468" s="45">
        <v>719712.0</v>
      </c>
      <c r="F468" s="50" t="s">
        <v>52</v>
      </c>
      <c r="G468" s="53" t="s">
        <v>10</v>
      </c>
      <c r="H468" s="53" t="s">
        <v>443</v>
      </c>
    </row>
    <row r="469" ht="15.75" customHeight="1">
      <c r="A469" s="52" t="s">
        <v>264</v>
      </c>
      <c r="B469" s="43" t="s">
        <v>7</v>
      </c>
      <c r="C469" s="43">
        <v>466.0</v>
      </c>
      <c r="D469" s="44" t="s">
        <v>554</v>
      </c>
      <c r="E469" s="45">
        <v>699798.4</v>
      </c>
      <c r="F469" s="50" t="s">
        <v>52</v>
      </c>
      <c r="G469" s="53" t="s">
        <v>10</v>
      </c>
      <c r="H469" s="53" t="s">
        <v>443</v>
      </c>
    </row>
    <row r="470" ht="15.75" customHeight="1">
      <c r="A470" s="52" t="s">
        <v>264</v>
      </c>
      <c r="B470" s="43" t="s">
        <v>7</v>
      </c>
      <c r="C470" s="43">
        <v>467.0</v>
      </c>
      <c r="D470" s="44" t="s">
        <v>554</v>
      </c>
      <c r="E470" s="45">
        <v>689741.25</v>
      </c>
      <c r="F470" s="50" t="s">
        <v>52</v>
      </c>
      <c r="G470" s="53" t="s">
        <v>10</v>
      </c>
      <c r="H470" s="53" t="s">
        <v>443</v>
      </c>
    </row>
    <row r="471" ht="15.75" customHeight="1">
      <c r="A471" s="43" t="s">
        <v>42</v>
      </c>
      <c r="B471" s="43" t="s">
        <v>7</v>
      </c>
      <c r="C471" s="43">
        <v>468.0</v>
      </c>
      <c r="D471" s="44" t="s">
        <v>346</v>
      </c>
      <c r="E471" s="45">
        <v>924063.78</v>
      </c>
      <c r="F471" s="50" t="s">
        <v>46</v>
      </c>
      <c r="G471" s="47" t="s">
        <v>16</v>
      </c>
    </row>
    <row r="472" ht="15.75" customHeight="1">
      <c r="A472" s="52" t="s">
        <v>264</v>
      </c>
      <c r="B472" s="43" t="s">
        <v>7</v>
      </c>
      <c r="C472" s="43">
        <v>469.0</v>
      </c>
      <c r="D472" s="44" t="s">
        <v>555</v>
      </c>
      <c r="E472" s="54">
        <v>1.041158215E7</v>
      </c>
      <c r="F472" s="50" t="s">
        <v>114</v>
      </c>
      <c r="G472" s="53" t="s">
        <v>10</v>
      </c>
      <c r="H472" s="53" t="s">
        <v>428</v>
      </c>
    </row>
    <row r="473" ht="15.75" customHeight="1">
      <c r="A473" s="43" t="s">
        <v>39</v>
      </c>
      <c r="B473" s="43" t="s">
        <v>7</v>
      </c>
      <c r="C473" s="43">
        <v>470.0</v>
      </c>
      <c r="D473" s="44" t="s">
        <v>436</v>
      </c>
      <c r="E473" s="45">
        <v>898912.8</v>
      </c>
      <c r="F473" s="50" t="s">
        <v>46</v>
      </c>
      <c r="G473" s="47" t="s">
        <v>16</v>
      </c>
    </row>
    <row r="474" ht="15.75" customHeight="1">
      <c r="A474" s="43" t="s">
        <v>39</v>
      </c>
      <c r="B474" s="43" t="s">
        <v>7</v>
      </c>
      <c r="C474" s="43">
        <v>471.0</v>
      </c>
      <c r="D474" s="44" t="s">
        <v>436</v>
      </c>
      <c r="E474" s="45">
        <v>60244.47</v>
      </c>
      <c r="F474" s="50" t="s">
        <v>46</v>
      </c>
      <c r="G474" s="47" t="s">
        <v>16</v>
      </c>
    </row>
    <row r="475" ht="15.75" customHeight="1">
      <c r="A475" s="52" t="s">
        <v>264</v>
      </c>
      <c r="B475" s="43" t="s">
        <v>7</v>
      </c>
      <c r="C475" s="43">
        <v>472.0</v>
      </c>
      <c r="D475" s="44" t="s">
        <v>556</v>
      </c>
      <c r="E475" s="45">
        <v>66825.3</v>
      </c>
      <c r="F475" s="50" t="s">
        <v>46</v>
      </c>
      <c r="G475" s="53" t="s">
        <v>10</v>
      </c>
      <c r="H475" s="53" t="s">
        <v>476</v>
      </c>
    </row>
    <row r="476" ht="15.75" customHeight="1">
      <c r="A476" s="43" t="s">
        <v>51</v>
      </c>
      <c r="B476" s="43" t="s">
        <v>7</v>
      </c>
      <c r="C476" s="43">
        <v>473.0</v>
      </c>
      <c r="D476" s="44" t="s">
        <v>108</v>
      </c>
      <c r="E476" s="45">
        <v>579169.32</v>
      </c>
      <c r="F476" s="50" t="s">
        <v>108</v>
      </c>
      <c r="G476" s="47" t="s">
        <v>16</v>
      </c>
    </row>
    <row r="477" ht="15.75" customHeight="1">
      <c r="A477" s="43" t="s">
        <v>42</v>
      </c>
      <c r="B477" s="43" t="s">
        <v>7</v>
      </c>
      <c r="C477" s="43">
        <v>474.0</v>
      </c>
      <c r="D477" s="44" t="s">
        <v>316</v>
      </c>
      <c r="E477" s="45">
        <v>69229.24</v>
      </c>
      <c r="F477" s="50" t="s">
        <v>93</v>
      </c>
      <c r="G477" s="47" t="s">
        <v>16</v>
      </c>
    </row>
    <row r="478" ht="15.75" customHeight="1">
      <c r="A478" s="43" t="s">
        <v>69</v>
      </c>
      <c r="B478" s="43" t="s">
        <v>7</v>
      </c>
      <c r="C478" s="43">
        <v>475.0</v>
      </c>
      <c r="D478" s="44" t="s">
        <v>108</v>
      </c>
      <c r="E478" s="45">
        <v>846838.11</v>
      </c>
      <c r="F478" s="50" t="s">
        <v>108</v>
      </c>
      <c r="G478" s="47" t="s">
        <v>16</v>
      </c>
    </row>
    <row r="479" ht="15.75" customHeight="1">
      <c r="A479" s="43" t="s">
        <v>69</v>
      </c>
      <c r="B479" s="43" t="s">
        <v>7</v>
      </c>
      <c r="C479" s="43">
        <v>476.0</v>
      </c>
      <c r="D479" s="44" t="s">
        <v>460</v>
      </c>
      <c r="E479" s="45">
        <v>646098.77</v>
      </c>
      <c r="F479" s="50" t="s">
        <v>55</v>
      </c>
      <c r="G479" s="47" t="s">
        <v>16</v>
      </c>
    </row>
    <row r="480" ht="15.75" customHeight="1">
      <c r="A480" s="43" t="s">
        <v>69</v>
      </c>
      <c r="B480" s="43" t="s">
        <v>7</v>
      </c>
      <c r="C480" s="43">
        <v>477.0</v>
      </c>
      <c r="D480" s="44" t="s">
        <v>557</v>
      </c>
      <c r="E480" s="45">
        <v>680296.14</v>
      </c>
      <c r="F480" s="50" t="s">
        <v>90</v>
      </c>
      <c r="G480" s="47" t="s">
        <v>16</v>
      </c>
    </row>
    <row r="481" ht="15.75" customHeight="1">
      <c r="A481" s="43" t="s">
        <v>69</v>
      </c>
      <c r="B481" s="43" t="s">
        <v>7</v>
      </c>
      <c r="C481" s="43">
        <v>478.0</v>
      </c>
      <c r="D481" s="44" t="s">
        <v>558</v>
      </c>
      <c r="E481" s="45">
        <v>158367.85</v>
      </c>
      <c r="F481" s="50" t="s">
        <v>8</v>
      </c>
      <c r="G481" s="47" t="s">
        <v>16</v>
      </c>
    </row>
    <row r="482" ht="15.75" customHeight="1">
      <c r="A482" s="43" t="s">
        <v>66</v>
      </c>
      <c r="B482" s="43" t="s">
        <v>7</v>
      </c>
      <c r="C482" s="43">
        <v>479.0</v>
      </c>
      <c r="D482" s="44" t="s">
        <v>339</v>
      </c>
      <c r="E482" s="45">
        <v>929898.5</v>
      </c>
      <c r="F482" s="50" t="s">
        <v>46</v>
      </c>
      <c r="G482" s="47" t="s">
        <v>16</v>
      </c>
    </row>
    <row r="483" ht="15.75" customHeight="1">
      <c r="A483" s="43" t="s">
        <v>39</v>
      </c>
      <c r="B483" s="43" t="s">
        <v>7</v>
      </c>
      <c r="C483" s="43">
        <v>480.0</v>
      </c>
      <c r="D483" s="44" t="s">
        <v>102</v>
      </c>
      <c r="E483" s="45">
        <v>929737.77</v>
      </c>
      <c r="F483" s="50" t="s">
        <v>102</v>
      </c>
      <c r="G483" s="47" t="s">
        <v>16</v>
      </c>
    </row>
    <row r="484" ht="15.75" customHeight="1">
      <c r="A484" s="43" t="s">
        <v>39</v>
      </c>
      <c r="B484" s="43" t="s">
        <v>7</v>
      </c>
      <c r="C484" s="43">
        <v>481.0</v>
      </c>
      <c r="D484" s="44" t="s">
        <v>102</v>
      </c>
      <c r="E484" s="45">
        <v>929899.7</v>
      </c>
      <c r="F484" s="50" t="s">
        <v>102</v>
      </c>
      <c r="G484" s="47" t="s">
        <v>16</v>
      </c>
    </row>
    <row r="485" ht="15.75" customHeight="1">
      <c r="A485" s="43" t="s">
        <v>39</v>
      </c>
      <c r="B485" s="43" t="s">
        <v>7</v>
      </c>
      <c r="C485" s="43">
        <v>482.0</v>
      </c>
      <c r="D485" s="44" t="s">
        <v>102</v>
      </c>
      <c r="E485" s="45">
        <v>929578.07</v>
      </c>
      <c r="F485" s="50" t="s">
        <v>102</v>
      </c>
      <c r="G485" s="47" t="s">
        <v>16</v>
      </c>
    </row>
    <row r="486" ht="15.75" customHeight="1">
      <c r="A486" s="43" t="s">
        <v>39</v>
      </c>
      <c r="B486" s="43" t="s">
        <v>7</v>
      </c>
      <c r="C486" s="43">
        <v>483.0</v>
      </c>
      <c r="D486" s="44" t="s">
        <v>102</v>
      </c>
      <c r="E486" s="45">
        <v>908888.1</v>
      </c>
      <c r="F486" s="50" t="s">
        <v>102</v>
      </c>
      <c r="G486" s="47" t="s">
        <v>16</v>
      </c>
    </row>
    <row r="487" ht="15.75" customHeight="1">
      <c r="A487" s="43" t="s">
        <v>48</v>
      </c>
      <c r="B487" s="43" t="s">
        <v>7</v>
      </c>
      <c r="C487" s="43">
        <v>484.0</v>
      </c>
      <c r="D487" s="44" t="s">
        <v>559</v>
      </c>
      <c r="E487" s="45">
        <v>773455.34</v>
      </c>
      <c r="F487" s="50" t="s">
        <v>96</v>
      </c>
      <c r="G487" s="47" t="s">
        <v>16</v>
      </c>
    </row>
    <row r="488" ht="15.75" customHeight="1">
      <c r="A488" s="43" t="s">
        <v>39</v>
      </c>
      <c r="B488" s="43" t="s">
        <v>7</v>
      </c>
      <c r="C488" s="43">
        <v>485.0</v>
      </c>
      <c r="D488" s="44" t="s">
        <v>560</v>
      </c>
      <c r="E488" s="45">
        <v>811973.72</v>
      </c>
      <c r="F488" s="50" t="s">
        <v>81</v>
      </c>
      <c r="G488" s="47" t="s">
        <v>16</v>
      </c>
    </row>
    <row r="489" ht="15.75" customHeight="1">
      <c r="A489" s="43" t="s">
        <v>54</v>
      </c>
      <c r="B489" s="43" t="s">
        <v>7</v>
      </c>
      <c r="C489" s="43">
        <v>486.0</v>
      </c>
      <c r="D489" s="44" t="s">
        <v>561</v>
      </c>
      <c r="E489" s="45">
        <v>448955.04</v>
      </c>
      <c r="F489" s="50" t="s">
        <v>28</v>
      </c>
      <c r="G489" s="47" t="s">
        <v>16</v>
      </c>
    </row>
    <row r="490" ht="15.75" customHeight="1">
      <c r="A490" s="52" t="s">
        <v>264</v>
      </c>
      <c r="B490" s="43" t="s">
        <v>7</v>
      </c>
      <c r="C490" s="43">
        <v>487.0</v>
      </c>
      <c r="D490" s="44" t="s">
        <v>512</v>
      </c>
      <c r="E490" s="45">
        <v>298985.45</v>
      </c>
      <c r="F490" s="50" t="s">
        <v>28</v>
      </c>
      <c r="G490" s="53" t="s">
        <v>10</v>
      </c>
      <c r="H490" s="53" t="s">
        <v>507</v>
      </c>
    </row>
    <row r="491" ht="15.75" customHeight="1">
      <c r="A491" s="52" t="s">
        <v>264</v>
      </c>
      <c r="B491" s="43" t="s">
        <v>7</v>
      </c>
      <c r="C491" s="43">
        <v>488.0</v>
      </c>
      <c r="D491" s="44" t="s">
        <v>556</v>
      </c>
      <c r="E491" s="45">
        <v>730298.14</v>
      </c>
      <c r="F491" s="50" t="s">
        <v>46</v>
      </c>
      <c r="G491" s="53" t="s">
        <v>10</v>
      </c>
      <c r="H491" s="53" t="s">
        <v>476</v>
      </c>
    </row>
    <row r="492" ht="15.75" customHeight="1">
      <c r="A492" s="43" t="s">
        <v>51</v>
      </c>
      <c r="B492" s="43" t="s">
        <v>7</v>
      </c>
      <c r="C492" s="43">
        <v>489.0</v>
      </c>
      <c r="D492" s="44" t="s">
        <v>108</v>
      </c>
      <c r="E492" s="45">
        <v>579266.25</v>
      </c>
      <c r="F492" s="50" t="s">
        <v>108</v>
      </c>
      <c r="G492" s="47" t="s">
        <v>16</v>
      </c>
    </row>
    <row r="493" ht="15.75" customHeight="1">
      <c r="A493" s="43" t="s">
        <v>69</v>
      </c>
      <c r="B493" s="43" t="s">
        <v>7</v>
      </c>
      <c r="C493" s="43">
        <v>490.0</v>
      </c>
      <c r="D493" s="44" t="s">
        <v>346</v>
      </c>
      <c r="E493" s="45">
        <v>929851.79</v>
      </c>
      <c r="F493" s="50" t="s">
        <v>46</v>
      </c>
      <c r="G493" s="47" t="s">
        <v>16</v>
      </c>
    </row>
    <row r="494" ht="15.75" customHeight="1">
      <c r="A494" s="43" t="s">
        <v>72</v>
      </c>
      <c r="B494" s="43" t="s">
        <v>7</v>
      </c>
      <c r="C494" s="43">
        <v>491.0</v>
      </c>
      <c r="D494" s="44" t="s">
        <v>562</v>
      </c>
      <c r="E494" s="45">
        <v>929894.21</v>
      </c>
      <c r="F494" s="50" t="s">
        <v>46</v>
      </c>
      <c r="G494" s="47" t="s">
        <v>10</v>
      </c>
      <c r="H494" s="53" t="s">
        <v>563</v>
      </c>
    </row>
    <row r="495" ht="15.75" customHeight="1">
      <c r="A495" s="52" t="s">
        <v>264</v>
      </c>
      <c r="B495" s="43" t="s">
        <v>7</v>
      </c>
      <c r="C495" s="43">
        <v>492.0</v>
      </c>
      <c r="D495" s="44" t="s">
        <v>405</v>
      </c>
      <c r="E495" s="54">
        <v>1215859.94</v>
      </c>
      <c r="F495" s="50" t="s">
        <v>49</v>
      </c>
      <c r="G495" s="53" t="s">
        <v>10</v>
      </c>
      <c r="H495" s="53" t="s">
        <v>428</v>
      </c>
    </row>
    <row r="496" ht="15.75" customHeight="1">
      <c r="A496" s="43" t="s">
        <v>48</v>
      </c>
      <c r="B496" s="43" t="s">
        <v>7</v>
      </c>
      <c r="C496" s="43">
        <v>493.0</v>
      </c>
      <c r="D496" s="44" t="s">
        <v>508</v>
      </c>
      <c r="E496" s="45">
        <v>779231.79</v>
      </c>
      <c r="F496" s="50" t="s">
        <v>93</v>
      </c>
      <c r="G496" s="47" t="s">
        <v>16</v>
      </c>
    </row>
    <row r="497" ht="15.75" customHeight="1">
      <c r="A497" s="43" t="s">
        <v>63</v>
      </c>
      <c r="B497" s="43" t="s">
        <v>7</v>
      </c>
      <c r="C497" s="43">
        <v>494.0</v>
      </c>
      <c r="D497" s="44" t="s">
        <v>564</v>
      </c>
      <c r="E497" s="45">
        <v>301490.35</v>
      </c>
      <c r="F497" s="50" t="s">
        <v>52</v>
      </c>
      <c r="G497" s="47" t="s">
        <v>16</v>
      </c>
    </row>
    <row r="498" ht="15.75" customHeight="1">
      <c r="A498" s="43" t="s">
        <v>63</v>
      </c>
      <c r="B498" s="43" t="s">
        <v>7</v>
      </c>
      <c r="C498" s="43">
        <v>495.0</v>
      </c>
      <c r="D498" s="44" t="s">
        <v>565</v>
      </c>
      <c r="E498" s="45">
        <v>128786.29</v>
      </c>
      <c r="F498" s="50" t="s">
        <v>52</v>
      </c>
      <c r="G498" s="47" t="s">
        <v>16</v>
      </c>
    </row>
    <row r="499" ht="15.75" customHeight="1">
      <c r="A499" s="43" t="s">
        <v>45</v>
      </c>
      <c r="B499" s="43" t="s">
        <v>7</v>
      </c>
      <c r="C499" s="43">
        <v>496.0</v>
      </c>
      <c r="D499" s="44" t="s">
        <v>316</v>
      </c>
      <c r="E499" s="45">
        <v>809310.99</v>
      </c>
      <c r="F499" s="50" t="s">
        <v>93</v>
      </c>
      <c r="G499" s="47" t="s">
        <v>16</v>
      </c>
    </row>
    <row r="500" ht="15.75" customHeight="1">
      <c r="A500" s="43" t="s">
        <v>45</v>
      </c>
      <c r="B500" s="43" t="s">
        <v>7</v>
      </c>
      <c r="C500" s="43">
        <v>497.0</v>
      </c>
      <c r="D500" s="44" t="s">
        <v>316</v>
      </c>
      <c r="E500" s="45">
        <v>809745.67</v>
      </c>
      <c r="F500" s="50" t="s">
        <v>93</v>
      </c>
      <c r="G500" s="47" t="s">
        <v>16</v>
      </c>
    </row>
    <row r="501" ht="15.75" customHeight="1">
      <c r="A501" s="43" t="s">
        <v>48</v>
      </c>
      <c r="B501" s="43" t="s">
        <v>7</v>
      </c>
      <c r="C501" s="43">
        <v>498.0</v>
      </c>
      <c r="D501" s="44" t="s">
        <v>8</v>
      </c>
      <c r="E501" s="45">
        <v>377206.9</v>
      </c>
      <c r="F501" s="50" t="s">
        <v>8</v>
      </c>
      <c r="G501" s="47" t="s">
        <v>16</v>
      </c>
    </row>
    <row r="502" ht="15.75" customHeight="1">
      <c r="A502" s="43" t="s">
        <v>69</v>
      </c>
      <c r="B502" s="43" t="s">
        <v>7</v>
      </c>
      <c r="C502" s="43">
        <v>499.0</v>
      </c>
      <c r="D502" s="44" t="s">
        <v>512</v>
      </c>
      <c r="E502" s="45">
        <v>157224.46</v>
      </c>
      <c r="F502" s="50" t="s">
        <v>28</v>
      </c>
      <c r="G502" s="47" t="s">
        <v>16</v>
      </c>
    </row>
    <row r="503" ht="15.75" customHeight="1">
      <c r="A503" s="43" t="s">
        <v>60</v>
      </c>
      <c r="B503" s="43" t="s">
        <v>7</v>
      </c>
      <c r="C503" s="43">
        <v>500.0</v>
      </c>
      <c r="D503" s="44" t="s">
        <v>566</v>
      </c>
      <c r="E503" s="45">
        <v>668367.7</v>
      </c>
      <c r="F503" s="50" t="s">
        <v>52</v>
      </c>
      <c r="G503" s="47" t="s">
        <v>16</v>
      </c>
    </row>
    <row r="504" ht="15.75" customHeight="1">
      <c r="A504" s="43" t="s">
        <v>57</v>
      </c>
      <c r="B504" s="43" t="s">
        <v>7</v>
      </c>
      <c r="C504" s="43">
        <v>501.0</v>
      </c>
      <c r="D504" s="44" t="s">
        <v>567</v>
      </c>
      <c r="E504" s="45">
        <v>673253.95</v>
      </c>
      <c r="F504" s="50" t="s">
        <v>52</v>
      </c>
      <c r="G504" s="47" t="s">
        <v>16</v>
      </c>
    </row>
    <row r="505" ht="15.75" customHeight="1">
      <c r="A505" s="43" t="s">
        <v>63</v>
      </c>
      <c r="B505" s="43" t="s">
        <v>7</v>
      </c>
      <c r="C505" s="43">
        <v>502.0</v>
      </c>
      <c r="D505" s="44" t="s">
        <v>526</v>
      </c>
      <c r="E505" s="45">
        <v>699899.2</v>
      </c>
      <c r="F505" s="50" t="s">
        <v>52</v>
      </c>
      <c r="G505" s="47" t="s">
        <v>16</v>
      </c>
    </row>
    <row r="506" ht="15.75" customHeight="1">
      <c r="A506" s="52" t="s">
        <v>264</v>
      </c>
      <c r="B506" s="43" t="s">
        <v>7</v>
      </c>
      <c r="C506" s="43">
        <v>503.0</v>
      </c>
      <c r="D506" s="44" t="s">
        <v>568</v>
      </c>
      <c r="E506" s="45">
        <v>668988.27</v>
      </c>
      <c r="F506" s="50" t="s">
        <v>52</v>
      </c>
      <c r="G506" s="53" t="s">
        <v>10</v>
      </c>
      <c r="H506" s="53" t="s">
        <v>569</v>
      </c>
    </row>
    <row r="507" ht="15.75" customHeight="1">
      <c r="A507" s="43" t="s">
        <v>54</v>
      </c>
      <c r="B507" s="43" t="s">
        <v>7</v>
      </c>
      <c r="C507" s="43">
        <v>504.0</v>
      </c>
      <c r="D507" s="44" t="s">
        <v>526</v>
      </c>
      <c r="E507" s="45">
        <v>669786.6</v>
      </c>
      <c r="F507" s="50" t="s">
        <v>52</v>
      </c>
      <c r="G507" s="47" t="s">
        <v>16</v>
      </c>
    </row>
    <row r="508" ht="15.75" customHeight="1">
      <c r="A508" s="52" t="s">
        <v>264</v>
      </c>
      <c r="B508" s="43" t="s">
        <v>7</v>
      </c>
      <c r="C508" s="43">
        <v>505.0</v>
      </c>
      <c r="D508" s="44" t="s">
        <v>568</v>
      </c>
      <c r="E508" s="45">
        <v>211638.68</v>
      </c>
      <c r="F508" s="50" t="s">
        <v>52</v>
      </c>
      <c r="G508" s="53" t="s">
        <v>10</v>
      </c>
      <c r="H508" s="53" t="s">
        <v>503</v>
      </c>
    </row>
    <row r="509" ht="15.75" customHeight="1">
      <c r="A509" s="43" t="s">
        <v>69</v>
      </c>
      <c r="B509" s="43" t="s">
        <v>7</v>
      </c>
      <c r="C509" s="43">
        <v>506.0</v>
      </c>
      <c r="D509" s="44" t="s">
        <v>346</v>
      </c>
      <c r="E509" s="45">
        <v>929602.91</v>
      </c>
      <c r="F509" s="50" t="s">
        <v>46</v>
      </c>
      <c r="G509" s="47" t="s">
        <v>16</v>
      </c>
    </row>
    <row r="510" ht="15.75" customHeight="1">
      <c r="A510" s="43" t="s">
        <v>45</v>
      </c>
      <c r="B510" s="43" t="s">
        <v>7</v>
      </c>
      <c r="C510" s="43">
        <v>507.0</v>
      </c>
      <c r="D510" s="44" t="s">
        <v>346</v>
      </c>
      <c r="E510" s="45">
        <v>670799.33</v>
      </c>
      <c r="F510" s="50" t="s">
        <v>46</v>
      </c>
      <c r="G510" s="47" t="s">
        <v>16</v>
      </c>
    </row>
    <row r="511" ht="15.75" customHeight="1">
      <c r="A511" s="43" t="s">
        <v>42</v>
      </c>
      <c r="B511" s="43" t="s">
        <v>7</v>
      </c>
      <c r="C511" s="43">
        <v>508.0</v>
      </c>
      <c r="D511" s="44" t="s">
        <v>316</v>
      </c>
      <c r="E511" s="45">
        <v>929633.52</v>
      </c>
      <c r="F511" s="50" t="s">
        <v>93</v>
      </c>
      <c r="G511" s="47" t="s">
        <v>16</v>
      </c>
    </row>
    <row r="512" ht="15.75" customHeight="1">
      <c r="A512" s="43" t="s">
        <v>51</v>
      </c>
      <c r="B512" s="43" t="s">
        <v>7</v>
      </c>
      <c r="C512" s="43">
        <v>509.0</v>
      </c>
      <c r="D512" s="44" t="s">
        <v>346</v>
      </c>
      <c r="E512" s="45">
        <v>606024.83</v>
      </c>
      <c r="F512" s="50" t="s">
        <v>46</v>
      </c>
      <c r="G512" s="47" t="s">
        <v>16</v>
      </c>
    </row>
    <row r="513" ht="15.75" customHeight="1">
      <c r="A513" s="52" t="s">
        <v>264</v>
      </c>
      <c r="B513" s="43" t="s">
        <v>7</v>
      </c>
      <c r="C513" s="43">
        <v>510.0</v>
      </c>
      <c r="D513" s="44" t="s">
        <v>316</v>
      </c>
      <c r="E513" s="45">
        <v>482018.15</v>
      </c>
      <c r="F513" s="50" t="s">
        <v>93</v>
      </c>
      <c r="G513" s="53" t="s">
        <v>10</v>
      </c>
      <c r="H513" s="53" t="s">
        <v>468</v>
      </c>
    </row>
    <row r="514" ht="15.75" customHeight="1">
      <c r="A514" s="52" t="s">
        <v>264</v>
      </c>
      <c r="B514" s="43" t="s">
        <v>7</v>
      </c>
      <c r="C514" s="43">
        <v>511.0</v>
      </c>
      <c r="D514" s="44" t="s">
        <v>316</v>
      </c>
      <c r="E514" s="45">
        <v>481991.8</v>
      </c>
      <c r="F514" s="50" t="s">
        <v>93</v>
      </c>
      <c r="G514" s="53" t="s">
        <v>10</v>
      </c>
      <c r="H514" s="53" t="s">
        <v>468</v>
      </c>
    </row>
    <row r="515" ht="15.75" customHeight="1">
      <c r="A515" s="43" t="s">
        <v>39</v>
      </c>
      <c r="B515" s="43" t="s">
        <v>7</v>
      </c>
      <c r="C515" s="43">
        <v>512.0</v>
      </c>
      <c r="D515" s="44" t="s">
        <v>570</v>
      </c>
      <c r="E515" s="45">
        <v>503134.61</v>
      </c>
      <c r="F515" s="50" t="s">
        <v>108</v>
      </c>
      <c r="G515" s="47" t="s">
        <v>16</v>
      </c>
    </row>
    <row r="516" ht="15.75" customHeight="1">
      <c r="A516" s="43" t="s">
        <v>63</v>
      </c>
      <c r="B516" s="43" t="s">
        <v>7</v>
      </c>
      <c r="C516" s="43">
        <v>513.0</v>
      </c>
      <c r="D516" s="44" t="s">
        <v>346</v>
      </c>
      <c r="E516" s="45">
        <v>792595.74</v>
      </c>
      <c r="F516" s="50" t="s">
        <v>46</v>
      </c>
      <c r="G516" s="47" t="s">
        <v>16</v>
      </c>
    </row>
    <row r="517" ht="15.75" customHeight="1">
      <c r="A517" s="52" t="s">
        <v>264</v>
      </c>
      <c r="B517" s="43" t="s">
        <v>7</v>
      </c>
      <c r="C517" s="43">
        <v>514.0</v>
      </c>
      <c r="D517" s="44" t="s">
        <v>330</v>
      </c>
      <c r="E517" s="45">
        <v>417951.31</v>
      </c>
      <c r="F517" s="50" t="s">
        <v>46</v>
      </c>
      <c r="G517" s="53" t="s">
        <v>10</v>
      </c>
      <c r="H517" s="53" t="s">
        <v>468</v>
      </c>
    </row>
    <row r="518" ht="15.75" customHeight="1">
      <c r="A518" s="43" t="s">
        <v>69</v>
      </c>
      <c r="B518" s="43" t="s">
        <v>7</v>
      </c>
      <c r="C518" s="43">
        <v>515.0</v>
      </c>
      <c r="D518" s="44" t="s">
        <v>316</v>
      </c>
      <c r="E518" s="45">
        <v>920274.9</v>
      </c>
      <c r="F518" s="50" t="s">
        <v>93</v>
      </c>
      <c r="G518" s="47" t="s">
        <v>16</v>
      </c>
    </row>
    <row r="519" ht="15.75" customHeight="1">
      <c r="A519" s="52" t="s">
        <v>264</v>
      </c>
      <c r="B519" s="43" t="s">
        <v>7</v>
      </c>
      <c r="C519" s="43">
        <v>516.0</v>
      </c>
      <c r="D519" s="44" t="s">
        <v>571</v>
      </c>
      <c r="E519" s="45">
        <v>628658.89</v>
      </c>
      <c r="F519" s="50" t="s">
        <v>52</v>
      </c>
      <c r="G519" s="53" t="s">
        <v>10</v>
      </c>
      <c r="H519" s="53" t="s">
        <v>503</v>
      </c>
    </row>
    <row r="520" ht="15.75" customHeight="1">
      <c r="A520" s="43" t="s">
        <v>60</v>
      </c>
      <c r="B520" s="43" t="s">
        <v>7</v>
      </c>
      <c r="C520" s="43">
        <v>517.0</v>
      </c>
      <c r="D520" s="44" t="s">
        <v>549</v>
      </c>
      <c r="E520" s="45">
        <v>674052.79</v>
      </c>
      <c r="F520" s="50" t="s">
        <v>52</v>
      </c>
      <c r="G520" s="47" t="s">
        <v>16</v>
      </c>
    </row>
    <row r="521" ht="15.75" customHeight="1">
      <c r="A521" s="43" t="s">
        <v>54</v>
      </c>
      <c r="B521" s="43" t="s">
        <v>7</v>
      </c>
      <c r="C521" s="43">
        <v>518.0</v>
      </c>
      <c r="D521" s="44" t="s">
        <v>52</v>
      </c>
      <c r="E521" s="45">
        <v>678939.2</v>
      </c>
      <c r="F521" s="50" t="s">
        <v>52</v>
      </c>
      <c r="G521" s="47" t="s">
        <v>16</v>
      </c>
    </row>
    <row r="522" ht="15.75" customHeight="1">
      <c r="A522" s="52" t="s">
        <v>264</v>
      </c>
      <c r="B522" s="43" t="s">
        <v>7</v>
      </c>
      <c r="C522" s="43">
        <v>519.0</v>
      </c>
      <c r="D522" s="44" t="s">
        <v>572</v>
      </c>
      <c r="E522" s="45">
        <v>371585.6</v>
      </c>
      <c r="F522" s="50" t="s">
        <v>52</v>
      </c>
      <c r="G522" s="53" t="s">
        <v>10</v>
      </c>
      <c r="H522" s="53" t="s">
        <v>428</v>
      </c>
    </row>
    <row r="523" ht="15.75" customHeight="1">
      <c r="A523" s="52" t="s">
        <v>264</v>
      </c>
      <c r="B523" s="43" t="s">
        <v>7</v>
      </c>
      <c r="C523" s="43">
        <v>520.0</v>
      </c>
      <c r="D523" s="44" t="s">
        <v>470</v>
      </c>
      <c r="E523" s="45">
        <v>558282.56</v>
      </c>
      <c r="F523" s="50" t="s">
        <v>108</v>
      </c>
      <c r="G523" s="53" t="s">
        <v>10</v>
      </c>
      <c r="H523" s="53" t="s">
        <v>573</v>
      </c>
    </row>
    <row r="524" ht="15.75" customHeight="1">
      <c r="A524" s="52" t="s">
        <v>264</v>
      </c>
      <c r="B524" s="43" t="s">
        <v>7</v>
      </c>
      <c r="C524" s="43">
        <v>521.0</v>
      </c>
      <c r="D524" s="44" t="s">
        <v>574</v>
      </c>
      <c r="E524" s="45">
        <v>269384.68</v>
      </c>
      <c r="F524" s="50" t="s">
        <v>46</v>
      </c>
      <c r="G524" s="53" t="s">
        <v>10</v>
      </c>
      <c r="H524" s="53" t="s">
        <v>477</v>
      </c>
    </row>
    <row r="525" ht="15.75" customHeight="1">
      <c r="A525" s="43" t="s">
        <v>66</v>
      </c>
      <c r="B525" s="43" t="s">
        <v>7</v>
      </c>
      <c r="C525" s="43">
        <v>522.0</v>
      </c>
      <c r="D525" s="44" t="s">
        <v>575</v>
      </c>
      <c r="E525" s="45">
        <v>624534.26</v>
      </c>
      <c r="F525" s="50" t="s">
        <v>81</v>
      </c>
      <c r="G525" s="47" t="s">
        <v>16</v>
      </c>
    </row>
    <row r="526" ht="15.75" customHeight="1">
      <c r="A526" s="43" t="s">
        <v>72</v>
      </c>
      <c r="B526" s="43" t="s">
        <v>7</v>
      </c>
      <c r="C526" s="43">
        <v>523.0</v>
      </c>
      <c r="D526" s="44" t="s">
        <v>576</v>
      </c>
      <c r="E526" s="45">
        <v>818987.94</v>
      </c>
      <c r="F526" s="50" t="s">
        <v>28</v>
      </c>
      <c r="G526" s="47" t="s">
        <v>16</v>
      </c>
    </row>
    <row r="527" ht="15.75" customHeight="1">
      <c r="A527" s="43" t="s">
        <v>48</v>
      </c>
      <c r="B527" s="43" t="s">
        <v>7</v>
      </c>
      <c r="C527" s="43">
        <v>524.0</v>
      </c>
      <c r="D527" s="44" t="s">
        <v>316</v>
      </c>
      <c r="E527" s="45">
        <v>887508.6</v>
      </c>
      <c r="F527" s="50" t="s">
        <v>93</v>
      </c>
      <c r="G527" s="47" t="s">
        <v>16</v>
      </c>
    </row>
    <row r="528" ht="15.75" customHeight="1">
      <c r="A528" s="43" t="s">
        <v>45</v>
      </c>
      <c r="B528" s="43" t="s">
        <v>7</v>
      </c>
      <c r="C528" s="43">
        <v>525.0</v>
      </c>
      <c r="D528" s="44" t="s">
        <v>346</v>
      </c>
      <c r="E528" s="45">
        <v>821067.95</v>
      </c>
      <c r="F528" s="50" t="s">
        <v>46</v>
      </c>
      <c r="G528" s="47" t="s">
        <v>16</v>
      </c>
    </row>
    <row r="529" ht="15.75" customHeight="1">
      <c r="A529" s="43" t="s">
        <v>45</v>
      </c>
      <c r="B529" s="43" t="s">
        <v>7</v>
      </c>
      <c r="C529" s="43">
        <v>526.0</v>
      </c>
      <c r="D529" s="44" t="s">
        <v>339</v>
      </c>
      <c r="E529" s="45">
        <v>928962.47</v>
      </c>
      <c r="F529" s="50" t="s">
        <v>46</v>
      </c>
      <c r="G529" s="47" t="s">
        <v>16</v>
      </c>
    </row>
    <row r="530" ht="15.75" customHeight="1">
      <c r="A530" s="43" t="s">
        <v>66</v>
      </c>
      <c r="B530" s="43" t="s">
        <v>7</v>
      </c>
      <c r="C530" s="43">
        <v>527.0</v>
      </c>
      <c r="D530" s="44" t="s">
        <v>316</v>
      </c>
      <c r="E530" s="45">
        <v>929986.79</v>
      </c>
      <c r="F530" s="50" t="s">
        <v>93</v>
      </c>
      <c r="G530" s="47" t="s">
        <v>16</v>
      </c>
    </row>
    <row r="531" ht="15.75" customHeight="1">
      <c r="A531" s="43" t="s">
        <v>39</v>
      </c>
      <c r="B531" s="43" t="s">
        <v>7</v>
      </c>
      <c r="C531" s="43">
        <v>528.0</v>
      </c>
      <c r="D531" s="44" t="s">
        <v>49</v>
      </c>
      <c r="E531" s="45">
        <v>928683.29</v>
      </c>
      <c r="F531" s="50" t="s">
        <v>49</v>
      </c>
      <c r="G531" s="47" t="s">
        <v>16</v>
      </c>
    </row>
    <row r="532" ht="15.75" customHeight="1">
      <c r="A532" s="43" t="s">
        <v>39</v>
      </c>
      <c r="B532" s="43" t="s">
        <v>7</v>
      </c>
      <c r="C532" s="43">
        <v>529.0</v>
      </c>
      <c r="D532" s="44" t="s">
        <v>577</v>
      </c>
      <c r="E532" s="45">
        <v>929534.23</v>
      </c>
      <c r="F532" s="50" t="s">
        <v>93</v>
      </c>
      <c r="G532" s="47" t="s">
        <v>5</v>
      </c>
      <c r="H532" s="53" t="s">
        <v>578</v>
      </c>
    </row>
    <row r="533" ht="15.75" customHeight="1">
      <c r="A533" s="43" t="s">
        <v>45</v>
      </c>
      <c r="B533" s="43" t="s">
        <v>7</v>
      </c>
      <c r="C533" s="43">
        <v>530.0</v>
      </c>
      <c r="D533" s="44" t="s">
        <v>316</v>
      </c>
      <c r="E533" s="45">
        <v>809447.45</v>
      </c>
      <c r="F533" s="50" t="s">
        <v>93</v>
      </c>
      <c r="G533" s="47" t="s">
        <v>16</v>
      </c>
    </row>
    <row r="534" ht="15.75" customHeight="1">
      <c r="A534" s="43" t="s">
        <v>45</v>
      </c>
      <c r="B534" s="43" t="s">
        <v>7</v>
      </c>
      <c r="C534" s="43">
        <v>531.0</v>
      </c>
      <c r="D534" s="44" t="s">
        <v>316</v>
      </c>
      <c r="E534" s="45">
        <v>929747.08</v>
      </c>
      <c r="F534" s="50" t="s">
        <v>93</v>
      </c>
      <c r="G534" s="47" t="s">
        <v>16</v>
      </c>
    </row>
    <row r="535" ht="15.75" customHeight="1">
      <c r="A535" s="43" t="s">
        <v>45</v>
      </c>
      <c r="B535" s="43" t="s">
        <v>7</v>
      </c>
      <c r="C535" s="43">
        <v>532.0</v>
      </c>
      <c r="D535" s="44" t="s">
        <v>579</v>
      </c>
      <c r="E535" s="45">
        <v>804626.56</v>
      </c>
      <c r="F535" s="50" t="s">
        <v>93</v>
      </c>
      <c r="G535" s="47" t="s">
        <v>16</v>
      </c>
    </row>
    <row r="536" ht="15.75" customHeight="1">
      <c r="A536" s="43" t="s">
        <v>39</v>
      </c>
      <c r="B536" s="43" t="s">
        <v>7</v>
      </c>
      <c r="C536" s="43">
        <v>533.0</v>
      </c>
      <c r="D536" s="44" t="s">
        <v>512</v>
      </c>
      <c r="E536" s="45">
        <v>880332.5</v>
      </c>
      <c r="F536" s="50" t="s">
        <v>28</v>
      </c>
      <c r="G536" s="47" t="s">
        <v>16</v>
      </c>
    </row>
    <row r="537" ht="15.75" customHeight="1">
      <c r="A537" s="43" t="s">
        <v>63</v>
      </c>
      <c r="B537" s="43" t="s">
        <v>7</v>
      </c>
      <c r="C537" s="43">
        <v>534.0</v>
      </c>
      <c r="D537" s="44" t="s">
        <v>346</v>
      </c>
      <c r="E537" s="45">
        <v>882040.69</v>
      </c>
      <c r="F537" s="50" t="s">
        <v>46</v>
      </c>
      <c r="G537" s="47" t="s">
        <v>16</v>
      </c>
    </row>
    <row r="538" ht="15.75" customHeight="1">
      <c r="A538" s="43" t="s">
        <v>45</v>
      </c>
      <c r="B538" s="43" t="s">
        <v>7</v>
      </c>
      <c r="C538" s="43">
        <v>535.0</v>
      </c>
      <c r="D538" s="44" t="s">
        <v>346</v>
      </c>
      <c r="E538" s="45">
        <v>744817.81</v>
      </c>
      <c r="F538" s="50" t="s">
        <v>46</v>
      </c>
      <c r="G538" s="47" t="s">
        <v>16</v>
      </c>
    </row>
    <row r="539" ht="15.75" customHeight="1">
      <c r="A539" s="43" t="s">
        <v>42</v>
      </c>
      <c r="B539" s="43" t="s">
        <v>7</v>
      </c>
      <c r="C539" s="43">
        <v>536.0</v>
      </c>
      <c r="D539" s="44" t="s">
        <v>316</v>
      </c>
      <c r="E539" s="45">
        <v>815133.15</v>
      </c>
      <c r="F539" s="50" t="s">
        <v>93</v>
      </c>
      <c r="G539" s="47" t="s">
        <v>16</v>
      </c>
    </row>
    <row r="540" ht="15.75" customHeight="1">
      <c r="A540" s="43" t="s">
        <v>42</v>
      </c>
      <c r="B540" s="43" t="s">
        <v>7</v>
      </c>
      <c r="C540" s="43">
        <v>537.0</v>
      </c>
      <c r="D540" s="44" t="s">
        <v>316</v>
      </c>
      <c r="E540" s="45">
        <v>813365.61</v>
      </c>
      <c r="F540" s="50" t="s">
        <v>93</v>
      </c>
      <c r="G540" s="47" t="s">
        <v>16</v>
      </c>
    </row>
    <row r="541" ht="15.75" customHeight="1">
      <c r="A541" s="43" t="s">
        <v>39</v>
      </c>
      <c r="B541" s="43" t="s">
        <v>7</v>
      </c>
      <c r="C541" s="43">
        <v>538.0</v>
      </c>
      <c r="D541" s="44" t="s">
        <v>316</v>
      </c>
      <c r="E541" s="45">
        <v>811034.17</v>
      </c>
      <c r="F541" s="50" t="s">
        <v>93</v>
      </c>
      <c r="G541" s="47" t="s">
        <v>16</v>
      </c>
    </row>
    <row r="542" ht="15.75" customHeight="1">
      <c r="A542" s="43" t="s">
        <v>39</v>
      </c>
      <c r="B542" s="43" t="s">
        <v>7</v>
      </c>
      <c r="C542" s="43">
        <v>539.0</v>
      </c>
      <c r="D542" s="44" t="s">
        <v>508</v>
      </c>
      <c r="E542" s="45">
        <v>814054.49</v>
      </c>
      <c r="F542" s="50" t="s">
        <v>93</v>
      </c>
      <c r="G542" s="47" t="s">
        <v>16</v>
      </c>
    </row>
    <row r="543" ht="15.75" customHeight="1">
      <c r="A543" s="43" t="s">
        <v>72</v>
      </c>
      <c r="B543" s="43" t="s">
        <v>7</v>
      </c>
      <c r="C543" s="43">
        <v>540.0</v>
      </c>
      <c r="D543" s="44" t="s">
        <v>316</v>
      </c>
      <c r="E543" s="45">
        <v>920469.91</v>
      </c>
      <c r="F543" s="50" t="s">
        <v>93</v>
      </c>
      <c r="G543" s="47" t="s">
        <v>16</v>
      </c>
    </row>
    <row r="544" ht="15.75" customHeight="1">
      <c r="A544" s="52" t="s">
        <v>264</v>
      </c>
      <c r="B544" s="43" t="s">
        <v>7</v>
      </c>
      <c r="C544" s="43">
        <v>541.0</v>
      </c>
      <c r="D544" s="44" t="s">
        <v>512</v>
      </c>
      <c r="E544" s="45">
        <v>298985.45</v>
      </c>
      <c r="F544" s="50" t="s">
        <v>28</v>
      </c>
      <c r="G544" s="53" t="s">
        <v>10</v>
      </c>
      <c r="H544" s="53" t="s">
        <v>476</v>
      </c>
    </row>
    <row r="545" ht="15.75" customHeight="1">
      <c r="A545" s="43" t="s">
        <v>42</v>
      </c>
      <c r="B545" s="43" t="s">
        <v>7</v>
      </c>
      <c r="C545" s="43">
        <v>542.0</v>
      </c>
      <c r="D545" s="44" t="s">
        <v>339</v>
      </c>
      <c r="E545" s="45">
        <v>498927.95</v>
      </c>
      <c r="F545" s="50" t="s">
        <v>46</v>
      </c>
      <c r="G545" s="47" t="s">
        <v>16</v>
      </c>
    </row>
    <row r="546" ht="15.75" customHeight="1">
      <c r="A546" s="43" t="s">
        <v>42</v>
      </c>
      <c r="B546" s="43" t="s">
        <v>7</v>
      </c>
      <c r="C546" s="43">
        <v>543.0</v>
      </c>
      <c r="D546" s="44" t="s">
        <v>52</v>
      </c>
      <c r="E546" s="45">
        <v>686237.82</v>
      </c>
      <c r="F546" s="50" t="s">
        <v>52</v>
      </c>
      <c r="G546" s="47" t="s">
        <v>16</v>
      </c>
    </row>
    <row r="547" ht="15.75" customHeight="1">
      <c r="A547" s="43" t="s">
        <v>45</v>
      </c>
      <c r="B547" s="43" t="s">
        <v>7</v>
      </c>
      <c r="C547" s="43">
        <v>544.0</v>
      </c>
      <c r="D547" s="44" t="s">
        <v>52</v>
      </c>
      <c r="E547" s="45">
        <v>621072.28</v>
      </c>
      <c r="F547" s="50" t="s">
        <v>52</v>
      </c>
      <c r="G547" s="47" t="s">
        <v>16</v>
      </c>
    </row>
    <row r="548" ht="15.75" customHeight="1">
      <c r="A548" s="43" t="s">
        <v>45</v>
      </c>
      <c r="B548" s="43" t="s">
        <v>7</v>
      </c>
      <c r="C548" s="43">
        <v>545.0</v>
      </c>
      <c r="D548" s="44" t="s">
        <v>580</v>
      </c>
      <c r="E548" s="45">
        <v>613400.84</v>
      </c>
      <c r="F548" s="50" t="s">
        <v>52</v>
      </c>
      <c r="G548" s="47" t="s">
        <v>16</v>
      </c>
    </row>
    <row r="549" ht="15.75" customHeight="1">
      <c r="A549" s="43" t="s">
        <v>45</v>
      </c>
      <c r="B549" s="43" t="s">
        <v>7</v>
      </c>
      <c r="C549" s="43">
        <v>546.0</v>
      </c>
      <c r="D549" s="44" t="s">
        <v>52</v>
      </c>
      <c r="E549" s="45">
        <v>584689.68</v>
      </c>
      <c r="F549" s="50" t="s">
        <v>52</v>
      </c>
      <c r="G549" s="47" t="s">
        <v>16</v>
      </c>
    </row>
    <row r="550" ht="15.75" customHeight="1">
      <c r="A550" s="43" t="s">
        <v>42</v>
      </c>
      <c r="B550" s="43" t="s">
        <v>7</v>
      </c>
      <c r="C550" s="43">
        <v>547.0</v>
      </c>
      <c r="D550" s="44" t="s">
        <v>52</v>
      </c>
      <c r="E550" s="45">
        <v>601979.0</v>
      </c>
      <c r="F550" s="50" t="s">
        <v>52</v>
      </c>
      <c r="G550" s="47" t="s">
        <v>16</v>
      </c>
    </row>
    <row r="551" ht="15.75" customHeight="1">
      <c r="A551" s="43" t="s">
        <v>45</v>
      </c>
      <c r="B551" s="43" t="s">
        <v>7</v>
      </c>
      <c r="C551" s="43">
        <v>548.0</v>
      </c>
      <c r="D551" s="44" t="s">
        <v>52</v>
      </c>
      <c r="E551" s="45">
        <v>558086.48</v>
      </c>
      <c r="F551" s="50" t="s">
        <v>52</v>
      </c>
      <c r="G551" s="47" t="s">
        <v>16</v>
      </c>
    </row>
    <row r="552" ht="15.75" customHeight="1">
      <c r="A552" s="43" t="s">
        <v>66</v>
      </c>
      <c r="B552" s="43" t="s">
        <v>7</v>
      </c>
      <c r="C552" s="43">
        <v>549.0</v>
      </c>
      <c r="D552" s="44" t="s">
        <v>316</v>
      </c>
      <c r="E552" s="45">
        <v>929970.28</v>
      </c>
      <c r="F552" s="50" t="s">
        <v>93</v>
      </c>
      <c r="G552" s="47" t="s">
        <v>16</v>
      </c>
    </row>
    <row r="553" ht="15.75" customHeight="1">
      <c r="A553" s="43" t="s">
        <v>39</v>
      </c>
      <c r="B553" s="43" t="s">
        <v>7</v>
      </c>
      <c r="C553" s="43">
        <v>550.0</v>
      </c>
      <c r="D553" s="44" t="s">
        <v>102</v>
      </c>
      <c r="E553" s="45">
        <v>929756.9</v>
      </c>
      <c r="F553" s="50" t="s">
        <v>102</v>
      </c>
      <c r="G553" s="47" t="s">
        <v>16</v>
      </c>
    </row>
    <row r="554" ht="15.75" customHeight="1">
      <c r="A554" s="43" t="s">
        <v>39</v>
      </c>
      <c r="B554" s="43" t="s">
        <v>7</v>
      </c>
      <c r="C554" s="43">
        <v>551.0</v>
      </c>
      <c r="D554" s="44" t="s">
        <v>102</v>
      </c>
      <c r="E554" s="45">
        <v>929552.74</v>
      </c>
      <c r="F554" s="50" t="s">
        <v>102</v>
      </c>
      <c r="G554" s="47" t="s">
        <v>16</v>
      </c>
    </row>
    <row r="555" ht="15.75" customHeight="1">
      <c r="A555" s="56" t="s">
        <v>69</v>
      </c>
      <c r="B555" s="56" t="s">
        <v>7</v>
      </c>
      <c r="C555" s="56">
        <v>552.0</v>
      </c>
      <c r="D555" s="57" t="s">
        <v>316</v>
      </c>
      <c r="E555" s="64"/>
      <c r="F555" s="59" t="s">
        <v>93</v>
      </c>
      <c r="G555" s="47" t="s">
        <v>10</v>
      </c>
      <c r="H555" s="53" t="s">
        <v>581</v>
      </c>
      <c r="I555" s="53" t="s">
        <v>582</v>
      </c>
    </row>
    <row r="556" ht="15.75" customHeight="1">
      <c r="A556" s="52" t="s">
        <v>264</v>
      </c>
      <c r="B556" s="43" t="s">
        <v>7</v>
      </c>
      <c r="C556" s="43">
        <v>553.0</v>
      </c>
      <c r="D556" s="44" t="s">
        <v>561</v>
      </c>
      <c r="E556" s="45">
        <v>467300.75</v>
      </c>
      <c r="F556" s="50" t="s">
        <v>46</v>
      </c>
      <c r="G556" s="53" t="s">
        <v>10</v>
      </c>
      <c r="H556" s="53" t="s">
        <v>428</v>
      </c>
    </row>
    <row r="557" ht="15.75" customHeight="1">
      <c r="A557" s="52" t="s">
        <v>264</v>
      </c>
      <c r="B557" s="43" t="s">
        <v>7</v>
      </c>
      <c r="C557" s="43">
        <v>554.0</v>
      </c>
      <c r="D557" s="44" t="s">
        <v>583</v>
      </c>
      <c r="E557" s="45">
        <v>223105.23</v>
      </c>
      <c r="F557" s="50" t="s">
        <v>102</v>
      </c>
      <c r="G557" s="53" t="s">
        <v>10</v>
      </c>
      <c r="H557" s="53" t="s">
        <v>528</v>
      </c>
    </row>
    <row r="558" ht="15.75" customHeight="1">
      <c r="A558" s="52" t="s">
        <v>264</v>
      </c>
      <c r="B558" s="43" t="s">
        <v>7</v>
      </c>
      <c r="C558" s="43">
        <v>555.0</v>
      </c>
      <c r="D558" s="44" t="s">
        <v>583</v>
      </c>
      <c r="E558" s="45">
        <v>223063.78</v>
      </c>
      <c r="F558" s="50" t="s">
        <v>102</v>
      </c>
      <c r="G558" s="53" t="s">
        <v>10</v>
      </c>
      <c r="H558" s="53" t="s">
        <v>530</v>
      </c>
    </row>
    <row r="559" ht="15.75" customHeight="1">
      <c r="A559" s="43" t="s">
        <v>39</v>
      </c>
      <c r="B559" s="43" t="s">
        <v>7</v>
      </c>
      <c r="C559" s="43">
        <v>556.0</v>
      </c>
      <c r="D559" s="44" t="s">
        <v>346</v>
      </c>
      <c r="E559" s="45">
        <v>857609.23</v>
      </c>
      <c r="F559" s="50" t="s">
        <v>46</v>
      </c>
      <c r="G559" s="47" t="s">
        <v>16</v>
      </c>
    </row>
    <row r="560" ht="15.75" customHeight="1">
      <c r="A560" s="43" t="s">
        <v>66</v>
      </c>
      <c r="B560" s="43" t="s">
        <v>7</v>
      </c>
      <c r="C560" s="43">
        <v>557.0</v>
      </c>
      <c r="D560" s="44" t="s">
        <v>316</v>
      </c>
      <c r="E560" s="45">
        <v>926242.94</v>
      </c>
      <c r="F560" s="50" t="s">
        <v>93</v>
      </c>
      <c r="G560" s="47" t="s">
        <v>16</v>
      </c>
    </row>
    <row r="561" ht="15.75" customHeight="1">
      <c r="A561" s="43" t="s">
        <v>66</v>
      </c>
      <c r="B561" s="43" t="s">
        <v>7</v>
      </c>
      <c r="C561" s="43">
        <v>558.0</v>
      </c>
      <c r="D561" s="44" t="s">
        <v>316</v>
      </c>
      <c r="E561" s="45">
        <v>882249.03</v>
      </c>
      <c r="F561" s="50" t="s">
        <v>93</v>
      </c>
      <c r="G561" s="47" t="s">
        <v>16</v>
      </c>
    </row>
    <row r="562" ht="15.75" customHeight="1">
      <c r="A562" s="43" t="s">
        <v>72</v>
      </c>
      <c r="B562" s="43" t="s">
        <v>7</v>
      </c>
      <c r="C562" s="43">
        <v>559.0</v>
      </c>
      <c r="D562" s="44" t="s">
        <v>316</v>
      </c>
      <c r="E562" s="45">
        <v>920493.63</v>
      </c>
      <c r="F562" s="50" t="s">
        <v>93</v>
      </c>
      <c r="G562" s="47" t="s">
        <v>16</v>
      </c>
    </row>
    <row r="563" ht="15.75" customHeight="1">
      <c r="A563" s="43" t="s">
        <v>54</v>
      </c>
      <c r="B563" s="43" t="s">
        <v>7</v>
      </c>
      <c r="C563" s="43">
        <v>560.0</v>
      </c>
      <c r="D563" s="44" t="s">
        <v>102</v>
      </c>
      <c r="E563" s="45">
        <v>650353.37</v>
      </c>
      <c r="F563" s="50" t="s">
        <v>102</v>
      </c>
      <c r="G563" s="47" t="s">
        <v>16</v>
      </c>
    </row>
    <row r="564" ht="15.75" customHeight="1">
      <c r="A564" s="52" t="s">
        <v>264</v>
      </c>
      <c r="B564" s="43" t="s">
        <v>7</v>
      </c>
      <c r="C564" s="43">
        <v>561.0</v>
      </c>
      <c r="D564" s="44" t="s">
        <v>584</v>
      </c>
      <c r="E564" s="45">
        <v>376815.37</v>
      </c>
      <c r="F564" s="50" t="s">
        <v>93</v>
      </c>
      <c r="G564" s="53" t="s">
        <v>10</v>
      </c>
      <c r="H564" s="53" t="s">
        <v>585</v>
      </c>
    </row>
    <row r="565" ht="15.75" customHeight="1">
      <c r="A565" s="65" t="s">
        <v>39</v>
      </c>
      <c r="B565" s="43" t="s">
        <v>7</v>
      </c>
      <c r="C565" s="43">
        <v>562.0</v>
      </c>
      <c r="D565" s="44" t="s">
        <v>556</v>
      </c>
      <c r="E565" s="45">
        <v>929963.77</v>
      </c>
      <c r="F565" s="50" t="s">
        <v>46</v>
      </c>
      <c r="G565" s="47" t="s">
        <v>16</v>
      </c>
    </row>
    <row r="566" ht="15.75" customHeight="1">
      <c r="A566" s="43" t="s">
        <v>42</v>
      </c>
      <c r="B566" s="43" t="s">
        <v>7</v>
      </c>
      <c r="C566" s="43">
        <v>563.0</v>
      </c>
      <c r="D566" s="44" t="s">
        <v>346</v>
      </c>
      <c r="E566" s="45">
        <v>929577.99</v>
      </c>
      <c r="F566" s="50" t="s">
        <v>46</v>
      </c>
      <c r="G566" s="47" t="s">
        <v>16</v>
      </c>
    </row>
    <row r="567" ht="15.75" customHeight="1">
      <c r="A567" s="43" t="s">
        <v>69</v>
      </c>
      <c r="B567" s="43" t="s">
        <v>7</v>
      </c>
      <c r="C567" s="43">
        <v>564.0</v>
      </c>
      <c r="D567" s="44" t="s">
        <v>316</v>
      </c>
      <c r="E567" s="45">
        <v>929867.95</v>
      </c>
      <c r="F567" s="50" t="s">
        <v>93</v>
      </c>
      <c r="G567" s="47" t="s">
        <v>16</v>
      </c>
    </row>
    <row r="568" ht="15.75" customHeight="1">
      <c r="A568" s="43" t="s">
        <v>51</v>
      </c>
      <c r="B568" s="43" t="s">
        <v>7</v>
      </c>
      <c r="C568" s="43">
        <v>565.0</v>
      </c>
      <c r="D568" s="44" t="s">
        <v>483</v>
      </c>
      <c r="E568" s="45">
        <v>538852.06</v>
      </c>
      <c r="F568" s="50" t="s">
        <v>46</v>
      </c>
      <c r="G568" s="47" t="s">
        <v>16</v>
      </c>
    </row>
    <row r="569" ht="15.75" customHeight="1">
      <c r="A569" s="43" t="s">
        <v>54</v>
      </c>
      <c r="B569" s="43" t="s">
        <v>7</v>
      </c>
      <c r="C569" s="43">
        <v>566.0</v>
      </c>
      <c r="D569" s="44" t="s">
        <v>586</v>
      </c>
      <c r="E569" s="45">
        <v>486273.47</v>
      </c>
      <c r="F569" s="50" t="s">
        <v>46</v>
      </c>
      <c r="G569" s="47" t="s">
        <v>16</v>
      </c>
    </row>
    <row r="570" ht="15.75" customHeight="1">
      <c r="A570" s="43" t="s">
        <v>60</v>
      </c>
      <c r="B570" s="43" t="s">
        <v>7</v>
      </c>
      <c r="C570" s="43">
        <v>567.0</v>
      </c>
      <c r="D570" s="44" t="s">
        <v>587</v>
      </c>
      <c r="E570" s="45">
        <v>685600.19</v>
      </c>
      <c r="F570" s="50" t="s">
        <v>96</v>
      </c>
      <c r="G570" s="47" t="s">
        <v>16</v>
      </c>
    </row>
    <row r="571" ht="15.75" customHeight="1">
      <c r="A571" s="43" t="s">
        <v>72</v>
      </c>
      <c r="B571" s="43" t="s">
        <v>7</v>
      </c>
      <c r="C571" s="43">
        <v>568.0</v>
      </c>
      <c r="D571" s="44" t="s">
        <v>316</v>
      </c>
      <c r="E571" s="45">
        <v>928095.35</v>
      </c>
      <c r="F571" s="50" t="s">
        <v>93</v>
      </c>
      <c r="G571" s="47" t="s">
        <v>16</v>
      </c>
    </row>
    <row r="572" ht="15.75" customHeight="1">
      <c r="A572" s="43" t="s">
        <v>72</v>
      </c>
      <c r="B572" s="43" t="s">
        <v>7</v>
      </c>
      <c r="C572" s="43">
        <v>569.0</v>
      </c>
      <c r="D572" s="44" t="s">
        <v>316</v>
      </c>
      <c r="E572" s="45">
        <v>927592.75</v>
      </c>
      <c r="F572" s="50" t="s">
        <v>93</v>
      </c>
      <c r="G572" s="47" t="s">
        <v>16</v>
      </c>
    </row>
    <row r="573" ht="15.75" customHeight="1">
      <c r="A573" s="43" t="s">
        <v>66</v>
      </c>
      <c r="B573" s="43" t="s">
        <v>7</v>
      </c>
      <c r="C573" s="43">
        <v>570.0</v>
      </c>
      <c r="D573" s="44" t="s">
        <v>316</v>
      </c>
      <c r="E573" s="45">
        <v>929195.77</v>
      </c>
      <c r="F573" s="50" t="s">
        <v>93</v>
      </c>
      <c r="G573" s="47" t="s">
        <v>16</v>
      </c>
    </row>
    <row r="574" ht="15.75" customHeight="1">
      <c r="A574" s="43" t="s">
        <v>42</v>
      </c>
      <c r="B574" s="43" t="s">
        <v>7</v>
      </c>
      <c r="C574" s="43">
        <v>571.0</v>
      </c>
      <c r="D574" s="44" t="s">
        <v>346</v>
      </c>
      <c r="E574" s="45">
        <v>990030.9</v>
      </c>
      <c r="F574" s="50" t="s">
        <v>46</v>
      </c>
      <c r="G574" s="47" t="s">
        <v>16</v>
      </c>
    </row>
    <row r="575" ht="15.75" customHeight="1">
      <c r="A575" s="43" t="s">
        <v>66</v>
      </c>
      <c r="B575" s="43" t="s">
        <v>7</v>
      </c>
      <c r="C575" s="43">
        <v>572.0</v>
      </c>
      <c r="D575" s="44" t="s">
        <v>316</v>
      </c>
      <c r="E575" s="45">
        <v>996877.05</v>
      </c>
      <c r="F575" s="50" t="s">
        <v>93</v>
      </c>
      <c r="G575" s="47" t="s">
        <v>16</v>
      </c>
    </row>
    <row r="576" ht="15.75" customHeight="1">
      <c r="A576" s="43" t="s">
        <v>66</v>
      </c>
      <c r="B576" s="43" t="s">
        <v>7</v>
      </c>
      <c r="C576" s="43">
        <v>573.0</v>
      </c>
      <c r="D576" s="44" t="s">
        <v>316</v>
      </c>
      <c r="E576" s="45">
        <v>987828.34</v>
      </c>
      <c r="F576" s="50" t="s">
        <v>93</v>
      </c>
      <c r="G576" s="47" t="s">
        <v>16</v>
      </c>
    </row>
    <row r="577" ht="15.75" customHeight="1">
      <c r="A577" s="43" t="s">
        <v>60</v>
      </c>
      <c r="B577" s="43" t="s">
        <v>7</v>
      </c>
      <c r="C577" s="43">
        <v>574.0</v>
      </c>
      <c r="D577" s="44" t="s">
        <v>394</v>
      </c>
      <c r="E577" s="45">
        <v>115883.77</v>
      </c>
      <c r="F577" s="50" t="s">
        <v>46</v>
      </c>
      <c r="G577" s="47" t="s">
        <v>16</v>
      </c>
    </row>
    <row r="578" ht="15.75" customHeight="1">
      <c r="A578" s="43" t="s">
        <v>69</v>
      </c>
      <c r="B578" s="43" t="s">
        <v>7</v>
      </c>
      <c r="C578" s="43">
        <v>575.0</v>
      </c>
      <c r="D578" s="44" t="s">
        <v>316</v>
      </c>
      <c r="E578" s="45">
        <v>976506.89</v>
      </c>
      <c r="F578" s="50" t="s">
        <v>93</v>
      </c>
      <c r="G578" s="47" t="s">
        <v>16</v>
      </c>
    </row>
    <row r="579" ht="15.75" customHeight="1">
      <c r="A579" s="52" t="s">
        <v>264</v>
      </c>
      <c r="B579" s="43" t="s">
        <v>7</v>
      </c>
      <c r="C579" s="43">
        <v>576.0</v>
      </c>
      <c r="D579" s="44" t="s">
        <v>460</v>
      </c>
      <c r="E579" s="45">
        <v>494818.73</v>
      </c>
      <c r="F579" s="50" t="s">
        <v>55</v>
      </c>
      <c r="G579" s="53" t="s">
        <v>10</v>
      </c>
      <c r="H579" s="53" t="s">
        <v>468</v>
      </c>
    </row>
    <row r="580" ht="15.75" customHeight="1">
      <c r="A580" s="43" t="s">
        <v>51</v>
      </c>
      <c r="B580" s="43" t="s">
        <v>7</v>
      </c>
      <c r="C580" s="43">
        <v>577.0</v>
      </c>
      <c r="D580" s="44" t="s">
        <v>588</v>
      </c>
      <c r="E580" s="45">
        <v>199400.0</v>
      </c>
      <c r="F580" s="50"/>
      <c r="G580" s="47" t="s">
        <v>5</v>
      </c>
      <c r="H580" s="53" t="s">
        <v>589</v>
      </c>
    </row>
    <row r="581" ht="15.75" customHeight="1">
      <c r="A581" s="43" t="s">
        <v>51</v>
      </c>
      <c r="B581" s="43" t="s">
        <v>7</v>
      </c>
      <c r="C581" s="43">
        <v>578.0</v>
      </c>
      <c r="D581" s="44" t="s">
        <v>588</v>
      </c>
      <c r="E581" s="45">
        <v>199400.0</v>
      </c>
      <c r="F581" s="50"/>
      <c r="G581" s="47" t="s">
        <v>5</v>
      </c>
      <c r="H581" s="53" t="s">
        <v>589</v>
      </c>
    </row>
    <row r="582" ht="15.75" customHeight="1">
      <c r="A582" s="43" t="s">
        <v>39</v>
      </c>
      <c r="B582" s="43" t="s">
        <v>7</v>
      </c>
      <c r="C582" s="43">
        <v>579.0</v>
      </c>
      <c r="D582" s="44" t="s">
        <v>102</v>
      </c>
      <c r="E582" s="45">
        <v>963849.98</v>
      </c>
      <c r="F582" s="50" t="s">
        <v>102</v>
      </c>
      <c r="G582" s="47" t="s">
        <v>16</v>
      </c>
    </row>
    <row r="583" ht="15.75" customHeight="1">
      <c r="A583" s="43" t="s">
        <v>39</v>
      </c>
      <c r="B583" s="43" t="s">
        <v>7</v>
      </c>
      <c r="C583" s="43">
        <v>580.0</v>
      </c>
      <c r="D583" s="44" t="s">
        <v>102</v>
      </c>
      <c r="E583" s="45">
        <v>963542.82</v>
      </c>
      <c r="F583" s="50" t="s">
        <v>102</v>
      </c>
      <c r="G583" s="47" t="s">
        <v>16</v>
      </c>
    </row>
    <row r="584" ht="15.75" customHeight="1">
      <c r="A584" s="43" t="s">
        <v>42</v>
      </c>
      <c r="B584" s="43" t="s">
        <v>7</v>
      </c>
      <c r="C584" s="43">
        <v>581.0</v>
      </c>
      <c r="D584" s="44" t="s">
        <v>316</v>
      </c>
      <c r="E584" s="45">
        <v>988985.14</v>
      </c>
      <c r="F584" s="50" t="s">
        <v>93</v>
      </c>
      <c r="G584" s="47" t="s">
        <v>16</v>
      </c>
    </row>
    <row r="585" ht="15.75" customHeight="1">
      <c r="A585" s="43" t="s">
        <v>66</v>
      </c>
      <c r="B585" s="43" t="s">
        <v>7</v>
      </c>
      <c r="C585" s="43">
        <v>582.0</v>
      </c>
      <c r="D585" s="44" t="s">
        <v>316</v>
      </c>
      <c r="E585" s="45">
        <v>989878.23</v>
      </c>
      <c r="F585" s="50" t="s">
        <v>93</v>
      </c>
      <c r="G585" s="47" t="s">
        <v>16</v>
      </c>
    </row>
    <row r="586" ht="15.75" customHeight="1">
      <c r="A586" s="52" t="s">
        <v>264</v>
      </c>
      <c r="B586" s="43" t="s">
        <v>7</v>
      </c>
      <c r="C586" s="43">
        <v>583.0</v>
      </c>
      <c r="D586" s="44" t="s">
        <v>342</v>
      </c>
      <c r="E586" s="45">
        <v>404536.29</v>
      </c>
      <c r="F586" s="50" t="s">
        <v>46</v>
      </c>
      <c r="G586" s="53" t="s">
        <v>10</v>
      </c>
      <c r="H586" s="53" t="s">
        <v>477</v>
      </c>
    </row>
    <row r="587" ht="15.75" customHeight="1">
      <c r="A587" s="43" t="s">
        <v>51</v>
      </c>
      <c r="B587" s="43" t="s">
        <v>7</v>
      </c>
      <c r="C587" s="43">
        <v>584.0</v>
      </c>
      <c r="D587" s="44" t="s">
        <v>102</v>
      </c>
      <c r="E587" s="45">
        <v>665547.62</v>
      </c>
      <c r="F587" s="50" t="s">
        <v>102</v>
      </c>
      <c r="G587" s="47" t="s">
        <v>16</v>
      </c>
    </row>
    <row r="588" ht="15.75" customHeight="1">
      <c r="A588" s="43" t="s">
        <v>66</v>
      </c>
      <c r="B588" s="43" t="s">
        <v>7</v>
      </c>
      <c r="C588" s="43">
        <v>585.0</v>
      </c>
      <c r="D588" s="44" t="s">
        <v>316</v>
      </c>
      <c r="E588" s="45">
        <v>989720.9</v>
      </c>
      <c r="F588" s="50" t="s">
        <v>93</v>
      </c>
      <c r="G588" s="47" t="s">
        <v>16</v>
      </c>
    </row>
    <row r="589" ht="15.75" customHeight="1">
      <c r="A589" s="52" t="s">
        <v>264</v>
      </c>
      <c r="B589" s="43" t="s">
        <v>7</v>
      </c>
      <c r="C589" s="43">
        <v>586.0</v>
      </c>
      <c r="D589" s="44" t="s">
        <v>568</v>
      </c>
      <c r="E589" s="45">
        <v>107451.75</v>
      </c>
      <c r="F589" s="50" t="s">
        <v>52</v>
      </c>
      <c r="G589" s="53" t="s">
        <v>10</v>
      </c>
      <c r="H589" s="53" t="s">
        <v>590</v>
      </c>
    </row>
    <row r="590" ht="15.75" customHeight="1">
      <c r="A590" s="52" t="s">
        <v>264</v>
      </c>
      <c r="B590" s="43" t="s">
        <v>7</v>
      </c>
      <c r="C590" s="43">
        <v>587.0</v>
      </c>
      <c r="D590" s="44" t="s">
        <v>568</v>
      </c>
      <c r="E590" s="45">
        <v>332367.13</v>
      </c>
      <c r="F590" s="50" t="s">
        <v>52</v>
      </c>
      <c r="G590" s="53" t="s">
        <v>10</v>
      </c>
      <c r="H590" s="53" t="s">
        <v>443</v>
      </c>
    </row>
    <row r="591" ht="15.75" customHeight="1">
      <c r="A591" s="43" t="s">
        <v>63</v>
      </c>
      <c r="B591" s="43" t="s">
        <v>7</v>
      </c>
      <c r="C591" s="43">
        <v>588.0</v>
      </c>
      <c r="D591" s="44" t="s">
        <v>339</v>
      </c>
      <c r="E591" s="45">
        <v>163402.84</v>
      </c>
      <c r="F591" s="50" t="s">
        <v>46</v>
      </c>
      <c r="G591" s="47" t="s">
        <v>16</v>
      </c>
    </row>
    <row r="592" ht="15.75" customHeight="1">
      <c r="A592" s="43" t="s">
        <v>54</v>
      </c>
      <c r="B592" s="43" t="s">
        <v>7</v>
      </c>
      <c r="C592" s="43">
        <v>589.0</v>
      </c>
      <c r="D592" s="44" t="s">
        <v>508</v>
      </c>
      <c r="E592" s="45">
        <v>766743.77</v>
      </c>
      <c r="F592" s="50" t="s">
        <v>93</v>
      </c>
      <c r="G592" s="47" t="s">
        <v>16</v>
      </c>
    </row>
    <row r="593" ht="15.75" customHeight="1">
      <c r="A593" s="43" t="s">
        <v>51</v>
      </c>
      <c r="B593" s="43" t="s">
        <v>7</v>
      </c>
      <c r="C593" s="43">
        <v>590.0</v>
      </c>
      <c r="D593" s="44" t="s">
        <v>508</v>
      </c>
      <c r="E593" s="45">
        <v>765606.5</v>
      </c>
      <c r="F593" s="50" t="s">
        <v>93</v>
      </c>
      <c r="G593" s="47" t="s">
        <v>16</v>
      </c>
    </row>
    <row r="594" ht="15.75" customHeight="1">
      <c r="A594" s="43" t="s">
        <v>66</v>
      </c>
      <c r="B594" s="43" t="s">
        <v>7</v>
      </c>
      <c r="C594" s="43">
        <v>591.0</v>
      </c>
      <c r="D594" s="44" t="s">
        <v>591</v>
      </c>
      <c r="E594" s="45">
        <v>829354.6</v>
      </c>
      <c r="F594" s="50" t="s">
        <v>46</v>
      </c>
      <c r="G594" s="47" t="s">
        <v>16</v>
      </c>
    </row>
    <row r="595" ht="15.75" customHeight="1">
      <c r="A595" s="43" t="s">
        <v>69</v>
      </c>
      <c r="B595" s="43" t="s">
        <v>7</v>
      </c>
      <c r="C595" s="43">
        <v>592.0</v>
      </c>
      <c r="D595" s="44" t="s">
        <v>316</v>
      </c>
      <c r="E595" s="45">
        <v>930005.31</v>
      </c>
      <c r="F595" s="50" t="s">
        <v>93</v>
      </c>
      <c r="G595" s="47" t="s">
        <v>16</v>
      </c>
    </row>
    <row r="596" ht="15.75" customHeight="1">
      <c r="A596" s="43" t="s">
        <v>42</v>
      </c>
      <c r="B596" s="43" t="s">
        <v>7</v>
      </c>
      <c r="C596" s="43">
        <v>593.0</v>
      </c>
      <c r="D596" s="44" t="s">
        <v>591</v>
      </c>
      <c r="E596" s="45">
        <v>848613.91</v>
      </c>
      <c r="F596" s="50" t="s">
        <v>46</v>
      </c>
      <c r="G596" s="47" t="s">
        <v>16</v>
      </c>
    </row>
    <row r="597" ht="15.75" customHeight="1">
      <c r="A597" s="43" t="s">
        <v>42</v>
      </c>
      <c r="B597" s="43" t="s">
        <v>7</v>
      </c>
      <c r="C597" s="43">
        <v>594.0</v>
      </c>
      <c r="D597" s="44" t="s">
        <v>591</v>
      </c>
      <c r="E597" s="45">
        <v>548485.23</v>
      </c>
      <c r="F597" s="50" t="s">
        <v>46</v>
      </c>
      <c r="G597" s="47" t="s">
        <v>16</v>
      </c>
    </row>
    <row r="598" ht="15.75" customHeight="1">
      <c r="A598" s="43" t="s">
        <v>45</v>
      </c>
      <c r="B598" s="43" t="s">
        <v>7</v>
      </c>
      <c r="C598" s="43">
        <v>595.0</v>
      </c>
      <c r="D598" s="44" t="s">
        <v>316</v>
      </c>
      <c r="E598" s="45">
        <v>925287.0</v>
      </c>
      <c r="F598" s="50" t="s">
        <v>93</v>
      </c>
      <c r="G598" s="47" t="s">
        <v>16</v>
      </c>
    </row>
    <row r="599" ht="15.75" customHeight="1">
      <c r="A599" s="43" t="s">
        <v>45</v>
      </c>
      <c r="B599" s="43" t="s">
        <v>7</v>
      </c>
      <c r="C599" s="43">
        <v>596.0</v>
      </c>
      <c r="D599" s="44" t="s">
        <v>316</v>
      </c>
      <c r="E599" s="45">
        <v>926430.83</v>
      </c>
      <c r="F599" s="50" t="s">
        <v>93</v>
      </c>
      <c r="G599" s="47" t="s">
        <v>16</v>
      </c>
    </row>
    <row r="600" ht="15.75" customHeight="1">
      <c r="A600" s="43" t="s">
        <v>48</v>
      </c>
      <c r="B600" s="43" t="s">
        <v>7</v>
      </c>
      <c r="C600" s="43">
        <v>597.0</v>
      </c>
      <c r="D600" s="44" t="s">
        <v>551</v>
      </c>
      <c r="E600" s="45">
        <v>717532.23</v>
      </c>
      <c r="F600" s="50" t="s">
        <v>96</v>
      </c>
      <c r="G600" s="47" t="s">
        <v>16</v>
      </c>
    </row>
    <row r="601" ht="15.75" customHeight="1">
      <c r="A601" s="43" t="s">
        <v>45</v>
      </c>
      <c r="B601" s="43" t="s">
        <v>7</v>
      </c>
      <c r="C601" s="43">
        <v>598.0</v>
      </c>
      <c r="D601" s="44" t="s">
        <v>346</v>
      </c>
      <c r="E601" s="45">
        <v>710425.27</v>
      </c>
      <c r="F601" s="50" t="s">
        <v>46</v>
      </c>
      <c r="G601" s="47" t="s">
        <v>16</v>
      </c>
    </row>
    <row r="602" ht="15.75" customHeight="1">
      <c r="A602" s="43" t="s">
        <v>45</v>
      </c>
      <c r="B602" s="43" t="s">
        <v>7</v>
      </c>
      <c r="C602" s="43">
        <v>599.0</v>
      </c>
      <c r="D602" s="44" t="s">
        <v>346</v>
      </c>
      <c r="E602" s="45">
        <v>729798.34</v>
      </c>
      <c r="F602" s="50" t="s">
        <v>46</v>
      </c>
      <c r="G602" s="47" t="s">
        <v>16</v>
      </c>
    </row>
    <row r="603" ht="15.75" customHeight="1">
      <c r="A603" s="52" t="s">
        <v>264</v>
      </c>
      <c r="B603" s="43" t="s">
        <v>7</v>
      </c>
      <c r="C603" s="43">
        <v>600.0</v>
      </c>
      <c r="D603" s="44" t="s">
        <v>555</v>
      </c>
      <c r="E603" s="45">
        <v>888855.56</v>
      </c>
      <c r="F603" s="50" t="s">
        <v>114</v>
      </c>
      <c r="G603" s="53" t="s">
        <v>10</v>
      </c>
      <c r="H603" s="53" t="s">
        <v>592</v>
      </c>
    </row>
    <row r="604" ht="15.75" customHeight="1">
      <c r="A604" s="43" t="s">
        <v>63</v>
      </c>
      <c r="B604" s="43" t="s">
        <v>7</v>
      </c>
      <c r="C604" s="43">
        <v>601.0</v>
      </c>
      <c r="D604" s="44" t="s">
        <v>316</v>
      </c>
      <c r="E604" s="45">
        <v>989094.21</v>
      </c>
      <c r="F604" s="50" t="s">
        <v>93</v>
      </c>
      <c r="G604" s="47" t="s">
        <v>16</v>
      </c>
    </row>
    <row r="605" ht="15.75" customHeight="1">
      <c r="A605" s="43" t="s">
        <v>66</v>
      </c>
      <c r="B605" s="43" t="s">
        <v>7</v>
      </c>
      <c r="C605" s="43">
        <v>602.0</v>
      </c>
      <c r="D605" s="44" t="s">
        <v>346</v>
      </c>
      <c r="E605" s="45">
        <v>997952.77</v>
      </c>
      <c r="F605" s="50" t="s">
        <v>46</v>
      </c>
      <c r="G605" s="47" t="s">
        <v>16</v>
      </c>
    </row>
    <row r="606" ht="15.75" customHeight="1">
      <c r="A606" s="43" t="s">
        <v>72</v>
      </c>
      <c r="B606" s="43" t="s">
        <v>7</v>
      </c>
      <c r="C606" s="43">
        <v>603.0</v>
      </c>
      <c r="D606" s="44" t="s">
        <v>591</v>
      </c>
      <c r="E606" s="45">
        <v>997186.19</v>
      </c>
      <c r="F606" s="50" t="s">
        <v>46</v>
      </c>
      <c r="G606" s="47" t="s">
        <v>16</v>
      </c>
    </row>
    <row r="607" ht="15.75" customHeight="1">
      <c r="A607" s="56" t="s">
        <v>168</v>
      </c>
      <c r="B607" s="56" t="s">
        <v>7</v>
      </c>
      <c r="C607" s="56">
        <v>604.0</v>
      </c>
      <c r="D607" s="57" t="s">
        <v>593</v>
      </c>
      <c r="E607" s="58">
        <v>0.0</v>
      </c>
      <c r="F607" s="59" t="s">
        <v>96</v>
      </c>
      <c r="G607" s="47" t="s">
        <v>10</v>
      </c>
      <c r="H607" s="53" t="s">
        <v>397</v>
      </c>
      <c r="I607" s="53" t="s">
        <v>594</v>
      </c>
    </row>
    <row r="608" ht="15.75" customHeight="1">
      <c r="A608" s="52" t="s">
        <v>264</v>
      </c>
      <c r="B608" s="43" t="s">
        <v>7</v>
      </c>
      <c r="C608" s="43">
        <v>605.0</v>
      </c>
      <c r="D608" s="44" t="s">
        <v>470</v>
      </c>
      <c r="E608" s="45">
        <v>490626.22</v>
      </c>
      <c r="F608" s="50" t="s">
        <v>108</v>
      </c>
      <c r="G608" s="53" t="s">
        <v>10</v>
      </c>
      <c r="H608" s="53" t="s">
        <v>468</v>
      </c>
    </row>
    <row r="609" ht="15.75" customHeight="1">
      <c r="A609" s="52" t="s">
        <v>264</v>
      </c>
      <c r="B609" s="43" t="s">
        <v>7</v>
      </c>
      <c r="C609" s="43">
        <v>606.0</v>
      </c>
      <c r="D609" s="44" t="s">
        <v>584</v>
      </c>
      <c r="E609" s="45">
        <v>376898.41</v>
      </c>
      <c r="F609" s="50" t="s">
        <v>93</v>
      </c>
      <c r="G609" s="53" t="s">
        <v>10</v>
      </c>
      <c r="H609" s="53" t="s">
        <v>530</v>
      </c>
    </row>
    <row r="610" ht="15.75" customHeight="1">
      <c r="A610" s="43" t="s">
        <v>72</v>
      </c>
      <c r="B610" s="43" t="s">
        <v>7</v>
      </c>
      <c r="C610" s="43">
        <v>607.0</v>
      </c>
      <c r="D610" s="44" t="s">
        <v>316</v>
      </c>
      <c r="E610" s="45">
        <v>998684.7</v>
      </c>
      <c r="F610" s="50" t="s">
        <v>93</v>
      </c>
      <c r="G610" s="47" t="s">
        <v>16</v>
      </c>
    </row>
    <row r="611" ht="15.75" customHeight="1">
      <c r="A611" s="43" t="s">
        <v>63</v>
      </c>
      <c r="B611" s="43" t="s">
        <v>7</v>
      </c>
      <c r="C611" s="43">
        <v>608.0</v>
      </c>
      <c r="D611" s="44" t="s">
        <v>316</v>
      </c>
      <c r="E611" s="45">
        <v>998842.88</v>
      </c>
      <c r="F611" s="50" t="s">
        <v>93</v>
      </c>
      <c r="G611" s="47" t="s">
        <v>16</v>
      </c>
    </row>
    <row r="612" ht="15.75" customHeight="1">
      <c r="A612" s="43" t="s">
        <v>51</v>
      </c>
      <c r="B612" s="43" t="s">
        <v>7</v>
      </c>
      <c r="C612" s="43">
        <v>609.0</v>
      </c>
      <c r="D612" s="44" t="s">
        <v>339</v>
      </c>
      <c r="E612" s="45">
        <v>100103.85</v>
      </c>
      <c r="F612" s="50" t="s">
        <v>46</v>
      </c>
      <c r="G612" s="47" t="s">
        <v>16</v>
      </c>
    </row>
    <row r="613" ht="15.75" customHeight="1">
      <c r="A613" s="43" t="s">
        <v>57</v>
      </c>
      <c r="B613" s="43" t="s">
        <v>7</v>
      </c>
      <c r="C613" s="43">
        <v>610.0</v>
      </c>
      <c r="D613" s="44" t="s">
        <v>339</v>
      </c>
      <c r="E613" s="45">
        <v>100030.49</v>
      </c>
      <c r="F613" s="50" t="s">
        <v>46</v>
      </c>
      <c r="G613" s="47" t="s">
        <v>16</v>
      </c>
    </row>
    <row r="614" ht="15.75" customHeight="1">
      <c r="A614" s="43" t="s">
        <v>54</v>
      </c>
      <c r="B614" s="43" t="s">
        <v>7</v>
      </c>
      <c r="C614" s="43">
        <v>611.0</v>
      </c>
      <c r="D614" s="44" t="s">
        <v>339</v>
      </c>
      <c r="E614" s="45">
        <v>100166.4</v>
      </c>
      <c r="F614" s="50" t="s">
        <v>46</v>
      </c>
      <c r="G614" s="47" t="s">
        <v>16</v>
      </c>
    </row>
    <row r="615" ht="15.75" customHeight="1">
      <c r="A615" s="43" t="s">
        <v>60</v>
      </c>
      <c r="B615" s="43" t="s">
        <v>7</v>
      </c>
      <c r="C615" s="43">
        <v>612.0</v>
      </c>
      <c r="D615" s="44" t="s">
        <v>470</v>
      </c>
      <c r="E615" s="45">
        <v>71427.57</v>
      </c>
      <c r="F615" s="50" t="s">
        <v>108</v>
      </c>
      <c r="G615" s="47" t="s">
        <v>16</v>
      </c>
    </row>
    <row r="616" ht="15.75" customHeight="1">
      <c r="A616" s="43" t="s">
        <v>63</v>
      </c>
      <c r="B616" s="43" t="s">
        <v>7</v>
      </c>
      <c r="C616" s="43">
        <v>613.0</v>
      </c>
      <c r="D616" s="44" t="s">
        <v>316</v>
      </c>
      <c r="E616" s="45">
        <v>999803.33</v>
      </c>
      <c r="F616" s="50" t="s">
        <v>93</v>
      </c>
      <c r="G616" s="53" t="s">
        <v>16</v>
      </c>
    </row>
    <row r="617" ht="15.75" customHeight="1">
      <c r="A617" s="43" t="s">
        <v>63</v>
      </c>
      <c r="B617" s="43" t="s">
        <v>7</v>
      </c>
      <c r="C617" s="43">
        <v>614.0</v>
      </c>
      <c r="D617" s="44" t="s">
        <v>316</v>
      </c>
      <c r="E617" s="45">
        <v>979799.03</v>
      </c>
      <c r="F617" s="50" t="s">
        <v>93</v>
      </c>
      <c r="G617" s="53" t="s">
        <v>16</v>
      </c>
    </row>
    <row r="618" ht="15.75" customHeight="1">
      <c r="A618" s="43" t="s">
        <v>39</v>
      </c>
      <c r="B618" s="43" t="s">
        <v>7</v>
      </c>
      <c r="C618" s="43">
        <v>615.0</v>
      </c>
      <c r="D618" s="44" t="s">
        <v>551</v>
      </c>
      <c r="E618" s="45">
        <v>530330.49</v>
      </c>
      <c r="F618" s="50" t="s">
        <v>49</v>
      </c>
      <c r="G618" s="53" t="s">
        <v>16</v>
      </c>
    </row>
    <row r="619" ht="15.75" customHeight="1">
      <c r="A619" s="52" t="s">
        <v>264</v>
      </c>
      <c r="B619" s="43" t="s">
        <v>7</v>
      </c>
      <c r="C619" s="43">
        <v>616.0</v>
      </c>
      <c r="D619" s="44" t="s">
        <v>339</v>
      </c>
      <c r="E619" s="45">
        <v>347567.86</v>
      </c>
      <c r="F619" s="50" t="s">
        <v>46</v>
      </c>
      <c r="G619" s="53" t="s">
        <v>10</v>
      </c>
      <c r="H619" s="53" t="s">
        <v>477</v>
      </c>
    </row>
    <row r="620" ht="15.75" customHeight="1">
      <c r="A620" s="52" t="s">
        <v>264</v>
      </c>
      <c r="B620" s="43" t="s">
        <v>7</v>
      </c>
      <c r="C620" s="43">
        <v>617.0</v>
      </c>
      <c r="D620" s="44" t="s">
        <v>339</v>
      </c>
      <c r="E620" s="45">
        <v>317627.87</v>
      </c>
      <c r="F620" s="50" t="s">
        <v>46</v>
      </c>
      <c r="G620" s="53" t="s">
        <v>10</v>
      </c>
      <c r="H620" s="53" t="s">
        <v>477</v>
      </c>
    </row>
    <row r="621" ht="15.75" customHeight="1">
      <c r="A621" s="52" t="s">
        <v>264</v>
      </c>
      <c r="B621" s="43" t="s">
        <v>7</v>
      </c>
      <c r="C621" s="43">
        <v>618.0</v>
      </c>
      <c r="D621" s="44" t="s">
        <v>346</v>
      </c>
      <c r="E621" s="45">
        <v>317888.8</v>
      </c>
      <c r="F621" s="50" t="s">
        <v>46</v>
      </c>
      <c r="G621" s="53" t="s">
        <v>10</v>
      </c>
      <c r="H621" s="53" t="s">
        <v>507</v>
      </c>
    </row>
    <row r="622" ht="15.75" customHeight="1">
      <c r="A622" s="43" t="s">
        <v>66</v>
      </c>
      <c r="B622" s="43" t="s">
        <v>7</v>
      </c>
      <c r="C622" s="43">
        <v>619.0</v>
      </c>
      <c r="D622" s="61"/>
      <c r="E622" s="45">
        <v>863455.17</v>
      </c>
      <c r="F622" s="62"/>
      <c r="G622" s="53" t="s">
        <v>5</v>
      </c>
      <c r="H622" s="53" t="s">
        <v>595</v>
      </c>
    </row>
    <row r="623" ht="15.75" customHeight="1">
      <c r="A623" s="43" t="s">
        <v>42</v>
      </c>
      <c r="B623" s="43" t="s">
        <v>7</v>
      </c>
      <c r="C623" s="43">
        <v>620.0</v>
      </c>
      <c r="D623" s="44" t="s">
        <v>316</v>
      </c>
      <c r="E623" s="45">
        <v>995666.55</v>
      </c>
      <c r="F623" s="50" t="s">
        <v>93</v>
      </c>
      <c r="G623" s="53" t="s">
        <v>16</v>
      </c>
    </row>
    <row r="624" ht="15.75" customHeight="1">
      <c r="A624" s="52" t="s">
        <v>264</v>
      </c>
      <c r="B624" s="43" t="s">
        <v>7</v>
      </c>
      <c r="C624" s="43">
        <v>621.0</v>
      </c>
      <c r="D624" s="44" t="s">
        <v>596</v>
      </c>
      <c r="E624" s="45">
        <v>525130.53</v>
      </c>
      <c r="F624" s="50" t="s">
        <v>93</v>
      </c>
      <c r="G624" s="53" t="s">
        <v>10</v>
      </c>
      <c r="H624" s="53" t="s">
        <v>428</v>
      </c>
    </row>
    <row r="625" ht="15.75" customHeight="1">
      <c r="A625" s="52" t="s">
        <v>264</v>
      </c>
      <c r="B625" s="43" t="s">
        <v>7</v>
      </c>
      <c r="C625" s="43">
        <v>622.0</v>
      </c>
      <c r="D625" s="44" t="s">
        <v>596</v>
      </c>
      <c r="E625" s="45">
        <v>23564.34</v>
      </c>
      <c r="F625" s="50" t="s">
        <v>93</v>
      </c>
      <c r="G625" s="53" t="s">
        <v>10</v>
      </c>
      <c r="H625" s="53" t="s">
        <v>428</v>
      </c>
    </row>
    <row r="626" ht="15.75" customHeight="1">
      <c r="A626" s="43" t="s">
        <v>39</v>
      </c>
      <c r="B626" s="43" t="s">
        <v>7</v>
      </c>
      <c r="C626" s="43">
        <v>623.0</v>
      </c>
      <c r="D626" s="44" t="s">
        <v>481</v>
      </c>
      <c r="E626" s="45">
        <v>230935.51</v>
      </c>
      <c r="F626" s="50" t="s">
        <v>120</v>
      </c>
      <c r="G626" s="53" t="s">
        <v>16</v>
      </c>
    </row>
    <row r="627" ht="15.75" customHeight="1">
      <c r="A627" s="56" t="s">
        <v>169</v>
      </c>
      <c r="B627" s="56" t="s">
        <v>7</v>
      </c>
      <c r="C627" s="56">
        <v>624.0</v>
      </c>
      <c r="D627" s="57" t="s">
        <v>597</v>
      </c>
      <c r="E627" s="58">
        <v>0.0</v>
      </c>
      <c r="F627" s="59" t="s">
        <v>96</v>
      </c>
      <c r="G627" s="53" t="s">
        <v>10</v>
      </c>
      <c r="H627" s="53" t="s">
        <v>397</v>
      </c>
      <c r="I627" s="53" t="s">
        <v>598</v>
      </c>
    </row>
    <row r="628" ht="15.75" customHeight="1">
      <c r="A628" s="56" t="s">
        <v>165</v>
      </c>
      <c r="B628" s="56" t="s">
        <v>7</v>
      </c>
      <c r="C628" s="56">
        <v>625.0</v>
      </c>
      <c r="D628" s="57" t="s">
        <v>599</v>
      </c>
      <c r="E628" s="58">
        <v>0.0</v>
      </c>
      <c r="F628" s="59" t="s">
        <v>108</v>
      </c>
      <c r="G628" s="53" t="s">
        <v>10</v>
      </c>
      <c r="H628" s="53" t="s">
        <v>397</v>
      </c>
      <c r="I628" s="53" t="s">
        <v>598</v>
      </c>
    </row>
    <row r="629" ht="15.75" customHeight="1">
      <c r="A629" s="43" t="s">
        <v>60</v>
      </c>
      <c r="B629" s="43" t="s">
        <v>7</v>
      </c>
      <c r="C629" s="43">
        <v>626.0</v>
      </c>
      <c r="D629" s="44" t="s">
        <v>346</v>
      </c>
      <c r="E629" s="45">
        <v>627882.02</v>
      </c>
      <c r="F629" s="50" t="s">
        <v>46</v>
      </c>
      <c r="G629" s="53" t="s">
        <v>16</v>
      </c>
    </row>
    <row r="630" ht="15.75" customHeight="1">
      <c r="A630" s="43" t="s">
        <v>60</v>
      </c>
      <c r="B630" s="43" t="s">
        <v>7</v>
      </c>
      <c r="C630" s="43">
        <v>627.0</v>
      </c>
      <c r="D630" s="44" t="s">
        <v>346</v>
      </c>
      <c r="E630" s="45">
        <v>627907.71</v>
      </c>
      <c r="F630" s="50" t="s">
        <v>46</v>
      </c>
      <c r="G630" s="53" t="s">
        <v>16</v>
      </c>
    </row>
    <row r="631" ht="15.75" customHeight="1">
      <c r="A631" s="52" t="s">
        <v>264</v>
      </c>
      <c r="B631" s="43" t="s">
        <v>7</v>
      </c>
      <c r="C631" s="43">
        <v>628.0</v>
      </c>
      <c r="D631" s="44" t="s">
        <v>600</v>
      </c>
      <c r="E631" s="45">
        <v>603427.3</v>
      </c>
      <c r="F631" s="50" t="s">
        <v>52</v>
      </c>
      <c r="G631" s="53" t="s">
        <v>10</v>
      </c>
      <c r="H631" s="53" t="s">
        <v>601</v>
      </c>
    </row>
    <row r="632" ht="15.75" customHeight="1">
      <c r="A632" s="43" t="s">
        <v>69</v>
      </c>
      <c r="B632" s="43" t="s">
        <v>7</v>
      </c>
      <c r="C632" s="43">
        <v>629.0</v>
      </c>
      <c r="D632" s="44" t="s">
        <v>436</v>
      </c>
      <c r="E632" s="45">
        <v>999768.16</v>
      </c>
      <c r="F632" s="50" t="s">
        <v>46</v>
      </c>
      <c r="G632" s="53" t="s">
        <v>16</v>
      </c>
    </row>
    <row r="633" ht="15.75" customHeight="1">
      <c r="A633" s="52" t="s">
        <v>264</v>
      </c>
      <c r="B633" s="43" t="s">
        <v>7</v>
      </c>
      <c r="C633" s="43">
        <v>630.0</v>
      </c>
      <c r="D633" s="44" t="s">
        <v>602</v>
      </c>
      <c r="E633" s="45">
        <v>508718.89</v>
      </c>
      <c r="F633" s="50" t="s">
        <v>108</v>
      </c>
      <c r="G633" s="53" t="s">
        <v>10</v>
      </c>
      <c r="H633" s="53" t="s">
        <v>428</v>
      </c>
    </row>
    <row r="634" ht="15.75" customHeight="1">
      <c r="A634" s="52" t="s">
        <v>264</v>
      </c>
      <c r="B634" s="43" t="s">
        <v>7</v>
      </c>
      <c r="C634" s="43">
        <v>631.0</v>
      </c>
      <c r="D634" s="44" t="s">
        <v>603</v>
      </c>
      <c r="E634" s="45">
        <v>284915.91</v>
      </c>
      <c r="F634" s="50" t="s">
        <v>96</v>
      </c>
      <c r="G634" s="53" t="s">
        <v>10</v>
      </c>
      <c r="H634" s="53" t="s">
        <v>428</v>
      </c>
    </row>
    <row r="635" ht="15.75" customHeight="1">
      <c r="A635" s="52" t="s">
        <v>264</v>
      </c>
      <c r="B635" s="43" t="s">
        <v>7</v>
      </c>
      <c r="C635" s="43">
        <v>632.0</v>
      </c>
      <c r="D635" s="44" t="s">
        <v>604</v>
      </c>
      <c r="E635" s="45">
        <v>287799.21</v>
      </c>
      <c r="F635" s="50" t="s">
        <v>96</v>
      </c>
      <c r="G635" s="53" t="s">
        <v>10</v>
      </c>
      <c r="H635" s="53" t="s">
        <v>585</v>
      </c>
    </row>
    <row r="636" ht="15.75" customHeight="1">
      <c r="A636" s="52" t="s">
        <v>264</v>
      </c>
      <c r="B636" s="43" t="s">
        <v>7</v>
      </c>
      <c r="C636" s="43">
        <v>633.0</v>
      </c>
      <c r="D636" s="44" t="s">
        <v>351</v>
      </c>
      <c r="E636" s="45">
        <v>242915.39</v>
      </c>
      <c r="F636" s="50" t="s">
        <v>93</v>
      </c>
      <c r="G636" s="53" t="s">
        <v>10</v>
      </c>
      <c r="H636" s="53" t="s">
        <v>428</v>
      </c>
    </row>
    <row r="637" ht="15.75" customHeight="1">
      <c r="A637" s="43" t="s">
        <v>66</v>
      </c>
      <c r="B637" s="43" t="s">
        <v>7</v>
      </c>
      <c r="C637" s="43">
        <v>634.0</v>
      </c>
      <c r="D637" s="44" t="s">
        <v>339</v>
      </c>
      <c r="E637" s="45">
        <v>978789.57</v>
      </c>
      <c r="F637" s="50" t="s">
        <v>46</v>
      </c>
      <c r="G637" s="53" t="s">
        <v>16</v>
      </c>
    </row>
    <row r="638" ht="15.75" customHeight="1">
      <c r="A638" s="52" t="s">
        <v>264</v>
      </c>
      <c r="B638" s="43" t="s">
        <v>7</v>
      </c>
      <c r="C638" s="43">
        <v>635.0</v>
      </c>
      <c r="D638" s="44" t="s">
        <v>512</v>
      </c>
      <c r="E638" s="45">
        <v>324818.0</v>
      </c>
      <c r="F638" s="50" t="s">
        <v>28</v>
      </c>
      <c r="G638" s="53" t="s">
        <v>10</v>
      </c>
      <c r="H638" s="53" t="s">
        <v>428</v>
      </c>
    </row>
    <row r="639" ht="15.75" customHeight="1">
      <c r="A639" s="52" t="s">
        <v>264</v>
      </c>
      <c r="B639" s="43" t="s">
        <v>7</v>
      </c>
      <c r="C639" s="43">
        <v>636.0</v>
      </c>
      <c r="D639" s="44" t="s">
        <v>604</v>
      </c>
      <c r="E639" s="45">
        <v>279658.27</v>
      </c>
      <c r="F639" s="50" t="s">
        <v>81</v>
      </c>
      <c r="G639" s="53" t="s">
        <v>10</v>
      </c>
      <c r="H639" s="53" t="s">
        <v>428</v>
      </c>
    </row>
    <row r="640" ht="15.75" customHeight="1">
      <c r="A640" s="52" t="s">
        <v>264</v>
      </c>
      <c r="B640" s="43" t="s">
        <v>7</v>
      </c>
      <c r="C640" s="43">
        <v>637.0</v>
      </c>
      <c r="D640" s="44" t="s">
        <v>605</v>
      </c>
      <c r="E640" s="45">
        <v>280113.89</v>
      </c>
      <c r="F640" s="50" t="s">
        <v>81</v>
      </c>
      <c r="G640" s="53" t="s">
        <v>10</v>
      </c>
      <c r="H640" s="53" t="s">
        <v>428</v>
      </c>
    </row>
    <row r="641" ht="15.75" customHeight="1">
      <c r="A641" s="52" t="s">
        <v>264</v>
      </c>
      <c r="B641" s="43" t="s">
        <v>7</v>
      </c>
      <c r="C641" s="43">
        <v>638.0</v>
      </c>
      <c r="D641" s="44" t="s">
        <v>605</v>
      </c>
      <c r="E641" s="45">
        <v>284035.83</v>
      </c>
      <c r="F641" s="50" t="s">
        <v>81</v>
      </c>
      <c r="G641" s="53" t="s">
        <v>10</v>
      </c>
      <c r="H641" s="53" t="s">
        <v>428</v>
      </c>
    </row>
    <row r="642" ht="15.75" customHeight="1">
      <c r="A642" s="52" t="s">
        <v>264</v>
      </c>
      <c r="B642" s="43" t="s">
        <v>7</v>
      </c>
      <c r="C642" s="43">
        <v>639.0</v>
      </c>
      <c r="D642" s="44" t="s">
        <v>604</v>
      </c>
      <c r="E642" s="45">
        <v>276741.96</v>
      </c>
      <c r="F642" s="50" t="s">
        <v>81</v>
      </c>
      <c r="G642" s="53" t="s">
        <v>10</v>
      </c>
      <c r="H642" s="53" t="s">
        <v>428</v>
      </c>
    </row>
    <row r="643" ht="15.75" customHeight="1">
      <c r="A643" s="43" t="s">
        <v>54</v>
      </c>
      <c r="B643" s="43" t="s">
        <v>7</v>
      </c>
      <c r="C643" s="43">
        <v>640.0</v>
      </c>
      <c r="D643" s="44" t="s">
        <v>346</v>
      </c>
      <c r="E643" s="45">
        <v>636902.49</v>
      </c>
      <c r="F643" s="50" t="s">
        <v>46</v>
      </c>
      <c r="G643" s="53" t="s">
        <v>16</v>
      </c>
    </row>
    <row r="644" ht="15.75" customHeight="1">
      <c r="A644" s="52" t="s">
        <v>264</v>
      </c>
      <c r="B644" s="43" t="s">
        <v>7</v>
      </c>
      <c r="C644" s="43">
        <v>641.0</v>
      </c>
      <c r="D644" s="44" t="s">
        <v>526</v>
      </c>
      <c r="E644" s="45">
        <v>28776.5</v>
      </c>
      <c r="F644" s="50" t="s">
        <v>52</v>
      </c>
      <c r="G644" s="53" t="s">
        <v>10</v>
      </c>
      <c r="H644" s="53" t="s">
        <v>428</v>
      </c>
    </row>
    <row r="645" ht="15.75" customHeight="1">
      <c r="A645" s="43" t="s">
        <v>164</v>
      </c>
      <c r="B645" s="43" t="s">
        <v>7</v>
      </c>
      <c r="C645" s="43">
        <v>642.0</v>
      </c>
      <c r="D645" s="44" t="s">
        <v>102</v>
      </c>
      <c r="E645" s="45">
        <v>150060.39</v>
      </c>
      <c r="F645" s="50" t="s">
        <v>102</v>
      </c>
      <c r="G645" s="53" t="s">
        <v>16</v>
      </c>
    </row>
    <row r="646" ht="15.75" customHeight="1">
      <c r="A646" s="52" t="s">
        <v>264</v>
      </c>
      <c r="B646" s="43" t="s">
        <v>7</v>
      </c>
      <c r="C646" s="43">
        <v>643.0</v>
      </c>
      <c r="D646" s="44" t="s">
        <v>606</v>
      </c>
      <c r="E646" s="45">
        <v>185286.3</v>
      </c>
      <c r="F646" s="50" t="s">
        <v>46</v>
      </c>
      <c r="G646" s="53" t="s">
        <v>10</v>
      </c>
      <c r="H646" s="53" t="s">
        <v>477</v>
      </c>
    </row>
    <row r="647" ht="15.75" customHeight="1">
      <c r="A647" s="43" t="s">
        <v>168</v>
      </c>
      <c r="B647" s="43" t="s">
        <v>7</v>
      </c>
      <c r="C647" s="43">
        <v>644.0</v>
      </c>
      <c r="D647" s="44" t="s">
        <v>102</v>
      </c>
      <c r="E647" s="45">
        <v>52652.85</v>
      </c>
      <c r="F647" s="50" t="s">
        <v>102</v>
      </c>
      <c r="G647" s="53" t="s">
        <v>16</v>
      </c>
    </row>
    <row r="648" ht="15.75" customHeight="1">
      <c r="A648" s="43" t="s">
        <v>160</v>
      </c>
      <c r="B648" s="43" t="s">
        <v>7</v>
      </c>
      <c r="C648" s="43">
        <v>645.0</v>
      </c>
      <c r="D648" s="44" t="s">
        <v>55</v>
      </c>
      <c r="E648" s="45">
        <v>56445.49</v>
      </c>
      <c r="F648" s="50" t="s">
        <v>55</v>
      </c>
      <c r="G648" s="53" t="s">
        <v>16</v>
      </c>
    </row>
    <row r="649" ht="15.75" customHeight="1">
      <c r="A649" s="52" t="s">
        <v>264</v>
      </c>
      <c r="B649" s="43" t="s">
        <v>7</v>
      </c>
      <c r="C649" s="43">
        <v>646.0</v>
      </c>
      <c r="D649" s="44" t="s">
        <v>602</v>
      </c>
      <c r="E649" s="45">
        <v>549511.88</v>
      </c>
      <c r="F649" s="50" t="s">
        <v>108</v>
      </c>
      <c r="G649" s="53" t="s">
        <v>10</v>
      </c>
      <c r="H649" s="53" t="s">
        <v>528</v>
      </c>
    </row>
    <row r="650" ht="15.75" customHeight="1">
      <c r="A650" s="52" t="s">
        <v>264</v>
      </c>
      <c r="B650" s="43" t="s">
        <v>7</v>
      </c>
      <c r="C650" s="43">
        <v>647.0</v>
      </c>
      <c r="D650" s="44" t="s">
        <v>361</v>
      </c>
      <c r="E650" s="45">
        <v>588876.2</v>
      </c>
      <c r="F650" s="50" t="s">
        <v>49</v>
      </c>
      <c r="G650" s="53" t="s">
        <v>10</v>
      </c>
      <c r="H650" s="53" t="s">
        <v>530</v>
      </c>
    </row>
    <row r="651" ht="15.75" customHeight="1">
      <c r="A651" s="43" t="s">
        <v>72</v>
      </c>
      <c r="B651" s="43" t="s">
        <v>7</v>
      </c>
      <c r="C651" s="43">
        <v>648.0</v>
      </c>
      <c r="D651" s="44" t="s">
        <v>607</v>
      </c>
      <c r="E651" s="45">
        <v>192972.62</v>
      </c>
      <c r="F651" s="50" t="s">
        <v>46</v>
      </c>
      <c r="G651" s="53" t="s">
        <v>16</v>
      </c>
    </row>
    <row r="652" ht="15.75" customHeight="1">
      <c r="A652" s="52" t="s">
        <v>264</v>
      </c>
      <c r="B652" s="43" t="s">
        <v>7</v>
      </c>
      <c r="C652" s="43">
        <v>649.0</v>
      </c>
      <c r="D652" s="44" t="s">
        <v>608</v>
      </c>
      <c r="E652" s="45">
        <v>143748.86</v>
      </c>
      <c r="F652" s="50" t="s">
        <v>96</v>
      </c>
      <c r="G652" s="53" t="s">
        <v>10</v>
      </c>
      <c r="H652" s="53" t="s">
        <v>609</v>
      </c>
    </row>
    <row r="653" ht="15.75" customHeight="1">
      <c r="A653" s="52" t="s">
        <v>264</v>
      </c>
      <c r="B653" s="43" t="s">
        <v>7</v>
      </c>
      <c r="C653" s="43">
        <v>650.0</v>
      </c>
      <c r="D653" s="44" t="s">
        <v>605</v>
      </c>
      <c r="E653" s="45">
        <v>272609.2</v>
      </c>
      <c r="F653" s="50" t="s">
        <v>81</v>
      </c>
      <c r="G653" s="53" t="s">
        <v>10</v>
      </c>
      <c r="H653" s="53" t="s">
        <v>528</v>
      </c>
    </row>
    <row r="654" ht="15.75" customHeight="1">
      <c r="A654" s="52" t="s">
        <v>264</v>
      </c>
      <c r="B654" s="43" t="s">
        <v>7</v>
      </c>
      <c r="C654" s="43">
        <v>651.0</v>
      </c>
      <c r="D654" s="44" t="s">
        <v>610</v>
      </c>
      <c r="E654" s="45">
        <v>269510.22</v>
      </c>
      <c r="F654" s="50" t="s">
        <v>126</v>
      </c>
      <c r="G654" s="53" t="s">
        <v>10</v>
      </c>
      <c r="H654" s="53" t="s">
        <v>528</v>
      </c>
    </row>
    <row r="655" ht="15.75" customHeight="1">
      <c r="A655" s="52" t="s">
        <v>264</v>
      </c>
      <c r="B655" s="43" t="s">
        <v>7</v>
      </c>
      <c r="C655" s="43">
        <v>652.0</v>
      </c>
      <c r="D655" s="44" t="s">
        <v>610</v>
      </c>
      <c r="E655" s="45">
        <v>272661.63</v>
      </c>
      <c r="F655" s="50" t="s">
        <v>126</v>
      </c>
      <c r="G655" s="53" t="s">
        <v>10</v>
      </c>
      <c r="H655" s="53" t="s">
        <v>530</v>
      </c>
    </row>
    <row r="656" ht="15.75" customHeight="1">
      <c r="A656" s="52" t="s">
        <v>264</v>
      </c>
      <c r="B656" s="43" t="s">
        <v>7</v>
      </c>
      <c r="C656" s="43">
        <v>653.0</v>
      </c>
      <c r="D656" s="44" t="s">
        <v>604</v>
      </c>
      <c r="E656" s="45">
        <v>289854.83</v>
      </c>
      <c r="F656" s="50" t="s">
        <v>81</v>
      </c>
      <c r="G656" s="53" t="s">
        <v>10</v>
      </c>
      <c r="H656" s="53" t="s">
        <v>528</v>
      </c>
    </row>
    <row r="657" ht="15.75" customHeight="1">
      <c r="A657" s="52" t="s">
        <v>264</v>
      </c>
      <c r="B657" s="43" t="s">
        <v>7</v>
      </c>
      <c r="C657" s="43">
        <v>654.0</v>
      </c>
      <c r="D657" s="44" t="s">
        <v>604</v>
      </c>
      <c r="E657" s="45">
        <v>277589.1</v>
      </c>
      <c r="F657" s="50" t="s">
        <v>81</v>
      </c>
      <c r="G657" s="53" t="s">
        <v>10</v>
      </c>
      <c r="H657" s="53" t="s">
        <v>530</v>
      </c>
    </row>
    <row r="658" ht="15.75" customHeight="1">
      <c r="A658" s="56" t="s">
        <v>42</v>
      </c>
      <c r="B658" s="56" t="s">
        <v>7</v>
      </c>
      <c r="C658" s="56">
        <v>655.0</v>
      </c>
      <c r="D658" s="57" t="s">
        <v>544</v>
      </c>
      <c r="E658" s="58">
        <v>0.0</v>
      </c>
      <c r="F658" s="59" t="s">
        <v>96</v>
      </c>
      <c r="G658" s="53" t="s">
        <v>10</v>
      </c>
      <c r="H658" s="53" t="s">
        <v>397</v>
      </c>
      <c r="I658" s="53" t="s">
        <v>598</v>
      </c>
    </row>
    <row r="659" ht="15.75" customHeight="1">
      <c r="A659" s="52" t="s">
        <v>264</v>
      </c>
      <c r="B659" s="43" t="s">
        <v>7</v>
      </c>
      <c r="C659" s="43">
        <v>656.0</v>
      </c>
      <c r="D659" s="44" t="s">
        <v>611</v>
      </c>
      <c r="E659" s="45">
        <v>109560.0</v>
      </c>
      <c r="F659" s="50" t="s">
        <v>52</v>
      </c>
      <c r="G659" s="53" t="s">
        <v>10</v>
      </c>
      <c r="H659" s="53" t="s">
        <v>507</v>
      </c>
    </row>
    <row r="660" ht="15.75" customHeight="1">
      <c r="A660" s="52" t="s">
        <v>264</v>
      </c>
      <c r="B660" s="43" t="s">
        <v>7</v>
      </c>
      <c r="C660" s="43">
        <v>657.0</v>
      </c>
      <c r="D660" s="66" t="s">
        <v>612</v>
      </c>
      <c r="E660" s="45">
        <v>112266.0</v>
      </c>
      <c r="F660" s="50" t="s">
        <v>52</v>
      </c>
      <c r="G660" s="53" t="s">
        <v>10</v>
      </c>
      <c r="H660" s="53" t="s">
        <v>473</v>
      </c>
    </row>
    <row r="661" ht="15.75" customHeight="1">
      <c r="A661" s="52" t="s">
        <v>264</v>
      </c>
      <c r="B661" s="43" t="s">
        <v>7</v>
      </c>
      <c r="C661" s="43">
        <v>658.0</v>
      </c>
      <c r="D661" s="44" t="s">
        <v>613</v>
      </c>
      <c r="E661" s="45">
        <v>59522.75</v>
      </c>
      <c r="F661" s="50" t="s">
        <v>52</v>
      </c>
      <c r="G661" s="53" t="s">
        <v>10</v>
      </c>
      <c r="H661" s="53" t="s">
        <v>428</v>
      </c>
    </row>
    <row r="662" ht="15.75" customHeight="1">
      <c r="A662" s="52" t="s">
        <v>264</v>
      </c>
      <c r="B662" s="43" t="s">
        <v>7</v>
      </c>
      <c r="C662" s="43">
        <v>659.0</v>
      </c>
      <c r="D662" s="44" t="s">
        <v>614</v>
      </c>
      <c r="E662" s="45">
        <v>58262.41</v>
      </c>
      <c r="F662" s="50" t="s">
        <v>52</v>
      </c>
      <c r="G662" s="53" t="s">
        <v>10</v>
      </c>
      <c r="H662" s="53" t="s">
        <v>428</v>
      </c>
    </row>
    <row r="663" ht="15.75" customHeight="1">
      <c r="A663" s="52" t="s">
        <v>264</v>
      </c>
      <c r="B663" s="43" t="s">
        <v>7</v>
      </c>
      <c r="C663" s="43">
        <v>660.0</v>
      </c>
      <c r="D663" s="44" t="s">
        <v>615</v>
      </c>
      <c r="E663" s="45">
        <v>656213.89</v>
      </c>
      <c r="F663" s="50" t="s">
        <v>43</v>
      </c>
      <c r="G663" s="53" t="s">
        <v>10</v>
      </c>
      <c r="H663" s="53" t="s">
        <v>616</v>
      </c>
    </row>
    <row r="664" ht="15.75" customHeight="1">
      <c r="A664" s="52" t="s">
        <v>264</v>
      </c>
      <c r="B664" s="43" t="s">
        <v>7</v>
      </c>
      <c r="C664" s="43">
        <v>661.0</v>
      </c>
      <c r="D664" s="44" t="s">
        <v>512</v>
      </c>
      <c r="E664" s="45">
        <v>325544.67</v>
      </c>
      <c r="F664" s="50" t="s">
        <v>28</v>
      </c>
      <c r="G664" s="53" t="s">
        <v>10</v>
      </c>
      <c r="H664" s="53" t="s">
        <v>530</v>
      </c>
    </row>
    <row r="665" ht="15.75" customHeight="1">
      <c r="A665" s="52" t="s">
        <v>264</v>
      </c>
      <c r="B665" s="43" t="s">
        <v>7</v>
      </c>
      <c r="C665" s="43">
        <v>662.0</v>
      </c>
      <c r="D665" s="44" t="s">
        <v>617</v>
      </c>
      <c r="E665" s="45">
        <v>115185.88</v>
      </c>
      <c r="F665" s="50" t="s">
        <v>81</v>
      </c>
      <c r="G665" s="53" t="s">
        <v>10</v>
      </c>
      <c r="H665" s="53" t="s">
        <v>585</v>
      </c>
    </row>
    <row r="666" ht="15.75" customHeight="1">
      <c r="A666" s="52" t="s">
        <v>264</v>
      </c>
      <c r="B666" s="43" t="s">
        <v>7</v>
      </c>
      <c r="C666" s="43">
        <v>663.0</v>
      </c>
      <c r="D666" s="44" t="s">
        <v>324</v>
      </c>
      <c r="E666" s="45">
        <v>234783.87</v>
      </c>
      <c r="F666" s="50" t="s">
        <v>46</v>
      </c>
      <c r="G666" s="53" t="s">
        <v>10</v>
      </c>
      <c r="H666" s="53" t="s">
        <v>528</v>
      </c>
    </row>
    <row r="667" ht="15.75" customHeight="1">
      <c r="A667" s="52" t="s">
        <v>264</v>
      </c>
      <c r="B667" s="43" t="s">
        <v>7</v>
      </c>
      <c r="C667" s="43">
        <v>664.0</v>
      </c>
      <c r="D667" s="44" t="s">
        <v>611</v>
      </c>
      <c r="E667" s="45">
        <v>219463.2</v>
      </c>
      <c r="F667" s="50" t="s">
        <v>52</v>
      </c>
      <c r="G667" s="53" t="s">
        <v>10</v>
      </c>
      <c r="H667" s="53" t="s">
        <v>507</v>
      </c>
    </row>
    <row r="668" ht="15.75" customHeight="1">
      <c r="A668" s="52" t="s">
        <v>264</v>
      </c>
      <c r="B668" s="43" t="s">
        <v>7</v>
      </c>
      <c r="C668" s="43">
        <v>665.0</v>
      </c>
      <c r="D668" s="44" t="s">
        <v>612</v>
      </c>
      <c r="E668" s="45">
        <v>217483.2</v>
      </c>
      <c r="F668" s="50" t="s">
        <v>52</v>
      </c>
      <c r="G668" s="53" t="s">
        <v>10</v>
      </c>
      <c r="H668" s="53" t="s">
        <v>473</v>
      </c>
    </row>
    <row r="669" ht="15.75" customHeight="1">
      <c r="A669" s="52" t="s">
        <v>264</v>
      </c>
      <c r="B669" s="43" t="s">
        <v>7</v>
      </c>
      <c r="C669" s="43">
        <v>666.0</v>
      </c>
      <c r="D669" s="44" t="s">
        <v>402</v>
      </c>
      <c r="E669" s="54">
        <v>2387916.88</v>
      </c>
      <c r="F669" s="50" t="s">
        <v>114</v>
      </c>
      <c r="G669" s="53" t="s">
        <v>10</v>
      </c>
      <c r="H669" s="53" t="s">
        <v>618</v>
      </c>
    </row>
    <row r="670" ht="15.75" customHeight="1">
      <c r="A670" s="52" t="s">
        <v>264</v>
      </c>
      <c r="B670" s="43" t="s">
        <v>7</v>
      </c>
      <c r="C670" s="43">
        <v>667.0</v>
      </c>
      <c r="D670" s="44" t="s">
        <v>402</v>
      </c>
      <c r="E670" s="54">
        <v>2387916.88</v>
      </c>
      <c r="F670" s="50" t="s">
        <v>114</v>
      </c>
      <c r="G670" s="53" t="s">
        <v>10</v>
      </c>
      <c r="H670" s="53" t="s">
        <v>619</v>
      </c>
    </row>
    <row r="671" ht="15.75" customHeight="1">
      <c r="A671" s="52" t="s">
        <v>264</v>
      </c>
      <c r="B671" s="43" t="s">
        <v>7</v>
      </c>
      <c r="C671" s="43">
        <v>668.0</v>
      </c>
      <c r="D671" s="44" t="s">
        <v>402</v>
      </c>
      <c r="E671" s="54">
        <v>2387916.88</v>
      </c>
      <c r="F671" s="50" t="s">
        <v>114</v>
      </c>
      <c r="G671" s="53" t="s">
        <v>10</v>
      </c>
      <c r="H671" s="53" t="s">
        <v>620</v>
      </c>
    </row>
    <row r="672" ht="15.75" customHeight="1">
      <c r="A672" s="52" t="s">
        <v>264</v>
      </c>
      <c r="B672" s="43" t="s">
        <v>7</v>
      </c>
      <c r="C672" s="43">
        <v>669.0</v>
      </c>
      <c r="D672" s="44" t="s">
        <v>402</v>
      </c>
      <c r="E672" s="54">
        <v>2387916.88</v>
      </c>
      <c r="F672" s="50" t="s">
        <v>114</v>
      </c>
      <c r="G672" s="53" t="s">
        <v>10</v>
      </c>
      <c r="H672" s="53" t="s">
        <v>621</v>
      </c>
    </row>
    <row r="673" ht="15.75" customHeight="1">
      <c r="A673" s="52" t="s">
        <v>264</v>
      </c>
      <c r="B673" s="43" t="s">
        <v>7</v>
      </c>
      <c r="C673" s="43">
        <v>670.0</v>
      </c>
      <c r="D673" s="44" t="s">
        <v>617</v>
      </c>
      <c r="E673" s="45">
        <v>746459.7</v>
      </c>
      <c r="F673" s="50" t="s">
        <v>81</v>
      </c>
      <c r="G673" s="53" t="s">
        <v>10</v>
      </c>
      <c r="H673" s="53" t="s">
        <v>530</v>
      </c>
    </row>
    <row r="674" ht="15.75" customHeight="1">
      <c r="A674" s="52" t="s">
        <v>264</v>
      </c>
      <c r="B674" s="43" t="s">
        <v>7</v>
      </c>
      <c r="C674" s="43">
        <v>671.0</v>
      </c>
      <c r="D674" s="44" t="s">
        <v>622</v>
      </c>
      <c r="E674" s="45">
        <v>207597.23</v>
      </c>
      <c r="F674" s="50" t="s">
        <v>46</v>
      </c>
      <c r="G674" s="53" t="s">
        <v>10</v>
      </c>
      <c r="H674" s="53" t="s">
        <v>530</v>
      </c>
    </row>
    <row r="675" ht="15.75" customHeight="1">
      <c r="A675" s="52" t="s">
        <v>264</v>
      </c>
      <c r="B675" s="43" t="s">
        <v>7</v>
      </c>
      <c r="C675" s="43">
        <v>672.0</v>
      </c>
      <c r="D675" s="44" t="s">
        <v>622</v>
      </c>
      <c r="E675" s="45">
        <v>226720.33</v>
      </c>
      <c r="F675" s="50" t="s">
        <v>46</v>
      </c>
      <c r="G675" s="53" t="s">
        <v>10</v>
      </c>
      <c r="H675" s="53" t="s">
        <v>528</v>
      </c>
    </row>
    <row r="676" ht="15.75" customHeight="1">
      <c r="A676" s="52" t="s">
        <v>264</v>
      </c>
      <c r="B676" s="43" t="s">
        <v>7</v>
      </c>
      <c r="C676" s="43">
        <v>673.0</v>
      </c>
      <c r="D676" s="44" t="s">
        <v>623</v>
      </c>
      <c r="E676" s="45">
        <v>216331.6</v>
      </c>
      <c r="F676" s="50" t="s">
        <v>46</v>
      </c>
      <c r="G676" s="53" t="s">
        <v>10</v>
      </c>
      <c r="H676" s="53" t="s">
        <v>528</v>
      </c>
    </row>
    <row r="677" ht="15.75" customHeight="1">
      <c r="A677" s="52" t="s">
        <v>264</v>
      </c>
      <c r="B677" s="43" t="s">
        <v>7</v>
      </c>
      <c r="C677" s="43">
        <v>674.0</v>
      </c>
      <c r="D677" s="44" t="s">
        <v>623</v>
      </c>
      <c r="E677" s="45">
        <v>230314.52</v>
      </c>
      <c r="F677" s="50" t="s">
        <v>46</v>
      </c>
      <c r="G677" s="53" t="s">
        <v>10</v>
      </c>
      <c r="H677" s="53" t="s">
        <v>530</v>
      </c>
    </row>
    <row r="678" ht="15.75" customHeight="1">
      <c r="A678" s="52" t="s">
        <v>264</v>
      </c>
      <c r="B678" s="43" t="s">
        <v>7</v>
      </c>
      <c r="C678" s="43">
        <v>675.0</v>
      </c>
      <c r="D678" s="44" t="s">
        <v>623</v>
      </c>
      <c r="E678" s="45">
        <v>226506.05</v>
      </c>
      <c r="F678" s="50" t="s">
        <v>46</v>
      </c>
      <c r="G678" s="53" t="s">
        <v>10</v>
      </c>
      <c r="H678" s="53" t="s">
        <v>585</v>
      </c>
    </row>
    <row r="679" ht="15.75" customHeight="1">
      <c r="A679" s="52" t="s">
        <v>264</v>
      </c>
      <c r="B679" s="43" t="s">
        <v>7</v>
      </c>
      <c r="C679" s="43">
        <v>676.0</v>
      </c>
      <c r="D679" s="44" t="s">
        <v>324</v>
      </c>
      <c r="E679" s="45">
        <v>218368.32</v>
      </c>
      <c r="F679" s="50" t="s">
        <v>46</v>
      </c>
      <c r="G679" s="53" t="s">
        <v>10</v>
      </c>
      <c r="H679" s="53" t="s">
        <v>530</v>
      </c>
    </row>
    <row r="680" ht="15.75" customHeight="1">
      <c r="A680" s="52" t="s">
        <v>264</v>
      </c>
      <c r="B680" s="43" t="s">
        <v>7</v>
      </c>
      <c r="C680" s="43">
        <v>677.0</v>
      </c>
      <c r="D680" s="44" t="s">
        <v>324</v>
      </c>
      <c r="E680" s="45">
        <v>203532.33</v>
      </c>
      <c r="F680" s="50" t="s">
        <v>46</v>
      </c>
      <c r="G680" s="53" t="s">
        <v>10</v>
      </c>
      <c r="H680" s="53" t="s">
        <v>585</v>
      </c>
    </row>
    <row r="681" ht="15.75" customHeight="1">
      <c r="A681" s="52" t="s">
        <v>264</v>
      </c>
      <c r="B681" s="43" t="s">
        <v>7</v>
      </c>
      <c r="C681" s="43">
        <v>678.0</v>
      </c>
      <c r="D681" s="44" t="s">
        <v>624</v>
      </c>
      <c r="E681" s="45">
        <v>370440.04</v>
      </c>
      <c r="F681" s="50" t="s">
        <v>46</v>
      </c>
      <c r="G681" s="53" t="s">
        <v>10</v>
      </c>
      <c r="H681" s="53" t="s">
        <v>428</v>
      </c>
    </row>
    <row r="682" ht="15.75" customHeight="1">
      <c r="A682" s="52" t="s">
        <v>264</v>
      </c>
      <c r="B682" s="43" t="s">
        <v>7</v>
      </c>
      <c r="C682" s="43">
        <v>679.0</v>
      </c>
      <c r="D682" s="44" t="s">
        <v>617</v>
      </c>
      <c r="E682" s="45">
        <v>138595.98</v>
      </c>
      <c r="F682" s="50" t="s">
        <v>81</v>
      </c>
      <c r="G682" s="53" t="s">
        <v>10</v>
      </c>
      <c r="H682" s="53" t="s">
        <v>530</v>
      </c>
    </row>
    <row r="683" ht="15.75" customHeight="1">
      <c r="A683" s="52" t="s">
        <v>264</v>
      </c>
      <c r="B683" s="43" t="s">
        <v>7</v>
      </c>
      <c r="C683" s="43">
        <v>680.0</v>
      </c>
      <c r="D683" s="44" t="s">
        <v>526</v>
      </c>
      <c r="E683" s="45">
        <v>99513.77</v>
      </c>
      <c r="F683" s="50" t="s">
        <v>52</v>
      </c>
      <c r="G683" s="53" t="s">
        <v>10</v>
      </c>
      <c r="H683" s="53" t="s">
        <v>428</v>
      </c>
    </row>
    <row r="684" ht="15.75" customHeight="1">
      <c r="A684" s="52" t="s">
        <v>264</v>
      </c>
      <c r="B684" s="43" t="s">
        <v>7</v>
      </c>
      <c r="C684" s="43">
        <v>681.0</v>
      </c>
      <c r="D684" s="44" t="s">
        <v>526</v>
      </c>
      <c r="E684" s="45">
        <v>236810.04</v>
      </c>
      <c r="F684" s="50" t="s">
        <v>52</v>
      </c>
      <c r="G684" s="53" t="s">
        <v>10</v>
      </c>
      <c r="H684" s="53" t="s">
        <v>428</v>
      </c>
    </row>
    <row r="685" ht="15.75" customHeight="1">
      <c r="A685" s="52" t="s">
        <v>264</v>
      </c>
      <c r="B685" s="43" t="s">
        <v>7</v>
      </c>
      <c r="C685" s="43">
        <v>682.0</v>
      </c>
      <c r="D685" s="44" t="s">
        <v>625</v>
      </c>
      <c r="E685" s="45">
        <v>240012.0</v>
      </c>
      <c r="F685" s="50" t="s">
        <v>52</v>
      </c>
      <c r="G685" s="53" t="s">
        <v>10</v>
      </c>
      <c r="H685" s="53" t="s">
        <v>428</v>
      </c>
    </row>
    <row r="686" ht="15.75" customHeight="1">
      <c r="A686" s="56" t="s">
        <v>42</v>
      </c>
      <c r="B686" s="56" t="s">
        <v>7</v>
      </c>
      <c r="C686" s="56">
        <v>683.0</v>
      </c>
      <c r="D686" s="57" t="s">
        <v>102</v>
      </c>
      <c r="E686" s="58">
        <v>0.0</v>
      </c>
      <c r="F686" s="59" t="s">
        <v>102</v>
      </c>
      <c r="G686" s="53" t="s">
        <v>10</v>
      </c>
      <c r="H686" s="53" t="s">
        <v>397</v>
      </c>
      <c r="I686" s="53" t="s">
        <v>598</v>
      </c>
    </row>
    <row r="687" ht="15.75" customHeight="1">
      <c r="A687" s="52" t="s">
        <v>264</v>
      </c>
      <c r="B687" s="43" t="s">
        <v>7</v>
      </c>
      <c r="C687" s="43">
        <v>684.0</v>
      </c>
      <c r="D687" s="44" t="s">
        <v>626</v>
      </c>
      <c r="E687" s="45">
        <v>175371.83</v>
      </c>
      <c r="F687" s="50" t="s">
        <v>46</v>
      </c>
      <c r="G687" s="53" t="s">
        <v>10</v>
      </c>
      <c r="H687" s="53" t="s">
        <v>585</v>
      </c>
    </row>
    <row r="688" ht="15.75" customHeight="1">
      <c r="A688" s="52" t="s">
        <v>264</v>
      </c>
      <c r="B688" s="43" t="s">
        <v>7</v>
      </c>
      <c r="C688" s="43">
        <v>685.0</v>
      </c>
      <c r="D688" s="44" t="s">
        <v>626</v>
      </c>
      <c r="E688" s="45">
        <v>175761.96</v>
      </c>
      <c r="F688" s="50" t="s">
        <v>46</v>
      </c>
      <c r="G688" s="53" t="s">
        <v>10</v>
      </c>
      <c r="H688" s="53" t="s">
        <v>530</v>
      </c>
    </row>
    <row r="689" ht="15.75" customHeight="1">
      <c r="A689" s="52" t="s">
        <v>264</v>
      </c>
      <c r="B689" s="43" t="s">
        <v>7</v>
      </c>
      <c r="C689" s="43">
        <v>686.0</v>
      </c>
      <c r="D689" s="44" t="s">
        <v>402</v>
      </c>
      <c r="E689" s="54">
        <v>2383592.15</v>
      </c>
      <c r="F689" s="50" t="s">
        <v>114</v>
      </c>
      <c r="G689" s="53" t="s">
        <v>10</v>
      </c>
      <c r="H689" s="53" t="s">
        <v>585</v>
      </c>
    </row>
    <row r="690" ht="15.75" customHeight="1">
      <c r="A690" s="52" t="s">
        <v>264</v>
      </c>
      <c r="B690" s="43" t="s">
        <v>7</v>
      </c>
      <c r="C690" s="43">
        <v>687.0</v>
      </c>
      <c r="D690" s="44" t="s">
        <v>402</v>
      </c>
      <c r="E690" s="54">
        <v>1089501.27</v>
      </c>
      <c r="F690" s="50" t="s">
        <v>114</v>
      </c>
      <c r="G690" s="53" t="s">
        <v>10</v>
      </c>
      <c r="H690" s="53" t="s">
        <v>531</v>
      </c>
    </row>
    <row r="691" ht="15.75" customHeight="1">
      <c r="A691" s="56" t="s">
        <v>161</v>
      </c>
      <c r="B691" s="56" t="s">
        <v>7</v>
      </c>
      <c r="C691" s="56">
        <v>688.0</v>
      </c>
      <c r="D691" s="57" t="s">
        <v>8</v>
      </c>
      <c r="E691" s="58">
        <v>0.0</v>
      </c>
      <c r="F691" s="59" t="s">
        <v>8</v>
      </c>
      <c r="G691" s="53" t="s">
        <v>10</v>
      </c>
      <c r="H691" s="53" t="s">
        <v>397</v>
      </c>
      <c r="I691" s="53" t="s">
        <v>598</v>
      </c>
    </row>
    <row r="692" ht="15.75" customHeight="1">
      <c r="A692" s="43" t="s">
        <v>161</v>
      </c>
      <c r="B692" s="43" t="s">
        <v>7</v>
      </c>
      <c r="C692" s="43">
        <v>689.0</v>
      </c>
      <c r="D692" s="44" t="s">
        <v>627</v>
      </c>
      <c r="E692" s="45">
        <v>636313.22</v>
      </c>
      <c r="F692" s="50"/>
      <c r="G692" s="53" t="s">
        <v>5</v>
      </c>
      <c r="H692" s="53" t="s">
        <v>628</v>
      </c>
    </row>
    <row r="693" ht="15.75" customHeight="1">
      <c r="A693" s="52" t="s">
        <v>264</v>
      </c>
      <c r="B693" s="43" t="s">
        <v>7</v>
      </c>
      <c r="C693" s="43">
        <v>690.0</v>
      </c>
      <c r="D693" s="44" t="s">
        <v>402</v>
      </c>
      <c r="E693" s="54">
        <v>2389015.0</v>
      </c>
      <c r="F693" s="50" t="s">
        <v>114</v>
      </c>
      <c r="G693" s="53" t="s">
        <v>10</v>
      </c>
      <c r="H693" s="53" t="s">
        <v>528</v>
      </c>
    </row>
    <row r="694" ht="15.75" customHeight="1">
      <c r="A694" s="52" t="s">
        <v>264</v>
      </c>
      <c r="B694" s="43" t="s">
        <v>7</v>
      </c>
      <c r="C694" s="43">
        <v>691.0</v>
      </c>
      <c r="D694" s="44" t="s">
        <v>402</v>
      </c>
      <c r="E694" s="54">
        <v>2387536.0</v>
      </c>
      <c r="F694" s="50" t="s">
        <v>114</v>
      </c>
      <c r="G694" s="53" t="s">
        <v>10</v>
      </c>
      <c r="H694" s="53" t="s">
        <v>530</v>
      </c>
    </row>
    <row r="695" ht="15.75" customHeight="1">
      <c r="A695" s="52" t="s">
        <v>264</v>
      </c>
      <c r="B695" s="43" t="s">
        <v>7</v>
      </c>
      <c r="C695" s="43">
        <v>692.0</v>
      </c>
      <c r="D695" s="44" t="s">
        <v>602</v>
      </c>
      <c r="E695" s="45">
        <v>126285.6</v>
      </c>
      <c r="F695" s="50" t="s">
        <v>108</v>
      </c>
      <c r="G695" s="53" t="s">
        <v>10</v>
      </c>
      <c r="H695" s="53" t="s">
        <v>477</v>
      </c>
    </row>
    <row r="696" ht="15.75" customHeight="1">
      <c r="A696" s="56" t="s">
        <v>168</v>
      </c>
      <c r="B696" s="56" t="s">
        <v>7</v>
      </c>
      <c r="C696" s="56">
        <v>693.0</v>
      </c>
      <c r="D696" s="57" t="s">
        <v>629</v>
      </c>
      <c r="E696" s="58">
        <v>0.0</v>
      </c>
      <c r="F696" s="59" t="s">
        <v>84</v>
      </c>
      <c r="G696" s="53" t="s">
        <v>10</v>
      </c>
      <c r="H696" s="53" t="s">
        <v>397</v>
      </c>
      <c r="I696" s="53" t="s">
        <v>598</v>
      </c>
    </row>
    <row r="697" ht="15.75" customHeight="1">
      <c r="A697" s="43" t="s">
        <v>51</v>
      </c>
      <c r="B697" s="43" t="s">
        <v>7</v>
      </c>
      <c r="C697" s="43">
        <v>694.0</v>
      </c>
      <c r="D697" s="44" t="s">
        <v>370</v>
      </c>
      <c r="E697" s="45">
        <v>23348.11</v>
      </c>
      <c r="F697" s="50" t="s">
        <v>46</v>
      </c>
      <c r="G697" s="53" t="s">
        <v>16</v>
      </c>
    </row>
    <row r="698" ht="15.75" customHeight="1">
      <c r="A698" s="52" t="s">
        <v>264</v>
      </c>
      <c r="B698" s="56" t="s">
        <v>7</v>
      </c>
      <c r="C698" s="56">
        <v>695.0</v>
      </c>
      <c r="D698" s="57" t="s">
        <v>630</v>
      </c>
      <c r="E698" s="58">
        <v>0.0</v>
      </c>
      <c r="F698" s="59" t="s">
        <v>105</v>
      </c>
      <c r="G698" s="53" t="s">
        <v>10</v>
      </c>
      <c r="H698" s="53" t="s">
        <v>631</v>
      </c>
      <c r="I698" s="53" t="s">
        <v>598</v>
      </c>
    </row>
    <row r="699" ht="15.75" customHeight="1">
      <c r="A699" s="56" t="s">
        <v>26</v>
      </c>
      <c r="B699" s="56" t="s">
        <v>7</v>
      </c>
      <c r="C699" s="56">
        <v>696.0</v>
      </c>
      <c r="D699" s="57" t="s">
        <v>632</v>
      </c>
      <c r="E699" s="58">
        <v>0.0</v>
      </c>
      <c r="F699" s="59" t="s">
        <v>96</v>
      </c>
      <c r="G699" s="53" t="s">
        <v>10</v>
      </c>
      <c r="H699" s="53" t="s">
        <v>397</v>
      </c>
      <c r="I699" s="53" t="s">
        <v>598</v>
      </c>
    </row>
    <row r="700" ht="15.75" customHeight="1">
      <c r="A700" s="56" t="s">
        <v>168</v>
      </c>
      <c r="B700" s="56" t="s">
        <v>7</v>
      </c>
      <c r="C700" s="56">
        <v>697.0</v>
      </c>
      <c r="D700" s="57" t="s">
        <v>633</v>
      </c>
      <c r="E700" s="58">
        <v>0.0</v>
      </c>
      <c r="F700" s="59" t="s">
        <v>96</v>
      </c>
      <c r="G700" s="53" t="s">
        <v>10</v>
      </c>
      <c r="H700" s="53" t="s">
        <v>397</v>
      </c>
      <c r="I700" s="53" t="s">
        <v>598</v>
      </c>
    </row>
    <row r="701" ht="15.75" customHeight="1">
      <c r="A701" s="52" t="s">
        <v>264</v>
      </c>
      <c r="B701" s="43" t="s">
        <v>7</v>
      </c>
      <c r="C701" s="43">
        <v>698.0</v>
      </c>
      <c r="D701" s="44" t="s">
        <v>634</v>
      </c>
      <c r="E701" s="45">
        <v>636679.11</v>
      </c>
      <c r="F701" s="50"/>
      <c r="G701" s="53" t="s">
        <v>10</v>
      </c>
      <c r="H701" s="53" t="s">
        <v>635</v>
      </c>
      <c r="J701" s="67"/>
    </row>
    <row r="702" ht="15.75" customHeight="1">
      <c r="A702" s="52" t="s">
        <v>264</v>
      </c>
      <c r="B702" s="43" t="s">
        <v>7</v>
      </c>
      <c r="C702" s="43">
        <v>699.0</v>
      </c>
      <c r="D702" s="44" t="s">
        <v>402</v>
      </c>
      <c r="E702" s="45">
        <v>976452.21</v>
      </c>
      <c r="F702" s="50" t="s">
        <v>114</v>
      </c>
      <c r="G702" s="53" t="s">
        <v>10</v>
      </c>
      <c r="H702" s="53" t="s">
        <v>636</v>
      </c>
    </row>
    <row r="703" ht="15.75" customHeight="1">
      <c r="A703" s="52" t="s">
        <v>264</v>
      </c>
      <c r="B703" s="43" t="s">
        <v>7</v>
      </c>
      <c r="C703" s="43">
        <v>700.0</v>
      </c>
      <c r="D703" s="44" t="s">
        <v>402</v>
      </c>
      <c r="E703" s="45">
        <v>976707.22</v>
      </c>
      <c r="F703" s="50" t="s">
        <v>114</v>
      </c>
      <c r="G703" s="53" t="s">
        <v>10</v>
      </c>
      <c r="H703" s="53" t="s">
        <v>637</v>
      </c>
    </row>
    <row r="704" ht="15.75" customHeight="1">
      <c r="A704" s="52" t="s">
        <v>264</v>
      </c>
      <c r="B704" s="43" t="s">
        <v>7</v>
      </c>
      <c r="C704" s="43">
        <v>701.0</v>
      </c>
      <c r="D704" s="44" t="s">
        <v>402</v>
      </c>
      <c r="E704" s="45">
        <v>749900.45</v>
      </c>
      <c r="F704" s="50" t="s">
        <v>114</v>
      </c>
      <c r="G704" s="53" t="s">
        <v>10</v>
      </c>
      <c r="H704" s="53" t="s">
        <v>619</v>
      </c>
    </row>
    <row r="705" ht="15.75" customHeight="1">
      <c r="A705" s="52" t="s">
        <v>264</v>
      </c>
      <c r="B705" s="43" t="s">
        <v>7</v>
      </c>
      <c r="C705" s="43">
        <v>702.0</v>
      </c>
      <c r="D705" s="44" t="s">
        <v>402</v>
      </c>
      <c r="E705" s="45">
        <v>849985.78</v>
      </c>
      <c r="F705" s="50" t="s">
        <v>114</v>
      </c>
      <c r="G705" s="53" t="s">
        <v>10</v>
      </c>
      <c r="H705" s="53" t="s">
        <v>620</v>
      </c>
    </row>
    <row r="706" ht="15.75" customHeight="1">
      <c r="A706" s="52" t="s">
        <v>264</v>
      </c>
      <c r="B706" s="43" t="s">
        <v>7</v>
      </c>
      <c r="C706" s="43">
        <v>703.0</v>
      </c>
      <c r="D706" s="44" t="s">
        <v>402</v>
      </c>
      <c r="E706" s="45">
        <v>969056.77</v>
      </c>
      <c r="F706" s="50" t="s">
        <v>114</v>
      </c>
      <c r="G706" s="53" t="s">
        <v>10</v>
      </c>
      <c r="H706" s="53" t="s">
        <v>638</v>
      </c>
    </row>
    <row r="707" ht="15.75" customHeight="1">
      <c r="A707" s="52" t="s">
        <v>264</v>
      </c>
      <c r="B707" s="43" t="s">
        <v>7</v>
      </c>
      <c r="C707" s="43">
        <v>704.0</v>
      </c>
      <c r="D707" s="44" t="s">
        <v>402</v>
      </c>
      <c r="E707" s="45">
        <v>969056.77</v>
      </c>
      <c r="F707" s="50" t="s">
        <v>114</v>
      </c>
      <c r="G707" s="53" t="s">
        <v>10</v>
      </c>
      <c r="H707" s="53" t="s">
        <v>639</v>
      </c>
    </row>
    <row r="708" ht="15.75" customHeight="1">
      <c r="A708" s="68" t="s">
        <v>164</v>
      </c>
      <c r="B708" s="68" t="s">
        <v>7</v>
      </c>
      <c r="C708" s="68">
        <v>705.0</v>
      </c>
      <c r="D708" s="69" t="s">
        <v>540</v>
      </c>
      <c r="E708" s="70">
        <v>268976.07</v>
      </c>
      <c r="F708" s="71" t="s">
        <v>120</v>
      </c>
      <c r="G708" s="53" t="s">
        <v>16</v>
      </c>
    </row>
    <row r="709" ht="15.75" customHeight="1">
      <c r="A709" s="43" t="s">
        <v>66</v>
      </c>
      <c r="B709" s="43" t="s">
        <v>12</v>
      </c>
      <c r="C709" s="43">
        <v>1.0</v>
      </c>
      <c r="D709" s="44" t="s">
        <v>512</v>
      </c>
      <c r="E709" s="45">
        <v>834724.25</v>
      </c>
      <c r="F709" s="50" t="s">
        <v>28</v>
      </c>
      <c r="G709" s="53" t="s">
        <v>16</v>
      </c>
    </row>
    <row r="710" ht="15.75" customHeight="1">
      <c r="A710" s="43" t="s">
        <v>69</v>
      </c>
      <c r="B710" s="43" t="s">
        <v>12</v>
      </c>
      <c r="C710" s="43">
        <v>2.0</v>
      </c>
      <c r="D710" s="44" t="s">
        <v>316</v>
      </c>
      <c r="E710" s="45">
        <v>996994.12</v>
      </c>
      <c r="F710" s="50" t="s">
        <v>93</v>
      </c>
      <c r="G710" s="53" t="s">
        <v>16</v>
      </c>
    </row>
    <row r="711" ht="15.75" customHeight="1">
      <c r="A711" s="43" t="s">
        <v>69</v>
      </c>
      <c r="B711" s="43" t="s">
        <v>12</v>
      </c>
      <c r="C711" s="43">
        <v>3.0</v>
      </c>
      <c r="D711" s="44" t="s">
        <v>316</v>
      </c>
      <c r="E711" s="45">
        <v>736448.58</v>
      </c>
      <c r="F711" s="50" t="s">
        <v>93</v>
      </c>
      <c r="G711" s="53" t="s">
        <v>16</v>
      </c>
    </row>
    <row r="712" ht="15.75" customHeight="1">
      <c r="A712" s="52" t="s">
        <v>264</v>
      </c>
      <c r="B712" s="43" t="s">
        <v>12</v>
      </c>
      <c r="C712" s="43">
        <v>4.0</v>
      </c>
      <c r="D712" s="44" t="s">
        <v>640</v>
      </c>
      <c r="E712" s="45">
        <v>299690.5</v>
      </c>
      <c r="F712" s="50" t="s">
        <v>46</v>
      </c>
      <c r="G712" s="53" t="s">
        <v>10</v>
      </c>
      <c r="H712" s="53" t="s">
        <v>428</v>
      </c>
    </row>
    <row r="713" ht="15.75" customHeight="1">
      <c r="A713" s="43" t="s">
        <v>45</v>
      </c>
      <c r="B713" s="43" t="s">
        <v>12</v>
      </c>
      <c r="C713" s="43">
        <v>5.0</v>
      </c>
      <c r="D713" s="44" t="s">
        <v>8</v>
      </c>
      <c r="E713" s="45">
        <v>891633.1</v>
      </c>
      <c r="F713" s="50" t="s">
        <v>8</v>
      </c>
      <c r="G713" s="53" t="s">
        <v>16</v>
      </c>
    </row>
    <row r="714" ht="15.75" customHeight="1">
      <c r="A714" s="52" t="s">
        <v>264</v>
      </c>
      <c r="B714" s="43" t="s">
        <v>12</v>
      </c>
      <c r="C714" s="43">
        <v>6.0</v>
      </c>
      <c r="D714" s="44" t="s">
        <v>640</v>
      </c>
      <c r="E714" s="45">
        <v>462888.72</v>
      </c>
      <c r="F714" s="50" t="s">
        <v>46</v>
      </c>
      <c r="G714" s="53" t="s">
        <v>10</v>
      </c>
      <c r="H714" s="53" t="s">
        <v>530</v>
      </c>
    </row>
    <row r="715" ht="15.75" customHeight="1">
      <c r="A715" s="52" t="s">
        <v>264</v>
      </c>
      <c r="B715" s="43" t="s">
        <v>12</v>
      </c>
      <c r="C715" s="43">
        <v>7.0</v>
      </c>
      <c r="D715" s="44" t="s">
        <v>640</v>
      </c>
      <c r="E715" s="45">
        <v>463815.17</v>
      </c>
      <c r="F715" s="50" t="s">
        <v>46</v>
      </c>
      <c r="G715" s="53" t="s">
        <v>10</v>
      </c>
      <c r="H715" s="53" t="s">
        <v>585</v>
      </c>
    </row>
    <row r="716" ht="15.75" customHeight="1">
      <c r="A716" s="52" t="s">
        <v>264</v>
      </c>
      <c r="B716" s="43" t="s">
        <v>12</v>
      </c>
      <c r="C716" s="43">
        <v>8.0</v>
      </c>
      <c r="D716" s="44" t="s">
        <v>28</v>
      </c>
      <c r="E716" s="54">
        <v>1.05438416E7</v>
      </c>
      <c r="F716" s="50" t="s">
        <v>28</v>
      </c>
      <c r="G716" s="53" t="s">
        <v>10</v>
      </c>
      <c r="H716" s="53" t="s">
        <v>641</v>
      </c>
    </row>
    <row r="717" ht="15.75" customHeight="1">
      <c r="A717" s="52" t="s">
        <v>264</v>
      </c>
      <c r="B717" s="43" t="s">
        <v>12</v>
      </c>
      <c r="C717" s="43">
        <v>9.0</v>
      </c>
      <c r="D717" s="44" t="s">
        <v>642</v>
      </c>
      <c r="E717" s="45">
        <v>648990.16</v>
      </c>
      <c r="F717" s="50" t="s">
        <v>52</v>
      </c>
      <c r="G717" s="53" t="s">
        <v>10</v>
      </c>
      <c r="H717" s="53" t="s">
        <v>428</v>
      </c>
    </row>
    <row r="718" ht="15.75" customHeight="1">
      <c r="A718" s="52" t="s">
        <v>264</v>
      </c>
      <c r="B718" s="43" t="s">
        <v>12</v>
      </c>
      <c r="C718" s="43">
        <v>10.0</v>
      </c>
      <c r="D718" s="44" t="s">
        <v>626</v>
      </c>
      <c r="E718" s="45">
        <v>440135.98</v>
      </c>
      <c r="F718" s="50" t="s">
        <v>46</v>
      </c>
      <c r="G718" s="53" t="s">
        <v>10</v>
      </c>
      <c r="H718" s="53" t="s">
        <v>428</v>
      </c>
    </row>
    <row r="719" ht="15.75" customHeight="1">
      <c r="A719" s="52" t="s">
        <v>264</v>
      </c>
      <c r="B719" s="43" t="s">
        <v>12</v>
      </c>
      <c r="C719" s="43">
        <v>11.0</v>
      </c>
      <c r="D719" s="44" t="s">
        <v>324</v>
      </c>
      <c r="E719" s="45">
        <v>647933.07</v>
      </c>
      <c r="F719" s="50" t="s">
        <v>46</v>
      </c>
      <c r="G719" s="53" t="s">
        <v>10</v>
      </c>
      <c r="H719" s="53" t="s">
        <v>531</v>
      </c>
    </row>
    <row r="720" ht="15.75" customHeight="1">
      <c r="A720" s="52" t="s">
        <v>264</v>
      </c>
      <c r="B720" s="43" t="s">
        <v>12</v>
      </c>
      <c r="C720" s="43">
        <v>12.0</v>
      </c>
      <c r="D720" s="44" t="s">
        <v>324</v>
      </c>
      <c r="E720" s="45">
        <v>647936.92</v>
      </c>
      <c r="F720" s="50" t="s">
        <v>46</v>
      </c>
      <c r="G720" s="53" t="s">
        <v>10</v>
      </c>
      <c r="H720" s="53" t="s">
        <v>618</v>
      </c>
    </row>
    <row r="721" ht="15.75" customHeight="1">
      <c r="A721" s="52" t="s">
        <v>264</v>
      </c>
      <c r="B721" s="43" t="s">
        <v>12</v>
      </c>
      <c r="C721" s="43">
        <v>13.0</v>
      </c>
      <c r="D721" s="44" t="s">
        <v>324</v>
      </c>
      <c r="E721" s="45">
        <v>647785.92</v>
      </c>
      <c r="F721" s="50" t="s">
        <v>46</v>
      </c>
      <c r="G721" s="53" t="s">
        <v>10</v>
      </c>
      <c r="H721" s="53" t="s">
        <v>619</v>
      </c>
    </row>
    <row r="722" ht="15.75" customHeight="1">
      <c r="A722" s="52" t="s">
        <v>264</v>
      </c>
      <c r="B722" s="43" t="s">
        <v>12</v>
      </c>
      <c r="C722" s="43">
        <v>14.0</v>
      </c>
      <c r="D722" s="44" t="s">
        <v>583</v>
      </c>
      <c r="E722" s="45">
        <v>709577.17</v>
      </c>
      <c r="F722" s="50" t="s">
        <v>102</v>
      </c>
      <c r="G722" s="53" t="s">
        <v>10</v>
      </c>
      <c r="H722" s="53" t="s">
        <v>643</v>
      </c>
    </row>
    <row r="723" ht="15.75" customHeight="1">
      <c r="A723" s="72" t="s">
        <v>42</v>
      </c>
      <c r="B723" s="72" t="s">
        <v>12</v>
      </c>
      <c r="C723" s="72">
        <v>15.0</v>
      </c>
      <c r="D723" s="73" t="s">
        <v>644</v>
      </c>
      <c r="E723" s="74">
        <v>200000.0</v>
      </c>
      <c r="F723" s="75" t="s">
        <v>31</v>
      </c>
      <c r="G723" s="53" t="s">
        <v>5</v>
      </c>
      <c r="H723" s="53" t="s">
        <v>645</v>
      </c>
    </row>
    <row r="724" ht="15.75" customHeight="1">
      <c r="A724" s="56" t="s">
        <v>66</v>
      </c>
      <c r="B724" s="56" t="s">
        <v>12</v>
      </c>
      <c r="C724" s="56">
        <v>16.0</v>
      </c>
      <c r="D724" s="57" t="s">
        <v>646</v>
      </c>
      <c r="E724" s="58">
        <v>0.0</v>
      </c>
      <c r="F724" s="59" t="s">
        <v>96</v>
      </c>
      <c r="G724" s="53" t="s">
        <v>10</v>
      </c>
      <c r="H724" s="53" t="s">
        <v>397</v>
      </c>
      <c r="I724" s="53" t="s">
        <v>647</v>
      </c>
    </row>
    <row r="725" ht="15.75" customHeight="1">
      <c r="A725" s="43" t="s">
        <v>42</v>
      </c>
      <c r="B725" s="43" t="s">
        <v>12</v>
      </c>
      <c r="C725" s="43">
        <v>17.0</v>
      </c>
      <c r="D725" s="44" t="s">
        <v>583</v>
      </c>
      <c r="E725" s="45">
        <v>960214.76</v>
      </c>
      <c r="F725" s="50" t="s">
        <v>102</v>
      </c>
      <c r="G725" s="53" t="s">
        <v>16</v>
      </c>
    </row>
    <row r="726" ht="15.75" customHeight="1">
      <c r="A726" s="52" t="s">
        <v>264</v>
      </c>
      <c r="B726" s="43" t="s">
        <v>12</v>
      </c>
      <c r="C726" s="43">
        <v>18.0</v>
      </c>
      <c r="D726" s="44" t="s">
        <v>436</v>
      </c>
      <c r="E726" s="45">
        <v>329374.02</v>
      </c>
      <c r="F726" s="50" t="s">
        <v>46</v>
      </c>
      <c r="G726" s="53" t="s">
        <v>10</v>
      </c>
      <c r="H726" s="53" t="s">
        <v>648</v>
      </c>
    </row>
    <row r="727" ht="15.75" customHeight="1">
      <c r="A727" s="43" t="s">
        <v>69</v>
      </c>
      <c r="B727" s="43" t="s">
        <v>12</v>
      </c>
      <c r="C727" s="43">
        <v>19.0</v>
      </c>
      <c r="D727" s="44" t="s">
        <v>436</v>
      </c>
      <c r="E727" s="45">
        <v>197925.32</v>
      </c>
      <c r="F727" s="50" t="s">
        <v>46</v>
      </c>
      <c r="G727" s="53" t="s">
        <v>16</v>
      </c>
    </row>
    <row r="728" ht="15.75" customHeight="1">
      <c r="A728" s="43" t="s">
        <v>69</v>
      </c>
      <c r="B728" s="43" t="s">
        <v>12</v>
      </c>
      <c r="C728" s="43">
        <v>20.0</v>
      </c>
      <c r="D728" s="44" t="s">
        <v>649</v>
      </c>
      <c r="E728" s="45">
        <v>197332.88</v>
      </c>
      <c r="F728" s="50" t="s">
        <v>46</v>
      </c>
      <c r="G728" s="53" t="s">
        <v>16</v>
      </c>
    </row>
    <row r="729" ht="15.75" customHeight="1">
      <c r="A729" s="52" t="s">
        <v>264</v>
      </c>
      <c r="B729" s="43" t="s">
        <v>12</v>
      </c>
      <c r="C729" s="43">
        <v>21.0</v>
      </c>
      <c r="D729" s="44" t="s">
        <v>650</v>
      </c>
      <c r="E729" s="45">
        <v>615844.85</v>
      </c>
      <c r="F729" s="50" t="s">
        <v>87</v>
      </c>
      <c r="G729" s="53" t="s">
        <v>10</v>
      </c>
      <c r="H729" s="53" t="s">
        <v>530</v>
      </c>
    </row>
    <row r="730" ht="15.75" customHeight="1">
      <c r="A730" s="43" t="s">
        <v>45</v>
      </c>
      <c r="B730" s="43" t="s">
        <v>12</v>
      </c>
      <c r="C730" s="43">
        <v>22.0</v>
      </c>
      <c r="D730" s="44" t="s">
        <v>316</v>
      </c>
      <c r="E730" s="45">
        <v>860764.93</v>
      </c>
      <c r="F730" s="50" t="s">
        <v>93</v>
      </c>
      <c r="G730" s="53" t="s">
        <v>16</v>
      </c>
    </row>
    <row r="731" ht="15.75" customHeight="1">
      <c r="A731" s="43" t="s">
        <v>42</v>
      </c>
      <c r="B731" s="43" t="s">
        <v>12</v>
      </c>
      <c r="C731" s="43">
        <v>23.0</v>
      </c>
      <c r="D731" s="44" t="s">
        <v>651</v>
      </c>
      <c r="E731" s="45">
        <v>428270.01</v>
      </c>
      <c r="F731" s="50" t="s">
        <v>49</v>
      </c>
      <c r="G731" s="53" t="s">
        <v>16</v>
      </c>
    </row>
    <row r="732" ht="15.75" customHeight="1">
      <c r="A732" s="43" t="s">
        <v>66</v>
      </c>
      <c r="B732" s="43" t="s">
        <v>12</v>
      </c>
      <c r="C732" s="43">
        <v>24.0</v>
      </c>
      <c r="D732" s="44" t="s">
        <v>339</v>
      </c>
      <c r="E732" s="45">
        <v>48826.0</v>
      </c>
      <c r="F732" s="50" t="s">
        <v>46</v>
      </c>
      <c r="G732" s="53" t="s">
        <v>16</v>
      </c>
    </row>
    <row r="733" ht="15.75" customHeight="1">
      <c r="A733" s="43" t="s">
        <v>42</v>
      </c>
      <c r="B733" s="43" t="s">
        <v>12</v>
      </c>
      <c r="C733" s="43">
        <v>25.0</v>
      </c>
      <c r="D733" s="44" t="s">
        <v>583</v>
      </c>
      <c r="E733" s="45">
        <v>983661.31</v>
      </c>
      <c r="F733" s="50" t="s">
        <v>102</v>
      </c>
      <c r="G733" s="53" t="s">
        <v>16</v>
      </c>
    </row>
    <row r="734" ht="15.75" customHeight="1">
      <c r="A734" s="43" t="s">
        <v>57</v>
      </c>
      <c r="B734" s="43" t="s">
        <v>12</v>
      </c>
      <c r="C734" s="43">
        <v>26.0</v>
      </c>
      <c r="D734" s="44" t="s">
        <v>652</v>
      </c>
      <c r="E734" s="45">
        <v>164704.97</v>
      </c>
      <c r="F734" s="50" t="s">
        <v>46</v>
      </c>
      <c r="G734" s="53" t="s">
        <v>16</v>
      </c>
    </row>
    <row r="735" ht="15.75" customHeight="1">
      <c r="A735" s="43" t="s">
        <v>51</v>
      </c>
      <c r="B735" s="43" t="s">
        <v>12</v>
      </c>
      <c r="C735" s="43">
        <v>27.0</v>
      </c>
      <c r="D735" s="44" t="s">
        <v>653</v>
      </c>
      <c r="E735" s="45">
        <v>244763.24</v>
      </c>
      <c r="F735" s="50" t="s">
        <v>46</v>
      </c>
      <c r="G735" s="53" t="s">
        <v>10</v>
      </c>
      <c r="H735" s="53" t="s">
        <v>654</v>
      </c>
      <c r="I735" s="53" t="s">
        <v>655</v>
      </c>
    </row>
    <row r="736" ht="15.75" customHeight="1">
      <c r="A736" s="43" t="s">
        <v>42</v>
      </c>
      <c r="B736" s="43" t="s">
        <v>12</v>
      </c>
      <c r="C736" s="43">
        <v>28.0</v>
      </c>
      <c r="D736" s="44" t="s">
        <v>316</v>
      </c>
      <c r="E736" s="45">
        <v>981526.72</v>
      </c>
      <c r="F736" s="50" t="s">
        <v>93</v>
      </c>
      <c r="G736" s="53" t="s">
        <v>16</v>
      </c>
    </row>
    <row r="737" ht="15.75" customHeight="1">
      <c r="A737" s="43" t="s">
        <v>60</v>
      </c>
      <c r="B737" s="43" t="s">
        <v>12</v>
      </c>
      <c r="C737" s="43">
        <v>29.0</v>
      </c>
      <c r="D737" s="44" t="s">
        <v>656</v>
      </c>
      <c r="E737" s="45">
        <v>988514.05</v>
      </c>
      <c r="F737" s="50" t="s">
        <v>52</v>
      </c>
      <c r="G737" s="53" t="s">
        <v>16</v>
      </c>
    </row>
    <row r="738" ht="15.75" customHeight="1">
      <c r="A738" s="52" t="s">
        <v>264</v>
      </c>
      <c r="B738" s="43" t="s">
        <v>12</v>
      </c>
      <c r="C738" s="43">
        <v>30.0</v>
      </c>
      <c r="D738" s="44" t="s">
        <v>657</v>
      </c>
      <c r="E738" s="45">
        <v>323625.4</v>
      </c>
      <c r="F738" s="50" t="s">
        <v>52</v>
      </c>
      <c r="G738" s="53" t="s">
        <v>10</v>
      </c>
      <c r="H738" s="53" t="s">
        <v>658</v>
      </c>
    </row>
    <row r="739" ht="15.75" customHeight="1">
      <c r="A739" s="43" t="s">
        <v>54</v>
      </c>
      <c r="B739" s="43" t="s">
        <v>12</v>
      </c>
      <c r="C739" s="43">
        <v>31.0</v>
      </c>
      <c r="D739" s="44" t="s">
        <v>659</v>
      </c>
      <c r="E739" s="45">
        <v>158776.57</v>
      </c>
      <c r="F739" s="50" t="s">
        <v>37</v>
      </c>
      <c r="G739" s="53" t="s">
        <v>16</v>
      </c>
    </row>
    <row r="740" ht="15.75" customHeight="1">
      <c r="A740" s="52" t="s">
        <v>264</v>
      </c>
      <c r="B740" s="43" t="s">
        <v>12</v>
      </c>
      <c r="C740" s="43">
        <v>32.0</v>
      </c>
      <c r="D740" s="44" t="s">
        <v>55</v>
      </c>
      <c r="E740" s="45">
        <v>711784.01</v>
      </c>
      <c r="F740" s="50" t="s">
        <v>55</v>
      </c>
      <c r="G740" s="53" t="s">
        <v>10</v>
      </c>
      <c r="H740" s="53" t="s">
        <v>660</v>
      </c>
    </row>
    <row r="741" ht="15.75" customHeight="1">
      <c r="A741" s="43" t="s">
        <v>42</v>
      </c>
      <c r="B741" s="43" t="s">
        <v>12</v>
      </c>
      <c r="C741" s="43">
        <v>33.0</v>
      </c>
      <c r="D741" s="44" t="s">
        <v>661</v>
      </c>
      <c r="E741" s="45">
        <v>286682.21</v>
      </c>
      <c r="F741" s="50" t="s">
        <v>46</v>
      </c>
      <c r="G741" s="53" t="s">
        <v>16</v>
      </c>
    </row>
    <row r="742" ht="15.75" customHeight="1">
      <c r="A742" s="52" t="s">
        <v>264</v>
      </c>
      <c r="B742" s="43" t="s">
        <v>12</v>
      </c>
      <c r="C742" s="43">
        <v>34.0</v>
      </c>
      <c r="D742" s="44" t="s">
        <v>650</v>
      </c>
      <c r="E742" s="45">
        <v>618632.17</v>
      </c>
      <c r="F742" s="50" t="s">
        <v>87</v>
      </c>
      <c r="G742" s="53" t="s">
        <v>10</v>
      </c>
      <c r="H742" s="53" t="s">
        <v>528</v>
      </c>
    </row>
    <row r="743" ht="15.75" customHeight="1">
      <c r="A743" s="52" t="s">
        <v>264</v>
      </c>
      <c r="B743" s="43" t="s">
        <v>12</v>
      </c>
      <c r="C743" s="43">
        <v>35.0</v>
      </c>
      <c r="D743" s="44" t="s">
        <v>662</v>
      </c>
      <c r="E743" s="45">
        <v>626454.97</v>
      </c>
      <c r="F743" s="50" t="s">
        <v>108</v>
      </c>
      <c r="G743" s="53" t="s">
        <v>10</v>
      </c>
      <c r="H743" s="53" t="s">
        <v>530</v>
      </c>
    </row>
    <row r="744" ht="15.75" customHeight="1">
      <c r="A744" s="43" t="s">
        <v>51</v>
      </c>
      <c r="B744" s="43" t="s">
        <v>12</v>
      </c>
      <c r="C744" s="43">
        <v>36.0</v>
      </c>
      <c r="D744" s="44" t="s">
        <v>663</v>
      </c>
      <c r="E744" s="45">
        <v>464157.67</v>
      </c>
      <c r="F744" s="50" t="s">
        <v>102</v>
      </c>
      <c r="G744" s="53" t="s">
        <v>10</v>
      </c>
      <c r="H744" s="53" t="s">
        <v>654</v>
      </c>
      <c r="I744" s="53" t="s">
        <v>102</v>
      </c>
    </row>
    <row r="745" ht="15.75" customHeight="1">
      <c r="A745" s="43" t="s">
        <v>63</v>
      </c>
      <c r="B745" s="43" t="s">
        <v>12</v>
      </c>
      <c r="C745" s="43">
        <v>37.0</v>
      </c>
      <c r="D745" s="44" t="s">
        <v>316</v>
      </c>
      <c r="E745" s="45">
        <v>997603.8</v>
      </c>
      <c r="F745" s="50" t="s">
        <v>93</v>
      </c>
      <c r="G745" s="53" t="s">
        <v>16</v>
      </c>
    </row>
    <row r="746" ht="15.75" customHeight="1">
      <c r="A746" s="43" t="s">
        <v>39</v>
      </c>
      <c r="B746" s="43" t="s">
        <v>12</v>
      </c>
      <c r="C746" s="43">
        <v>38.0</v>
      </c>
      <c r="D746" s="44" t="s">
        <v>540</v>
      </c>
      <c r="E746" s="45">
        <v>22261.2</v>
      </c>
      <c r="F746" s="50" t="s">
        <v>120</v>
      </c>
      <c r="G746" s="53" t="s">
        <v>16</v>
      </c>
    </row>
    <row r="747" ht="15.75" customHeight="1">
      <c r="A747" s="43" t="s">
        <v>39</v>
      </c>
      <c r="B747" s="43" t="s">
        <v>12</v>
      </c>
      <c r="C747" s="43">
        <v>39.0</v>
      </c>
      <c r="D747" s="44" t="s">
        <v>55</v>
      </c>
      <c r="E747" s="45">
        <v>22612.2</v>
      </c>
      <c r="F747" s="50" t="s">
        <v>55</v>
      </c>
      <c r="G747" s="53" t="s">
        <v>16</v>
      </c>
    </row>
    <row r="748" ht="15.75" customHeight="1">
      <c r="A748" s="43" t="s">
        <v>45</v>
      </c>
      <c r="B748" s="43" t="s">
        <v>12</v>
      </c>
      <c r="C748" s="43">
        <v>40.0</v>
      </c>
      <c r="D748" s="44" t="s">
        <v>316</v>
      </c>
      <c r="E748" s="45">
        <v>901572.22</v>
      </c>
      <c r="F748" s="50" t="s">
        <v>93</v>
      </c>
      <c r="G748" s="53" t="s">
        <v>16</v>
      </c>
    </row>
    <row r="749" ht="15.75" customHeight="1">
      <c r="A749" s="43" t="s">
        <v>45</v>
      </c>
      <c r="B749" s="43" t="s">
        <v>12</v>
      </c>
      <c r="C749" s="43">
        <v>41.0</v>
      </c>
      <c r="D749" s="44" t="s">
        <v>316</v>
      </c>
      <c r="E749" s="45">
        <v>214543.55</v>
      </c>
      <c r="F749" s="50" t="s">
        <v>93</v>
      </c>
      <c r="G749" s="53" t="s">
        <v>16</v>
      </c>
    </row>
    <row r="750" ht="15.75" customHeight="1">
      <c r="A750" s="43" t="s">
        <v>45</v>
      </c>
      <c r="B750" s="43" t="s">
        <v>12</v>
      </c>
      <c r="C750" s="43">
        <v>42.0</v>
      </c>
      <c r="D750" s="44" t="s">
        <v>316</v>
      </c>
      <c r="E750" s="45">
        <v>901183.84</v>
      </c>
      <c r="F750" s="50" t="s">
        <v>93</v>
      </c>
      <c r="G750" s="53" t="s">
        <v>16</v>
      </c>
    </row>
    <row r="751" ht="15.75" customHeight="1">
      <c r="A751" s="43" t="s">
        <v>60</v>
      </c>
      <c r="B751" s="43" t="s">
        <v>12</v>
      </c>
      <c r="C751" s="43">
        <v>43.0</v>
      </c>
      <c r="D751" s="44" t="s">
        <v>102</v>
      </c>
      <c r="E751" s="45">
        <v>197655.66</v>
      </c>
      <c r="F751" s="50" t="s">
        <v>102</v>
      </c>
      <c r="G751" s="53" t="s">
        <v>16</v>
      </c>
    </row>
    <row r="752" ht="15.75" customHeight="1">
      <c r="A752" s="43" t="s">
        <v>45</v>
      </c>
      <c r="B752" s="43" t="s">
        <v>12</v>
      </c>
      <c r="C752" s="43">
        <v>44.0</v>
      </c>
      <c r="D752" s="44" t="s">
        <v>664</v>
      </c>
      <c r="E752" s="45">
        <v>855181.42</v>
      </c>
      <c r="F752" s="50" t="s">
        <v>55</v>
      </c>
      <c r="G752" s="53" t="s">
        <v>16</v>
      </c>
    </row>
    <row r="753" ht="15.75" customHeight="1">
      <c r="A753" s="43" t="s">
        <v>45</v>
      </c>
      <c r="B753" s="43" t="s">
        <v>12</v>
      </c>
      <c r="C753" s="43">
        <v>45.0</v>
      </c>
      <c r="D753" s="44" t="s">
        <v>665</v>
      </c>
      <c r="E753" s="45">
        <v>858830.5</v>
      </c>
      <c r="F753" s="50" t="s">
        <v>55</v>
      </c>
      <c r="G753" s="53" t="s">
        <v>16</v>
      </c>
    </row>
    <row r="754" ht="15.75" customHeight="1">
      <c r="A754" s="43" t="s">
        <v>66</v>
      </c>
      <c r="B754" s="43" t="s">
        <v>12</v>
      </c>
      <c r="C754" s="43">
        <v>46.0</v>
      </c>
      <c r="D754" s="44" t="s">
        <v>339</v>
      </c>
      <c r="E754" s="45">
        <v>867737.48</v>
      </c>
      <c r="F754" s="50" t="s">
        <v>46</v>
      </c>
      <c r="G754" s="53" t="s">
        <v>16</v>
      </c>
    </row>
    <row r="755" ht="15.75" customHeight="1">
      <c r="A755" s="52" t="s">
        <v>264</v>
      </c>
      <c r="B755" s="43" t="s">
        <v>12</v>
      </c>
      <c r="C755" s="43">
        <v>47.0</v>
      </c>
      <c r="D755" s="44" t="s">
        <v>662</v>
      </c>
      <c r="E755" s="45">
        <v>638302.06</v>
      </c>
      <c r="F755" s="50" t="s">
        <v>108</v>
      </c>
      <c r="G755" s="53" t="s">
        <v>10</v>
      </c>
      <c r="H755" s="53" t="s">
        <v>528</v>
      </c>
    </row>
    <row r="756" ht="15.75" customHeight="1">
      <c r="A756" s="43" t="s">
        <v>69</v>
      </c>
      <c r="B756" s="43" t="s">
        <v>12</v>
      </c>
      <c r="C756" s="43">
        <v>48.0</v>
      </c>
      <c r="D756" s="44" t="s">
        <v>339</v>
      </c>
      <c r="E756" s="45">
        <v>819558.62</v>
      </c>
      <c r="F756" s="50" t="s">
        <v>46</v>
      </c>
      <c r="G756" s="53" t="s">
        <v>16</v>
      </c>
    </row>
    <row r="757" ht="15.75" customHeight="1">
      <c r="A757" s="43" t="s">
        <v>69</v>
      </c>
      <c r="B757" s="43" t="s">
        <v>12</v>
      </c>
      <c r="C757" s="43">
        <v>49.0</v>
      </c>
      <c r="D757" s="44" t="s">
        <v>316</v>
      </c>
      <c r="E757" s="45">
        <v>987763.52</v>
      </c>
      <c r="F757" s="50" t="s">
        <v>93</v>
      </c>
      <c r="G757" s="53" t="s">
        <v>5</v>
      </c>
      <c r="H757" s="53" t="s">
        <v>666</v>
      </c>
    </row>
    <row r="758" ht="15.75" customHeight="1">
      <c r="A758" s="52" t="s">
        <v>264</v>
      </c>
      <c r="B758" s="43" t="s">
        <v>12</v>
      </c>
      <c r="C758" s="43">
        <v>50.0</v>
      </c>
      <c r="D758" s="44" t="s">
        <v>667</v>
      </c>
      <c r="E758" s="45">
        <v>296204.75</v>
      </c>
      <c r="F758" s="50" t="s">
        <v>108</v>
      </c>
      <c r="G758" s="53" t="s">
        <v>10</v>
      </c>
      <c r="H758" s="53" t="s">
        <v>428</v>
      </c>
    </row>
    <row r="759" ht="15.75" customHeight="1">
      <c r="A759" s="52" t="s">
        <v>264</v>
      </c>
      <c r="B759" s="43" t="s">
        <v>12</v>
      </c>
      <c r="C759" s="43">
        <v>51.0</v>
      </c>
      <c r="D759" s="44" t="s">
        <v>668</v>
      </c>
      <c r="E759" s="45">
        <v>299788.16</v>
      </c>
      <c r="F759" s="50" t="s">
        <v>37</v>
      </c>
      <c r="G759" s="53" t="s">
        <v>10</v>
      </c>
      <c r="H759" s="53" t="s">
        <v>428</v>
      </c>
    </row>
    <row r="760" ht="15.75" customHeight="1">
      <c r="A760" s="43" t="s">
        <v>66</v>
      </c>
      <c r="B760" s="43" t="s">
        <v>12</v>
      </c>
      <c r="C760" s="43">
        <v>52.0</v>
      </c>
      <c r="D760" s="44" t="s">
        <v>669</v>
      </c>
      <c r="E760" s="45">
        <v>533199.24</v>
      </c>
      <c r="F760" s="50" t="s">
        <v>105</v>
      </c>
      <c r="G760" s="53" t="s">
        <v>16</v>
      </c>
    </row>
    <row r="761" ht="15.75" customHeight="1">
      <c r="A761" s="43" t="s">
        <v>66</v>
      </c>
      <c r="B761" s="43" t="s">
        <v>12</v>
      </c>
      <c r="C761" s="43">
        <v>53.0</v>
      </c>
      <c r="D761" s="44" t="s">
        <v>669</v>
      </c>
      <c r="E761" s="45">
        <v>985040.24</v>
      </c>
      <c r="F761" s="50" t="s">
        <v>105</v>
      </c>
      <c r="G761" s="53" t="s">
        <v>16</v>
      </c>
    </row>
    <row r="762" ht="15.75" customHeight="1">
      <c r="A762" s="43" t="s">
        <v>51</v>
      </c>
      <c r="B762" s="43" t="s">
        <v>12</v>
      </c>
      <c r="C762" s="43">
        <v>54.0</v>
      </c>
      <c r="D762" s="44" t="s">
        <v>102</v>
      </c>
      <c r="E762" s="45">
        <v>993056.99</v>
      </c>
      <c r="F762" s="50" t="s">
        <v>102</v>
      </c>
      <c r="G762" s="53" t="s">
        <v>16</v>
      </c>
    </row>
    <row r="763" ht="15.75" customHeight="1">
      <c r="A763" s="52" t="s">
        <v>264</v>
      </c>
      <c r="B763" s="43" t="s">
        <v>12</v>
      </c>
      <c r="C763" s="43">
        <v>55.0</v>
      </c>
      <c r="D763" s="44" t="s">
        <v>640</v>
      </c>
      <c r="E763" s="45">
        <v>448662.58</v>
      </c>
      <c r="F763" s="50" t="s">
        <v>46</v>
      </c>
      <c r="G763" s="53" t="s">
        <v>10</v>
      </c>
      <c r="H763" s="53" t="s">
        <v>428</v>
      </c>
    </row>
    <row r="764" ht="15.75" customHeight="1">
      <c r="A764" s="52" t="s">
        <v>264</v>
      </c>
      <c r="B764" s="56" t="s">
        <v>12</v>
      </c>
      <c r="C764" s="56">
        <v>56.0</v>
      </c>
      <c r="D764" s="57" t="s">
        <v>640</v>
      </c>
      <c r="E764" s="58">
        <v>0.0</v>
      </c>
      <c r="F764" s="59" t="s">
        <v>46</v>
      </c>
      <c r="G764" s="53" t="s">
        <v>10</v>
      </c>
      <c r="H764" s="53" t="s">
        <v>670</v>
      </c>
      <c r="I764" s="53" t="s">
        <v>647</v>
      </c>
    </row>
    <row r="765" ht="15.75" customHeight="1">
      <c r="A765" s="52" t="s">
        <v>264</v>
      </c>
      <c r="B765" s="56" t="s">
        <v>12</v>
      </c>
      <c r="C765" s="56">
        <v>57.0</v>
      </c>
      <c r="D765" s="57" t="s">
        <v>640</v>
      </c>
      <c r="E765" s="58">
        <v>0.0</v>
      </c>
      <c r="F765" s="59" t="s">
        <v>46</v>
      </c>
      <c r="G765" s="53" t="s">
        <v>10</v>
      </c>
      <c r="H765" s="53" t="s">
        <v>671</v>
      </c>
      <c r="I765" s="53" t="s">
        <v>647</v>
      </c>
    </row>
    <row r="766" ht="15.75" customHeight="1">
      <c r="A766" s="43" t="s">
        <v>69</v>
      </c>
      <c r="B766" s="43" t="s">
        <v>12</v>
      </c>
      <c r="C766" s="43">
        <v>58.0</v>
      </c>
      <c r="D766" s="44" t="s">
        <v>316</v>
      </c>
      <c r="E766" s="45">
        <v>987891.22</v>
      </c>
      <c r="F766" s="50" t="s">
        <v>93</v>
      </c>
      <c r="G766" s="53" t="s">
        <v>16</v>
      </c>
    </row>
    <row r="767" ht="15.75" customHeight="1">
      <c r="A767" s="43" t="s">
        <v>42</v>
      </c>
      <c r="B767" s="43" t="s">
        <v>12</v>
      </c>
      <c r="C767" s="43">
        <v>59.0</v>
      </c>
      <c r="D767" s="44" t="s">
        <v>672</v>
      </c>
      <c r="E767" s="45">
        <v>977055.15</v>
      </c>
      <c r="F767" s="50" t="s">
        <v>46</v>
      </c>
      <c r="G767" s="53" t="s">
        <v>16</v>
      </c>
    </row>
    <row r="768" ht="15.75" customHeight="1">
      <c r="A768" s="43" t="s">
        <v>51</v>
      </c>
      <c r="B768" s="43" t="s">
        <v>12</v>
      </c>
      <c r="C768" s="43">
        <v>60.0</v>
      </c>
      <c r="D768" s="44" t="s">
        <v>8</v>
      </c>
      <c r="E768" s="45">
        <v>178336.05</v>
      </c>
      <c r="F768" s="50" t="s">
        <v>8</v>
      </c>
      <c r="G768" s="53" t="s">
        <v>16</v>
      </c>
    </row>
    <row r="769" ht="15.75" customHeight="1">
      <c r="A769" s="43" t="s">
        <v>60</v>
      </c>
      <c r="B769" s="43" t="s">
        <v>12</v>
      </c>
      <c r="C769" s="43">
        <v>61.0</v>
      </c>
      <c r="D769" s="53" t="s">
        <v>512</v>
      </c>
      <c r="E769" s="45">
        <v>175417.09</v>
      </c>
      <c r="F769" s="50" t="s">
        <v>28</v>
      </c>
      <c r="G769" s="53" t="s">
        <v>16</v>
      </c>
    </row>
    <row r="770" ht="15.75" customHeight="1">
      <c r="A770" s="43" t="s">
        <v>60</v>
      </c>
      <c r="B770" s="43" t="s">
        <v>12</v>
      </c>
      <c r="C770" s="43">
        <v>62.0</v>
      </c>
      <c r="D770" s="44" t="s">
        <v>673</v>
      </c>
      <c r="E770" s="45">
        <v>179371.38</v>
      </c>
      <c r="F770" s="50" t="s">
        <v>46</v>
      </c>
      <c r="G770" s="53" t="s">
        <v>16</v>
      </c>
    </row>
    <row r="771" ht="15.75" customHeight="1">
      <c r="A771" s="43" t="s">
        <v>57</v>
      </c>
      <c r="B771" s="43" t="s">
        <v>12</v>
      </c>
      <c r="C771" s="43">
        <v>63.0</v>
      </c>
      <c r="D771" s="44" t="s">
        <v>512</v>
      </c>
      <c r="E771" s="45">
        <v>99668.8</v>
      </c>
      <c r="F771" s="50" t="s">
        <v>28</v>
      </c>
      <c r="G771" s="53" t="s">
        <v>16</v>
      </c>
    </row>
    <row r="772" ht="15.75" customHeight="1">
      <c r="A772" s="43" t="s">
        <v>45</v>
      </c>
      <c r="B772" s="43" t="s">
        <v>12</v>
      </c>
      <c r="C772" s="43">
        <v>64.0</v>
      </c>
      <c r="D772" s="44" t="s">
        <v>674</v>
      </c>
      <c r="E772" s="45">
        <v>848936.87</v>
      </c>
      <c r="F772" s="50" t="s">
        <v>46</v>
      </c>
      <c r="G772" s="53" t="s">
        <v>16</v>
      </c>
    </row>
    <row r="773" ht="15.75" customHeight="1">
      <c r="A773" s="43" t="s">
        <v>45</v>
      </c>
      <c r="B773" s="43" t="s">
        <v>12</v>
      </c>
      <c r="C773" s="43">
        <v>65.0</v>
      </c>
      <c r="D773" s="44" t="s">
        <v>675</v>
      </c>
      <c r="E773" s="45">
        <v>834909.46</v>
      </c>
      <c r="F773" s="50" t="s">
        <v>46</v>
      </c>
      <c r="G773" s="53" t="s">
        <v>16</v>
      </c>
    </row>
    <row r="774" ht="15.75" customHeight="1">
      <c r="A774" s="43" t="s">
        <v>48</v>
      </c>
      <c r="B774" s="43" t="s">
        <v>12</v>
      </c>
      <c r="C774" s="43">
        <v>66.0</v>
      </c>
      <c r="D774" s="44" t="s">
        <v>330</v>
      </c>
      <c r="E774" s="45">
        <v>729686.27</v>
      </c>
      <c r="F774" s="50" t="s">
        <v>46</v>
      </c>
      <c r="G774" s="53" t="s">
        <v>16</v>
      </c>
    </row>
    <row r="775" ht="15.75" customHeight="1">
      <c r="A775" s="43" t="s">
        <v>42</v>
      </c>
      <c r="B775" s="43" t="s">
        <v>12</v>
      </c>
      <c r="C775" s="43">
        <v>67.0</v>
      </c>
      <c r="D775" s="44" t="s">
        <v>676</v>
      </c>
      <c r="E775" s="45">
        <v>489207.33</v>
      </c>
      <c r="F775" s="50" t="s">
        <v>46</v>
      </c>
      <c r="G775" s="53" t="s">
        <v>16</v>
      </c>
    </row>
    <row r="776" ht="15.75" customHeight="1">
      <c r="A776" s="43" t="s">
        <v>66</v>
      </c>
      <c r="B776" s="43" t="s">
        <v>12</v>
      </c>
      <c r="C776" s="43">
        <v>68.0</v>
      </c>
      <c r="D776" s="44" t="s">
        <v>316</v>
      </c>
      <c r="E776" s="45">
        <v>986416.64</v>
      </c>
      <c r="F776" s="50" t="s">
        <v>93</v>
      </c>
      <c r="G776" s="53" t="s">
        <v>16</v>
      </c>
    </row>
    <row r="777" ht="15.75" customHeight="1">
      <c r="A777" s="43" t="s">
        <v>69</v>
      </c>
      <c r="B777" s="43" t="s">
        <v>12</v>
      </c>
      <c r="C777" s="43">
        <v>69.0</v>
      </c>
      <c r="D777" s="44" t="s">
        <v>677</v>
      </c>
      <c r="E777" s="45">
        <v>944031.75</v>
      </c>
      <c r="F777" s="50" t="s">
        <v>46</v>
      </c>
      <c r="G777" s="53" t="s">
        <v>16</v>
      </c>
    </row>
    <row r="778" ht="15.75" customHeight="1">
      <c r="A778" s="43" t="s">
        <v>51</v>
      </c>
      <c r="B778" s="43" t="s">
        <v>12</v>
      </c>
      <c r="C778" s="43">
        <v>70.0</v>
      </c>
      <c r="D778" s="44" t="s">
        <v>102</v>
      </c>
      <c r="E778" s="45">
        <v>160437.44</v>
      </c>
      <c r="F778" s="50" t="s">
        <v>102</v>
      </c>
      <c r="G778" s="53" t="s">
        <v>16</v>
      </c>
    </row>
    <row r="779" ht="15.75" customHeight="1">
      <c r="A779" s="43" t="s">
        <v>72</v>
      </c>
      <c r="B779" s="43" t="s">
        <v>12</v>
      </c>
      <c r="C779" s="43">
        <v>71.0</v>
      </c>
      <c r="D779" s="44" t="s">
        <v>678</v>
      </c>
      <c r="E779" s="45">
        <v>657667.61</v>
      </c>
      <c r="F779" s="50" t="s">
        <v>52</v>
      </c>
      <c r="G779" s="53" t="s">
        <v>16</v>
      </c>
    </row>
    <row r="780" ht="15.75" customHeight="1">
      <c r="A780" s="43" t="s">
        <v>54</v>
      </c>
      <c r="B780" s="43" t="s">
        <v>12</v>
      </c>
      <c r="C780" s="43">
        <v>72.0</v>
      </c>
      <c r="D780" s="44" t="s">
        <v>679</v>
      </c>
      <c r="E780" s="45">
        <v>643320.22</v>
      </c>
      <c r="F780" s="50" t="s">
        <v>52</v>
      </c>
      <c r="G780" s="53" t="s">
        <v>16</v>
      </c>
    </row>
    <row r="781" ht="15.75" customHeight="1">
      <c r="A781" s="52" t="s">
        <v>264</v>
      </c>
      <c r="B781" s="43" t="s">
        <v>12</v>
      </c>
      <c r="C781" s="43">
        <v>73.0</v>
      </c>
      <c r="D781" s="44" t="s">
        <v>680</v>
      </c>
      <c r="E781" s="45">
        <v>434157.92</v>
      </c>
      <c r="F781" s="50" t="s">
        <v>93</v>
      </c>
      <c r="G781" s="53" t="s">
        <v>10</v>
      </c>
      <c r="H781" s="53" t="s">
        <v>428</v>
      </c>
    </row>
    <row r="782" ht="15.75" customHeight="1">
      <c r="A782" s="43" t="s">
        <v>42</v>
      </c>
      <c r="B782" s="43" t="s">
        <v>12</v>
      </c>
      <c r="C782" s="43">
        <v>74.0</v>
      </c>
      <c r="D782" s="44" t="s">
        <v>521</v>
      </c>
      <c r="E782" s="45">
        <v>809527.04</v>
      </c>
      <c r="F782" s="50" t="s">
        <v>81</v>
      </c>
      <c r="G782" s="53" t="s">
        <v>16</v>
      </c>
    </row>
    <row r="783" ht="15.75" customHeight="1">
      <c r="A783" s="43" t="s">
        <v>42</v>
      </c>
      <c r="B783" s="43" t="s">
        <v>12</v>
      </c>
      <c r="C783" s="43">
        <v>75.0</v>
      </c>
      <c r="D783" s="44" t="s">
        <v>316</v>
      </c>
      <c r="E783" s="45">
        <v>871568.96</v>
      </c>
      <c r="F783" s="50" t="s">
        <v>93</v>
      </c>
      <c r="G783" s="53" t="s">
        <v>16</v>
      </c>
    </row>
    <row r="784" ht="15.75" customHeight="1">
      <c r="A784" s="43" t="s">
        <v>42</v>
      </c>
      <c r="B784" s="43" t="s">
        <v>12</v>
      </c>
      <c r="C784" s="43">
        <v>76.0</v>
      </c>
      <c r="D784" s="44" t="s">
        <v>681</v>
      </c>
      <c r="E784" s="45">
        <v>871632.53</v>
      </c>
      <c r="F784" s="50" t="s">
        <v>93</v>
      </c>
      <c r="G784" s="53" t="s">
        <v>16</v>
      </c>
    </row>
    <row r="785" ht="15.75" customHeight="1">
      <c r="A785" s="43" t="s">
        <v>42</v>
      </c>
      <c r="B785" s="43" t="s">
        <v>12</v>
      </c>
      <c r="C785" s="43">
        <v>77.0</v>
      </c>
      <c r="D785" s="44" t="s">
        <v>681</v>
      </c>
      <c r="E785" s="45">
        <v>871532.69</v>
      </c>
      <c r="F785" s="50" t="s">
        <v>93</v>
      </c>
      <c r="G785" s="53" t="s">
        <v>16</v>
      </c>
    </row>
    <row r="786" ht="15.75" customHeight="1">
      <c r="A786" s="43" t="s">
        <v>42</v>
      </c>
      <c r="B786" s="43" t="s">
        <v>12</v>
      </c>
      <c r="C786" s="43">
        <v>78.0</v>
      </c>
      <c r="D786" s="44" t="s">
        <v>316</v>
      </c>
      <c r="E786" s="45">
        <v>871240.85</v>
      </c>
      <c r="F786" s="50" t="s">
        <v>93</v>
      </c>
      <c r="G786" s="53" t="s">
        <v>16</v>
      </c>
    </row>
    <row r="787" ht="15.75" customHeight="1">
      <c r="A787" s="43" t="s">
        <v>42</v>
      </c>
      <c r="B787" s="43" t="s">
        <v>12</v>
      </c>
      <c r="C787" s="43">
        <v>79.0</v>
      </c>
      <c r="D787" s="44" t="s">
        <v>316</v>
      </c>
      <c r="E787" s="45">
        <v>443893.99</v>
      </c>
      <c r="F787" s="50" t="s">
        <v>93</v>
      </c>
      <c r="G787" s="53" t="s">
        <v>16</v>
      </c>
    </row>
    <row r="788" ht="15.75" customHeight="1">
      <c r="A788" s="43" t="s">
        <v>45</v>
      </c>
      <c r="B788" s="43" t="s">
        <v>12</v>
      </c>
      <c r="C788" s="43">
        <v>80.0</v>
      </c>
      <c r="D788" s="44" t="s">
        <v>102</v>
      </c>
      <c r="E788" s="45">
        <v>800439.26</v>
      </c>
      <c r="F788" s="50" t="s">
        <v>102</v>
      </c>
      <c r="G788" s="53" t="s">
        <v>16</v>
      </c>
    </row>
    <row r="789" ht="15.75" customHeight="1">
      <c r="A789" s="52" t="s">
        <v>264</v>
      </c>
      <c r="B789" s="43" t="s">
        <v>12</v>
      </c>
      <c r="C789" s="43">
        <v>81.0</v>
      </c>
      <c r="D789" s="44" t="s">
        <v>519</v>
      </c>
      <c r="E789" s="45">
        <v>340381.13</v>
      </c>
      <c r="F789" s="50" t="s">
        <v>105</v>
      </c>
      <c r="G789" s="53" t="s">
        <v>10</v>
      </c>
      <c r="H789" s="53" t="s">
        <v>648</v>
      </c>
    </row>
    <row r="790" ht="15.75" customHeight="1">
      <c r="A790" s="43" t="s">
        <v>39</v>
      </c>
      <c r="B790" s="43" t="s">
        <v>12</v>
      </c>
      <c r="C790" s="43">
        <v>82.0</v>
      </c>
      <c r="D790" s="44" t="s">
        <v>346</v>
      </c>
      <c r="E790" s="45">
        <v>65004.0</v>
      </c>
      <c r="F790" s="50" t="s">
        <v>46</v>
      </c>
      <c r="G790" s="53" t="s">
        <v>16</v>
      </c>
    </row>
    <row r="791" ht="15.75" customHeight="1">
      <c r="A791" s="43" t="s">
        <v>69</v>
      </c>
      <c r="B791" s="43" t="s">
        <v>12</v>
      </c>
      <c r="C791" s="43">
        <v>83.0</v>
      </c>
      <c r="D791" s="44" t="s">
        <v>682</v>
      </c>
      <c r="E791" s="45">
        <v>64426.0</v>
      </c>
      <c r="F791" s="50" t="s">
        <v>46</v>
      </c>
      <c r="G791" s="53" t="s">
        <v>16</v>
      </c>
    </row>
    <row r="792" ht="15.75" customHeight="1">
      <c r="A792" s="43" t="s">
        <v>72</v>
      </c>
      <c r="B792" s="43" t="s">
        <v>12</v>
      </c>
      <c r="C792" s="43">
        <v>84.0</v>
      </c>
      <c r="D792" s="44" t="s">
        <v>683</v>
      </c>
      <c r="E792" s="45">
        <v>62214.0</v>
      </c>
      <c r="F792" s="50" t="s">
        <v>93</v>
      </c>
      <c r="G792" s="53" t="s">
        <v>10</v>
      </c>
      <c r="H792" s="53" t="s">
        <v>684</v>
      </c>
      <c r="I792" s="53" t="s">
        <v>685</v>
      </c>
    </row>
    <row r="793" ht="15.75" customHeight="1">
      <c r="A793" s="43" t="s">
        <v>39</v>
      </c>
      <c r="B793" s="43" t="s">
        <v>12</v>
      </c>
      <c r="C793" s="43">
        <v>85.0</v>
      </c>
      <c r="D793" s="44" t="s">
        <v>544</v>
      </c>
      <c r="E793" s="45">
        <v>999901.38</v>
      </c>
      <c r="F793" s="50" t="s">
        <v>96</v>
      </c>
      <c r="G793" s="53" t="s">
        <v>16</v>
      </c>
    </row>
    <row r="794" ht="15.75" customHeight="1">
      <c r="A794" s="52" t="s">
        <v>264</v>
      </c>
      <c r="B794" s="43" t="s">
        <v>12</v>
      </c>
      <c r="C794" s="43">
        <v>86.0</v>
      </c>
      <c r="D794" s="44" t="s">
        <v>486</v>
      </c>
      <c r="E794" s="45">
        <v>423817.11</v>
      </c>
      <c r="F794" s="50" t="s">
        <v>55</v>
      </c>
      <c r="G794" s="53" t="s">
        <v>10</v>
      </c>
      <c r="H794" s="53" t="s">
        <v>660</v>
      </c>
    </row>
    <row r="795" ht="15.75" customHeight="1">
      <c r="A795" s="43" t="s">
        <v>69</v>
      </c>
      <c r="B795" s="43" t="s">
        <v>12</v>
      </c>
      <c r="C795" s="43">
        <v>87.0</v>
      </c>
      <c r="D795" s="44" t="s">
        <v>346</v>
      </c>
      <c r="E795" s="45">
        <v>976102.11</v>
      </c>
      <c r="F795" s="50" t="s">
        <v>46</v>
      </c>
      <c r="G795" s="53" t="s">
        <v>16</v>
      </c>
    </row>
    <row r="796" ht="15.75" customHeight="1">
      <c r="A796" s="52" t="s">
        <v>264</v>
      </c>
      <c r="B796" s="43" t="s">
        <v>12</v>
      </c>
      <c r="C796" s="43">
        <v>88.0</v>
      </c>
      <c r="D796" s="44" t="s">
        <v>686</v>
      </c>
      <c r="E796" s="45">
        <v>299704.16</v>
      </c>
      <c r="F796" s="50" t="s">
        <v>46</v>
      </c>
      <c r="G796" s="53" t="s">
        <v>10</v>
      </c>
      <c r="H796" s="53" t="s">
        <v>428</v>
      </c>
    </row>
    <row r="797" ht="15.75" customHeight="1">
      <c r="A797" s="52" t="s">
        <v>264</v>
      </c>
      <c r="B797" s="43" t="s">
        <v>12</v>
      </c>
      <c r="C797" s="43">
        <v>89.0</v>
      </c>
      <c r="D797" s="44" t="s">
        <v>316</v>
      </c>
      <c r="E797" s="45">
        <v>986697.76</v>
      </c>
      <c r="F797" s="50" t="s">
        <v>93</v>
      </c>
      <c r="G797" s="53" t="s">
        <v>10</v>
      </c>
      <c r="H797" s="53" t="s">
        <v>428</v>
      </c>
    </row>
    <row r="798" ht="15.75" customHeight="1">
      <c r="A798" s="43" t="s">
        <v>72</v>
      </c>
      <c r="B798" s="43" t="s">
        <v>12</v>
      </c>
      <c r="C798" s="43">
        <v>90.0</v>
      </c>
      <c r="D798" s="44" t="s">
        <v>346</v>
      </c>
      <c r="E798" s="45">
        <v>989325.62</v>
      </c>
      <c r="F798" s="50" t="s">
        <v>46</v>
      </c>
      <c r="G798" s="53" t="s">
        <v>16</v>
      </c>
    </row>
    <row r="799" ht="15.75" customHeight="1">
      <c r="A799" s="43" t="s">
        <v>72</v>
      </c>
      <c r="B799" s="43" t="s">
        <v>12</v>
      </c>
      <c r="C799" s="43">
        <v>91.0</v>
      </c>
      <c r="D799" s="44" t="s">
        <v>346</v>
      </c>
      <c r="E799" s="45">
        <v>966141.48</v>
      </c>
      <c r="F799" s="50" t="s">
        <v>46</v>
      </c>
      <c r="G799" s="53" t="s">
        <v>16</v>
      </c>
    </row>
    <row r="800" ht="15.75" customHeight="1">
      <c r="A800" s="43" t="s">
        <v>72</v>
      </c>
      <c r="B800" s="43" t="s">
        <v>12</v>
      </c>
      <c r="C800" s="43">
        <v>92.0</v>
      </c>
      <c r="D800" s="44" t="s">
        <v>316</v>
      </c>
      <c r="E800" s="45">
        <v>997566.07</v>
      </c>
      <c r="F800" s="50" t="s">
        <v>93</v>
      </c>
      <c r="G800" s="53" t="s">
        <v>16</v>
      </c>
    </row>
    <row r="801" ht="15.75" customHeight="1">
      <c r="A801" s="43" t="s">
        <v>69</v>
      </c>
      <c r="B801" s="43" t="s">
        <v>12</v>
      </c>
      <c r="C801" s="43">
        <v>93.0</v>
      </c>
      <c r="D801" s="44" t="s">
        <v>316</v>
      </c>
      <c r="E801" s="45">
        <v>958860.77</v>
      </c>
      <c r="F801" s="50" t="s">
        <v>93</v>
      </c>
      <c r="G801" s="53" t="s">
        <v>16</v>
      </c>
    </row>
    <row r="802" ht="15.75" customHeight="1">
      <c r="A802" s="43" t="s">
        <v>66</v>
      </c>
      <c r="B802" s="43" t="s">
        <v>12</v>
      </c>
      <c r="C802" s="43">
        <v>94.0</v>
      </c>
      <c r="D802" s="44" t="s">
        <v>316</v>
      </c>
      <c r="E802" s="45">
        <v>490209.61</v>
      </c>
      <c r="F802" s="50" t="s">
        <v>93</v>
      </c>
      <c r="G802" s="53" t="s">
        <v>16</v>
      </c>
    </row>
    <row r="803" ht="15.75" customHeight="1">
      <c r="A803" s="43" t="s">
        <v>69</v>
      </c>
      <c r="B803" s="43" t="s">
        <v>12</v>
      </c>
      <c r="C803" s="43">
        <v>95.0</v>
      </c>
      <c r="D803" s="44" t="s">
        <v>512</v>
      </c>
      <c r="E803" s="45">
        <v>900609.03</v>
      </c>
      <c r="F803" s="50" t="s">
        <v>28</v>
      </c>
      <c r="G803" s="53" t="s">
        <v>16</v>
      </c>
    </row>
    <row r="804" ht="15.75" customHeight="1">
      <c r="A804" s="43" t="s">
        <v>54</v>
      </c>
      <c r="B804" s="43" t="s">
        <v>12</v>
      </c>
      <c r="C804" s="43">
        <v>96.0</v>
      </c>
      <c r="D804" s="44" t="s">
        <v>687</v>
      </c>
      <c r="E804" s="45">
        <v>779942.63</v>
      </c>
      <c r="F804" s="50" t="s">
        <v>108</v>
      </c>
      <c r="G804" s="53" t="s">
        <v>16</v>
      </c>
    </row>
    <row r="805" ht="15.75" customHeight="1">
      <c r="A805" s="43" t="s">
        <v>72</v>
      </c>
      <c r="B805" s="43" t="s">
        <v>12</v>
      </c>
      <c r="C805" s="43">
        <v>97.0</v>
      </c>
      <c r="D805" s="44" t="s">
        <v>316</v>
      </c>
      <c r="E805" s="45">
        <v>951241.01</v>
      </c>
      <c r="F805" s="50" t="s">
        <v>93</v>
      </c>
      <c r="G805" s="53" t="s">
        <v>16</v>
      </c>
    </row>
    <row r="806" ht="15.75" customHeight="1">
      <c r="A806" s="43" t="s">
        <v>72</v>
      </c>
      <c r="B806" s="43" t="s">
        <v>12</v>
      </c>
      <c r="C806" s="43">
        <v>98.0</v>
      </c>
      <c r="D806" s="44" t="s">
        <v>316</v>
      </c>
      <c r="E806" s="45">
        <v>983645.43</v>
      </c>
      <c r="F806" s="50" t="s">
        <v>93</v>
      </c>
      <c r="G806" s="53" t="s">
        <v>16</v>
      </c>
    </row>
    <row r="807" ht="15.75" customHeight="1">
      <c r="A807" s="43" t="s">
        <v>69</v>
      </c>
      <c r="B807" s="43" t="s">
        <v>12</v>
      </c>
      <c r="C807" s="43">
        <v>99.0</v>
      </c>
      <c r="D807" s="44" t="s">
        <v>316</v>
      </c>
      <c r="E807" s="45">
        <v>986422.33</v>
      </c>
      <c r="F807" s="50" t="s">
        <v>93</v>
      </c>
      <c r="G807" s="53" t="s">
        <v>16</v>
      </c>
    </row>
    <row r="808" ht="15.75" customHeight="1">
      <c r="A808" s="43" t="s">
        <v>63</v>
      </c>
      <c r="B808" s="43" t="s">
        <v>12</v>
      </c>
      <c r="C808" s="43">
        <v>100.0</v>
      </c>
      <c r="D808" s="44" t="s">
        <v>316</v>
      </c>
      <c r="E808" s="45">
        <v>986854.46</v>
      </c>
      <c r="F808" s="50" t="s">
        <v>93</v>
      </c>
      <c r="G808" s="53" t="s">
        <v>16</v>
      </c>
    </row>
    <row r="809" ht="15.75" customHeight="1">
      <c r="A809" s="43" t="s">
        <v>66</v>
      </c>
      <c r="B809" s="43" t="s">
        <v>12</v>
      </c>
      <c r="C809" s="43">
        <v>101.0</v>
      </c>
      <c r="D809" s="44" t="s">
        <v>688</v>
      </c>
      <c r="E809" s="45">
        <v>987325.29</v>
      </c>
      <c r="F809" s="50" t="s">
        <v>93</v>
      </c>
      <c r="G809" s="53" t="s">
        <v>16</v>
      </c>
    </row>
    <row r="810" ht="15.75" customHeight="1">
      <c r="A810" s="43" t="s">
        <v>63</v>
      </c>
      <c r="B810" s="43" t="s">
        <v>12</v>
      </c>
      <c r="C810" s="43">
        <v>102.0</v>
      </c>
      <c r="D810" s="44" t="s">
        <v>316</v>
      </c>
      <c r="E810" s="45">
        <v>897692.5</v>
      </c>
      <c r="F810" s="50" t="s">
        <v>93</v>
      </c>
      <c r="G810" s="53" t="s">
        <v>16</v>
      </c>
    </row>
    <row r="811" ht="15.75" customHeight="1">
      <c r="A811" s="43" t="s">
        <v>60</v>
      </c>
      <c r="B811" s="43" t="s">
        <v>12</v>
      </c>
      <c r="C811" s="43">
        <v>103.0</v>
      </c>
      <c r="D811" s="44" t="s">
        <v>470</v>
      </c>
      <c r="E811" s="45">
        <v>222879.07</v>
      </c>
      <c r="F811" s="50" t="s">
        <v>108</v>
      </c>
      <c r="G811" s="53" t="s">
        <v>16</v>
      </c>
    </row>
    <row r="812" ht="15.75" customHeight="1">
      <c r="A812" s="43" t="s">
        <v>63</v>
      </c>
      <c r="B812" s="43" t="s">
        <v>12</v>
      </c>
      <c r="C812" s="43">
        <v>104.0</v>
      </c>
      <c r="D812" s="44" t="s">
        <v>689</v>
      </c>
      <c r="E812" s="45">
        <v>441046.46</v>
      </c>
      <c r="F812" s="50" t="s">
        <v>108</v>
      </c>
      <c r="G812" s="53" t="s">
        <v>16</v>
      </c>
    </row>
    <row r="813" ht="15.75" customHeight="1">
      <c r="A813" s="43" t="s">
        <v>69</v>
      </c>
      <c r="B813" s="43" t="s">
        <v>12</v>
      </c>
      <c r="C813" s="43">
        <v>105.0</v>
      </c>
      <c r="D813" s="44" t="s">
        <v>316</v>
      </c>
      <c r="E813" s="45">
        <v>492623.01</v>
      </c>
      <c r="F813" s="50" t="s">
        <v>93</v>
      </c>
      <c r="G813" s="53" t="s">
        <v>16</v>
      </c>
    </row>
    <row r="814" ht="15.75" customHeight="1">
      <c r="A814" s="43" t="s">
        <v>48</v>
      </c>
      <c r="B814" s="43" t="s">
        <v>12</v>
      </c>
      <c r="C814" s="43">
        <v>106.0</v>
      </c>
      <c r="D814" s="44" t="s">
        <v>351</v>
      </c>
      <c r="E814" s="45">
        <v>794965.1</v>
      </c>
      <c r="F814" s="50" t="s">
        <v>93</v>
      </c>
      <c r="G814" s="53" t="s">
        <v>16</v>
      </c>
    </row>
    <row r="815" ht="15.75" customHeight="1">
      <c r="A815" s="43" t="s">
        <v>54</v>
      </c>
      <c r="B815" s="43" t="s">
        <v>12</v>
      </c>
      <c r="C815" s="43">
        <v>107.0</v>
      </c>
      <c r="D815" s="44" t="s">
        <v>102</v>
      </c>
      <c r="E815" s="45">
        <v>672309.86</v>
      </c>
      <c r="F815" s="50" t="s">
        <v>102</v>
      </c>
      <c r="G815" s="53" t="s">
        <v>16</v>
      </c>
    </row>
    <row r="816" ht="15.75" customHeight="1">
      <c r="A816" s="43" t="s">
        <v>72</v>
      </c>
      <c r="B816" s="43" t="s">
        <v>12</v>
      </c>
      <c r="C816" s="43">
        <v>108.0</v>
      </c>
      <c r="D816" s="44" t="s">
        <v>519</v>
      </c>
      <c r="E816" s="45">
        <v>929589.85</v>
      </c>
      <c r="F816" s="50" t="s">
        <v>105</v>
      </c>
      <c r="G816" s="53" t="s">
        <v>16</v>
      </c>
    </row>
    <row r="817" ht="15.75" customHeight="1">
      <c r="A817" s="43" t="s">
        <v>66</v>
      </c>
      <c r="B817" s="43" t="s">
        <v>12</v>
      </c>
      <c r="C817" s="43">
        <v>109.0</v>
      </c>
      <c r="D817" s="44" t="s">
        <v>8</v>
      </c>
      <c r="E817" s="45">
        <v>197897.14</v>
      </c>
      <c r="F817" s="50" t="s">
        <v>8</v>
      </c>
      <c r="G817" s="53" t="s">
        <v>16</v>
      </c>
    </row>
    <row r="818" ht="15.75" customHeight="1">
      <c r="A818" s="43" t="s">
        <v>66</v>
      </c>
      <c r="B818" s="43" t="s">
        <v>12</v>
      </c>
      <c r="C818" s="43">
        <v>110.0</v>
      </c>
      <c r="D818" s="44" t="s">
        <v>8</v>
      </c>
      <c r="E818" s="45">
        <v>197288.94</v>
      </c>
      <c r="F818" s="50" t="s">
        <v>8</v>
      </c>
      <c r="G818" s="53" t="s">
        <v>16</v>
      </c>
    </row>
    <row r="819" ht="15.75" customHeight="1">
      <c r="A819" s="43" t="s">
        <v>54</v>
      </c>
      <c r="B819" s="43" t="s">
        <v>12</v>
      </c>
      <c r="C819" s="43">
        <v>111.0</v>
      </c>
      <c r="D819" s="44" t="s">
        <v>663</v>
      </c>
      <c r="E819" s="45">
        <v>214475.57</v>
      </c>
      <c r="F819" s="50" t="s">
        <v>102</v>
      </c>
      <c r="G819" s="53" t="s">
        <v>10</v>
      </c>
      <c r="H819" s="53" t="s">
        <v>690</v>
      </c>
      <c r="I819" s="53" t="s">
        <v>102</v>
      </c>
    </row>
    <row r="820" ht="15.75" customHeight="1">
      <c r="A820" s="43" t="s">
        <v>66</v>
      </c>
      <c r="B820" s="43" t="s">
        <v>12</v>
      </c>
      <c r="C820" s="43">
        <v>112.0</v>
      </c>
      <c r="D820" s="44" t="s">
        <v>551</v>
      </c>
      <c r="E820" s="45">
        <v>490326.26</v>
      </c>
      <c r="F820" s="50" t="s">
        <v>96</v>
      </c>
      <c r="G820" s="53" t="s">
        <v>16</v>
      </c>
    </row>
    <row r="821" ht="15.75" customHeight="1">
      <c r="A821" s="43" t="s">
        <v>54</v>
      </c>
      <c r="B821" s="43" t="s">
        <v>12</v>
      </c>
      <c r="C821" s="43">
        <v>113.0</v>
      </c>
      <c r="D821" s="44" t="s">
        <v>8</v>
      </c>
      <c r="E821" s="45">
        <v>177813.22</v>
      </c>
      <c r="F821" s="50" t="s">
        <v>8</v>
      </c>
      <c r="G821" s="53" t="s">
        <v>16</v>
      </c>
    </row>
    <row r="822" ht="15.75" customHeight="1">
      <c r="A822" s="43" t="s">
        <v>51</v>
      </c>
      <c r="B822" s="43" t="s">
        <v>12</v>
      </c>
      <c r="C822" s="43">
        <v>114.0</v>
      </c>
      <c r="D822" s="44" t="s">
        <v>102</v>
      </c>
      <c r="E822" s="45">
        <v>429249.47</v>
      </c>
      <c r="F822" s="50" t="s">
        <v>102</v>
      </c>
      <c r="G822" s="53" t="s">
        <v>16</v>
      </c>
    </row>
    <row r="823" ht="15.75" customHeight="1">
      <c r="A823" s="43" t="s">
        <v>54</v>
      </c>
      <c r="B823" s="43" t="s">
        <v>12</v>
      </c>
      <c r="C823" s="43">
        <v>115.0</v>
      </c>
      <c r="D823" s="44" t="s">
        <v>583</v>
      </c>
      <c r="E823" s="45">
        <v>247534.5</v>
      </c>
      <c r="F823" s="50" t="s">
        <v>102</v>
      </c>
      <c r="G823" s="53" t="s">
        <v>10</v>
      </c>
      <c r="H823" s="53" t="s">
        <v>690</v>
      </c>
      <c r="I823" s="53" t="s">
        <v>102</v>
      </c>
    </row>
    <row r="824" ht="15.75" customHeight="1">
      <c r="A824" s="52" t="s">
        <v>264</v>
      </c>
      <c r="B824" s="43" t="s">
        <v>12</v>
      </c>
      <c r="C824" s="43">
        <v>116.0</v>
      </c>
      <c r="D824" s="44" t="s">
        <v>316</v>
      </c>
      <c r="E824" s="45">
        <v>985560.25</v>
      </c>
      <c r="F824" s="50" t="s">
        <v>93</v>
      </c>
      <c r="G824" s="53" t="s">
        <v>10</v>
      </c>
      <c r="H824" s="53" t="s">
        <v>648</v>
      </c>
    </row>
    <row r="825" ht="15.75" customHeight="1">
      <c r="A825" s="43" t="s">
        <v>72</v>
      </c>
      <c r="B825" s="43" t="s">
        <v>12</v>
      </c>
      <c r="C825" s="43">
        <v>117.0</v>
      </c>
      <c r="D825" s="44" t="s">
        <v>316</v>
      </c>
      <c r="E825" s="45">
        <v>985246.41</v>
      </c>
      <c r="F825" s="50" t="s">
        <v>93</v>
      </c>
      <c r="G825" s="53" t="s">
        <v>16</v>
      </c>
    </row>
    <row r="826" ht="15.75" customHeight="1">
      <c r="A826" s="43" t="s">
        <v>63</v>
      </c>
      <c r="B826" s="43" t="s">
        <v>12</v>
      </c>
      <c r="C826" s="43">
        <v>118.0</v>
      </c>
      <c r="D826" s="44" t="s">
        <v>346</v>
      </c>
      <c r="E826" s="45">
        <v>994847.62</v>
      </c>
      <c r="F826" s="50" t="s">
        <v>46</v>
      </c>
      <c r="G826" s="53" t="s">
        <v>16</v>
      </c>
    </row>
    <row r="827" ht="15.75" customHeight="1">
      <c r="A827" s="52" t="s">
        <v>264</v>
      </c>
      <c r="B827" s="43" t="s">
        <v>12</v>
      </c>
      <c r="C827" s="43">
        <v>119.0</v>
      </c>
      <c r="D827" s="44" t="s">
        <v>346</v>
      </c>
      <c r="E827" s="45">
        <v>996820.09</v>
      </c>
      <c r="F827" s="50" t="s">
        <v>46</v>
      </c>
      <c r="G827" s="53" t="s">
        <v>10</v>
      </c>
      <c r="H827" s="53" t="s">
        <v>660</v>
      </c>
    </row>
    <row r="828" ht="15.75" customHeight="1">
      <c r="A828" s="43" t="s">
        <v>63</v>
      </c>
      <c r="B828" s="43" t="s">
        <v>12</v>
      </c>
      <c r="C828" s="43">
        <v>120.0</v>
      </c>
      <c r="D828" s="44" t="s">
        <v>102</v>
      </c>
      <c r="E828" s="45">
        <v>992504.19</v>
      </c>
      <c r="F828" s="50" t="s">
        <v>102</v>
      </c>
      <c r="G828" s="53" t="s">
        <v>16</v>
      </c>
    </row>
    <row r="829" ht="15.75" customHeight="1">
      <c r="A829" s="43" t="s">
        <v>69</v>
      </c>
      <c r="B829" s="43" t="s">
        <v>12</v>
      </c>
      <c r="C829" s="43">
        <v>121.0</v>
      </c>
      <c r="D829" s="44" t="s">
        <v>669</v>
      </c>
      <c r="E829" s="45">
        <v>978292.13</v>
      </c>
      <c r="F829" s="50" t="s">
        <v>105</v>
      </c>
      <c r="G829" s="53" t="s">
        <v>16</v>
      </c>
    </row>
    <row r="830" ht="15.75" customHeight="1">
      <c r="A830" s="43" t="s">
        <v>60</v>
      </c>
      <c r="B830" s="43" t="s">
        <v>12</v>
      </c>
      <c r="C830" s="43">
        <v>122.0</v>
      </c>
      <c r="D830" s="44" t="s">
        <v>691</v>
      </c>
      <c r="E830" s="45">
        <v>888853.66</v>
      </c>
      <c r="F830" s="50" t="s">
        <v>108</v>
      </c>
      <c r="G830" s="53" t="s">
        <v>16</v>
      </c>
    </row>
    <row r="831" ht="15.75" customHeight="1">
      <c r="A831" s="76"/>
      <c r="B831" s="56" t="s">
        <v>12</v>
      </c>
      <c r="C831" s="56">
        <v>123.0</v>
      </c>
      <c r="D831" s="57" t="s">
        <v>316</v>
      </c>
      <c r="E831" s="58">
        <v>0.0</v>
      </c>
      <c r="F831" s="59" t="s">
        <v>93</v>
      </c>
      <c r="G831" s="53" t="s">
        <v>10</v>
      </c>
      <c r="H831" s="53" t="s">
        <v>670</v>
      </c>
      <c r="I831" s="53" t="s">
        <v>692</v>
      </c>
    </row>
    <row r="832" ht="15.75" customHeight="1">
      <c r="A832" s="43" t="s">
        <v>57</v>
      </c>
      <c r="B832" s="43" t="s">
        <v>12</v>
      </c>
      <c r="C832" s="43">
        <v>124.0</v>
      </c>
      <c r="D832" s="44" t="s">
        <v>693</v>
      </c>
      <c r="E832" s="45">
        <v>72867.6</v>
      </c>
      <c r="F832" s="50" t="s">
        <v>52</v>
      </c>
      <c r="G832" s="53" t="s">
        <v>16</v>
      </c>
    </row>
    <row r="833" ht="15.75" customHeight="1">
      <c r="A833" s="52" t="s">
        <v>264</v>
      </c>
      <c r="B833" s="43" t="s">
        <v>12</v>
      </c>
      <c r="C833" s="43">
        <v>125.0</v>
      </c>
      <c r="D833" s="44" t="s">
        <v>526</v>
      </c>
      <c r="E833" s="45">
        <v>354492.72</v>
      </c>
      <c r="F833" s="50" t="s">
        <v>52</v>
      </c>
      <c r="G833" s="53" t="s">
        <v>10</v>
      </c>
      <c r="H833" s="53" t="s">
        <v>648</v>
      </c>
    </row>
    <row r="834" ht="15.75" customHeight="1">
      <c r="A834" s="43" t="s">
        <v>54</v>
      </c>
      <c r="B834" s="43" t="s">
        <v>12</v>
      </c>
      <c r="C834" s="43">
        <v>126.0</v>
      </c>
      <c r="D834" s="44" t="s">
        <v>693</v>
      </c>
      <c r="E834" s="45">
        <v>126107.35</v>
      </c>
      <c r="F834" s="50" t="s">
        <v>52</v>
      </c>
      <c r="G834" s="53" t="s">
        <v>16</v>
      </c>
    </row>
    <row r="835" ht="15.75" customHeight="1">
      <c r="A835" s="43" t="s">
        <v>42</v>
      </c>
      <c r="B835" s="43" t="s">
        <v>12</v>
      </c>
      <c r="C835" s="43">
        <v>127.0</v>
      </c>
      <c r="D835" s="44" t="s">
        <v>526</v>
      </c>
      <c r="E835" s="45">
        <v>684286.48</v>
      </c>
      <c r="F835" s="50" t="s">
        <v>52</v>
      </c>
      <c r="G835" s="53" t="s">
        <v>16</v>
      </c>
    </row>
    <row r="836" ht="15.75" customHeight="1">
      <c r="A836" s="52" t="s">
        <v>264</v>
      </c>
      <c r="B836" s="43" t="s">
        <v>12</v>
      </c>
      <c r="C836" s="43">
        <v>128.0</v>
      </c>
      <c r="D836" s="44" t="s">
        <v>526</v>
      </c>
      <c r="E836" s="45">
        <v>329911.4</v>
      </c>
      <c r="F836" s="50" t="s">
        <v>52</v>
      </c>
      <c r="G836" s="53" t="s">
        <v>10</v>
      </c>
      <c r="H836" s="53" t="s">
        <v>660</v>
      </c>
    </row>
    <row r="837" ht="15.75" customHeight="1">
      <c r="A837" s="43" t="s">
        <v>57</v>
      </c>
      <c r="B837" s="43" t="s">
        <v>12</v>
      </c>
      <c r="C837" s="43">
        <v>129.0</v>
      </c>
      <c r="D837" s="44" t="s">
        <v>694</v>
      </c>
      <c r="E837" s="45">
        <v>158877.55</v>
      </c>
      <c r="F837" s="50" t="s">
        <v>37</v>
      </c>
      <c r="G837" s="53" t="s">
        <v>16</v>
      </c>
    </row>
    <row r="838" ht="15.75" customHeight="1">
      <c r="A838" s="43" t="s">
        <v>51</v>
      </c>
      <c r="B838" s="43" t="s">
        <v>12</v>
      </c>
      <c r="C838" s="43">
        <v>130.0</v>
      </c>
      <c r="D838" s="44" t="s">
        <v>681</v>
      </c>
      <c r="E838" s="45">
        <v>499408.61</v>
      </c>
      <c r="F838" s="50" t="s">
        <v>93</v>
      </c>
      <c r="G838" s="53" t="s">
        <v>16</v>
      </c>
    </row>
    <row r="839" ht="15.75" customHeight="1">
      <c r="A839" s="43" t="s">
        <v>42</v>
      </c>
      <c r="B839" s="43" t="s">
        <v>12</v>
      </c>
      <c r="C839" s="43">
        <v>131.0</v>
      </c>
      <c r="D839" s="44" t="s">
        <v>102</v>
      </c>
      <c r="E839" s="45">
        <v>238918.75</v>
      </c>
      <c r="F839" s="50" t="s">
        <v>102</v>
      </c>
      <c r="G839" s="53" t="s">
        <v>16</v>
      </c>
    </row>
    <row r="840" ht="15.75" customHeight="1">
      <c r="A840" s="43" t="s">
        <v>42</v>
      </c>
      <c r="B840" s="43" t="s">
        <v>12</v>
      </c>
      <c r="C840" s="43">
        <v>132.0</v>
      </c>
      <c r="D840" s="44" t="s">
        <v>436</v>
      </c>
      <c r="E840" s="45">
        <v>197710.05</v>
      </c>
      <c r="F840" s="50" t="s">
        <v>46</v>
      </c>
      <c r="G840" s="53" t="s">
        <v>16</v>
      </c>
    </row>
    <row r="841" ht="15.75" customHeight="1">
      <c r="A841" s="43" t="s">
        <v>42</v>
      </c>
      <c r="B841" s="43" t="s">
        <v>12</v>
      </c>
      <c r="C841" s="43">
        <v>133.0</v>
      </c>
      <c r="D841" s="44" t="s">
        <v>436</v>
      </c>
      <c r="E841" s="45">
        <v>197530.49</v>
      </c>
      <c r="F841" s="50" t="s">
        <v>46</v>
      </c>
      <c r="G841" s="53" t="s">
        <v>16</v>
      </c>
    </row>
    <row r="842" ht="15.75" customHeight="1">
      <c r="A842" s="43" t="s">
        <v>69</v>
      </c>
      <c r="B842" s="43" t="s">
        <v>12</v>
      </c>
      <c r="C842" s="43">
        <v>134.0</v>
      </c>
      <c r="D842" s="44" t="s">
        <v>316</v>
      </c>
      <c r="E842" s="45">
        <v>944420.01</v>
      </c>
      <c r="F842" s="50" t="s">
        <v>93</v>
      </c>
      <c r="G842" s="53" t="s">
        <v>16</v>
      </c>
    </row>
    <row r="843" ht="15.75" customHeight="1">
      <c r="A843" s="43" t="s">
        <v>66</v>
      </c>
      <c r="B843" s="43" t="s">
        <v>12</v>
      </c>
      <c r="C843" s="43">
        <v>135.0</v>
      </c>
      <c r="D843" s="44" t="s">
        <v>316</v>
      </c>
      <c r="E843" s="45">
        <v>927591.87</v>
      </c>
      <c r="F843" s="50" t="s">
        <v>93</v>
      </c>
      <c r="G843" s="53" t="s">
        <v>16</v>
      </c>
    </row>
    <row r="844" ht="15.75" customHeight="1">
      <c r="A844" s="43" t="s">
        <v>66</v>
      </c>
      <c r="B844" s="43" t="s">
        <v>12</v>
      </c>
      <c r="C844" s="43">
        <v>136.0</v>
      </c>
      <c r="D844" s="44" t="s">
        <v>695</v>
      </c>
      <c r="E844" s="45">
        <v>493850.92</v>
      </c>
      <c r="F844" s="50" t="s">
        <v>55</v>
      </c>
      <c r="G844" s="53" t="s">
        <v>16</v>
      </c>
    </row>
    <row r="845" ht="15.75" customHeight="1">
      <c r="A845" s="43" t="s">
        <v>66</v>
      </c>
      <c r="B845" s="43" t="s">
        <v>12</v>
      </c>
      <c r="C845" s="43">
        <v>137.0</v>
      </c>
      <c r="D845" s="44" t="s">
        <v>696</v>
      </c>
      <c r="E845" s="45">
        <v>494870.86</v>
      </c>
      <c r="F845" s="50" t="s">
        <v>90</v>
      </c>
      <c r="G845" s="53" t="s">
        <v>16</v>
      </c>
    </row>
    <row r="846" ht="15.75" customHeight="1">
      <c r="A846" s="43" t="s">
        <v>72</v>
      </c>
      <c r="B846" s="43" t="s">
        <v>12</v>
      </c>
      <c r="C846" s="43">
        <v>138.0</v>
      </c>
      <c r="D846" s="44" t="s">
        <v>316</v>
      </c>
      <c r="E846" s="45">
        <v>70447.2</v>
      </c>
      <c r="F846" s="50" t="s">
        <v>93</v>
      </c>
      <c r="G846" s="53" t="s">
        <v>16</v>
      </c>
    </row>
    <row r="847" ht="15.75" customHeight="1">
      <c r="A847" s="52" t="s">
        <v>264</v>
      </c>
      <c r="B847" s="43" t="s">
        <v>12</v>
      </c>
      <c r="C847" s="43">
        <v>139.0</v>
      </c>
      <c r="D847" s="44" t="s">
        <v>464</v>
      </c>
      <c r="E847" s="45">
        <v>419347.75</v>
      </c>
      <c r="F847" s="50" t="s">
        <v>46</v>
      </c>
      <c r="G847" s="53" t="s">
        <v>10</v>
      </c>
      <c r="H847" s="53" t="s">
        <v>697</v>
      </c>
    </row>
    <row r="848" ht="15.75" customHeight="1">
      <c r="A848" s="43" t="s">
        <v>69</v>
      </c>
      <c r="B848" s="43" t="s">
        <v>12</v>
      </c>
      <c r="C848" s="43">
        <v>140.0</v>
      </c>
      <c r="D848" s="44" t="s">
        <v>346</v>
      </c>
      <c r="E848" s="45">
        <v>977059.32</v>
      </c>
      <c r="F848" s="50" t="s">
        <v>46</v>
      </c>
      <c r="G848" s="53" t="s">
        <v>16</v>
      </c>
    </row>
    <row r="849" ht="15.75" customHeight="1">
      <c r="A849" s="43" t="s">
        <v>39</v>
      </c>
      <c r="B849" s="43" t="s">
        <v>12</v>
      </c>
      <c r="C849" s="43">
        <v>141.0</v>
      </c>
      <c r="D849" s="44" t="s">
        <v>512</v>
      </c>
      <c r="E849" s="45">
        <v>989512.12</v>
      </c>
      <c r="F849" s="50" t="s">
        <v>28</v>
      </c>
      <c r="G849" s="53" t="s">
        <v>16</v>
      </c>
    </row>
    <row r="850" ht="15.75" customHeight="1">
      <c r="A850" s="43" t="s">
        <v>60</v>
      </c>
      <c r="B850" s="43" t="s">
        <v>12</v>
      </c>
      <c r="C850" s="43">
        <v>142.0</v>
      </c>
      <c r="D850" s="44" t="s">
        <v>339</v>
      </c>
      <c r="E850" s="45">
        <v>299564.38</v>
      </c>
      <c r="F850" s="50" t="s">
        <v>46</v>
      </c>
      <c r="G850" s="53" t="s">
        <v>16</v>
      </c>
    </row>
    <row r="851" ht="15.75" customHeight="1">
      <c r="A851" s="43" t="s">
        <v>42</v>
      </c>
      <c r="B851" s="43" t="s">
        <v>12</v>
      </c>
      <c r="C851" s="43">
        <v>143.0</v>
      </c>
      <c r="D851" s="44" t="s">
        <v>698</v>
      </c>
      <c r="E851" s="45">
        <v>151481.44</v>
      </c>
      <c r="F851" s="50" t="s">
        <v>87</v>
      </c>
      <c r="G851" s="53" t="s">
        <v>16</v>
      </c>
    </row>
    <row r="852" ht="15.75" customHeight="1">
      <c r="A852" s="43" t="s">
        <v>45</v>
      </c>
      <c r="B852" s="43" t="s">
        <v>12</v>
      </c>
      <c r="C852" s="43">
        <v>144.0</v>
      </c>
      <c r="D852" s="44" t="s">
        <v>699</v>
      </c>
      <c r="E852" s="45">
        <v>86259.9</v>
      </c>
      <c r="F852" s="50" t="s">
        <v>93</v>
      </c>
      <c r="G852" s="53" t="s">
        <v>16</v>
      </c>
    </row>
    <row r="853" ht="15.75" customHeight="1">
      <c r="A853" s="52" t="s">
        <v>264</v>
      </c>
      <c r="B853" s="43" t="s">
        <v>12</v>
      </c>
      <c r="C853" s="43">
        <v>145.0</v>
      </c>
      <c r="D853" s="44" t="s">
        <v>700</v>
      </c>
      <c r="E853" s="45">
        <v>699497.34</v>
      </c>
      <c r="F853" s="50" t="s">
        <v>120</v>
      </c>
      <c r="G853" s="53" t="s">
        <v>10</v>
      </c>
      <c r="H853" s="53" t="s">
        <v>428</v>
      </c>
    </row>
    <row r="854" ht="15.75" customHeight="1">
      <c r="A854" s="43" t="s">
        <v>42</v>
      </c>
      <c r="B854" s="43" t="s">
        <v>12</v>
      </c>
      <c r="C854" s="43">
        <v>146.0</v>
      </c>
      <c r="D854" s="44" t="s">
        <v>701</v>
      </c>
      <c r="E854" s="45">
        <v>173187.94</v>
      </c>
      <c r="F854" s="50" t="s">
        <v>43</v>
      </c>
      <c r="G854" s="53" t="s">
        <v>16</v>
      </c>
    </row>
    <row r="855" ht="15.75" customHeight="1">
      <c r="A855" s="43" t="s">
        <v>66</v>
      </c>
      <c r="B855" s="43" t="s">
        <v>12</v>
      </c>
      <c r="C855" s="43">
        <v>147.0</v>
      </c>
      <c r="D855" s="44" t="s">
        <v>316</v>
      </c>
      <c r="E855" s="45">
        <v>891328.67</v>
      </c>
      <c r="F855" s="50" t="s">
        <v>93</v>
      </c>
      <c r="G855" s="53" t="s">
        <v>16</v>
      </c>
    </row>
    <row r="856" ht="15.75" customHeight="1">
      <c r="A856" s="43" t="s">
        <v>63</v>
      </c>
      <c r="B856" s="43" t="s">
        <v>12</v>
      </c>
      <c r="C856" s="43">
        <v>148.0</v>
      </c>
      <c r="D856" s="44" t="s">
        <v>696</v>
      </c>
      <c r="E856" s="45">
        <v>991912.59</v>
      </c>
      <c r="F856" s="50" t="s">
        <v>90</v>
      </c>
      <c r="G856" s="53" t="s">
        <v>16</v>
      </c>
    </row>
    <row r="857" ht="15.75" customHeight="1">
      <c r="A857" s="43" t="s">
        <v>63</v>
      </c>
      <c r="B857" s="43" t="s">
        <v>12</v>
      </c>
      <c r="C857" s="43">
        <v>149.0</v>
      </c>
      <c r="D857" s="44" t="s">
        <v>702</v>
      </c>
      <c r="E857" s="45">
        <v>332663.07</v>
      </c>
      <c r="F857" s="50" t="s">
        <v>93</v>
      </c>
      <c r="G857" s="53" t="s">
        <v>5</v>
      </c>
      <c r="H857" s="53" t="s">
        <v>703</v>
      </c>
    </row>
    <row r="858" ht="15.75" customHeight="1">
      <c r="A858" s="52" t="s">
        <v>264</v>
      </c>
      <c r="B858" s="43" t="s">
        <v>12</v>
      </c>
      <c r="C858" s="43">
        <v>150.0</v>
      </c>
      <c r="D858" s="44" t="s">
        <v>339</v>
      </c>
      <c r="E858" s="45">
        <v>409923.5</v>
      </c>
      <c r="F858" s="50" t="s">
        <v>46</v>
      </c>
      <c r="G858" s="53" t="s">
        <v>10</v>
      </c>
      <c r="H858" s="53" t="s">
        <v>660</v>
      </c>
    </row>
    <row r="859" ht="15.75" customHeight="1">
      <c r="A859" s="43" t="s">
        <v>66</v>
      </c>
      <c r="B859" s="43" t="s">
        <v>12</v>
      </c>
      <c r="C859" s="43">
        <v>151.0</v>
      </c>
      <c r="D859" s="44" t="s">
        <v>704</v>
      </c>
      <c r="E859" s="45">
        <v>797962.08</v>
      </c>
      <c r="F859" s="50" t="s">
        <v>52</v>
      </c>
      <c r="G859" s="53" t="s">
        <v>16</v>
      </c>
    </row>
    <row r="860" ht="15.75" customHeight="1">
      <c r="A860" s="43" t="s">
        <v>60</v>
      </c>
      <c r="B860" s="43" t="s">
        <v>12</v>
      </c>
      <c r="C860" s="43">
        <v>152.0</v>
      </c>
      <c r="D860" s="44" t="s">
        <v>704</v>
      </c>
      <c r="E860" s="45">
        <v>785567.79</v>
      </c>
      <c r="F860" s="50" t="s">
        <v>52</v>
      </c>
      <c r="G860" s="53" t="s">
        <v>16</v>
      </c>
    </row>
    <row r="861" ht="15.75" customHeight="1">
      <c r="A861" s="52" t="s">
        <v>264</v>
      </c>
      <c r="B861" s="43" t="s">
        <v>12</v>
      </c>
      <c r="C861" s="43">
        <v>153.0</v>
      </c>
      <c r="D861" s="44" t="s">
        <v>681</v>
      </c>
      <c r="E861" s="45">
        <v>393468.41</v>
      </c>
      <c r="F861" s="50" t="s">
        <v>93</v>
      </c>
      <c r="G861" s="53" t="s">
        <v>10</v>
      </c>
      <c r="H861" s="53" t="s">
        <v>697</v>
      </c>
    </row>
    <row r="862" ht="15.75" customHeight="1">
      <c r="A862" s="43" t="s">
        <v>63</v>
      </c>
      <c r="B862" s="43" t="s">
        <v>12</v>
      </c>
      <c r="C862" s="43">
        <v>154.0</v>
      </c>
      <c r="D862" s="44" t="s">
        <v>339</v>
      </c>
      <c r="E862" s="45">
        <v>444877.82</v>
      </c>
      <c r="F862" s="50" t="s">
        <v>46</v>
      </c>
      <c r="G862" s="53" t="s">
        <v>16</v>
      </c>
    </row>
    <row r="863" ht="15.75" customHeight="1">
      <c r="A863" s="43" t="s">
        <v>69</v>
      </c>
      <c r="B863" s="43" t="s">
        <v>12</v>
      </c>
      <c r="C863" s="43">
        <v>155.0</v>
      </c>
      <c r="D863" s="44" t="s">
        <v>705</v>
      </c>
      <c r="E863" s="45">
        <v>197598.34</v>
      </c>
      <c r="F863" s="50" t="s">
        <v>108</v>
      </c>
      <c r="G863" s="53" t="s">
        <v>16</v>
      </c>
    </row>
    <row r="864" ht="15.75" customHeight="1">
      <c r="A864" s="43" t="s">
        <v>69</v>
      </c>
      <c r="B864" s="43" t="s">
        <v>12</v>
      </c>
      <c r="C864" s="43">
        <v>156.0</v>
      </c>
      <c r="D864" s="44" t="s">
        <v>316</v>
      </c>
      <c r="E864" s="45">
        <v>987728.11</v>
      </c>
      <c r="F864" s="50" t="s">
        <v>93</v>
      </c>
      <c r="G864" s="53" t="s">
        <v>16</v>
      </c>
    </row>
    <row r="865" ht="15.75" customHeight="1">
      <c r="A865" s="43" t="s">
        <v>69</v>
      </c>
      <c r="B865" s="43" t="s">
        <v>12</v>
      </c>
      <c r="C865" s="43">
        <v>157.0</v>
      </c>
      <c r="D865" s="44" t="s">
        <v>704</v>
      </c>
      <c r="E865" s="45">
        <v>797938.2</v>
      </c>
      <c r="F865" s="50" t="s">
        <v>52</v>
      </c>
      <c r="G865" s="53" t="s">
        <v>16</v>
      </c>
    </row>
    <row r="866" ht="15.75" customHeight="1">
      <c r="A866" s="43" t="s">
        <v>42</v>
      </c>
      <c r="B866" s="43" t="s">
        <v>12</v>
      </c>
      <c r="C866" s="43">
        <v>158.0</v>
      </c>
      <c r="D866" s="44" t="s">
        <v>706</v>
      </c>
      <c r="E866" s="45">
        <v>758213.1</v>
      </c>
      <c r="F866" s="77" t="s">
        <v>52</v>
      </c>
      <c r="G866" s="53" t="s">
        <v>16</v>
      </c>
    </row>
    <row r="867" ht="15.75" customHeight="1">
      <c r="A867" s="43" t="s">
        <v>42</v>
      </c>
      <c r="B867" s="43" t="s">
        <v>12</v>
      </c>
      <c r="C867" s="43">
        <v>159.0</v>
      </c>
      <c r="D867" s="44" t="s">
        <v>707</v>
      </c>
      <c r="E867" s="45">
        <v>491802.49</v>
      </c>
      <c r="F867" s="50" t="s">
        <v>108</v>
      </c>
      <c r="G867" s="53" t="s">
        <v>16</v>
      </c>
    </row>
    <row r="868" ht="15.75" customHeight="1">
      <c r="A868" s="43" t="s">
        <v>54</v>
      </c>
      <c r="B868" s="43" t="s">
        <v>12</v>
      </c>
      <c r="C868" s="43">
        <v>160.0</v>
      </c>
      <c r="D868" s="44" t="s">
        <v>708</v>
      </c>
      <c r="E868" s="45">
        <v>198824.98</v>
      </c>
      <c r="F868" s="50" t="s">
        <v>102</v>
      </c>
      <c r="G868" s="53" t="s">
        <v>10</v>
      </c>
      <c r="H868" s="53" t="s">
        <v>654</v>
      </c>
      <c r="I868" s="53" t="s">
        <v>709</v>
      </c>
    </row>
    <row r="869" ht="15.75" customHeight="1">
      <c r="A869" s="52" t="s">
        <v>264</v>
      </c>
      <c r="B869" s="43" t="s">
        <v>12</v>
      </c>
      <c r="C869" s="43">
        <v>161.0</v>
      </c>
      <c r="D869" s="44" t="s">
        <v>316</v>
      </c>
      <c r="E869" s="45">
        <v>634996.77</v>
      </c>
      <c r="F869" s="50" t="s">
        <v>93</v>
      </c>
      <c r="G869" s="53" t="s">
        <v>10</v>
      </c>
      <c r="H869" s="53" t="s">
        <v>648</v>
      </c>
    </row>
    <row r="870" ht="15.75" customHeight="1">
      <c r="A870" s="43" t="s">
        <v>63</v>
      </c>
      <c r="B870" s="43" t="s">
        <v>12</v>
      </c>
      <c r="C870" s="43">
        <v>162.0</v>
      </c>
      <c r="D870" s="44" t="s">
        <v>316</v>
      </c>
      <c r="E870" s="45">
        <v>873507.76</v>
      </c>
      <c r="F870" s="50" t="s">
        <v>93</v>
      </c>
      <c r="G870" s="53" t="s">
        <v>16</v>
      </c>
    </row>
    <row r="871" ht="15.75" customHeight="1">
      <c r="A871" s="52" t="s">
        <v>264</v>
      </c>
      <c r="B871" s="43" t="s">
        <v>12</v>
      </c>
      <c r="C871" s="43">
        <v>163.0</v>
      </c>
      <c r="D871" s="44" t="s">
        <v>710</v>
      </c>
      <c r="E871" s="45">
        <v>349869.02</v>
      </c>
      <c r="F871" s="50" t="s">
        <v>46</v>
      </c>
      <c r="G871" s="53" t="s">
        <v>10</v>
      </c>
      <c r="H871" s="53" t="s">
        <v>697</v>
      </c>
    </row>
    <row r="872" ht="15.75" customHeight="1">
      <c r="A872" s="52" t="s">
        <v>264</v>
      </c>
      <c r="B872" s="43" t="s">
        <v>12</v>
      </c>
      <c r="C872" s="43">
        <v>164.0</v>
      </c>
      <c r="D872" s="44" t="s">
        <v>710</v>
      </c>
      <c r="E872" s="45">
        <v>369946.82</v>
      </c>
      <c r="F872" s="50" t="s">
        <v>46</v>
      </c>
      <c r="G872" s="53" t="s">
        <v>10</v>
      </c>
      <c r="H872" s="53" t="s">
        <v>697</v>
      </c>
    </row>
    <row r="873" ht="15.75" customHeight="1">
      <c r="A873" s="56" t="s">
        <v>54</v>
      </c>
      <c r="B873" s="56" t="s">
        <v>12</v>
      </c>
      <c r="C873" s="56">
        <v>165.0</v>
      </c>
      <c r="D873" s="57" t="s">
        <v>339</v>
      </c>
      <c r="E873" s="64"/>
      <c r="F873" s="59" t="s">
        <v>46</v>
      </c>
      <c r="G873" s="53" t="s">
        <v>10</v>
      </c>
      <c r="H873" s="53" t="s">
        <v>711</v>
      </c>
      <c r="I873" s="53" t="s">
        <v>692</v>
      </c>
    </row>
    <row r="874" ht="15.75" customHeight="1">
      <c r="A874" s="43" t="s">
        <v>51</v>
      </c>
      <c r="B874" s="43" t="s">
        <v>12</v>
      </c>
      <c r="C874" s="43">
        <v>166.0</v>
      </c>
      <c r="D874" s="44" t="s">
        <v>339</v>
      </c>
      <c r="E874" s="45">
        <v>260887.8</v>
      </c>
      <c r="F874" s="50" t="s">
        <v>46</v>
      </c>
      <c r="G874" s="53" t="s">
        <v>16</v>
      </c>
    </row>
    <row r="875" ht="15.75" customHeight="1">
      <c r="A875" s="43" t="s">
        <v>63</v>
      </c>
      <c r="B875" s="43" t="s">
        <v>12</v>
      </c>
      <c r="C875" s="43">
        <v>167.0</v>
      </c>
      <c r="D875" s="44" t="s">
        <v>712</v>
      </c>
      <c r="E875" s="45">
        <v>999667.26</v>
      </c>
      <c r="F875" s="50" t="s">
        <v>90</v>
      </c>
      <c r="G875" s="53" t="s">
        <v>16</v>
      </c>
    </row>
    <row r="876" ht="15.75" customHeight="1">
      <c r="A876" s="43" t="s">
        <v>60</v>
      </c>
      <c r="B876" s="43" t="s">
        <v>12</v>
      </c>
      <c r="C876" s="43">
        <v>168.0</v>
      </c>
      <c r="D876" s="44" t="s">
        <v>681</v>
      </c>
      <c r="E876" s="45">
        <v>182843.28</v>
      </c>
      <c r="F876" s="50" t="s">
        <v>93</v>
      </c>
      <c r="G876" s="53" t="s">
        <v>16</v>
      </c>
    </row>
    <row r="877" ht="15.75" customHeight="1">
      <c r="A877" s="43" t="s">
        <v>54</v>
      </c>
      <c r="B877" s="43" t="s">
        <v>12</v>
      </c>
      <c r="C877" s="43">
        <v>169.0</v>
      </c>
      <c r="D877" s="44" t="s">
        <v>713</v>
      </c>
      <c r="E877" s="45">
        <v>998959.26</v>
      </c>
      <c r="F877" s="50" t="s">
        <v>93</v>
      </c>
      <c r="G877" s="53" t="s">
        <v>16</v>
      </c>
    </row>
    <row r="878" ht="15.75" customHeight="1">
      <c r="A878" s="43" t="s">
        <v>54</v>
      </c>
      <c r="B878" s="43" t="s">
        <v>12</v>
      </c>
      <c r="C878" s="43">
        <v>170.0</v>
      </c>
      <c r="D878" s="44" t="s">
        <v>681</v>
      </c>
      <c r="E878" s="45">
        <v>998702.45</v>
      </c>
      <c r="F878" s="50" t="s">
        <v>93</v>
      </c>
      <c r="G878" s="53" t="s">
        <v>16</v>
      </c>
    </row>
    <row r="879" ht="15.75" customHeight="1">
      <c r="A879" s="43" t="s">
        <v>54</v>
      </c>
      <c r="B879" s="43" t="s">
        <v>12</v>
      </c>
      <c r="C879" s="43">
        <v>171.0</v>
      </c>
      <c r="D879" s="44" t="s">
        <v>681</v>
      </c>
      <c r="E879" s="45">
        <v>999540.72</v>
      </c>
      <c r="F879" s="50" t="s">
        <v>93</v>
      </c>
      <c r="G879" s="53" t="s">
        <v>16</v>
      </c>
    </row>
    <row r="880" ht="15.75" customHeight="1">
      <c r="A880" s="43" t="s">
        <v>66</v>
      </c>
      <c r="B880" s="43" t="s">
        <v>12</v>
      </c>
      <c r="C880" s="43">
        <v>172.0</v>
      </c>
      <c r="D880" s="44" t="s">
        <v>346</v>
      </c>
      <c r="E880" s="45">
        <v>489071.79</v>
      </c>
      <c r="F880" s="50" t="s">
        <v>46</v>
      </c>
      <c r="G880" s="53" t="s">
        <v>16</v>
      </c>
    </row>
    <row r="881" ht="15.75" customHeight="1">
      <c r="A881" s="43" t="s">
        <v>66</v>
      </c>
      <c r="B881" s="43" t="s">
        <v>12</v>
      </c>
      <c r="C881" s="43">
        <v>173.0</v>
      </c>
      <c r="D881" s="44" t="s">
        <v>346</v>
      </c>
      <c r="E881" s="45">
        <v>989558.54</v>
      </c>
      <c r="F881" s="50" t="s">
        <v>46</v>
      </c>
      <c r="G881" s="53" t="s">
        <v>16</v>
      </c>
    </row>
    <row r="882" ht="15.75" customHeight="1">
      <c r="A882" s="43" t="s">
        <v>51</v>
      </c>
      <c r="B882" s="43" t="s">
        <v>12</v>
      </c>
      <c r="C882" s="43">
        <v>174.0</v>
      </c>
      <c r="D882" s="44" t="s">
        <v>346</v>
      </c>
      <c r="E882" s="45">
        <v>988104.84</v>
      </c>
      <c r="F882" s="50" t="s">
        <v>46</v>
      </c>
      <c r="G882" s="53" t="s">
        <v>16</v>
      </c>
    </row>
    <row r="883" ht="15.75" customHeight="1">
      <c r="A883" s="43" t="s">
        <v>51</v>
      </c>
      <c r="B883" s="43" t="s">
        <v>12</v>
      </c>
      <c r="C883" s="43">
        <v>175.0</v>
      </c>
      <c r="D883" s="44" t="s">
        <v>346</v>
      </c>
      <c r="E883" s="45">
        <v>988084.77</v>
      </c>
      <c r="F883" s="50" t="s">
        <v>46</v>
      </c>
      <c r="G883" s="53" t="s">
        <v>16</v>
      </c>
    </row>
    <row r="884" ht="15.75" customHeight="1">
      <c r="A884" s="43" t="s">
        <v>66</v>
      </c>
      <c r="B884" s="43" t="s">
        <v>12</v>
      </c>
      <c r="C884" s="43">
        <v>176.0</v>
      </c>
      <c r="D884" s="44" t="s">
        <v>346</v>
      </c>
      <c r="E884" s="45">
        <v>969598.5</v>
      </c>
      <c r="F884" s="50" t="s">
        <v>46</v>
      </c>
      <c r="G884" s="53" t="s">
        <v>16</v>
      </c>
    </row>
    <row r="885" ht="15.75" customHeight="1">
      <c r="A885" s="52" t="s">
        <v>264</v>
      </c>
      <c r="B885" s="43" t="s">
        <v>12</v>
      </c>
      <c r="C885" s="43">
        <v>177.0</v>
      </c>
      <c r="D885" s="44" t="s">
        <v>55</v>
      </c>
      <c r="E885" s="45">
        <v>419598.95</v>
      </c>
      <c r="F885" s="50" t="s">
        <v>55</v>
      </c>
      <c r="G885" s="53" t="s">
        <v>10</v>
      </c>
      <c r="H885" s="53" t="s">
        <v>660</v>
      </c>
    </row>
    <row r="886" ht="15.75" customHeight="1">
      <c r="A886" s="43" t="s">
        <v>72</v>
      </c>
      <c r="B886" s="43" t="s">
        <v>12</v>
      </c>
      <c r="C886" s="43">
        <v>178.0</v>
      </c>
      <c r="D886" s="44" t="s">
        <v>316</v>
      </c>
      <c r="E886" s="45">
        <v>996402.95</v>
      </c>
      <c r="F886" s="50" t="s">
        <v>93</v>
      </c>
      <c r="G886" s="53" t="s">
        <v>16</v>
      </c>
    </row>
    <row r="887" ht="15.75" customHeight="1">
      <c r="A887" s="56" t="s">
        <v>57</v>
      </c>
      <c r="B887" s="56" t="s">
        <v>12</v>
      </c>
      <c r="C887" s="56">
        <v>179.0</v>
      </c>
      <c r="D887" s="57" t="s">
        <v>714</v>
      </c>
      <c r="E887" s="64"/>
      <c r="F887" s="59" t="s">
        <v>96</v>
      </c>
      <c r="G887" s="53" t="s">
        <v>10</v>
      </c>
      <c r="H887" s="53" t="s">
        <v>715</v>
      </c>
      <c r="I887" s="53" t="s">
        <v>692</v>
      </c>
    </row>
    <row r="888" ht="15.75" customHeight="1">
      <c r="A888" s="43" t="s">
        <v>63</v>
      </c>
      <c r="B888" s="43" t="s">
        <v>12</v>
      </c>
      <c r="C888" s="43">
        <v>180.0</v>
      </c>
      <c r="D888" s="44" t="s">
        <v>49</v>
      </c>
      <c r="E888" s="45">
        <v>449892.09</v>
      </c>
      <c r="F888" s="50" t="s">
        <v>49</v>
      </c>
      <c r="G888" s="53" t="s">
        <v>16</v>
      </c>
    </row>
    <row r="889" ht="15.75" customHeight="1">
      <c r="A889" s="43" t="s">
        <v>63</v>
      </c>
      <c r="B889" s="43" t="s">
        <v>12</v>
      </c>
      <c r="C889" s="43">
        <v>181.0</v>
      </c>
      <c r="D889" s="44" t="s">
        <v>640</v>
      </c>
      <c r="E889" s="45">
        <v>173813.53</v>
      </c>
      <c r="F889" s="50" t="s">
        <v>46</v>
      </c>
      <c r="G889" s="53" t="s">
        <v>16</v>
      </c>
    </row>
    <row r="890" ht="15.75" customHeight="1">
      <c r="A890" s="43" t="s">
        <v>63</v>
      </c>
      <c r="B890" s="43" t="s">
        <v>12</v>
      </c>
      <c r="C890" s="43">
        <v>182.0</v>
      </c>
      <c r="D890" s="44" t="s">
        <v>316</v>
      </c>
      <c r="E890" s="45">
        <v>972674.65</v>
      </c>
      <c r="F890" s="50" t="s">
        <v>93</v>
      </c>
      <c r="G890" s="53" t="s">
        <v>16</v>
      </c>
    </row>
    <row r="891" ht="15.75" customHeight="1">
      <c r="A891" s="43" t="s">
        <v>69</v>
      </c>
      <c r="B891" s="43" t="s">
        <v>12</v>
      </c>
      <c r="C891" s="43">
        <v>183.0</v>
      </c>
      <c r="D891" s="44" t="s">
        <v>716</v>
      </c>
      <c r="E891" s="45">
        <v>985562.2</v>
      </c>
      <c r="F891" s="50" t="s">
        <v>46</v>
      </c>
      <c r="G891" s="53" t="s">
        <v>16</v>
      </c>
    </row>
    <row r="892" ht="15.75" customHeight="1">
      <c r="A892" s="52" t="s">
        <v>264</v>
      </c>
      <c r="B892" s="43" t="s">
        <v>12</v>
      </c>
      <c r="C892" s="43">
        <v>184.0</v>
      </c>
      <c r="D892" s="44" t="s">
        <v>717</v>
      </c>
      <c r="E892" s="45">
        <v>239545.06</v>
      </c>
      <c r="F892" s="50" t="s">
        <v>93</v>
      </c>
      <c r="G892" s="53" t="s">
        <v>10</v>
      </c>
      <c r="H892" s="53" t="s">
        <v>428</v>
      </c>
    </row>
    <row r="893" ht="15.75" customHeight="1">
      <c r="A893" s="43" t="s">
        <v>45</v>
      </c>
      <c r="B893" s="43" t="s">
        <v>12</v>
      </c>
      <c r="C893" s="43">
        <v>185.0</v>
      </c>
      <c r="D893" s="44" t="s">
        <v>718</v>
      </c>
      <c r="E893" s="45">
        <v>326025.53</v>
      </c>
      <c r="F893" s="50" t="s">
        <v>96</v>
      </c>
      <c r="G893" s="53" t="s">
        <v>16</v>
      </c>
    </row>
    <row r="894" ht="15.75" customHeight="1">
      <c r="A894" s="43" t="s">
        <v>42</v>
      </c>
      <c r="B894" s="43" t="s">
        <v>12</v>
      </c>
      <c r="C894" s="43">
        <v>186.0</v>
      </c>
      <c r="D894" s="44" t="s">
        <v>324</v>
      </c>
      <c r="E894" s="45">
        <v>987958.58</v>
      </c>
      <c r="F894" s="50" t="s">
        <v>46</v>
      </c>
      <c r="G894" s="53" t="s">
        <v>16</v>
      </c>
    </row>
    <row r="895" ht="15.75" customHeight="1">
      <c r="A895" s="43" t="s">
        <v>72</v>
      </c>
      <c r="B895" s="43" t="s">
        <v>12</v>
      </c>
      <c r="C895" s="43">
        <v>187.0</v>
      </c>
      <c r="D895" s="44" t="s">
        <v>719</v>
      </c>
      <c r="E895" s="45">
        <v>918608.43</v>
      </c>
      <c r="F895" s="50" t="s">
        <v>96</v>
      </c>
      <c r="G895" s="53" t="s">
        <v>16</v>
      </c>
    </row>
    <row r="896" ht="15.75" customHeight="1">
      <c r="A896" s="43" t="s">
        <v>69</v>
      </c>
      <c r="B896" s="43" t="s">
        <v>12</v>
      </c>
      <c r="C896" s="43">
        <v>188.0</v>
      </c>
      <c r="D896" s="44" t="s">
        <v>316</v>
      </c>
      <c r="E896" s="45">
        <v>972383.07</v>
      </c>
      <c r="F896" s="50" t="s">
        <v>93</v>
      </c>
      <c r="G896" s="53" t="s">
        <v>16</v>
      </c>
    </row>
    <row r="897" ht="15.75" customHeight="1">
      <c r="A897" s="52" t="s">
        <v>264</v>
      </c>
      <c r="B897" s="43" t="s">
        <v>12</v>
      </c>
      <c r="C897" s="43">
        <v>189.0</v>
      </c>
      <c r="D897" s="44" t="s">
        <v>576</v>
      </c>
      <c r="E897" s="45">
        <v>449742.38</v>
      </c>
      <c r="F897" s="50" t="s">
        <v>28</v>
      </c>
      <c r="G897" s="53" t="s">
        <v>10</v>
      </c>
      <c r="H897" s="53" t="s">
        <v>648</v>
      </c>
    </row>
    <row r="898" ht="15.75" customHeight="1">
      <c r="A898" s="43" t="s">
        <v>69</v>
      </c>
      <c r="B898" s="43" t="s">
        <v>12</v>
      </c>
      <c r="C898" s="43">
        <v>190.0</v>
      </c>
      <c r="D898" s="44" t="s">
        <v>316</v>
      </c>
      <c r="E898" s="45">
        <v>987596.17</v>
      </c>
      <c r="F898" s="50" t="s">
        <v>93</v>
      </c>
      <c r="G898" s="53" t="s">
        <v>16</v>
      </c>
    </row>
    <row r="899" ht="15.75" customHeight="1">
      <c r="A899" s="52" t="s">
        <v>264</v>
      </c>
      <c r="B899" s="43" t="s">
        <v>12</v>
      </c>
      <c r="C899" s="43">
        <v>191.0</v>
      </c>
      <c r="D899" s="44" t="s">
        <v>339</v>
      </c>
      <c r="E899" s="45">
        <v>179176.72</v>
      </c>
      <c r="F899" s="50" t="s">
        <v>46</v>
      </c>
      <c r="G899" s="53" t="s">
        <v>10</v>
      </c>
      <c r="H899" s="53" t="s">
        <v>697</v>
      </c>
    </row>
    <row r="900" ht="15.75" customHeight="1">
      <c r="A900" s="43" t="s">
        <v>57</v>
      </c>
      <c r="B900" s="43" t="s">
        <v>12</v>
      </c>
      <c r="C900" s="43">
        <v>192.0</v>
      </c>
      <c r="D900" s="44" t="s">
        <v>512</v>
      </c>
      <c r="E900" s="45">
        <v>89446.9</v>
      </c>
      <c r="F900" s="50" t="s">
        <v>28</v>
      </c>
      <c r="G900" s="53" t="s">
        <v>16</v>
      </c>
    </row>
    <row r="901" ht="15.75" customHeight="1">
      <c r="A901" s="52" t="s">
        <v>264</v>
      </c>
      <c r="B901" s="43" t="s">
        <v>12</v>
      </c>
      <c r="C901" s="43">
        <v>193.0</v>
      </c>
      <c r="D901" s="44" t="s">
        <v>464</v>
      </c>
      <c r="E901" s="45">
        <v>446966.0</v>
      </c>
      <c r="F901" s="50" t="s">
        <v>46</v>
      </c>
      <c r="G901" s="53" t="s">
        <v>10</v>
      </c>
      <c r="H901" s="53" t="s">
        <v>697</v>
      </c>
    </row>
    <row r="902" ht="15.75" customHeight="1">
      <c r="A902" s="43" t="s">
        <v>57</v>
      </c>
      <c r="B902" s="43" t="s">
        <v>12</v>
      </c>
      <c r="C902" s="43">
        <v>194.0</v>
      </c>
      <c r="D902" s="44" t="s">
        <v>339</v>
      </c>
      <c r="E902" s="45">
        <v>89754.84</v>
      </c>
      <c r="F902" s="50" t="s">
        <v>46</v>
      </c>
      <c r="G902" s="53" t="s">
        <v>16</v>
      </c>
    </row>
    <row r="903" ht="15.75" customHeight="1">
      <c r="A903" s="43" t="s">
        <v>51</v>
      </c>
      <c r="B903" s="43" t="s">
        <v>12</v>
      </c>
      <c r="C903" s="43">
        <v>195.0</v>
      </c>
      <c r="D903" s="44" t="s">
        <v>339</v>
      </c>
      <c r="E903" s="45">
        <v>999761.96</v>
      </c>
      <c r="F903" s="50" t="s">
        <v>46</v>
      </c>
      <c r="G903" s="53" t="s">
        <v>16</v>
      </c>
    </row>
    <row r="904" ht="15.75" customHeight="1">
      <c r="A904" s="43" t="s">
        <v>60</v>
      </c>
      <c r="B904" s="43" t="s">
        <v>12</v>
      </c>
      <c r="C904" s="43">
        <v>196.0</v>
      </c>
      <c r="D904" s="44" t="s">
        <v>102</v>
      </c>
      <c r="E904" s="45">
        <v>197688.31</v>
      </c>
      <c r="F904" s="50" t="s">
        <v>102</v>
      </c>
      <c r="G904" s="53" t="s">
        <v>16</v>
      </c>
    </row>
    <row r="905" ht="15.75" customHeight="1">
      <c r="A905" s="43" t="s">
        <v>66</v>
      </c>
      <c r="B905" s="43" t="s">
        <v>12</v>
      </c>
      <c r="C905" s="43">
        <v>197.0</v>
      </c>
      <c r="D905" s="44" t="s">
        <v>716</v>
      </c>
      <c r="E905" s="45">
        <v>714734.57</v>
      </c>
      <c r="F905" s="50" t="s">
        <v>46</v>
      </c>
      <c r="G905" s="53" t="s">
        <v>16</v>
      </c>
    </row>
    <row r="906" ht="15.75" customHeight="1">
      <c r="A906" s="43" t="s">
        <v>45</v>
      </c>
      <c r="B906" s="43" t="s">
        <v>12</v>
      </c>
      <c r="C906" s="43">
        <v>198.0</v>
      </c>
      <c r="D906" s="44" t="s">
        <v>526</v>
      </c>
      <c r="E906" s="45">
        <v>616971.12</v>
      </c>
      <c r="F906" s="50" t="s">
        <v>52</v>
      </c>
      <c r="G906" s="53" t="s">
        <v>16</v>
      </c>
    </row>
    <row r="907" ht="15.75" customHeight="1">
      <c r="A907" s="43" t="s">
        <v>39</v>
      </c>
      <c r="B907" s="43" t="s">
        <v>12</v>
      </c>
      <c r="C907" s="43">
        <v>199.0</v>
      </c>
      <c r="D907" s="44" t="s">
        <v>657</v>
      </c>
      <c r="E907" s="45">
        <v>333110.62</v>
      </c>
      <c r="F907" s="50" t="s">
        <v>52</v>
      </c>
      <c r="G907" s="53" t="s">
        <v>16</v>
      </c>
    </row>
    <row r="908" ht="15.75" customHeight="1">
      <c r="A908" s="43" t="s">
        <v>45</v>
      </c>
      <c r="B908" s="43" t="s">
        <v>12</v>
      </c>
      <c r="C908" s="43">
        <v>200.0</v>
      </c>
      <c r="D908" s="44" t="s">
        <v>526</v>
      </c>
      <c r="E908" s="45">
        <v>643462.09</v>
      </c>
      <c r="F908" s="50" t="s">
        <v>52</v>
      </c>
      <c r="G908" s="53" t="s">
        <v>16</v>
      </c>
    </row>
    <row r="909" ht="15.75" customHeight="1">
      <c r="A909" s="43" t="s">
        <v>45</v>
      </c>
      <c r="B909" s="43" t="s">
        <v>12</v>
      </c>
      <c r="C909" s="43">
        <v>201.0</v>
      </c>
      <c r="D909" s="44" t="s">
        <v>526</v>
      </c>
      <c r="E909" s="45">
        <v>719538.92</v>
      </c>
      <c r="F909" s="50" t="s">
        <v>52</v>
      </c>
      <c r="G909" s="53" t="s">
        <v>16</v>
      </c>
    </row>
    <row r="910" ht="15.75" customHeight="1">
      <c r="A910" s="43" t="s">
        <v>42</v>
      </c>
      <c r="B910" s="43" t="s">
        <v>12</v>
      </c>
      <c r="C910" s="43">
        <v>202.0</v>
      </c>
      <c r="D910" s="44" t="s">
        <v>720</v>
      </c>
      <c r="E910" s="45">
        <v>780151.41</v>
      </c>
      <c r="F910" s="50" t="s">
        <v>108</v>
      </c>
      <c r="G910" s="53" t="s">
        <v>16</v>
      </c>
    </row>
    <row r="911" ht="15.75" customHeight="1">
      <c r="A911" s="43" t="s">
        <v>66</v>
      </c>
      <c r="B911" s="43" t="s">
        <v>12</v>
      </c>
      <c r="C911" s="43">
        <v>203.0</v>
      </c>
      <c r="D911" s="44" t="s">
        <v>721</v>
      </c>
      <c r="E911" s="45">
        <v>622668.93</v>
      </c>
      <c r="F911" s="50" t="s">
        <v>67</v>
      </c>
      <c r="G911" s="53" t="s">
        <v>5</v>
      </c>
      <c r="H911" s="53" t="s">
        <v>722</v>
      </c>
    </row>
    <row r="912" ht="15.75" customHeight="1">
      <c r="A912" s="43" t="s">
        <v>66</v>
      </c>
      <c r="B912" s="43" t="s">
        <v>12</v>
      </c>
      <c r="C912" s="43">
        <v>204.0</v>
      </c>
      <c r="D912" s="44" t="s">
        <v>316</v>
      </c>
      <c r="E912" s="45">
        <v>997710.34</v>
      </c>
      <c r="F912" s="50" t="s">
        <v>93</v>
      </c>
      <c r="G912" s="53" t="s">
        <v>16</v>
      </c>
    </row>
    <row r="913" ht="15.75" customHeight="1">
      <c r="A913" s="43" t="s">
        <v>66</v>
      </c>
      <c r="B913" s="43" t="s">
        <v>12</v>
      </c>
      <c r="C913" s="43">
        <v>205.0</v>
      </c>
      <c r="D913" s="44" t="s">
        <v>716</v>
      </c>
      <c r="E913" s="45">
        <v>945074.55</v>
      </c>
      <c r="F913" s="50" t="s">
        <v>46</v>
      </c>
      <c r="G913" s="53" t="s">
        <v>16</v>
      </c>
    </row>
    <row r="914" ht="15.75" customHeight="1">
      <c r="A914" s="52" t="s">
        <v>264</v>
      </c>
      <c r="B914" s="43" t="s">
        <v>12</v>
      </c>
      <c r="C914" s="43">
        <v>206.0</v>
      </c>
      <c r="D914" s="44" t="s">
        <v>681</v>
      </c>
      <c r="E914" s="45">
        <v>592429.94</v>
      </c>
      <c r="F914" s="50" t="s">
        <v>93</v>
      </c>
      <c r="G914" s="53" t="s">
        <v>10</v>
      </c>
      <c r="H914" s="53" t="s">
        <v>697</v>
      </c>
    </row>
    <row r="915" ht="15.75" customHeight="1">
      <c r="A915" s="52" t="s">
        <v>264</v>
      </c>
      <c r="B915" s="43" t="s">
        <v>12</v>
      </c>
      <c r="C915" s="43">
        <v>207.0</v>
      </c>
      <c r="D915" s="44" t="s">
        <v>681</v>
      </c>
      <c r="E915" s="45">
        <v>583444.03</v>
      </c>
      <c r="F915" s="50" t="s">
        <v>93</v>
      </c>
      <c r="G915" s="53" t="s">
        <v>10</v>
      </c>
      <c r="H915" s="53" t="s">
        <v>697</v>
      </c>
    </row>
    <row r="916" ht="15.75" customHeight="1">
      <c r="A916" s="43" t="s">
        <v>54</v>
      </c>
      <c r="B916" s="43" t="s">
        <v>12</v>
      </c>
      <c r="C916" s="43">
        <v>208.0</v>
      </c>
      <c r="D916" s="44" t="s">
        <v>723</v>
      </c>
      <c r="E916" s="45">
        <v>119277.23</v>
      </c>
      <c r="F916" s="50" t="s">
        <v>52</v>
      </c>
      <c r="G916" s="53" t="s">
        <v>16</v>
      </c>
    </row>
    <row r="917" ht="15.75" customHeight="1">
      <c r="A917" s="52" t="s">
        <v>264</v>
      </c>
      <c r="B917" s="43" t="s">
        <v>12</v>
      </c>
      <c r="C917" s="43">
        <v>209.0</v>
      </c>
      <c r="D917" s="44" t="s">
        <v>526</v>
      </c>
      <c r="E917" s="45">
        <v>624186.06</v>
      </c>
      <c r="F917" s="50" t="s">
        <v>52</v>
      </c>
      <c r="G917" s="53" t="s">
        <v>10</v>
      </c>
      <c r="H917" s="53" t="s">
        <v>660</v>
      </c>
    </row>
    <row r="918" ht="15.75" customHeight="1">
      <c r="A918" s="43" t="s">
        <v>60</v>
      </c>
      <c r="B918" s="43" t="s">
        <v>12</v>
      </c>
      <c r="C918" s="43">
        <v>210.0</v>
      </c>
      <c r="D918" s="44" t="s">
        <v>724</v>
      </c>
      <c r="E918" s="45">
        <v>139625.87</v>
      </c>
      <c r="F918" s="50" t="s">
        <v>52</v>
      </c>
      <c r="G918" s="53" t="s">
        <v>16</v>
      </c>
    </row>
    <row r="919" ht="15.75" customHeight="1">
      <c r="A919" s="43" t="s">
        <v>48</v>
      </c>
      <c r="B919" s="43" t="s">
        <v>12</v>
      </c>
      <c r="C919" s="43">
        <v>211.0</v>
      </c>
      <c r="D919" s="44" t="s">
        <v>725</v>
      </c>
      <c r="E919" s="45">
        <v>417662.95</v>
      </c>
      <c r="F919" s="50" t="s">
        <v>93</v>
      </c>
      <c r="G919" s="53" t="s">
        <v>16</v>
      </c>
    </row>
    <row r="920" ht="15.75" customHeight="1">
      <c r="A920" s="43" t="s">
        <v>48</v>
      </c>
      <c r="B920" s="43" t="s">
        <v>12</v>
      </c>
      <c r="C920" s="43">
        <v>212.0</v>
      </c>
      <c r="D920" s="44" t="s">
        <v>725</v>
      </c>
      <c r="E920" s="45">
        <v>414206.16</v>
      </c>
      <c r="F920" s="50" t="s">
        <v>93</v>
      </c>
      <c r="G920" s="53" t="s">
        <v>16</v>
      </c>
    </row>
    <row r="921" ht="15.75" customHeight="1">
      <c r="A921" s="43" t="s">
        <v>48</v>
      </c>
      <c r="B921" s="43" t="s">
        <v>12</v>
      </c>
      <c r="C921" s="43">
        <v>213.0</v>
      </c>
      <c r="D921" s="44" t="s">
        <v>704</v>
      </c>
      <c r="E921" s="45">
        <v>797357.26</v>
      </c>
      <c r="F921" s="50" t="s">
        <v>52</v>
      </c>
      <c r="G921" s="53" t="s">
        <v>16</v>
      </c>
    </row>
    <row r="922" ht="15.75" customHeight="1">
      <c r="A922" s="43" t="s">
        <v>72</v>
      </c>
      <c r="B922" s="43" t="s">
        <v>12</v>
      </c>
      <c r="C922" s="43">
        <v>214.0</v>
      </c>
      <c r="D922" s="44" t="s">
        <v>316</v>
      </c>
      <c r="E922" s="45">
        <v>989116.13</v>
      </c>
      <c r="F922" s="50" t="s">
        <v>93</v>
      </c>
      <c r="G922" s="53" t="s">
        <v>16</v>
      </c>
    </row>
    <row r="923" ht="15.75" customHeight="1">
      <c r="A923" s="43" t="s">
        <v>72</v>
      </c>
      <c r="B923" s="43" t="s">
        <v>12</v>
      </c>
      <c r="C923" s="43">
        <v>215.0</v>
      </c>
      <c r="D923" s="44" t="s">
        <v>316</v>
      </c>
      <c r="E923" s="45">
        <v>988410.38</v>
      </c>
      <c r="F923" s="50" t="s">
        <v>93</v>
      </c>
      <c r="G923" s="53" t="s">
        <v>16</v>
      </c>
    </row>
    <row r="924" ht="15.75" customHeight="1">
      <c r="A924" s="43" t="s">
        <v>72</v>
      </c>
      <c r="B924" s="43" t="s">
        <v>12</v>
      </c>
      <c r="C924" s="43">
        <v>216.0</v>
      </c>
      <c r="D924" s="44" t="s">
        <v>316</v>
      </c>
      <c r="E924" s="45">
        <v>983543.39</v>
      </c>
      <c r="F924" s="50" t="s">
        <v>93</v>
      </c>
      <c r="G924" s="53" t="s">
        <v>16</v>
      </c>
    </row>
    <row r="925" ht="15.75" customHeight="1">
      <c r="A925" s="43" t="s">
        <v>66</v>
      </c>
      <c r="B925" s="43" t="s">
        <v>12</v>
      </c>
      <c r="C925" s="43">
        <v>217.0</v>
      </c>
      <c r="D925" s="44" t="s">
        <v>316</v>
      </c>
      <c r="E925" s="45">
        <v>988246.88</v>
      </c>
      <c r="F925" s="50" t="s">
        <v>93</v>
      </c>
      <c r="G925" s="53" t="s">
        <v>16</v>
      </c>
    </row>
    <row r="926" ht="15.75" customHeight="1">
      <c r="A926" s="43" t="s">
        <v>66</v>
      </c>
      <c r="B926" s="43" t="s">
        <v>12</v>
      </c>
      <c r="C926" s="43">
        <v>218.0</v>
      </c>
      <c r="D926" s="44" t="s">
        <v>316</v>
      </c>
      <c r="E926" s="45">
        <v>930524.59</v>
      </c>
      <c r="F926" s="50" t="s">
        <v>93</v>
      </c>
      <c r="G926" s="53" t="s">
        <v>16</v>
      </c>
    </row>
    <row r="927" ht="15.75" customHeight="1">
      <c r="A927" s="43" t="s">
        <v>66</v>
      </c>
      <c r="B927" s="43" t="s">
        <v>12</v>
      </c>
      <c r="C927" s="43">
        <v>219.0</v>
      </c>
      <c r="D927" s="44" t="s">
        <v>316</v>
      </c>
      <c r="E927" s="45">
        <v>922113.64</v>
      </c>
      <c r="F927" s="50" t="s">
        <v>93</v>
      </c>
      <c r="G927" s="53" t="s">
        <v>16</v>
      </c>
    </row>
    <row r="928" ht="15.75" customHeight="1">
      <c r="A928" s="43" t="s">
        <v>60</v>
      </c>
      <c r="B928" s="43" t="s">
        <v>12</v>
      </c>
      <c r="C928" s="43">
        <v>220.0</v>
      </c>
      <c r="D928" s="44" t="s">
        <v>726</v>
      </c>
      <c r="E928" s="45">
        <v>827812.39</v>
      </c>
      <c r="F928" s="50" t="s">
        <v>102</v>
      </c>
      <c r="G928" s="53" t="s">
        <v>16</v>
      </c>
    </row>
    <row r="929" ht="15.75" customHeight="1">
      <c r="A929" s="43" t="s">
        <v>45</v>
      </c>
      <c r="B929" s="43" t="s">
        <v>12</v>
      </c>
      <c r="C929" s="43">
        <v>221.0</v>
      </c>
      <c r="D929" s="44" t="s">
        <v>665</v>
      </c>
      <c r="E929" s="45">
        <v>838940.29</v>
      </c>
      <c r="F929" s="50" t="s">
        <v>55</v>
      </c>
      <c r="G929" s="53" t="s">
        <v>16</v>
      </c>
    </row>
    <row r="930" ht="15.75" customHeight="1">
      <c r="A930" s="52" t="s">
        <v>264</v>
      </c>
      <c r="B930" s="43" t="s">
        <v>12</v>
      </c>
      <c r="C930" s="43">
        <v>222.0</v>
      </c>
      <c r="D930" s="44" t="s">
        <v>727</v>
      </c>
      <c r="E930" s="45">
        <v>810280.82</v>
      </c>
      <c r="F930" s="50" t="s">
        <v>96</v>
      </c>
      <c r="G930" s="53" t="s">
        <v>10</v>
      </c>
      <c r="H930" s="53" t="s">
        <v>428</v>
      </c>
    </row>
    <row r="931" ht="15.75" customHeight="1">
      <c r="A931" s="43" t="s">
        <v>66</v>
      </c>
      <c r="B931" s="43" t="s">
        <v>12</v>
      </c>
      <c r="C931" s="43">
        <v>223.0</v>
      </c>
      <c r="D931" s="44" t="s">
        <v>716</v>
      </c>
      <c r="E931" s="45">
        <v>989173.76</v>
      </c>
      <c r="F931" s="50" t="s">
        <v>46</v>
      </c>
      <c r="G931" s="53" t="s">
        <v>16</v>
      </c>
    </row>
    <row r="932" ht="15.75" customHeight="1">
      <c r="A932" s="43" t="s">
        <v>51</v>
      </c>
      <c r="B932" s="43" t="s">
        <v>12</v>
      </c>
      <c r="C932" s="43">
        <v>224.0</v>
      </c>
      <c r="D932" s="44" t="s">
        <v>339</v>
      </c>
      <c r="E932" s="45">
        <v>499475.09</v>
      </c>
      <c r="F932" s="50" t="s">
        <v>46</v>
      </c>
      <c r="G932" s="53" t="s">
        <v>16</v>
      </c>
    </row>
    <row r="933" ht="15.75" customHeight="1">
      <c r="A933" s="52" t="s">
        <v>264</v>
      </c>
      <c r="B933" s="43" t="s">
        <v>12</v>
      </c>
      <c r="C933" s="43">
        <v>225.0</v>
      </c>
      <c r="D933" s="44" t="s">
        <v>728</v>
      </c>
      <c r="E933" s="45">
        <v>994280.91</v>
      </c>
      <c r="F933" s="50" t="s">
        <v>84</v>
      </c>
      <c r="G933" s="53" t="s">
        <v>10</v>
      </c>
      <c r="H933" s="53" t="s">
        <v>428</v>
      </c>
    </row>
    <row r="934" ht="15.75" customHeight="1">
      <c r="A934" s="43" t="s">
        <v>54</v>
      </c>
      <c r="B934" s="43" t="s">
        <v>12</v>
      </c>
      <c r="C934" s="43">
        <v>226.0</v>
      </c>
      <c r="D934" s="44" t="s">
        <v>681</v>
      </c>
      <c r="E934" s="45">
        <v>592528.8</v>
      </c>
      <c r="F934" s="50" t="s">
        <v>93</v>
      </c>
      <c r="G934" s="53" t="s">
        <v>16</v>
      </c>
    </row>
    <row r="935" ht="15.75" customHeight="1">
      <c r="A935" s="43" t="s">
        <v>60</v>
      </c>
      <c r="B935" s="43" t="s">
        <v>12</v>
      </c>
      <c r="C935" s="43">
        <v>227.0</v>
      </c>
      <c r="D935" s="44" t="s">
        <v>681</v>
      </c>
      <c r="E935" s="45">
        <v>592260.1</v>
      </c>
      <c r="F935" s="50" t="s">
        <v>93</v>
      </c>
      <c r="G935" s="53" t="s">
        <v>16</v>
      </c>
    </row>
    <row r="936" ht="15.75" customHeight="1">
      <c r="A936" s="52" t="s">
        <v>264</v>
      </c>
      <c r="B936" s="43" t="s">
        <v>12</v>
      </c>
      <c r="C936" s="43">
        <v>228.0</v>
      </c>
      <c r="D936" s="44" t="s">
        <v>729</v>
      </c>
      <c r="E936" s="45">
        <v>779406.12</v>
      </c>
      <c r="F936" s="50" t="s">
        <v>49</v>
      </c>
      <c r="G936" s="53" t="s">
        <v>10</v>
      </c>
      <c r="H936" s="53" t="s">
        <v>428</v>
      </c>
    </row>
    <row r="937" ht="15.75" customHeight="1">
      <c r="A937" s="52"/>
      <c r="B937" s="56" t="s">
        <v>12</v>
      </c>
      <c r="C937" s="56">
        <v>229.0</v>
      </c>
      <c r="D937" s="57" t="s">
        <v>730</v>
      </c>
      <c r="E937" s="58">
        <v>0.0</v>
      </c>
      <c r="F937" s="59" t="s">
        <v>46</v>
      </c>
      <c r="G937" s="53" t="s">
        <v>10</v>
      </c>
      <c r="H937" s="53" t="s">
        <v>731</v>
      </c>
      <c r="I937" s="53" t="s">
        <v>692</v>
      </c>
    </row>
    <row r="938" ht="15.75" customHeight="1">
      <c r="A938" s="43" t="s">
        <v>57</v>
      </c>
      <c r="B938" s="43" t="s">
        <v>12</v>
      </c>
      <c r="C938" s="43">
        <v>230.0</v>
      </c>
      <c r="D938" s="44" t="s">
        <v>394</v>
      </c>
      <c r="E938" s="45">
        <v>197726.33</v>
      </c>
      <c r="F938" s="50" t="s">
        <v>46</v>
      </c>
      <c r="G938" s="53" t="s">
        <v>16</v>
      </c>
    </row>
    <row r="939" ht="15.75" customHeight="1">
      <c r="A939" s="43" t="s">
        <v>60</v>
      </c>
      <c r="B939" s="43" t="s">
        <v>12</v>
      </c>
      <c r="C939" s="43">
        <v>231.0</v>
      </c>
      <c r="D939" s="44" t="s">
        <v>394</v>
      </c>
      <c r="E939" s="45">
        <v>179246.41</v>
      </c>
      <c r="F939" s="50" t="s">
        <v>46</v>
      </c>
      <c r="G939" s="53" t="s">
        <v>16</v>
      </c>
    </row>
    <row r="940" ht="15.75" customHeight="1">
      <c r="A940" s="43" t="s">
        <v>69</v>
      </c>
      <c r="B940" s="43" t="s">
        <v>12</v>
      </c>
      <c r="C940" s="43">
        <v>232.0</v>
      </c>
      <c r="D940" s="44" t="s">
        <v>710</v>
      </c>
      <c r="E940" s="45">
        <v>879492.36</v>
      </c>
      <c r="F940" s="50" t="s">
        <v>46</v>
      </c>
      <c r="G940" s="53" t="s">
        <v>16</v>
      </c>
    </row>
    <row r="941" ht="15.75" customHeight="1">
      <c r="A941" s="43" t="s">
        <v>60</v>
      </c>
      <c r="B941" s="43" t="s">
        <v>12</v>
      </c>
      <c r="C941" s="43">
        <v>233.0</v>
      </c>
      <c r="D941" s="44" t="s">
        <v>732</v>
      </c>
      <c r="E941" s="45">
        <v>762507.33</v>
      </c>
      <c r="F941" s="50" t="s">
        <v>93</v>
      </c>
      <c r="G941" s="53" t="s">
        <v>16</v>
      </c>
    </row>
    <row r="942" ht="15.75" customHeight="1">
      <c r="A942" s="43" t="s">
        <v>54</v>
      </c>
      <c r="B942" s="43" t="s">
        <v>12</v>
      </c>
      <c r="C942" s="43">
        <v>234.0</v>
      </c>
      <c r="D942" s="44" t="s">
        <v>732</v>
      </c>
      <c r="E942" s="45">
        <v>562592.7</v>
      </c>
      <c r="F942" s="50" t="s">
        <v>93</v>
      </c>
      <c r="G942" s="53" t="s">
        <v>16</v>
      </c>
    </row>
    <row r="943" ht="15.75" customHeight="1">
      <c r="A943" s="43" t="s">
        <v>54</v>
      </c>
      <c r="B943" s="43" t="s">
        <v>12</v>
      </c>
      <c r="C943" s="43">
        <v>235.0</v>
      </c>
      <c r="D943" s="44" t="s">
        <v>732</v>
      </c>
      <c r="E943" s="45">
        <v>762182.18</v>
      </c>
      <c r="F943" s="50" t="s">
        <v>93</v>
      </c>
      <c r="G943" s="53" t="s">
        <v>16</v>
      </c>
    </row>
    <row r="944" ht="15.75" customHeight="1">
      <c r="A944" s="43" t="s">
        <v>57</v>
      </c>
      <c r="B944" s="43" t="s">
        <v>12</v>
      </c>
      <c r="C944" s="43">
        <v>236.0</v>
      </c>
      <c r="D944" s="44" t="s">
        <v>681</v>
      </c>
      <c r="E944" s="45">
        <v>762934.9</v>
      </c>
      <c r="F944" s="50" t="s">
        <v>93</v>
      </c>
      <c r="G944" s="53" t="s">
        <v>16</v>
      </c>
    </row>
    <row r="945" ht="15.75" customHeight="1">
      <c r="A945" s="43" t="s">
        <v>42</v>
      </c>
      <c r="B945" s="43" t="s">
        <v>12</v>
      </c>
      <c r="C945" s="43">
        <v>237.0</v>
      </c>
      <c r="D945" s="44" t="s">
        <v>733</v>
      </c>
      <c r="E945" s="45">
        <v>197767.88</v>
      </c>
      <c r="F945" s="50" t="s">
        <v>93</v>
      </c>
      <c r="G945" s="53" t="s">
        <v>16</v>
      </c>
    </row>
    <row r="946" ht="15.75" customHeight="1">
      <c r="A946" s="52" t="s">
        <v>264</v>
      </c>
      <c r="B946" s="43" t="s">
        <v>12</v>
      </c>
      <c r="C946" s="43">
        <v>238.0</v>
      </c>
      <c r="D946" s="44" t="s">
        <v>460</v>
      </c>
      <c r="E946" s="45">
        <v>728397.2</v>
      </c>
      <c r="F946" s="50" t="s">
        <v>55</v>
      </c>
      <c r="G946" s="53" t="s">
        <v>10</v>
      </c>
      <c r="H946" s="53" t="s">
        <v>734</v>
      </c>
    </row>
    <row r="947" ht="15.75" customHeight="1">
      <c r="A947" s="43" t="s">
        <v>42</v>
      </c>
      <c r="B947" s="43" t="s">
        <v>12</v>
      </c>
      <c r="C947" s="43">
        <v>239.0</v>
      </c>
      <c r="D947" s="44" t="s">
        <v>436</v>
      </c>
      <c r="E947" s="45">
        <v>986970.58</v>
      </c>
      <c r="F947" s="50" t="s">
        <v>46</v>
      </c>
      <c r="G947" s="53" t="s">
        <v>16</v>
      </c>
    </row>
    <row r="948" ht="15.75" customHeight="1">
      <c r="A948" s="43" t="s">
        <v>45</v>
      </c>
      <c r="B948" s="43" t="s">
        <v>12</v>
      </c>
      <c r="C948" s="43">
        <v>240.0</v>
      </c>
      <c r="D948" s="44" t="s">
        <v>316</v>
      </c>
      <c r="E948" s="45">
        <v>887895.65</v>
      </c>
      <c r="F948" s="50" t="s">
        <v>93</v>
      </c>
      <c r="G948" s="53" t="s">
        <v>16</v>
      </c>
    </row>
    <row r="949" ht="15.75" customHeight="1">
      <c r="A949" s="52" t="s">
        <v>264</v>
      </c>
      <c r="B949" s="43" t="s">
        <v>12</v>
      </c>
      <c r="C949" s="43">
        <v>241.0</v>
      </c>
      <c r="D949" s="44" t="s">
        <v>102</v>
      </c>
      <c r="E949" s="45">
        <v>797456.0</v>
      </c>
      <c r="F949" s="50" t="s">
        <v>102</v>
      </c>
      <c r="G949" s="53" t="s">
        <v>10</v>
      </c>
      <c r="H949" s="53" t="s">
        <v>428</v>
      </c>
    </row>
    <row r="950" ht="15.75" customHeight="1">
      <c r="A950" s="52" t="s">
        <v>264</v>
      </c>
      <c r="B950" s="43" t="s">
        <v>12</v>
      </c>
      <c r="C950" s="43">
        <v>242.0</v>
      </c>
      <c r="D950" s="44" t="s">
        <v>735</v>
      </c>
      <c r="E950" s="45">
        <v>802809.72</v>
      </c>
      <c r="F950" s="50" t="s">
        <v>90</v>
      </c>
      <c r="G950" s="53" t="s">
        <v>10</v>
      </c>
      <c r="H950" s="53" t="s">
        <v>736</v>
      </c>
    </row>
    <row r="951" ht="15.75" customHeight="1">
      <c r="A951" s="43" t="s">
        <v>69</v>
      </c>
      <c r="B951" s="43" t="s">
        <v>12</v>
      </c>
      <c r="C951" s="43">
        <v>243.0</v>
      </c>
      <c r="D951" s="44" t="s">
        <v>316</v>
      </c>
      <c r="E951" s="45">
        <v>185997.01</v>
      </c>
      <c r="F951" s="50" t="s">
        <v>93</v>
      </c>
      <c r="G951" s="53" t="s">
        <v>16</v>
      </c>
    </row>
    <row r="952" ht="15.75" customHeight="1">
      <c r="A952" s="43" t="s">
        <v>45</v>
      </c>
      <c r="B952" s="43" t="s">
        <v>12</v>
      </c>
      <c r="C952" s="43">
        <v>244.0</v>
      </c>
      <c r="D952" s="44" t="s">
        <v>316</v>
      </c>
      <c r="E952" s="45">
        <v>168198.9</v>
      </c>
      <c r="F952" s="50" t="s">
        <v>93</v>
      </c>
      <c r="G952" s="53" t="s">
        <v>16</v>
      </c>
    </row>
    <row r="953" ht="15.75" customHeight="1">
      <c r="A953" s="43" t="s">
        <v>63</v>
      </c>
      <c r="B953" s="43" t="s">
        <v>12</v>
      </c>
      <c r="C953" s="43">
        <v>245.0</v>
      </c>
      <c r="D953" s="44" t="s">
        <v>737</v>
      </c>
      <c r="E953" s="45">
        <v>978709.9</v>
      </c>
      <c r="F953" s="50" t="s">
        <v>46</v>
      </c>
      <c r="G953" s="53" t="s">
        <v>16</v>
      </c>
    </row>
    <row r="954" ht="15.75" customHeight="1">
      <c r="A954" s="43" t="s">
        <v>42</v>
      </c>
      <c r="B954" s="43" t="s">
        <v>12</v>
      </c>
      <c r="C954" s="43">
        <v>246.0</v>
      </c>
      <c r="D954" s="44" t="s">
        <v>738</v>
      </c>
      <c r="E954" s="45">
        <v>926983.95</v>
      </c>
      <c r="F954" s="50" t="s">
        <v>90</v>
      </c>
      <c r="G954" s="53" t="s">
        <v>16</v>
      </c>
    </row>
    <row r="955" ht="15.75" customHeight="1">
      <c r="A955" s="43" t="s">
        <v>69</v>
      </c>
      <c r="B955" s="43" t="s">
        <v>12</v>
      </c>
      <c r="C955" s="43">
        <v>247.0</v>
      </c>
      <c r="D955" s="44" t="s">
        <v>716</v>
      </c>
      <c r="E955" s="45">
        <v>997451.16</v>
      </c>
      <c r="F955" s="50" t="s">
        <v>46</v>
      </c>
      <c r="G955" s="53" t="s">
        <v>16</v>
      </c>
    </row>
    <row r="956" ht="15.75" customHeight="1">
      <c r="A956" s="43" t="s">
        <v>48</v>
      </c>
      <c r="B956" s="43" t="s">
        <v>12</v>
      </c>
      <c r="C956" s="43">
        <v>248.0</v>
      </c>
      <c r="D956" s="44" t="s">
        <v>464</v>
      </c>
      <c r="E956" s="45">
        <v>700059.4</v>
      </c>
      <c r="F956" s="50" t="s">
        <v>46</v>
      </c>
      <c r="G956" s="53" t="s">
        <v>16</v>
      </c>
    </row>
    <row r="957" ht="15.75" customHeight="1">
      <c r="A957" s="43" t="s">
        <v>48</v>
      </c>
      <c r="B957" s="43" t="s">
        <v>12</v>
      </c>
      <c r="C957" s="43">
        <v>249.0</v>
      </c>
      <c r="D957" s="44" t="s">
        <v>8</v>
      </c>
      <c r="E957" s="45">
        <v>879794.13</v>
      </c>
      <c r="F957" s="50" t="s">
        <v>8</v>
      </c>
      <c r="G957" s="53" t="s">
        <v>16</v>
      </c>
    </row>
    <row r="958" ht="15.75" customHeight="1">
      <c r="A958" s="43" t="s">
        <v>72</v>
      </c>
      <c r="B958" s="43" t="s">
        <v>12</v>
      </c>
      <c r="C958" s="43">
        <v>250.0</v>
      </c>
      <c r="D958" s="44" t="s">
        <v>716</v>
      </c>
      <c r="E958" s="45">
        <v>475038.32</v>
      </c>
      <c r="F958" s="50" t="s">
        <v>46</v>
      </c>
      <c r="G958" s="53" t="s">
        <v>16</v>
      </c>
    </row>
    <row r="959" ht="15.75" customHeight="1">
      <c r="A959" s="43" t="s">
        <v>45</v>
      </c>
      <c r="B959" s="43" t="s">
        <v>12</v>
      </c>
      <c r="C959" s="43">
        <v>251.0</v>
      </c>
      <c r="D959" s="44" t="s">
        <v>102</v>
      </c>
      <c r="E959" s="45">
        <v>835977.41</v>
      </c>
      <c r="F959" s="50" t="s">
        <v>102</v>
      </c>
      <c r="G959" s="53" t="s">
        <v>16</v>
      </c>
    </row>
    <row r="960" ht="15.75" customHeight="1">
      <c r="A960" s="43" t="s">
        <v>54</v>
      </c>
      <c r="B960" s="43" t="s">
        <v>12</v>
      </c>
      <c r="C960" s="43">
        <v>252.0</v>
      </c>
      <c r="D960" s="44" t="s">
        <v>739</v>
      </c>
      <c r="E960" s="45">
        <v>176354.54</v>
      </c>
      <c r="F960" s="50" t="s">
        <v>8</v>
      </c>
      <c r="G960" s="53" t="s">
        <v>16</v>
      </c>
    </row>
    <row r="961" ht="15.75" customHeight="1">
      <c r="A961" s="52" t="s">
        <v>264</v>
      </c>
      <c r="B961" s="43" t="s">
        <v>12</v>
      </c>
      <c r="C961" s="43">
        <v>253.0</v>
      </c>
      <c r="D961" s="44" t="s">
        <v>102</v>
      </c>
      <c r="E961" s="45">
        <v>692398.36</v>
      </c>
      <c r="F961" s="50" t="s">
        <v>102</v>
      </c>
      <c r="G961" s="53" t="s">
        <v>10</v>
      </c>
      <c r="H961" s="53" t="s">
        <v>740</v>
      </c>
    </row>
    <row r="962" ht="15.75" customHeight="1">
      <c r="A962" s="52" t="s">
        <v>264</v>
      </c>
      <c r="B962" s="43" t="s">
        <v>12</v>
      </c>
      <c r="C962" s="43">
        <v>254.0</v>
      </c>
      <c r="D962" s="44" t="s">
        <v>526</v>
      </c>
      <c r="E962" s="45">
        <v>369261.88</v>
      </c>
      <c r="F962" s="50" t="s">
        <v>52</v>
      </c>
      <c r="G962" s="53" t="s">
        <v>10</v>
      </c>
      <c r="H962" s="53" t="s">
        <v>697</v>
      </c>
    </row>
    <row r="963" ht="15.75" customHeight="1">
      <c r="A963" s="52" t="s">
        <v>264</v>
      </c>
      <c r="B963" s="43" t="s">
        <v>12</v>
      </c>
      <c r="C963" s="43">
        <v>255.0</v>
      </c>
      <c r="D963" s="44" t="s">
        <v>49</v>
      </c>
      <c r="E963" s="45">
        <v>587172.15</v>
      </c>
      <c r="F963" s="50" t="s">
        <v>49</v>
      </c>
      <c r="G963" s="53" t="s">
        <v>10</v>
      </c>
      <c r="H963" s="53" t="s">
        <v>660</v>
      </c>
    </row>
    <row r="964" ht="15.75" customHeight="1">
      <c r="A964" s="43" t="s">
        <v>60</v>
      </c>
      <c r="B964" s="43" t="s">
        <v>12</v>
      </c>
      <c r="C964" s="43">
        <v>256.0</v>
      </c>
      <c r="D964" s="44" t="s">
        <v>8</v>
      </c>
      <c r="E964" s="45">
        <v>178336.05</v>
      </c>
      <c r="F964" s="50" t="s">
        <v>8</v>
      </c>
      <c r="G964" s="53" t="s">
        <v>16</v>
      </c>
    </row>
    <row r="965" ht="15.75" customHeight="1">
      <c r="A965" s="43" t="s">
        <v>72</v>
      </c>
      <c r="B965" s="43" t="s">
        <v>12</v>
      </c>
      <c r="C965" s="43">
        <v>257.0</v>
      </c>
      <c r="D965" s="44" t="s">
        <v>716</v>
      </c>
      <c r="E965" s="45">
        <v>896684.52</v>
      </c>
      <c r="F965" s="50" t="s">
        <v>46</v>
      </c>
      <c r="G965" s="53" t="s">
        <v>16</v>
      </c>
    </row>
    <row r="966" ht="15.75" customHeight="1">
      <c r="A966" s="43" t="s">
        <v>54</v>
      </c>
      <c r="B966" s="43" t="s">
        <v>12</v>
      </c>
      <c r="C966" s="43">
        <v>258.0</v>
      </c>
      <c r="D966" s="44" t="s">
        <v>741</v>
      </c>
      <c r="E966" s="45">
        <v>174875.45</v>
      </c>
      <c r="F966" s="50" t="s">
        <v>93</v>
      </c>
      <c r="G966" s="53" t="s">
        <v>16</v>
      </c>
    </row>
    <row r="967" ht="15.75" customHeight="1">
      <c r="A967" s="43" t="s">
        <v>60</v>
      </c>
      <c r="B967" s="43" t="s">
        <v>12</v>
      </c>
      <c r="C967" s="43">
        <v>259.0</v>
      </c>
      <c r="D967" s="44" t="s">
        <v>741</v>
      </c>
      <c r="E967" s="45">
        <v>177141.86</v>
      </c>
      <c r="F967" s="50" t="s">
        <v>93</v>
      </c>
      <c r="G967" s="53" t="s">
        <v>16</v>
      </c>
    </row>
    <row r="968" ht="15.75" customHeight="1">
      <c r="A968" s="52" t="s">
        <v>264</v>
      </c>
      <c r="B968" s="43" t="s">
        <v>12</v>
      </c>
      <c r="C968" s="43">
        <v>260.0</v>
      </c>
      <c r="D968" s="44" t="s">
        <v>742</v>
      </c>
      <c r="E968" s="45">
        <v>358403.71</v>
      </c>
      <c r="F968" s="50" t="s">
        <v>111</v>
      </c>
      <c r="G968" s="53" t="s">
        <v>10</v>
      </c>
      <c r="H968" s="53" t="s">
        <v>428</v>
      </c>
    </row>
    <row r="969" ht="15.75" customHeight="1">
      <c r="A969" s="43" t="s">
        <v>54</v>
      </c>
      <c r="B969" s="43" t="s">
        <v>12</v>
      </c>
      <c r="C969" s="43">
        <v>261.0</v>
      </c>
      <c r="D969" s="44" t="s">
        <v>87</v>
      </c>
      <c r="E969" s="45">
        <v>84228.26</v>
      </c>
      <c r="F969" s="50" t="s">
        <v>87</v>
      </c>
      <c r="G969" s="53" t="s">
        <v>16</v>
      </c>
    </row>
    <row r="970" ht="15.75" customHeight="1">
      <c r="A970" s="43" t="s">
        <v>60</v>
      </c>
      <c r="B970" s="43" t="s">
        <v>12</v>
      </c>
      <c r="C970" s="43">
        <v>262.0</v>
      </c>
      <c r="D970" s="44" t="s">
        <v>698</v>
      </c>
      <c r="E970" s="45">
        <v>83761.12</v>
      </c>
      <c r="F970" s="50" t="s">
        <v>87</v>
      </c>
      <c r="G970" s="53" t="s">
        <v>16</v>
      </c>
    </row>
    <row r="971" ht="15.75" customHeight="1">
      <c r="A971" s="43" t="s">
        <v>39</v>
      </c>
      <c r="B971" s="43" t="s">
        <v>12</v>
      </c>
      <c r="C971" s="43">
        <v>263.0</v>
      </c>
      <c r="D971" s="44" t="s">
        <v>551</v>
      </c>
      <c r="E971" s="45">
        <v>981698.96</v>
      </c>
      <c r="F971" s="50" t="s">
        <v>96</v>
      </c>
      <c r="G971" s="53" t="s">
        <v>16</v>
      </c>
    </row>
    <row r="972" ht="15.75" customHeight="1">
      <c r="A972" s="43" t="s">
        <v>54</v>
      </c>
      <c r="B972" s="43" t="s">
        <v>12</v>
      </c>
      <c r="C972" s="43">
        <v>264.0</v>
      </c>
      <c r="D972" s="44" t="s">
        <v>586</v>
      </c>
      <c r="E972" s="45">
        <v>248323.42</v>
      </c>
      <c r="F972" s="50" t="s">
        <v>46</v>
      </c>
      <c r="G972" s="53" t="s">
        <v>16</v>
      </c>
    </row>
    <row r="973" ht="15.75" customHeight="1">
      <c r="A973" s="43" t="s">
        <v>54</v>
      </c>
      <c r="B973" s="43" t="s">
        <v>12</v>
      </c>
      <c r="C973" s="43">
        <v>265.0</v>
      </c>
      <c r="D973" s="44" t="s">
        <v>339</v>
      </c>
      <c r="E973" s="45">
        <v>248233.76</v>
      </c>
      <c r="F973" s="50" t="s">
        <v>46</v>
      </c>
      <c r="G973" s="53" t="s">
        <v>16</v>
      </c>
    </row>
    <row r="974" ht="15.75" customHeight="1">
      <c r="A974" s="43" t="s">
        <v>51</v>
      </c>
      <c r="B974" s="43" t="s">
        <v>12</v>
      </c>
      <c r="C974" s="43">
        <v>266.0</v>
      </c>
      <c r="D974" s="44" t="s">
        <v>743</v>
      </c>
      <c r="E974" s="45">
        <v>989944.88</v>
      </c>
      <c r="F974" s="50" t="s">
        <v>96</v>
      </c>
      <c r="G974" s="53" t="s">
        <v>16</v>
      </c>
    </row>
    <row r="975" ht="15.75" customHeight="1">
      <c r="A975" s="52" t="s">
        <v>264</v>
      </c>
      <c r="B975" s="43" t="s">
        <v>12</v>
      </c>
      <c r="C975" s="43">
        <v>267.0</v>
      </c>
      <c r="D975" s="44" t="s">
        <v>324</v>
      </c>
      <c r="E975" s="45">
        <v>479629.72</v>
      </c>
      <c r="F975" s="50" t="s">
        <v>46</v>
      </c>
      <c r="G975" s="53" t="s">
        <v>10</v>
      </c>
      <c r="H975" s="53" t="s">
        <v>734</v>
      </c>
    </row>
    <row r="976" ht="15.75" customHeight="1">
      <c r="A976" s="52" t="s">
        <v>264</v>
      </c>
      <c r="B976" s="43" t="s">
        <v>12</v>
      </c>
      <c r="C976" s="43">
        <v>268.0</v>
      </c>
      <c r="D976" s="44" t="s">
        <v>324</v>
      </c>
      <c r="E976" s="45">
        <v>479905.38</v>
      </c>
      <c r="F976" s="50" t="s">
        <v>46</v>
      </c>
      <c r="G976" s="53" t="s">
        <v>10</v>
      </c>
      <c r="H976" s="53" t="s">
        <v>740</v>
      </c>
    </row>
    <row r="977" ht="15.75" customHeight="1">
      <c r="A977" s="52" t="s">
        <v>264</v>
      </c>
      <c r="B977" s="43" t="s">
        <v>12</v>
      </c>
      <c r="C977" s="43">
        <v>269.0</v>
      </c>
      <c r="D977" s="44" t="s">
        <v>324</v>
      </c>
      <c r="E977" s="45">
        <v>479794.98</v>
      </c>
      <c r="F977" s="50" t="s">
        <v>46</v>
      </c>
      <c r="G977" s="53" t="s">
        <v>10</v>
      </c>
      <c r="H977" s="53" t="s">
        <v>744</v>
      </c>
    </row>
    <row r="978" ht="15.75" customHeight="1">
      <c r="A978" s="43" t="s">
        <v>39</v>
      </c>
      <c r="B978" s="43" t="s">
        <v>12</v>
      </c>
      <c r="C978" s="43">
        <v>270.0</v>
      </c>
      <c r="D978" s="44" t="s">
        <v>460</v>
      </c>
      <c r="E978" s="45">
        <v>187424.54</v>
      </c>
      <c r="F978" s="50" t="s">
        <v>55</v>
      </c>
      <c r="G978" s="53" t="s">
        <v>16</v>
      </c>
    </row>
    <row r="979" ht="15.75" customHeight="1">
      <c r="A979" s="43" t="s">
        <v>39</v>
      </c>
      <c r="B979" s="43" t="s">
        <v>12</v>
      </c>
      <c r="C979" s="43">
        <v>271.0</v>
      </c>
      <c r="D979" s="44" t="s">
        <v>745</v>
      </c>
      <c r="E979" s="45">
        <v>189629.54</v>
      </c>
      <c r="F979" s="50" t="s">
        <v>55</v>
      </c>
      <c r="G979" s="53" t="s">
        <v>16</v>
      </c>
    </row>
    <row r="980" ht="15.75" customHeight="1">
      <c r="A980" s="52" t="s">
        <v>264</v>
      </c>
      <c r="B980" s="43" t="s">
        <v>12</v>
      </c>
      <c r="C980" s="43">
        <v>272.0</v>
      </c>
      <c r="D980" s="44" t="s">
        <v>700</v>
      </c>
      <c r="E980" s="45">
        <v>469545.44</v>
      </c>
      <c r="F980" s="50" t="s">
        <v>120</v>
      </c>
      <c r="G980" s="53" t="s">
        <v>10</v>
      </c>
      <c r="H980" s="53" t="s">
        <v>744</v>
      </c>
    </row>
    <row r="981" ht="15.75" customHeight="1">
      <c r="A981" s="43" t="s">
        <v>63</v>
      </c>
      <c r="B981" s="43" t="s">
        <v>12</v>
      </c>
      <c r="C981" s="43">
        <v>273.0</v>
      </c>
      <c r="D981" s="44" t="s">
        <v>716</v>
      </c>
      <c r="E981" s="45">
        <v>998085.78</v>
      </c>
      <c r="F981" s="50" t="s">
        <v>46</v>
      </c>
      <c r="G981" s="53" t="s">
        <v>16</v>
      </c>
    </row>
    <row r="982" ht="15.75" customHeight="1">
      <c r="A982" s="43" t="s">
        <v>72</v>
      </c>
      <c r="B982" s="43" t="s">
        <v>12</v>
      </c>
      <c r="C982" s="43">
        <v>274.0</v>
      </c>
      <c r="D982" s="44" t="s">
        <v>746</v>
      </c>
      <c r="E982" s="45">
        <v>512399.34</v>
      </c>
      <c r="F982" s="50" t="s">
        <v>46</v>
      </c>
      <c r="G982" s="53" t="s">
        <v>16</v>
      </c>
    </row>
    <row r="983" ht="15.75" customHeight="1">
      <c r="A983" s="52" t="s">
        <v>264</v>
      </c>
      <c r="B983" s="43" t="s">
        <v>12</v>
      </c>
      <c r="C983" s="43">
        <v>275.0</v>
      </c>
      <c r="D983" s="44" t="s">
        <v>747</v>
      </c>
      <c r="E983" s="45">
        <v>775042.27</v>
      </c>
      <c r="F983" s="50" t="s">
        <v>90</v>
      </c>
      <c r="G983" s="53" t="s">
        <v>10</v>
      </c>
      <c r="H983" s="78" t="s">
        <v>428</v>
      </c>
    </row>
    <row r="984" ht="15.75" customHeight="1">
      <c r="A984" s="52" t="s">
        <v>264</v>
      </c>
      <c r="B984" s="43" t="s">
        <v>12</v>
      </c>
      <c r="C984" s="43">
        <v>276.0</v>
      </c>
      <c r="D984" s="44" t="s">
        <v>102</v>
      </c>
      <c r="E984" s="45">
        <v>822032.95</v>
      </c>
      <c r="F984" s="50" t="s">
        <v>102</v>
      </c>
      <c r="G984" s="53" t="s">
        <v>10</v>
      </c>
      <c r="H984" s="53" t="s">
        <v>744</v>
      </c>
    </row>
    <row r="985" ht="15.75" customHeight="1">
      <c r="A985" s="52" t="s">
        <v>264</v>
      </c>
      <c r="B985" s="43" t="s">
        <v>12</v>
      </c>
      <c r="C985" s="43">
        <v>277.0</v>
      </c>
      <c r="D985" s="44" t="s">
        <v>55</v>
      </c>
      <c r="E985" s="45">
        <v>728326.05</v>
      </c>
      <c r="F985" s="50" t="s">
        <v>55</v>
      </c>
      <c r="G985" s="53" t="s">
        <v>10</v>
      </c>
      <c r="H985" s="53" t="s">
        <v>740</v>
      </c>
    </row>
    <row r="986" ht="15.75" customHeight="1">
      <c r="A986" s="43" t="s">
        <v>45</v>
      </c>
      <c r="B986" s="43" t="s">
        <v>12</v>
      </c>
      <c r="C986" s="43">
        <v>278.0</v>
      </c>
      <c r="D986" s="44" t="s">
        <v>748</v>
      </c>
      <c r="E986" s="45">
        <v>361597.01</v>
      </c>
      <c r="F986" s="50" t="s">
        <v>108</v>
      </c>
      <c r="G986" s="53" t="s">
        <v>16</v>
      </c>
    </row>
    <row r="987" ht="15.75" customHeight="1">
      <c r="A987" s="43" t="s">
        <v>66</v>
      </c>
      <c r="B987" s="43" t="s">
        <v>12</v>
      </c>
      <c r="C987" s="43">
        <v>279.0</v>
      </c>
      <c r="D987" s="44" t="s">
        <v>512</v>
      </c>
      <c r="E987" s="45">
        <v>197376.12</v>
      </c>
      <c r="F987" s="50" t="s">
        <v>28</v>
      </c>
      <c r="G987" s="53" t="s">
        <v>16</v>
      </c>
    </row>
    <row r="988" ht="15.75" customHeight="1">
      <c r="A988" s="52" t="s">
        <v>264</v>
      </c>
      <c r="B988" s="43" t="s">
        <v>12</v>
      </c>
      <c r="C988" s="43">
        <v>280.0</v>
      </c>
      <c r="D988" s="44" t="s">
        <v>652</v>
      </c>
      <c r="E988" s="45">
        <v>373626.9</v>
      </c>
      <c r="F988" s="50" t="s">
        <v>46</v>
      </c>
      <c r="G988" s="53" t="s">
        <v>10</v>
      </c>
      <c r="H988" s="53" t="s">
        <v>749</v>
      </c>
    </row>
    <row r="989" ht="15.75" customHeight="1">
      <c r="A989" s="52" t="s">
        <v>264</v>
      </c>
      <c r="B989" s="43" t="s">
        <v>12</v>
      </c>
      <c r="C989" s="43">
        <v>281.0</v>
      </c>
      <c r="D989" s="44" t="s">
        <v>750</v>
      </c>
      <c r="E989" s="45">
        <v>652337.53</v>
      </c>
      <c r="F989" s="50" t="s">
        <v>46</v>
      </c>
      <c r="G989" s="53" t="s">
        <v>10</v>
      </c>
      <c r="H989" s="53" t="s">
        <v>428</v>
      </c>
    </row>
    <row r="990" ht="15.75" customHeight="1">
      <c r="A990" s="52" t="s">
        <v>264</v>
      </c>
      <c r="B990" s="43" t="s">
        <v>12</v>
      </c>
      <c r="C990" s="43">
        <v>282.0</v>
      </c>
      <c r="D990" s="44" t="s">
        <v>751</v>
      </c>
      <c r="E990" s="45">
        <v>193901.0</v>
      </c>
      <c r="F990" s="50" t="s">
        <v>111</v>
      </c>
      <c r="G990" s="53" t="s">
        <v>10</v>
      </c>
      <c r="H990" s="53" t="s">
        <v>428</v>
      </c>
    </row>
    <row r="991" ht="15.75" customHeight="1">
      <c r="A991" s="79" t="s">
        <v>42</v>
      </c>
      <c r="B991" s="72" t="s">
        <v>12</v>
      </c>
      <c r="C991" s="72">
        <v>283.0</v>
      </c>
      <c r="D991" s="73" t="s">
        <v>752</v>
      </c>
      <c r="E991" s="74">
        <v>200000.0</v>
      </c>
      <c r="F991" s="75" t="s">
        <v>31</v>
      </c>
      <c r="G991" s="53" t="s">
        <v>5</v>
      </c>
      <c r="H991" s="53" t="s">
        <v>645</v>
      </c>
    </row>
    <row r="992" ht="15.75" customHeight="1">
      <c r="A992" s="65" t="s">
        <v>54</v>
      </c>
      <c r="B992" s="43" t="s">
        <v>12</v>
      </c>
      <c r="C992" s="43">
        <v>284.0</v>
      </c>
      <c r="D992" s="44" t="s">
        <v>753</v>
      </c>
      <c r="E992" s="45">
        <v>319823.57</v>
      </c>
      <c r="F992" s="50" t="s">
        <v>46</v>
      </c>
      <c r="G992" s="53" t="s">
        <v>16</v>
      </c>
      <c r="H992" s="53"/>
    </row>
    <row r="993" ht="15.75" customHeight="1">
      <c r="A993" s="65" t="s">
        <v>69</v>
      </c>
      <c r="B993" s="43" t="s">
        <v>12</v>
      </c>
      <c r="C993" s="43">
        <v>285.0</v>
      </c>
      <c r="D993" s="44" t="s">
        <v>754</v>
      </c>
      <c r="E993" s="45">
        <v>484480.24</v>
      </c>
      <c r="F993" s="50" t="s">
        <v>108</v>
      </c>
      <c r="G993" s="53" t="s">
        <v>16</v>
      </c>
      <c r="H993" s="53"/>
    </row>
    <row r="994" ht="15.75" customHeight="1">
      <c r="A994" s="65" t="s">
        <v>63</v>
      </c>
      <c r="B994" s="43" t="s">
        <v>12</v>
      </c>
      <c r="C994" s="43">
        <v>286.0</v>
      </c>
      <c r="D994" s="44" t="s">
        <v>519</v>
      </c>
      <c r="E994" s="45">
        <v>918432.45</v>
      </c>
      <c r="F994" s="50" t="s">
        <v>105</v>
      </c>
      <c r="G994" s="53" t="s">
        <v>16</v>
      </c>
      <c r="H994" s="53"/>
    </row>
    <row r="995" ht="15.75" customHeight="1">
      <c r="A995" s="65" t="s">
        <v>63</v>
      </c>
      <c r="B995" s="43" t="s">
        <v>12</v>
      </c>
      <c r="C995" s="43">
        <v>287.0</v>
      </c>
      <c r="D995" s="44" t="s">
        <v>339</v>
      </c>
      <c r="E995" s="45">
        <v>494900.7</v>
      </c>
      <c r="F995" s="50" t="s">
        <v>46</v>
      </c>
      <c r="G995" s="53" t="s">
        <v>16</v>
      </c>
      <c r="H995" s="53"/>
    </row>
    <row r="996" ht="15.75" customHeight="1">
      <c r="A996" s="65" t="s">
        <v>66</v>
      </c>
      <c r="B996" s="43" t="s">
        <v>12</v>
      </c>
      <c r="C996" s="43">
        <v>288.0</v>
      </c>
      <c r="D996" s="44" t="s">
        <v>755</v>
      </c>
      <c r="E996" s="45">
        <v>989344.56</v>
      </c>
      <c r="F996" s="50" t="s">
        <v>46</v>
      </c>
      <c r="G996" s="53" t="s">
        <v>16</v>
      </c>
      <c r="H996" s="53"/>
    </row>
    <row r="997" ht="15.75" customHeight="1">
      <c r="A997" s="65" t="s">
        <v>39</v>
      </c>
      <c r="B997" s="43" t="s">
        <v>12</v>
      </c>
      <c r="C997" s="43">
        <v>289.0</v>
      </c>
      <c r="D997" s="44" t="s">
        <v>483</v>
      </c>
      <c r="E997" s="45">
        <v>197530.49</v>
      </c>
      <c r="F997" s="50" t="s">
        <v>46</v>
      </c>
      <c r="G997" s="53" t="s">
        <v>16</v>
      </c>
      <c r="H997" s="53"/>
    </row>
    <row r="998" ht="15.75" customHeight="1">
      <c r="A998" s="65" t="s">
        <v>42</v>
      </c>
      <c r="B998" s="43" t="s">
        <v>12</v>
      </c>
      <c r="C998" s="43">
        <v>290.0</v>
      </c>
      <c r="D998" s="44" t="s">
        <v>512</v>
      </c>
      <c r="E998" s="45">
        <v>990411.58</v>
      </c>
      <c r="F998" s="50" t="s">
        <v>28</v>
      </c>
      <c r="G998" s="53" t="s">
        <v>16</v>
      </c>
      <c r="H998" s="53"/>
    </row>
    <row r="999" ht="15.75" customHeight="1">
      <c r="A999" s="65" t="s">
        <v>69</v>
      </c>
      <c r="B999" s="43" t="s">
        <v>12</v>
      </c>
      <c r="C999" s="43">
        <v>291.0</v>
      </c>
      <c r="D999" s="44" t="s">
        <v>316</v>
      </c>
      <c r="E999" s="45">
        <v>947065.44</v>
      </c>
      <c r="F999" s="50" t="s">
        <v>93</v>
      </c>
      <c r="G999" s="53" t="s">
        <v>16</v>
      </c>
      <c r="H999" s="53"/>
    </row>
    <row r="1000" ht="15.75" customHeight="1">
      <c r="A1000" s="65" t="s">
        <v>72</v>
      </c>
      <c r="B1000" s="43" t="s">
        <v>12</v>
      </c>
      <c r="C1000" s="43">
        <v>292.0</v>
      </c>
      <c r="D1000" s="44" t="s">
        <v>316</v>
      </c>
      <c r="E1000" s="45">
        <v>941203.9</v>
      </c>
      <c r="F1000" s="50" t="s">
        <v>93</v>
      </c>
      <c r="G1000" s="53" t="s">
        <v>16</v>
      </c>
      <c r="H1000" s="53"/>
    </row>
    <row r="1001" ht="15.75" customHeight="1">
      <c r="A1001" s="65" t="s">
        <v>63</v>
      </c>
      <c r="B1001" s="43" t="s">
        <v>12</v>
      </c>
      <c r="C1001" s="43">
        <v>293.0</v>
      </c>
      <c r="D1001" s="44" t="s">
        <v>316</v>
      </c>
      <c r="E1001" s="45">
        <v>897523.95</v>
      </c>
      <c r="F1001" s="50" t="s">
        <v>93</v>
      </c>
      <c r="G1001" s="53" t="s">
        <v>16</v>
      </c>
      <c r="H1001" s="53"/>
    </row>
    <row r="1002" ht="15.75" customHeight="1">
      <c r="A1002" s="52" t="s">
        <v>264</v>
      </c>
      <c r="B1002" s="43" t="s">
        <v>12</v>
      </c>
      <c r="C1002" s="43">
        <v>294.0</v>
      </c>
      <c r="D1002" s="44" t="s">
        <v>361</v>
      </c>
      <c r="E1002" s="45">
        <v>638386.02</v>
      </c>
      <c r="F1002" s="50" t="s">
        <v>49</v>
      </c>
      <c r="G1002" s="53" t="s">
        <v>10</v>
      </c>
      <c r="H1002" s="53" t="s">
        <v>734</v>
      </c>
    </row>
    <row r="1003" ht="15.75" customHeight="1">
      <c r="A1003" s="52" t="s">
        <v>264</v>
      </c>
      <c r="B1003" s="43" t="s">
        <v>12</v>
      </c>
      <c r="C1003" s="43">
        <v>295.0</v>
      </c>
      <c r="D1003" s="44" t="s">
        <v>361</v>
      </c>
      <c r="E1003" s="45">
        <v>198470.06</v>
      </c>
      <c r="F1003" s="50" t="s">
        <v>49</v>
      </c>
      <c r="G1003" s="53" t="s">
        <v>10</v>
      </c>
      <c r="H1003" s="53" t="s">
        <v>740</v>
      </c>
    </row>
    <row r="1004" ht="15.75" customHeight="1">
      <c r="A1004" s="52" t="s">
        <v>264</v>
      </c>
      <c r="B1004" s="43" t="s">
        <v>12</v>
      </c>
      <c r="C1004" s="43">
        <v>296.0</v>
      </c>
      <c r="D1004" s="44" t="s">
        <v>28</v>
      </c>
      <c r="E1004" s="54">
        <v>1.056871853E7</v>
      </c>
      <c r="F1004" s="50" t="s">
        <v>28</v>
      </c>
      <c r="G1004" s="53" t="s">
        <v>10</v>
      </c>
      <c r="H1004" s="53" t="s">
        <v>756</v>
      </c>
    </row>
    <row r="1005" ht="15.75" customHeight="1">
      <c r="A1005" s="65" t="s">
        <v>51</v>
      </c>
      <c r="B1005" s="43" t="s">
        <v>12</v>
      </c>
      <c r="C1005" s="43">
        <v>297.0</v>
      </c>
      <c r="D1005" s="44" t="s">
        <v>757</v>
      </c>
      <c r="E1005" s="45">
        <v>64053.59</v>
      </c>
      <c r="F1005" s="50" t="s">
        <v>52</v>
      </c>
      <c r="G1005" s="53" t="s">
        <v>16</v>
      </c>
      <c r="H1005" s="53"/>
    </row>
    <row r="1006" ht="15.75" customHeight="1">
      <c r="A1006" s="65" t="s">
        <v>54</v>
      </c>
      <c r="B1006" s="43" t="s">
        <v>12</v>
      </c>
      <c r="C1006" s="43">
        <v>298.0</v>
      </c>
      <c r="D1006" s="44" t="s">
        <v>758</v>
      </c>
      <c r="E1006" s="45">
        <v>57341.1</v>
      </c>
      <c r="F1006" s="50" t="s">
        <v>52</v>
      </c>
      <c r="G1006" s="53" t="s">
        <v>16</v>
      </c>
      <c r="H1006" s="53"/>
    </row>
    <row r="1007" ht="15.75" customHeight="1">
      <c r="A1007" s="65" t="s">
        <v>66</v>
      </c>
      <c r="B1007" s="43" t="s">
        <v>12</v>
      </c>
      <c r="C1007" s="43">
        <v>299.0</v>
      </c>
      <c r="D1007" s="44" t="s">
        <v>759</v>
      </c>
      <c r="E1007" s="45">
        <v>421829.51</v>
      </c>
      <c r="F1007" s="50" t="s">
        <v>52</v>
      </c>
      <c r="G1007" s="53" t="s">
        <v>16</v>
      </c>
      <c r="H1007" s="53"/>
    </row>
    <row r="1008" ht="15.75" customHeight="1">
      <c r="A1008" s="52" t="s">
        <v>264</v>
      </c>
      <c r="B1008" s="43" t="s">
        <v>12</v>
      </c>
      <c r="C1008" s="43">
        <v>300.0</v>
      </c>
      <c r="D1008" s="44" t="s">
        <v>526</v>
      </c>
      <c r="E1008" s="45">
        <v>385671.68</v>
      </c>
      <c r="F1008" s="50" t="s">
        <v>52</v>
      </c>
      <c r="G1008" s="53" t="s">
        <v>10</v>
      </c>
      <c r="H1008" s="53" t="s">
        <v>760</v>
      </c>
    </row>
    <row r="1009" ht="15.75" customHeight="1">
      <c r="A1009" s="52" t="s">
        <v>264</v>
      </c>
      <c r="B1009" s="43" t="s">
        <v>12</v>
      </c>
      <c r="C1009" s="43">
        <v>301.0</v>
      </c>
      <c r="D1009" s="44" t="s">
        <v>526</v>
      </c>
      <c r="E1009" s="45">
        <v>206593.62</v>
      </c>
      <c r="F1009" s="50" t="s">
        <v>52</v>
      </c>
      <c r="G1009" s="53" t="s">
        <v>10</v>
      </c>
      <c r="H1009" s="53" t="s">
        <v>749</v>
      </c>
    </row>
    <row r="1010" ht="15.75" customHeight="1">
      <c r="A1010" s="65" t="s">
        <v>42</v>
      </c>
      <c r="B1010" s="43" t="s">
        <v>12</v>
      </c>
      <c r="C1010" s="43">
        <v>302.0</v>
      </c>
      <c r="D1010" s="44" t="s">
        <v>526</v>
      </c>
      <c r="E1010" s="45">
        <v>537430.12</v>
      </c>
      <c r="F1010" s="50" t="s">
        <v>52</v>
      </c>
      <c r="G1010" s="53" t="s">
        <v>16</v>
      </c>
      <c r="H1010" s="53"/>
    </row>
    <row r="1011" ht="15.75" customHeight="1">
      <c r="A1011" s="65" t="s">
        <v>57</v>
      </c>
      <c r="B1011" s="43" t="s">
        <v>12</v>
      </c>
      <c r="C1011" s="43">
        <v>303.0</v>
      </c>
      <c r="D1011" s="44" t="s">
        <v>657</v>
      </c>
      <c r="E1011" s="45">
        <v>72956.09</v>
      </c>
      <c r="F1011" s="50" t="s">
        <v>52</v>
      </c>
      <c r="G1011" s="53" t="s">
        <v>16</v>
      </c>
      <c r="H1011" s="53"/>
    </row>
    <row r="1012" ht="15.75" customHeight="1">
      <c r="A1012" s="65" t="s">
        <v>39</v>
      </c>
      <c r="B1012" s="43" t="s">
        <v>12</v>
      </c>
      <c r="C1012" s="43">
        <v>304.0</v>
      </c>
      <c r="D1012" s="44" t="s">
        <v>759</v>
      </c>
      <c r="E1012" s="45">
        <v>552199.57</v>
      </c>
      <c r="F1012" s="50" t="s">
        <v>52</v>
      </c>
      <c r="G1012" s="53" t="s">
        <v>16</v>
      </c>
      <c r="H1012" s="53"/>
    </row>
    <row r="1013" ht="15.75" customHeight="1">
      <c r="A1013" s="65" t="s">
        <v>66</v>
      </c>
      <c r="B1013" s="43" t="s">
        <v>12</v>
      </c>
      <c r="C1013" s="43">
        <v>305.0</v>
      </c>
      <c r="D1013" s="44" t="s">
        <v>316</v>
      </c>
      <c r="E1013" s="45">
        <v>941162.69</v>
      </c>
      <c r="F1013" s="50" t="s">
        <v>93</v>
      </c>
      <c r="G1013" s="53" t="s">
        <v>16</v>
      </c>
      <c r="H1013" s="53"/>
    </row>
    <row r="1014" ht="15.75" customHeight="1">
      <c r="A1014" s="65" t="s">
        <v>42</v>
      </c>
      <c r="B1014" s="43" t="s">
        <v>12</v>
      </c>
      <c r="C1014" s="43">
        <v>306.0</v>
      </c>
      <c r="D1014" s="44" t="s">
        <v>102</v>
      </c>
      <c r="E1014" s="45">
        <v>449068.98</v>
      </c>
      <c r="F1014" s="50" t="s">
        <v>102</v>
      </c>
      <c r="G1014" s="53" t="s">
        <v>16</v>
      </c>
      <c r="H1014" s="53"/>
    </row>
    <row r="1015" ht="15.75" customHeight="1">
      <c r="A1015" s="52" t="s">
        <v>264</v>
      </c>
      <c r="B1015" s="43" t="s">
        <v>12</v>
      </c>
      <c r="C1015" s="43">
        <v>307.0</v>
      </c>
      <c r="D1015" s="44" t="s">
        <v>761</v>
      </c>
      <c r="E1015" s="45">
        <v>775927.78</v>
      </c>
      <c r="F1015" s="50" t="s">
        <v>90</v>
      </c>
      <c r="G1015" s="53" t="s">
        <v>10</v>
      </c>
      <c r="H1015" s="53" t="s">
        <v>744</v>
      </c>
    </row>
    <row r="1016" ht="15.75" customHeight="1">
      <c r="A1016" s="52" t="s">
        <v>264</v>
      </c>
      <c r="B1016" s="43" t="s">
        <v>12</v>
      </c>
      <c r="C1016" s="43">
        <v>308.0</v>
      </c>
      <c r="D1016" s="44" t="s">
        <v>762</v>
      </c>
      <c r="E1016" s="45">
        <v>735787.36</v>
      </c>
      <c r="F1016" s="50" t="s">
        <v>55</v>
      </c>
      <c r="G1016" s="53" t="s">
        <v>10</v>
      </c>
      <c r="H1016" s="53" t="s">
        <v>744</v>
      </c>
    </row>
    <row r="1017" ht="15.75" customHeight="1">
      <c r="A1017" s="65" t="s">
        <v>72</v>
      </c>
      <c r="B1017" s="43" t="s">
        <v>12</v>
      </c>
      <c r="C1017" s="43">
        <v>309.0</v>
      </c>
      <c r="D1017" s="44" t="s">
        <v>316</v>
      </c>
      <c r="E1017" s="45">
        <v>997735.35</v>
      </c>
      <c r="F1017" s="50" t="s">
        <v>93</v>
      </c>
      <c r="G1017" s="53" t="s">
        <v>16</v>
      </c>
      <c r="H1017" s="53"/>
    </row>
    <row r="1018" ht="15.75" customHeight="1">
      <c r="A1018" s="65" t="s">
        <v>63</v>
      </c>
      <c r="B1018" s="43" t="s">
        <v>12</v>
      </c>
      <c r="C1018" s="43">
        <v>310.0</v>
      </c>
      <c r="D1018" s="44" t="s">
        <v>716</v>
      </c>
      <c r="E1018" s="45">
        <v>998537.23</v>
      </c>
      <c r="F1018" s="50" t="s">
        <v>46</v>
      </c>
      <c r="G1018" s="53" t="s">
        <v>16</v>
      </c>
      <c r="H1018" s="53"/>
    </row>
    <row r="1019" ht="15.75" customHeight="1">
      <c r="A1019" s="65" t="s">
        <v>63</v>
      </c>
      <c r="B1019" s="43" t="s">
        <v>12</v>
      </c>
      <c r="C1019" s="43">
        <v>311.0</v>
      </c>
      <c r="D1019" s="44" t="s">
        <v>716</v>
      </c>
      <c r="E1019" s="45">
        <v>996165.22</v>
      </c>
      <c r="F1019" s="50" t="s">
        <v>46</v>
      </c>
      <c r="G1019" s="53" t="s">
        <v>16</v>
      </c>
      <c r="H1019" s="53"/>
    </row>
    <row r="1020" ht="15.75" customHeight="1">
      <c r="A1020" s="65" t="s">
        <v>48</v>
      </c>
      <c r="B1020" s="43" t="s">
        <v>12</v>
      </c>
      <c r="C1020" s="43">
        <v>312.0</v>
      </c>
      <c r="D1020" s="44" t="s">
        <v>763</v>
      </c>
      <c r="E1020" s="45">
        <v>159513.91</v>
      </c>
      <c r="F1020" s="50" t="s">
        <v>111</v>
      </c>
      <c r="G1020" s="53" t="s">
        <v>16</v>
      </c>
      <c r="H1020" s="53"/>
    </row>
    <row r="1021" ht="15.75" customHeight="1">
      <c r="A1021" s="65" t="s">
        <v>42</v>
      </c>
      <c r="B1021" s="43" t="s">
        <v>12</v>
      </c>
      <c r="C1021" s="43">
        <v>313.0</v>
      </c>
      <c r="D1021" s="44" t="s">
        <v>764</v>
      </c>
      <c r="E1021" s="45">
        <v>250000.0</v>
      </c>
      <c r="F1021" s="50" t="s">
        <v>13</v>
      </c>
      <c r="G1021" s="53" t="s">
        <v>16</v>
      </c>
      <c r="H1021" s="53"/>
    </row>
    <row r="1022" ht="15.75" customHeight="1">
      <c r="A1022" s="80" t="s">
        <v>42</v>
      </c>
      <c r="B1022" s="56" t="s">
        <v>12</v>
      </c>
      <c r="C1022" s="56">
        <v>314.0</v>
      </c>
      <c r="D1022" s="57" t="s">
        <v>765</v>
      </c>
      <c r="E1022" s="81"/>
      <c r="F1022" s="59" t="s">
        <v>31</v>
      </c>
      <c r="G1022" s="53" t="s">
        <v>10</v>
      </c>
      <c r="H1022" s="53" t="s">
        <v>711</v>
      </c>
      <c r="I1022" s="53" t="s">
        <v>692</v>
      </c>
    </row>
    <row r="1023" ht="15.75" customHeight="1">
      <c r="A1023" s="52" t="s">
        <v>264</v>
      </c>
      <c r="B1023" s="43" t="s">
        <v>12</v>
      </c>
      <c r="C1023" s="43">
        <v>315.0</v>
      </c>
      <c r="D1023" s="44" t="s">
        <v>766</v>
      </c>
      <c r="E1023" s="45">
        <v>862733.83</v>
      </c>
      <c r="F1023" s="50" t="s">
        <v>93</v>
      </c>
      <c r="G1023" s="53" t="s">
        <v>10</v>
      </c>
      <c r="H1023" s="53" t="s">
        <v>736</v>
      </c>
    </row>
    <row r="1024" ht="15.75" customHeight="1">
      <c r="A1024" s="65" t="s">
        <v>66</v>
      </c>
      <c r="B1024" s="43" t="s">
        <v>12</v>
      </c>
      <c r="C1024" s="43">
        <v>316.0</v>
      </c>
      <c r="D1024" s="44" t="s">
        <v>716</v>
      </c>
      <c r="E1024" s="45">
        <v>967634.04</v>
      </c>
      <c r="F1024" s="50" t="s">
        <v>46</v>
      </c>
      <c r="G1024" s="53" t="s">
        <v>16</v>
      </c>
      <c r="H1024" s="53"/>
    </row>
    <row r="1025" ht="15.75" customHeight="1">
      <c r="A1025" s="52" t="s">
        <v>264</v>
      </c>
      <c r="B1025" s="43" t="s">
        <v>12</v>
      </c>
      <c r="C1025" s="43">
        <v>317.0</v>
      </c>
      <c r="D1025" s="44" t="s">
        <v>767</v>
      </c>
      <c r="E1025" s="45">
        <v>862691.53</v>
      </c>
      <c r="F1025" s="50" t="s">
        <v>93</v>
      </c>
      <c r="G1025" s="53" t="s">
        <v>10</v>
      </c>
      <c r="H1025" s="53" t="s">
        <v>768</v>
      </c>
    </row>
    <row r="1026" ht="15.75" customHeight="1">
      <c r="A1026" s="65" t="s">
        <v>63</v>
      </c>
      <c r="B1026" s="43" t="s">
        <v>12</v>
      </c>
      <c r="C1026" s="43">
        <v>318.0</v>
      </c>
      <c r="D1026" s="44" t="s">
        <v>316</v>
      </c>
      <c r="E1026" s="45">
        <v>951754.36</v>
      </c>
      <c r="F1026" s="50" t="s">
        <v>93</v>
      </c>
      <c r="G1026" s="53" t="s">
        <v>16</v>
      </c>
      <c r="H1026" s="53"/>
    </row>
    <row r="1027" ht="15.75" customHeight="1">
      <c r="A1027" s="65" t="s">
        <v>69</v>
      </c>
      <c r="B1027" s="43" t="s">
        <v>12</v>
      </c>
      <c r="C1027" s="43">
        <v>319.0</v>
      </c>
      <c r="D1027" s="44" t="s">
        <v>316</v>
      </c>
      <c r="E1027" s="45">
        <v>951525.77</v>
      </c>
      <c r="F1027" s="50" t="s">
        <v>93</v>
      </c>
      <c r="G1027" s="53" t="s">
        <v>16</v>
      </c>
      <c r="H1027" s="53"/>
    </row>
    <row r="1028" ht="15.75" customHeight="1">
      <c r="A1028" s="52" t="s">
        <v>264</v>
      </c>
      <c r="B1028" s="43" t="s">
        <v>12</v>
      </c>
      <c r="C1028" s="43">
        <v>320.0</v>
      </c>
      <c r="D1028" s="44" t="s">
        <v>769</v>
      </c>
      <c r="E1028" s="45">
        <v>700167.34</v>
      </c>
      <c r="F1028" s="50" t="s">
        <v>93</v>
      </c>
      <c r="G1028" s="53" t="s">
        <v>10</v>
      </c>
      <c r="H1028" s="53" t="s">
        <v>740</v>
      </c>
    </row>
    <row r="1029" ht="15.75" customHeight="1">
      <c r="A1029" s="65" t="s">
        <v>66</v>
      </c>
      <c r="B1029" s="43" t="s">
        <v>12</v>
      </c>
      <c r="C1029" s="43">
        <v>321.0</v>
      </c>
      <c r="D1029" s="44" t="s">
        <v>519</v>
      </c>
      <c r="E1029" s="45">
        <v>455698.69</v>
      </c>
      <c r="F1029" s="50" t="s">
        <v>105</v>
      </c>
      <c r="G1029" s="53" t="s">
        <v>16</v>
      </c>
      <c r="H1029" s="53"/>
    </row>
    <row r="1030" ht="15.75" customHeight="1">
      <c r="A1030" s="65" t="s">
        <v>72</v>
      </c>
      <c r="B1030" s="43" t="s">
        <v>12</v>
      </c>
      <c r="C1030" s="43">
        <v>322.0</v>
      </c>
      <c r="D1030" s="44" t="s">
        <v>316</v>
      </c>
      <c r="E1030" s="45">
        <v>989115.09</v>
      </c>
      <c r="F1030" s="50" t="s">
        <v>93</v>
      </c>
      <c r="G1030" s="53" t="s">
        <v>16</v>
      </c>
      <c r="H1030" s="53"/>
    </row>
    <row r="1031" ht="15.75" customHeight="1">
      <c r="A1031" s="65" t="s">
        <v>57</v>
      </c>
      <c r="B1031" s="43" t="s">
        <v>12</v>
      </c>
      <c r="C1031" s="43">
        <v>323.0</v>
      </c>
      <c r="D1031" s="44" t="s">
        <v>741</v>
      </c>
      <c r="E1031" s="45">
        <v>167425.12</v>
      </c>
      <c r="F1031" s="50" t="s">
        <v>93</v>
      </c>
      <c r="G1031" s="53" t="s">
        <v>16</v>
      </c>
      <c r="H1031" s="53"/>
    </row>
    <row r="1032" ht="15.75" customHeight="1">
      <c r="A1032" s="65" t="s">
        <v>63</v>
      </c>
      <c r="B1032" s="43" t="s">
        <v>12</v>
      </c>
      <c r="C1032" s="43">
        <v>324.0</v>
      </c>
      <c r="D1032" s="44" t="s">
        <v>316</v>
      </c>
      <c r="E1032" s="45">
        <v>999149.29</v>
      </c>
      <c r="F1032" s="50" t="s">
        <v>93</v>
      </c>
      <c r="G1032" s="53" t="s">
        <v>16</v>
      </c>
      <c r="H1032" s="53"/>
    </row>
    <row r="1033" ht="15.75" customHeight="1">
      <c r="A1033" s="80" t="s">
        <v>42</v>
      </c>
      <c r="B1033" s="56" t="s">
        <v>12</v>
      </c>
      <c r="C1033" s="56">
        <v>325.0</v>
      </c>
      <c r="D1033" s="57" t="s">
        <v>316</v>
      </c>
      <c r="E1033" s="81"/>
      <c r="F1033" s="59" t="s">
        <v>93</v>
      </c>
      <c r="G1033" s="53" t="s">
        <v>10</v>
      </c>
      <c r="H1033" s="53" t="s">
        <v>711</v>
      </c>
      <c r="I1033" s="53" t="s">
        <v>692</v>
      </c>
    </row>
    <row r="1034" ht="15.75" customHeight="1">
      <c r="A1034" s="65" t="s">
        <v>72</v>
      </c>
      <c r="B1034" s="43" t="s">
        <v>12</v>
      </c>
      <c r="C1034" s="43">
        <v>326.0</v>
      </c>
      <c r="D1034" s="44" t="s">
        <v>704</v>
      </c>
      <c r="E1034" s="45">
        <v>807225.84</v>
      </c>
      <c r="F1034" s="50" t="s">
        <v>52</v>
      </c>
      <c r="G1034" s="53" t="s">
        <v>16</v>
      </c>
      <c r="H1034" s="53"/>
    </row>
    <row r="1035" ht="15.75" customHeight="1">
      <c r="A1035" s="65" t="s">
        <v>66</v>
      </c>
      <c r="B1035" s="43" t="s">
        <v>12</v>
      </c>
      <c r="C1035" s="43">
        <v>327.0</v>
      </c>
      <c r="D1035" s="44" t="s">
        <v>316</v>
      </c>
      <c r="E1035" s="45">
        <v>998904.28</v>
      </c>
      <c r="F1035" s="50" t="s">
        <v>93</v>
      </c>
      <c r="G1035" s="53" t="s">
        <v>16</v>
      </c>
      <c r="H1035" s="53"/>
    </row>
    <row r="1036" ht="15.75" customHeight="1">
      <c r="A1036" s="65" t="s">
        <v>63</v>
      </c>
      <c r="B1036" s="43" t="s">
        <v>12</v>
      </c>
      <c r="C1036" s="43">
        <v>328.0</v>
      </c>
      <c r="D1036" s="44" t="s">
        <v>316</v>
      </c>
      <c r="E1036" s="45">
        <v>999539.33</v>
      </c>
      <c r="F1036" s="50" t="s">
        <v>93</v>
      </c>
      <c r="G1036" s="53" t="s">
        <v>16</v>
      </c>
      <c r="H1036" s="53"/>
    </row>
    <row r="1037" ht="15.75" customHeight="1">
      <c r="A1037" s="65" t="s">
        <v>69</v>
      </c>
      <c r="B1037" s="43" t="s">
        <v>12</v>
      </c>
      <c r="C1037" s="43">
        <v>329.0</v>
      </c>
      <c r="D1037" s="44" t="s">
        <v>704</v>
      </c>
      <c r="E1037" s="45">
        <v>800853.58</v>
      </c>
      <c r="F1037" s="50" t="s">
        <v>52</v>
      </c>
      <c r="G1037" s="53" t="s">
        <v>16</v>
      </c>
      <c r="H1037" s="53"/>
    </row>
    <row r="1038" ht="15.75" customHeight="1">
      <c r="A1038" s="65" t="s">
        <v>69</v>
      </c>
      <c r="B1038" s="43" t="s">
        <v>12</v>
      </c>
      <c r="C1038" s="43">
        <v>330.0</v>
      </c>
      <c r="D1038" s="44" t="s">
        <v>704</v>
      </c>
      <c r="E1038" s="45">
        <v>769631.88</v>
      </c>
      <c r="F1038" s="50" t="s">
        <v>52</v>
      </c>
      <c r="G1038" s="53" t="s">
        <v>16</v>
      </c>
      <c r="H1038" s="53"/>
    </row>
    <row r="1039" ht="15.75" customHeight="1">
      <c r="A1039" s="52" t="s">
        <v>264</v>
      </c>
      <c r="B1039" s="43" t="s">
        <v>12</v>
      </c>
      <c r="C1039" s="43">
        <v>331.0</v>
      </c>
      <c r="D1039" s="44" t="s">
        <v>704</v>
      </c>
      <c r="E1039" s="45">
        <v>761774.06</v>
      </c>
      <c r="F1039" s="50" t="s">
        <v>52</v>
      </c>
      <c r="G1039" s="53" t="s">
        <v>10</v>
      </c>
      <c r="H1039" s="53" t="s">
        <v>760</v>
      </c>
    </row>
    <row r="1040" ht="15.75" customHeight="1">
      <c r="A1040" s="65" t="s">
        <v>66</v>
      </c>
      <c r="B1040" s="43" t="s">
        <v>12</v>
      </c>
      <c r="C1040" s="43">
        <v>332.0</v>
      </c>
      <c r="D1040" s="44" t="s">
        <v>704</v>
      </c>
      <c r="E1040" s="45">
        <v>799422.65</v>
      </c>
      <c r="F1040" s="50" t="s">
        <v>52</v>
      </c>
      <c r="G1040" s="53" t="s">
        <v>16</v>
      </c>
      <c r="H1040" s="53"/>
    </row>
    <row r="1041" ht="15.75" customHeight="1">
      <c r="A1041" s="65" t="s">
        <v>42</v>
      </c>
      <c r="B1041" s="43" t="s">
        <v>12</v>
      </c>
      <c r="C1041" s="43">
        <v>333.0</v>
      </c>
      <c r="D1041" s="44" t="s">
        <v>770</v>
      </c>
      <c r="E1041" s="45">
        <v>65918.72</v>
      </c>
      <c r="F1041" s="50" t="s">
        <v>8</v>
      </c>
      <c r="G1041" s="53" t="s">
        <v>16</v>
      </c>
      <c r="H1041" s="53"/>
    </row>
    <row r="1042" ht="15.75" customHeight="1">
      <c r="A1042" s="79" t="s">
        <v>42</v>
      </c>
      <c r="B1042" s="72" t="s">
        <v>12</v>
      </c>
      <c r="C1042" s="72">
        <v>334.0</v>
      </c>
      <c r="D1042" s="73" t="s">
        <v>770</v>
      </c>
      <c r="E1042" s="74">
        <v>181276.48</v>
      </c>
      <c r="F1042" s="75" t="s">
        <v>8</v>
      </c>
      <c r="G1042" s="53" t="s">
        <v>5</v>
      </c>
      <c r="H1042" s="53" t="s">
        <v>771</v>
      </c>
    </row>
    <row r="1043" ht="15.75" customHeight="1">
      <c r="A1043" s="79" t="s">
        <v>57</v>
      </c>
      <c r="B1043" s="72" t="s">
        <v>12</v>
      </c>
      <c r="C1043" s="72">
        <v>335.0</v>
      </c>
      <c r="D1043" s="73" t="s">
        <v>772</v>
      </c>
      <c r="E1043" s="74">
        <v>178550.0</v>
      </c>
      <c r="F1043" s="75" t="s">
        <v>31</v>
      </c>
      <c r="G1043" s="53" t="s">
        <v>5</v>
      </c>
      <c r="H1043" s="53" t="s">
        <v>771</v>
      </c>
    </row>
    <row r="1044" ht="15.75" customHeight="1">
      <c r="A1044" s="79" t="s">
        <v>51</v>
      </c>
      <c r="B1044" s="72" t="s">
        <v>12</v>
      </c>
      <c r="C1044" s="72">
        <v>336.0</v>
      </c>
      <c r="D1044" s="73" t="s">
        <v>773</v>
      </c>
      <c r="E1044" s="74">
        <v>178550.0</v>
      </c>
      <c r="F1044" s="75" t="s">
        <v>31</v>
      </c>
      <c r="G1044" s="53" t="s">
        <v>5</v>
      </c>
      <c r="H1044" s="53" t="s">
        <v>771</v>
      </c>
    </row>
    <row r="1045" ht="15.75" customHeight="1">
      <c r="A1045" s="79" t="s">
        <v>51</v>
      </c>
      <c r="B1045" s="72" t="s">
        <v>12</v>
      </c>
      <c r="C1045" s="72">
        <v>337.0</v>
      </c>
      <c r="D1045" s="73" t="s">
        <v>772</v>
      </c>
      <c r="E1045" s="74">
        <v>178550.0</v>
      </c>
      <c r="F1045" s="75" t="s">
        <v>31</v>
      </c>
      <c r="G1045" s="53" t="s">
        <v>5</v>
      </c>
      <c r="H1045" s="53" t="s">
        <v>771</v>
      </c>
    </row>
    <row r="1046" ht="15.75" customHeight="1">
      <c r="A1046" s="79" t="s">
        <v>54</v>
      </c>
      <c r="B1046" s="72" t="s">
        <v>12</v>
      </c>
      <c r="C1046" s="72">
        <v>338.0</v>
      </c>
      <c r="D1046" s="73" t="s">
        <v>774</v>
      </c>
      <c r="E1046" s="74">
        <v>178550.0</v>
      </c>
      <c r="F1046" s="75" t="s">
        <v>31</v>
      </c>
      <c r="G1046" s="53" t="s">
        <v>5</v>
      </c>
      <c r="H1046" s="53" t="s">
        <v>771</v>
      </c>
    </row>
    <row r="1047" ht="15.75" customHeight="1">
      <c r="A1047" s="79" t="s">
        <v>60</v>
      </c>
      <c r="B1047" s="72" t="s">
        <v>12</v>
      </c>
      <c r="C1047" s="72">
        <v>339.0</v>
      </c>
      <c r="D1047" s="73" t="s">
        <v>774</v>
      </c>
      <c r="E1047" s="74">
        <v>178550.0</v>
      </c>
      <c r="F1047" s="75" t="s">
        <v>31</v>
      </c>
      <c r="G1047" s="53" t="s">
        <v>5</v>
      </c>
      <c r="H1047" s="53" t="s">
        <v>771</v>
      </c>
    </row>
    <row r="1048" ht="15.75" customHeight="1">
      <c r="A1048" s="79" t="s">
        <v>69</v>
      </c>
      <c r="B1048" s="72" t="s">
        <v>12</v>
      </c>
      <c r="C1048" s="72">
        <v>340.0</v>
      </c>
      <c r="D1048" s="73" t="s">
        <v>775</v>
      </c>
      <c r="E1048" s="74">
        <v>100000.0</v>
      </c>
      <c r="F1048" s="75" t="s">
        <v>31</v>
      </c>
      <c r="G1048" s="53" t="s">
        <v>5</v>
      </c>
      <c r="H1048" s="53" t="s">
        <v>771</v>
      </c>
    </row>
    <row r="1049" ht="15.75" customHeight="1">
      <c r="A1049" s="65" t="s">
        <v>42</v>
      </c>
      <c r="B1049" s="43" t="s">
        <v>12</v>
      </c>
      <c r="C1049" s="43">
        <v>341.0</v>
      </c>
      <c r="D1049" s="44" t="s">
        <v>316</v>
      </c>
      <c r="E1049" s="45">
        <v>649540.28</v>
      </c>
      <c r="F1049" s="50" t="s">
        <v>93</v>
      </c>
      <c r="G1049" s="53" t="s">
        <v>16</v>
      </c>
      <c r="H1049" s="53"/>
    </row>
    <row r="1050" ht="15.75" customHeight="1">
      <c r="A1050" s="65" t="s">
        <v>60</v>
      </c>
      <c r="B1050" s="43" t="s">
        <v>12</v>
      </c>
      <c r="C1050" s="43">
        <v>342.0</v>
      </c>
      <c r="D1050" s="44" t="s">
        <v>681</v>
      </c>
      <c r="E1050" s="45">
        <v>985737.76</v>
      </c>
      <c r="F1050" s="50" t="s">
        <v>93</v>
      </c>
      <c r="G1050" s="53" t="s">
        <v>16</v>
      </c>
      <c r="H1050" s="53"/>
    </row>
    <row r="1051" ht="15.75" customHeight="1">
      <c r="A1051" s="65" t="s">
        <v>60</v>
      </c>
      <c r="B1051" s="43" t="s">
        <v>12</v>
      </c>
      <c r="C1051" s="43">
        <v>343.0</v>
      </c>
      <c r="D1051" s="44" t="s">
        <v>776</v>
      </c>
      <c r="E1051" s="45">
        <v>985936.41</v>
      </c>
      <c r="F1051" s="50" t="s">
        <v>93</v>
      </c>
      <c r="G1051" s="53" t="s">
        <v>16</v>
      </c>
      <c r="H1051" s="53"/>
    </row>
    <row r="1052" ht="15.75" customHeight="1">
      <c r="A1052" s="65" t="s">
        <v>48</v>
      </c>
      <c r="B1052" s="43" t="s">
        <v>12</v>
      </c>
      <c r="C1052" s="43">
        <v>344.0</v>
      </c>
      <c r="D1052" s="44" t="s">
        <v>716</v>
      </c>
      <c r="E1052" s="45">
        <v>161273.21</v>
      </c>
      <c r="F1052" s="50" t="s">
        <v>46</v>
      </c>
      <c r="G1052" s="53" t="s">
        <v>16</v>
      </c>
      <c r="H1052" s="53"/>
    </row>
    <row r="1053" ht="15.75" customHeight="1">
      <c r="A1053" s="65" t="s">
        <v>51</v>
      </c>
      <c r="B1053" s="43" t="s">
        <v>12</v>
      </c>
      <c r="C1053" s="43">
        <v>345.0</v>
      </c>
      <c r="D1053" s="44" t="s">
        <v>339</v>
      </c>
      <c r="E1053" s="45">
        <v>999811.52</v>
      </c>
      <c r="F1053" s="50" t="s">
        <v>46</v>
      </c>
      <c r="G1053" s="53" t="s">
        <v>16</v>
      </c>
      <c r="H1053" s="53"/>
    </row>
    <row r="1054" ht="15.75" customHeight="1">
      <c r="A1054" s="65" t="s">
        <v>48</v>
      </c>
      <c r="B1054" s="43" t="s">
        <v>12</v>
      </c>
      <c r="C1054" s="43">
        <v>346.0</v>
      </c>
      <c r="D1054" s="44" t="s">
        <v>716</v>
      </c>
      <c r="E1054" s="45">
        <v>799684.8</v>
      </c>
      <c r="F1054" s="50" t="s">
        <v>46</v>
      </c>
      <c r="G1054" s="53" t="s">
        <v>16</v>
      </c>
      <c r="H1054" s="53"/>
    </row>
    <row r="1055" ht="15.75" customHeight="1">
      <c r="A1055" s="52" t="s">
        <v>264</v>
      </c>
      <c r="B1055" s="43" t="s">
        <v>12</v>
      </c>
      <c r="C1055" s="43">
        <v>347.0</v>
      </c>
      <c r="D1055" s="44" t="s">
        <v>361</v>
      </c>
      <c r="E1055" s="45">
        <v>802741.0</v>
      </c>
      <c r="F1055" s="50" t="s">
        <v>49</v>
      </c>
      <c r="G1055" s="53" t="s">
        <v>10</v>
      </c>
      <c r="H1055" s="53" t="s">
        <v>428</v>
      </c>
    </row>
    <row r="1056" ht="15.75" customHeight="1">
      <c r="A1056" s="52" t="s">
        <v>264</v>
      </c>
      <c r="B1056" s="43" t="s">
        <v>12</v>
      </c>
      <c r="C1056" s="43">
        <v>348.0</v>
      </c>
      <c r="D1056" s="44" t="s">
        <v>777</v>
      </c>
      <c r="E1056" s="45">
        <v>45407.48</v>
      </c>
      <c r="F1056" s="50" t="s">
        <v>96</v>
      </c>
      <c r="G1056" s="53" t="s">
        <v>10</v>
      </c>
      <c r="H1056" s="53" t="s">
        <v>428</v>
      </c>
    </row>
    <row r="1057" ht="15.75" customHeight="1">
      <c r="A1057" s="52" t="s">
        <v>264</v>
      </c>
      <c r="B1057" s="43" t="s">
        <v>12</v>
      </c>
      <c r="C1057" s="43">
        <v>349.0</v>
      </c>
      <c r="D1057" s="44" t="s">
        <v>351</v>
      </c>
      <c r="E1057" s="45">
        <v>822802.0</v>
      </c>
      <c r="F1057" s="50" t="s">
        <v>93</v>
      </c>
      <c r="G1057" s="53" t="s">
        <v>10</v>
      </c>
      <c r="H1057" s="53" t="s">
        <v>428</v>
      </c>
    </row>
    <row r="1058" ht="15.75" customHeight="1">
      <c r="A1058" s="65" t="s">
        <v>60</v>
      </c>
      <c r="B1058" s="43" t="s">
        <v>12</v>
      </c>
      <c r="C1058" s="43">
        <v>350.0</v>
      </c>
      <c r="D1058" s="44" t="s">
        <v>447</v>
      </c>
      <c r="E1058" s="45">
        <v>198591.65</v>
      </c>
      <c r="F1058" s="50" t="s">
        <v>46</v>
      </c>
      <c r="G1058" s="53" t="s">
        <v>16</v>
      </c>
      <c r="H1058" s="53"/>
    </row>
    <row r="1059" ht="15.75" customHeight="1">
      <c r="A1059" s="65" t="s">
        <v>45</v>
      </c>
      <c r="B1059" s="43" t="s">
        <v>12</v>
      </c>
      <c r="C1059" s="43">
        <v>351.0</v>
      </c>
      <c r="D1059" s="44" t="s">
        <v>316</v>
      </c>
      <c r="E1059" s="45">
        <v>168002.81</v>
      </c>
      <c r="F1059" s="50" t="s">
        <v>93</v>
      </c>
      <c r="G1059" s="53" t="s">
        <v>16</v>
      </c>
      <c r="H1059" s="53"/>
    </row>
    <row r="1060" ht="15.75" customHeight="1">
      <c r="A1060" s="65" t="s">
        <v>60</v>
      </c>
      <c r="B1060" s="43" t="s">
        <v>12</v>
      </c>
      <c r="C1060" s="43">
        <v>352.0</v>
      </c>
      <c r="D1060" s="82"/>
      <c r="E1060" s="45">
        <v>762549.96</v>
      </c>
      <c r="F1060" s="83"/>
      <c r="G1060" s="53" t="s">
        <v>5</v>
      </c>
      <c r="H1060" s="53" t="s">
        <v>778</v>
      </c>
    </row>
    <row r="1061" ht="15.75" customHeight="1">
      <c r="A1061" s="65" t="s">
        <v>54</v>
      </c>
      <c r="B1061" s="43" t="s">
        <v>12</v>
      </c>
      <c r="C1061" s="43">
        <v>353.0</v>
      </c>
      <c r="D1061" s="44" t="s">
        <v>681</v>
      </c>
      <c r="E1061" s="45">
        <v>764364.08</v>
      </c>
      <c r="F1061" s="50" t="s">
        <v>93</v>
      </c>
      <c r="G1061" s="53" t="s">
        <v>16</v>
      </c>
      <c r="H1061" s="53"/>
    </row>
    <row r="1062" ht="15.75" customHeight="1">
      <c r="A1062" s="65" t="s">
        <v>54</v>
      </c>
      <c r="B1062" s="43" t="s">
        <v>12</v>
      </c>
      <c r="C1062" s="43">
        <v>354.0</v>
      </c>
      <c r="D1062" s="44" t="s">
        <v>681</v>
      </c>
      <c r="E1062" s="45">
        <v>762427.9</v>
      </c>
      <c r="F1062" s="50" t="s">
        <v>93</v>
      </c>
      <c r="G1062" s="53" t="s">
        <v>16</v>
      </c>
      <c r="H1062" s="53"/>
    </row>
    <row r="1063" ht="15.75" customHeight="1">
      <c r="A1063" s="65" t="s">
        <v>63</v>
      </c>
      <c r="B1063" s="43" t="s">
        <v>12</v>
      </c>
      <c r="C1063" s="43">
        <v>355.0</v>
      </c>
      <c r="D1063" s="44" t="s">
        <v>779</v>
      </c>
      <c r="E1063" s="45">
        <v>169154.21</v>
      </c>
      <c r="F1063" s="50" t="s">
        <v>93</v>
      </c>
      <c r="G1063" s="53" t="s">
        <v>16</v>
      </c>
      <c r="H1063" s="53"/>
    </row>
    <row r="1064" ht="15.75" customHeight="1">
      <c r="A1064" s="65" t="s">
        <v>45</v>
      </c>
      <c r="B1064" s="43" t="s">
        <v>12</v>
      </c>
      <c r="C1064" s="43">
        <v>356.0</v>
      </c>
      <c r="D1064" s="44" t="s">
        <v>316</v>
      </c>
      <c r="E1064" s="45">
        <v>827115.96</v>
      </c>
      <c r="F1064" s="50" t="s">
        <v>93</v>
      </c>
      <c r="G1064" s="53" t="s">
        <v>16</v>
      </c>
      <c r="H1064" s="53"/>
    </row>
    <row r="1065" ht="15.75" customHeight="1">
      <c r="A1065" s="65" t="s">
        <v>45</v>
      </c>
      <c r="B1065" s="43" t="s">
        <v>12</v>
      </c>
      <c r="C1065" s="43">
        <v>357.0</v>
      </c>
      <c r="D1065" s="44" t="s">
        <v>316</v>
      </c>
      <c r="E1065" s="45">
        <v>906158.92</v>
      </c>
      <c r="F1065" s="50" t="s">
        <v>93</v>
      </c>
      <c r="G1065" s="53" t="s">
        <v>16</v>
      </c>
      <c r="H1065" s="53"/>
    </row>
    <row r="1066" ht="15.75" customHeight="1">
      <c r="A1066" s="65" t="s">
        <v>72</v>
      </c>
      <c r="B1066" s="43" t="s">
        <v>12</v>
      </c>
      <c r="C1066" s="43">
        <v>358.0</v>
      </c>
      <c r="D1066" s="44" t="s">
        <v>622</v>
      </c>
      <c r="E1066" s="45">
        <v>899286.53</v>
      </c>
      <c r="F1066" s="50" t="s">
        <v>46</v>
      </c>
      <c r="G1066" s="53" t="s">
        <v>16</v>
      </c>
      <c r="H1066" s="53"/>
    </row>
    <row r="1067" ht="15.75" customHeight="1">
      <c r="A1067" s="65" t="s">
        <v>69</v>
      </c>
      <c r="B1067" s="43" t="s">
        <v>12</v>
      </c>
      <c r="C1067" s="43">
        <v>359.0</v>
      </c>
      <c r="D1067" s="44" t="s">
        <v>696</v>
      </c>
      <c r="E1067" s="45">
        <v>497186.17</v>
      </c>
      <c r="F1067" s="50" t="s">
        <v>90</v>
      </c>
      <c r="G1067" s="53" t="s">
        <v>10</v>
      </c>
      <c r="H1067" s="53" t="s">
        <v>780</v>
      </c>
    </row>
    <row r="1068" ht="15.75" customHeight="1">
      <c r="A1068" s="65" t="s">
        <v>69</v>
      </c>
      <c r="B1068" s="43" t="s">
        <v>12</v>
      </c>
      <c r="C1068" s="43">
        <v>360.0</v>
      </c>
      <c r="D1068" s="44" t="s">
        <v>781</v>
      </c>
      <c r="E1068" s="45">
        <v>188481.42</v>
      </c>
      <c r="F1068" s="50" t="s">
        <v>102</v>
      </c>
      <c r="G1068" s="53" t="s">
        <v>10</v>
      </c>
      <c r="H1068" s="53" t="s">
        <v>654</v>
      </c>
      <c r="I1068" s="53" t="s">
        <v>782</v>
      </c>
    </row>
    <row r="1069" ht="15.75" customHeight="1">
      <c r="A1069" s="65" t="s">
        <v>63</v>
      </c>
      <c r="B1069" s="43" t="s">
        <v>12</v>
      </c>
      <c r="C1069" s="43">
        <v>361.0</v>
      </c>
      <c r="D1069" s="44" t="s">
        <v>783</v>
      </c>
      <c r="E1069" s="45">
        <v>948437.33</v>
      </c>
      <c r="F1069" s="50" t="s">
        <v>132</v>
      </c>
      <c r="G1069" s="53" t="s">
        <v>16</v>
      </c>
      <c r="H1069" s="53"/>
    </row>
    <row r="1070" ht="15.75" customHeight="1">
      <c r="A1070" s="65" t="s">
        <v>39</v>
      </c>
      <c r="B1070" s="43" t="s">
        <v>12</v>
      </c>
      <c r="C1070" s="43">
        <v>362.0</v>
      </c>
      <c r="D1070" s="44" t="s">
        <v>784</v>
      </c>
      <c r="E1070" s="45">
        <v>983192.85</v>
      </c>
      <c r="F1070" s="50" t="s">
        <v>67</v>
      </c>
      <c r="G1070" s="53" t="s">
        <v>16</v>
      </c>
      <c r="H1070" s="53"/>
    </row>
    <row r="1071" ht="15.75" customHeight="1">
      <c r="A1071" s="65" t="s">
        <v>39</v>
      </c>
      <c r="B1071" s="43" t="s">
        <v>12</v>
      </c>
      <c r="C1071" s="43">
        <v>363.0</v>
      </c>
      <c r="D1071" s="44" t="s">
        <v>785</v>
      </c>
      <c r="E1071" s="45">
        <v>995890.26</v>
      </c>
      <c r="F1071" s="50" t="s">
        <v>67</v>
      </c>
      <c r="G1071" s="53" t="s">
        <v>16</v>
      </c>
      <c r="H1071" s="53"/>
    </row>
    <row r="1072" ht="15.75" customHeight="1">
      <c r="A1072" s="65" t="s">
        <v>39</v>
      </c>
      <c r="B1072" s="43" t="s">
        <v>12</v>
      </c>
      <c r="C1072" s="43">
        <v>364.0</v>
      </c>
      <c r="D1072" s="44" t="s">
        <v>786</v>
      </c>
      <c r="E1072" s="45">
        <v>998275.15</v>
      </c>
      <c r="F1072" s="50" t="s">
        <v>67</v>
      </c>
      <c r="G1072" s="53" t="s">
        <v>16</v>
      </c>
      <c r="H1072" s="53"/>
    </row>
    <row r="1073" ht="15.75" customHeight="1">
      <c r="A1073" s="65" t="s">
        <v>66</v>
      </c>
      <c r="B1073" s="43" t="s">
        <v>12</v>
      </c>
      <c r="C1073" s="43">
        <v>365.0</v>
      </c>
      <c r="D1073" s="44" t="s">
        <v>787</v>
      </c>
      <c r="E1073" s="45">
        <v>148011.47</v>
      </c>
      <c r="F1073" s="50" t="s">
        <v>135</v>
      </c>
      <c r="G1073" s="53" t="s">
        <v>5</v>
      </c>
      <c r="H1073" s="53" t="s">
        <v>788</v>
      </c>
    </row>
    <row r="1074" ht="15.75" customHeight="1">
      <c r="A1074" s="65" t="s">
        <v>42</v>
      </c>
      <c r="B1074" s="43" t="s">
        <v>12</v>
      </c>
      <c r="C1074" s="43">
        <v>366.0</v>
      </c>
      <c r="D1074" s="44" t="s">
        <v>704</v>
      </c>
      <c r="E1074" s="45">
        <v>779596.95</v>
      </c>
      <c r="F1074" s="50" t="s">
        <v>52</v>
      </c>
      <c r="G1074" s="53" t="s">
        <v>16</v>
      </c>
      <c r="H1074" s="53"/>
    </row>
    <row r="1075" ht="15.75" customHeight="1">
      <c r="A1075" s="65" t="s">
        <v>60</v>
      </c>
      <c r="B1075" s="43" t="s">
        <v>12</v>
      </c>
      <c r="C1075" s="43">
        <v>367.0</v>
      </c>
      <c r="D1075" s="44" t="s">
        <v>90</v>
      </c>
      <c r="E1075" s="45">
        <v>806670.22</v>
      </c>
      <c r="F1075" s="50" t="s">
        <v>90</v>
      </c>
      <c r="G1075" s="53" t="s">
        <v>16</v>
      </c>
      <c r="H1075" s="53"/>
    </row>
    <row r="1076" ht="15.75" customHeight="1">
      <c r="A1076" s="52" t="s">
        <v>264</v>
      </c>
      <c r="B1076" s="43" t="s">
        <v>12</v>
      </c>
      <c r="C1076" s="43">
        <v>368.0</v>
      </c>
      <c r="D1076" s="44" t="s">
        <v>464</v>
      </c>
      <c r="E1076" s="45">
        <v>389424.17</v>
      </c>
      <c r="F1076" s="50" t="s">
        <v>46</v>
      </c>
      <c r="G1076" s="53" t="s">
        <v>10</v>
      </c>
      <c r="H1076" s="53" t="s">
        <v>789</v>
      </c>
    </row>
    <row r="1077" ht="15.75" customHeight="1">
      <c r="A1077" s="65" t="s">
        <v>60</v>
      </c>
      <c r="B1077" s="43" t="s">
        <v>12</v>
      </c>
      <c r="C1077" s="43">
        <v>369.0</v>
      </c>
      <c r="D1077" s="44" t="s">
        <v>790</v>
      </c>
      <c r="E1077" s="45">
        <v>243569.69</v>
      </c>
      <c r="F1077" s="50" t="s">
        <v>46</v>
      </c>
      <c r="G1077" s="53" t="s">
        <v>5</v>
      </c>
      <c r="H1077" s="53" t="s">
        <v>791</v>
      </c>
    </row>
    <row r="1078" ht="15.75" customHeight="1">
      <c r="A1078" s="65" t="s">
        <v>54</v>
      </c>
      <c r="B1078" s="43" t="s">
        <v>12</v>
      </c>
      <c r="C1078" s="43">
        <v>370.0</v>
      </c>
      <c r="D1078" s="44" t="s">
        <v>483</v>
      </c>
      <c r="E1078" s="45">
        <v>160904.73</v>
      </c>
      <c r="F1078" s="50" t="s">
        <v>46</v>
      </c>
      <c r="G1078" s="53" t="s">
        <v>16</v>
      </c>
      <c r="H1078" s="53"/>
    </row>
    <row r="1079" ht="15.75" customHeight="1">
      <c r="A1079" s="52" t="s">
        <v>264</v>
      </c>
      <c r="B1079" s="43" t="s">
        <v>12</v>
      </c>
      <c r="C1079" s="43">
        <v>371.0</v>
      </c>
      <c r="D1079" s="44" t="s">
        <v>436</v>
      </c>
      <c r="E1079" s="45">
        <v>366227.05</v>
      </c>
      <c r="F1079" s="50" t="s">
        <v>46</v>
      </c>
      <c r="G1079" s="53" t="s">
        <v>10</v>
      </c>
      <c r="H1079" s="53" t="s">
        <v>749</v>
      </c>
    </row>
    <row r="1080" ht="15.75" customHeight="1">
      <c r="A1080" s="65" t="s">
        <v>51</v>
      </c>
      <c r="B1080" s="43" t="s">
        <v>12</v>
      </c>
      <c r="C1080" s="43">
        <v>372.0</v>
      </c>
      <c r="D1080" s="44" t="s">
        <v>339</v>
      </c>
      <c r="E1080" s="45">
        <v>243684.29</v>
      </c>
      <c r="F1080" s="50" t="s">
        <v>46</v>
      </c>
      <c r="G1080" s="53" t="s">
        <v>16</v>
      </c>
      <c r="H1080" s="53"/>
    </row>
    <row r="1081" ht="15.75" customHeight="1">
      <c r="A1081" s="65" t="s">
        <v>60</v>
      </c>
      <c r="B1081" s="43" t="s">
        <v>12</v>
      </c>
      <c r="C1081" s="43">
        <v>373.0</v>
      </c>
      <c r="D1081" s="44" t="s">
        <v>436</v>
      </c>
      <c r="E1081" s="45">
        <v>239310.56</v>
      </c>
      <c r="F1081" s="50" t="s">
        <v>46</v>
      </c>
      <c r="G1081" s="53" t="s">
        <v>16</v>
      </c>
      <c r="H1081" s="53"/>
    </row>
    <row r="1082" ht="15.75" customHeight="1">
      <c r="A1082" s="52" t="s">
        <v>264</v>
      </c>
      <c r="B1082" s="43" t="s">
        <v>12</v>
      </c>
      <c r="C1082" s="43">
        <v>374.0</v>
      </c>
      <c r="D1082" s="44" t="s">
        <v>716</v>
      </c>
      <c r="E1082" s="45">
        <v>264814.64</v>
      </c>
      <c r="F1082" s="50" t="s">
        <v>46</v>
      </c>
      <c r="G1082" s="53" t="s">
        <v>5</v>
      </c>
      <c r="H1082" s="53" t="s">
        <v>792</v>
      </c>
    </row>
    <row r="1083" ht="15.75" customHeight="1">
      <c r="A1083" s="65" t="s">
        <v>66</v>
      </c>
      <c r="B1083" s="43" t="s">
        <v>12</v>
      </c>
      <c r="C1083" s="43">
        <v>375.0</v>
      </c>
      <c r="D1083" s="44" t="s">
        <v>49</v>
      </c>
      <c r="E1083" s="45">
        <v>850584.55</v>
      </c>
      <c r="F1083" s="50" t="s">
        <v>49</v>
      </c>
      <c r="G1083" s="53" t="s">
        <v>16</v>
      </c>
      <c r="H1083" s="53"/>
    </row>
    <row r="1084" ht="15.75" customHeight="1">
      <c r="A1084" s="65" t="s">
        <v>63</v>
      </c>
      <c r="B1084" s="43" t="s">
        <v>12</v>
      </c>
      <c r="C1084" s="43">
        <v>376.0</v>
      </c>
      <c r="D1084" s="44" t="s">
        <v>316</v>
      </c>
      <c r="E1084" s="45">
        <v>448013.85</v>
      </c>
      <c r="F1084" s="50" t="s">
        <v>93</v>
      </c>
      <c r="G1084" s="53" t="s">
        <v>16</v>
      </c>
      <c r="H1084" s="53"/>
    </row>
    <row r="1085" ht="15.75" customHeight="1">
      <c r="A1085" s="65" t="s">
        <v>60</v>
      </c>
      <c r="B1085" s="43" t="s">
        <v>12</v>
      </c>
      <c r="C1085" s="43">
        <v>377.0</v>
      </c>
      <c r="D1085" s="44" t="s">
        <v>793</v>
      </c>
      <c r="E1085" s="45">
        <v>790294.2</v>
      </c>
      <c r="F1085" s="50" t="s">
        <v>102</v>
      </c>
      <c r="G1085" s="53" t="s">
        <v>10</v>
      </c>
      <c r="H1085" s="53" t="s">
        <v>654</v>
      </c>
      <c r="I1085" s="53" t="s">
        <v>794</v>
      </c>
    </row>
    <row r="1086" ht="15.75" customHeight="1">
      <c r="A1086" s="65" t="s">
        <v>51</v>
      </c>
      <c r="B1086" s="43" t="s">
        <v>12</v>
      </c>
      <c r="C1086" s="43">
        <v>378.0</v>
      </c>
      <c r="D1086" s="44" t="s">
        <v>755</v>
      </c>
      <c r="E1086" s="45">
        <v>161146.85</v>
      </c>
      <c r="F1086" s="50" t="s">
        <v>46</v>
      </c>
      <c r="G1086" s="53" t="s">
        <v>16</v>
      </c>
      <c r="H1086" s="53"/>
    </row>
    <row r="1087" ht="15.75" customHeight="1">
      <c r="A1087" s="52" t="s">
        <v>264</v>
      </c>
      <c r="B1087" s="43" t="s">
        <v>12</v>
      </c>
      <c r="C1087" s="43">
        <v>379.0</v>
      </c>
      <c r="D1087" s="44" t="s">
        <v>710</v>
      </c>
      <c r="E1087" s="45">
        <v>401595.2</v>
      </c>
      <c r="F1087" s="50" t="s">
        <v>46</v>
      </c>
      <c r="G1087" s="53" t="s">
        <v>10</v>
      </c>
      <c r="H1087" s="78" t="s">
        <v>789</v>
      </c>
    </row>
    <row r="1088" ht="15.75" customHeight="1">
      <c r="A1088" s="65" t="s">
        <v>57</v>
      </c>
      <c r="B1088" s="43" t="s">
        <v>12</v>
      </c>
      <c r="C1088" s="43">
        <v>380.0</v>
      </c>
      <c r="D1088" s="44" t="s">
        <v>795</v>
      </c>
      <c r="E1088" s="45">
        <v>153667.09</v>
      </c>
      <c r="F1088" s="50" t="s">
        <v>46</v>
      </c>
      <c r="G1088" s="53" t="s">
        <v>16</v>
      </c>
      <c r="H1088" s="53"/>
    </row>
    <row r="1089" ht="15.75" customHeight="1">
      <c r="A1089" s="52" t="s">
        <v>264</v>
      </c>
      <c r="B1089" s="43" t="s">
        <v>12</v>
      </c>
      <c r="C1089" s="43">
        <v>381.0</v>
      </c>
      <c r="D1089" s="44" t="s">
        <v>436</v>
      </c>
      <c r="E1089" s="45">
        <v>332309.15</v>
      </c>
      <c r="F1089" s="50" t="s">
        <v>46</v>
      </c>
      <c r="G1089" s="53" t="s">
        <v>10</v>
      </c>
      <c r="H1089" s="78" t="s">
        <v>749</v>
      </c>
    </row>
    <row r="1090" ht="15.75" customHeight="1">
      <c r="A1090" s="52" t="s">
        <v>264</v>
      </c>
      <c r="B1090" s="43" t="s">
        <v>12</v>
      </c>
      <c r="C1090" s="43">
        <v>382.0</v>
      </c>
      <c r="D1090" s="44" t="s">
        <v>796</v>
      </c>
      <c r="E1090" s="45">
        <v>274133.01</v>
      </c>
      <c r="F1090" s="50" t="s">
        <v>81</v>
      </c>
      <c r="G1090" s="53" t="s">
        <v>10</v>
      </c>
      <c r="H1090" s="53" t="s">
        <v>428</v>
      </c>
    </row>
    <row r="1091" ht="15.75" customHeight="1">
      <c r="A1091" s="65" t="s">
        <v>42</v>
      </c>
      <c r="B1091" s="43" t="s">
        <v>12</v>
      </c>
      <c r="C1091" s="43">
        <v>383.0</v>
      </c>
      <c r="D1091" s="44" t="s">
        <v>49</v>
      </c>
      <c r="E1091" s="45">
        <v>284432.89</v>
      </c>
      <c r="F1091" s="50" t="s">
        <v>49</v>
      </c>
      <c r="G1091" s="53" t="s">
        <v>16</v>
      </c>
      <c r="H1091" s="53"/>
    </row>
    <row r="1092" ht="15.75" customHeight="1">
      <c r="A1092" s="65" t="s">
        <v>66</v>
      </c>
      <c r="B1092" s="43" t="s">
        <v>12</v>
      </c>
      <c r="C1092" s="43">
        <v>384.0</v>
      </c>
      <c r="D1092" s="44" t="s">
        <v>797</v>
      </c>
      <c r="E1092" s="45">
        <v>172962.32</v>
      </c>
      <c r="F1092" s="50" t="s">
        <v>46</v>
      </c>
      <c r="G1092" s="53" t="s">
        <v>16</v>
      </c>
      <c r="H1092" s="53"/>
    </row>
    <row r="1093" ht="15.75" customHeight="1">
      <c r="A1093" s="65" t="s">
        <v>51</v>
      </c>
      <c r="B1093" s="43" t="s">
        <v>12</v>
      </c>
      <c r="C1093" s="43">
        <v>385.0</v>
      </c>
      <c r="D1093" s="44" t="s">
        <v>316</v>
      </c>
      <c r="E1093" s="45">
        <v>160198.48</v>
      </c>
      <c r="F1093" s="50" t="s">
        <v>93</v>
      </c>
      <c r="G1093" s="53" t="s">
        <v>16</v>
      </c>
      <c r="H1093" s="53"/>
    </row>
    <row r="1094" ht="15.75" customHeight="1">
      <c r="A1094" s="52" t="s">
        <v>264</v>
      </c>
      <c r="B1094" s="43" t="s">
        <v>12</v>
      </c>
      <c r="C1094" s="43">
        <v>386.0</v>
      </c>
      <c r="D1094" s="44" t="s">
        <v>436</v>
      </c>
      <c r="E1094" s="45">
        <v>375829.33</v>
      </c>
      <c r="F1094" s="50" t="s">
        <v>46</v>
      </c>
      <c r="G1094" s="53" t="s">
        <v>10</v>
      </c>
      <c r="H1094" s="78" t="s">
        <v>749</v>
      </c>
    </row>
    <row r="1095" ht="15.75" customHeight="1">
      <c r="A1095" s="52" t="s">
        <v>264</v>
      </c>
      <c r="B1095" s="43" t="s">
        <v>12</v>
      </c>
      <c r="C1095" s="43">
        <v>387.0</v>
      </c>
      <c r="D1095" s="44" t="s">
        <v>798</v>
      </c>
      <c r="E1095" s="45">
        <v>181695.26</v>
      </c>
      <c r="F1095" s="50" t="s">
        <v>46</v>
      </c>
      <c r="G1095" s="53" t="s">
        <v>10</v>
      </c>
      <c r="H1095" s="78" t="s">
        <v>749</v>
      </c>
    </row>
    <row r="1096" ht="15.75" customHeight="1">
      <c r="A1096" s="52" t="s">
        <v>264</v>
      </c>
      <c r="B1096" s="43" t="s">
        <v>12</v>
      </c>
      <c r="C1096" s="43">
        <v>388.0</v>
      </c>
      <c r="D1096" s="44" t="s">
        <v>436</v>
      </c>
      <c r="E1096" s="45">
        <v>353996.34</v>
      </c>
      <c r="F1096" s="50" t="s">
        <v>46</v>
      </c>
      <c r="G1096" s="53" t="s">
        <v>10</v>
      </c>
      <c r="H1096" s="78" t="s">
        <v>749</v>
      </c>
    </row>
    <row r="1097" ht="15.75" customHeight="1">
      <c r="A1097" s="65" t="s">
        <v>39</v>
      </c>
      <c r="B1097" s="43" t="s">
        <v>12</v>
      </c>
      <c r="C1097" s="43">
        <v>389.0</v>
      </c>
      <c r="D1097" s="44" t="s">
        <v>316</v>
      </c>
      <c r="E1097" s="45">
        <v>819214.68</v>
      </c>
      <c r="F1097" s="50" t="s">
        <v>93</v>
      </c>
      <c r="G1097" s="53" t="s">
        <v>10</v>
      </c>
      <c r="H1097" s="53" t="s">
        <v>799</v>
      </c>
      <c r="I1097" s="53" t="s">
        <v>800</v>
      </c>
    </row>
    <row r="1098" ht="15.75" customHeight="1">
      <c r="A1098" s="65" t="s">
        <v>39</v>
      </c>
      <c r="B1098" s="43" t="s">
        <v>12</v>
      </c>
      <c r="C1098" s="43">
        <v>390.0</v>
      </c>
      <c r="D1098" s="44" t="s">
        <v>316</v>
      </c>
      <c r="E1098" s="45">
        <v>735985.2</v>
      </c>
      <c r="F1098" s="50" t="s">
        <v>93</v>
      </c>
      <c r="G1098" s="53" t="s">
        <v>16</v>
      </c>
      <c r="H1098" s="53"/>
    </row>
    <row r="1099" ht="15.75" customHeight="1">
      <c r="A1099" s="52" t="s">
        <v>264</v>
      </c>
      <c r="B1099" s="43" t="s">
        <v>12</v>
      </c>
      <c r="C1099" s="43">
        <v>391.0</v>
      </c>
      <c r="D1099" s="44" t="s">
        <v>801</v>
      </c>
      <c r="E1099" s="45">
        <v>670779.4</v>
      </c>
      <c r="F1099" s="50" t="s">
        <v>93</v>
      </c>
      <c r="G1099" s="53" t="s">
        <v>10</v>
      </c>
      <c r="H1099" s="53" t="s">
        <v>802</v>
      </c>
    </row>
    <row r="1100" ht="15.75" customHeight="1">
      <c r="A1100" s="52" t="s">
        <v>264</v>
      </c>
      <c r="B1100" s="43" t="s">
        <v>12</v>
      </c>
      <c r="C1100" s="43">
        <v>392.0</v>
      </c>
      <c r="D1100" s="44" t="s">
        <v>49</v>
      </c>
      <c r="E1100" s="45">
        <v>315411.73</v>
      </c>
      <c r="F1100" s="50" t="s">
        <v>49</v>
      </c>
      <c r="G1100" s="53" t="s">
        <v>10</v>
      </c>
      <c r="H1100" s="78" t="s">
        <v>749</v>
      </c>
    </row>
    <row r="1101" ht="15.75" customHeight="1">
      <c r="A1101" s="65" t="s">
        <v>69</v>
      </c>
      <c r="B1101" s="43" t="s">
        <v>12</v>
      </c>
      <c r="C1101" s="43">
        <v>393.0</v>
      </c>
      <c r="D1101" s="44" t="s">
        <v>803</v>
      </c>
      <c r="E1101" s="45">
        <v>428037.07</v>
      </c>
      <c r="F1101" s="50" t="s">
        <v>96</v>
      </c>
      <c r="G1101" s="53" t="s">
        <v>16</v>
      </c>
      <c r="H1101" s="53"/>
    </row>
    <row r="1102" ht="15.75" customHeight="1">
      <c r="A1102" s="65" t="s">
        <v>63</v>
      </c>
      <c r="B1102" s="43" t="s">
        <v>12</v>
      </c>
      <c r="C1102" s="43">
        <v>394.0</v>
      </c>
      <c r="D1102" s="44" t="s">
        <v>804</v>
      </c>
      <c r="E1102" s="45">
        <v>891918.17</v>
      </c>
      <c r="F1102" s="50" t="s">
        <v>105</v>
      </c>
      <c r="G1102" s="53" t="s">
        <v>16</v>
      </c>
      <c r="H1102" s="53"/>
    </row>
    <row r="1103" ht="15.75" customHeight="1">
      <c r="A1103" s="65" t="s">
        <v>39</v>
      </c>
      <c r="B1103" s="43" t="s">
        <v>12</v>
      </c>
      <c r="C1103" s="43">
        <v>395.0</v>
      </c>
      <c r="D1103" s="44" t="s">
        <v>805</v>
      </c>
      <c r="E1103" s="45">
        <v>809785.05</v>
      </c>
      <c r="F1103" s="50" t="s">
        <v>46</v>
      </c>
      <c r="G1103" s="53" t="s">
        <v>5</v>
      </c>
      <c r="H1103" s="53" t="s">
        <v>654</v>
      </c>
    </row>
    <row r="1104" ht="15.75" customHeight="1">
      <c r="A1104" s="52" t="s">
        <v>264</v>
      </c>
      <c r="B1104" s="43" t="s">
        <v>12</v>
      </c>
      <c r="C1104" s="43">
        <v>396.0</v>
      </c>
      <c r="D1104" s="44" t="s">
        <v>640</v>
      </c>
      <c r="E1104" s="45">
        <v>464070.33</v>
      </c>
      <c r="F1104" s="50" t="s">
        <v>46</v>
      </c>
      <c r="G1104" s="53" t="s">
        <v>10</v>
      </c>
      <c r="H1104" s="78" t="s">
        <v>789</v>
      </c>
    </row>
    <row r="1105" ht="15.75" customHeight="1">
      <c r="A1105" s="65" t="s">
        <v>42</v>
      </c>
      <c r="B1105" s="43" t="s">
        <v>12</v>
      </c>
      <c r="C1105" s="43">
        <v>397.0</v>
      </c>
      <c r="D1105" s="44" t="s">
        <v>316</v>
      </c>
      <c r="E1105" s="45">
        <v>793736.96</v>
      </c>
      <c r="F1105" s="50" t="s">
        <v>93</v>
      </c>
      <c r="G1105" s="53" t="s">
        <v>16</v>
      </c>
      <c r="H1105" s="53"/>
    </row>
    <row r="1106" ht="15.75" customHeight="1">
      <c r="A1106" s="65" t="s">
        <v>39</v>
      </c>
      <c r="B1106" s="43" t="s">
        <v>12</v>
      </c>
      <c r="C1106" s="43">
        <v>398.0</v>
      </c>
      <c r="D1106" s="44" t="s">
        <v>681</v>
      </c>
      <c r="E1106" s="45">
        <v>889007.62</v>
      </c>
      <c r="F1106" s="50" t="s">
        <v>93</v>
      </c>
      <c r="G1106" s="53" t="s">
        <v>16</v>
      </c>
      <c r="H1106" s="53"/>
    </row>
    <row r="1107" ht="15.75" customHeight="1">
      <c r="A1107" s="52" t="s">
        <v>264</v>
      </c>
      <c r="B1107" s="43" t="s">
        <v>12</v>
      </c>
      <c r="C1107" s="43">
        <v>399.0</v>
      </c>
      <c r="D1107" s="44" t="s">
        <v>681</v>
      </c>
      <c r="E1107" s="45">
        <v>349157.79</v>
      </c>
      <c r="F1107" s="50" t="s">
        <v>93</v>
      </c>
      <c r="G1107" s="53" t="s">
        <v>10</v>
      </c>
      <c r="H1107" s="78" t="s">
        <v>789</v>
      </c>
    </row>
    <row r="1108" ht="15.75" customHeight="1">
      <c r="A1108" s="52" t="s">
        <v>264</v>
      </c>
      <c r="B1108" s="43" t="s">
        <v>12</v>
      </c>
      <c r="C1108" s="43">
        <v>400.0</v>
      </c>
      <c r="D1108" s="44" t="s">
        <v>681</v>
      </c>
      <c r="E1108" s="45">
        <v>348831.65</v>
      </c>
      <c r="F1108" s="50" t="s">
        <v>93</v>
      </c>
      <c r="G1108" s="53" t="s">
        <v>10</v>
      </c>
      <c r="H1108" s="78" t="s">
        <v>789</v>
      </c>
    </row>
    <row r="1109" ht="15.75" customHeight="1">
      <c r="A1109" s="52" t="s">
        <v>264</v>
      </c>
      <c r="B1109" s="43" t="s">
        <v>12</v>
      </c>
      <c r="C1109" s="43">
        <v>401.0</v>
      </c>
      <c r="D1109" s="44" t="s">
        <v>681</v>
      </c>
      <c r="E1109" s="45">
        <v>349160.11</v>
      </c>
      <c r="F1109" s="50" t="s">
        <v>93</v>
      </c>
      <c r="G1109" s="53" t="s">
        <v>10</v>
      </c>
      <c r="H1109" s="78" t="s">
        <v>789</v>
      </c>
    </row>
    <row r="1110" ht="15.75" customHeight="1">
      <c r="A1110" s="65" t="s">
        <v>39</v>
      </c>
      <c r="B1110" s="43" t="s">
        <v>12</v>
      </c>
      <c r="C1110" s="43">
        <v>402.0</v>
      </c>
      <c r="D1110" s="44" t="s">
        <v>316</v>
      </c>
      <c r="E1110" s="45">
        <v>893129.89</v>
      </c>
      <c r="F1110" s="50" t="s">
        <v>93</v>
      </c>
      <c r="G1110" s="53" t="s">
        <v>16</v>
      </c>
      <c r="H1110" s="53"/>
    </row>
    <row r="1111" ht="15.75" customHeight="1">
      <c r="A1111" s="65" t="s">
        <v>39</v>
      </c>
      <c r="B1111" s="43" t="s">
        <v>12</v>
      </c>
      <c r="C1111" s="43">
        <v>403.0</v>
      </c>
      <c r="D1111" s="44" t="s">
        <v>316</v>
      </c>
      <c r="E1111" s="45">
        <v>791516.14</v>
      </c>
      <c r="F1111" s="50" t="s">
        <v>93</v>
      </c>
      <c r="G1111" s="53" t="s">
        <v>16</v>
      </c>
      <c r="H1111" s="53"/>
    </row>
    <row r="1112" ht="15.75" customHeight="1">
      <c r="A1112" s="65" t="s">
        <v>39</v>
      </c>
      <c r="B1112" s="43" t="s">
        <v>12</v>
      </c>
      <c r="C1112" s="43">
        <v>404.0</v>
      </c>
      <c r="D1112" s="44" t="s">
        <v>316</v>
      </c>
      <c r="E1112" s="45">
        <v>892825.21</v>
      </c>
      <c r="F1112" s="50" t="s">
        <v>93</v>
      </c>
      <c r="G1112" s="53" t="s">
        <v>16</v>
      </c>
      <c r="H1112" s="53"/>
    </row>
    <row r="1113" ht="15.75" customHeight="1">
      <c r="A1113" s="65" t="s">
        <v>42</v>
      </c>
      <c r="B1113" s="43" t="s">
        <v>12</v>
      </c>
      <c r="C1113" s="43">
        <v>405.0</v>
      </c>
      <c r="D1113" s="44" t="s">
        <v>316</v>
      </c>
      <c r="E1113" s="45">
        <v>773891.25</v>
      </c>
      <c r="F1113" s="50" t="s">
        <v>93</v>
      </c>
      <c r="G1113" s="53" t="s">
        <v>16</v>
      </c>
      <c r="H1113" s="53"/>
    </row>
    <row r="1114" ht="15.75" customHeight="1">
      <c r="A1114" s="65" t="s">
        <v>45</v>
      </c>
      <c r="B1114" s="43" t="s">
        <v>12</v>
      </c>
      <c r="C1114" s="43">
        <v>406.0</v>
      </c>
      <c r="D1114" s="44" t="s">
        <v>640</v>
      </c>
      <c r="E1114" s="45">
        <v>811866.23</v>
      </c>
      <c r="F1114" s="50" t="s">
        <v>46</v>
      </c>
      <c r="G1114" s="53" t="s">
        <v>16</v>
      </c>
      <c r="H1114" s="53"/>
    </row>
    <row r="1115" ht="15.75" customHeight="1">
      <c r="A1115" s="52" t="s">
        <v>264</v>
      </c>
      <c r="B1115" s="43" t="s">
        <v>12</v>
      </c>
      <c r="C1115" s="43">
        <v>407.0</v>
      </c>
      <c r="D1115" s="44" t="s">
        <v>806</v>
      </c>
      <c r="E1115" s="45">
        <v>559571.0</v>
      </c>
      <c r="F1115" s="50" t="s">
        <v>93</v>
      </c>
      <c r="G1115" s="53" t="s">
        <v>10</v>
      </c>
      <c r="H1115" s="53" t="s">
        <v>428</v>
      </c>
    </row>
    <row r="1116" ht="15.75" customHeight="1">
      <c r="A1116" s="65" t="s">
        <v>51</v>
      </c>
      <c r="B1116" s="43" t="s">
        <v>12</v>
      </c>
      <c r="C1116" s="43">
        <v>408.0</v>
      </c>
      <c r="D1116" s="44" t="s">
        <v>316</v>
      </c>
      <c r="E1116" s="45">
        <v>159928.27</v>
      </c>
      <c r="F1116" s="50" t="s">
        <v>93</v>
      </c>
      <c r="G1116" s="53" t="s">
        <v>16</v>
      </c>
      <c r="H1116" s="53"/>
    </row>
    <row r="1117" ht="15.75" customHeight="1">
      <c r="A1117" s="52" t="s">
        <v>264</v>
      </c>
      <c r="B1117" s="43" t="s">
        <v>12</v>
      </c>
      <c r="C1117" s="43">
        <v>409.0</v>
      </c>
      <c r="D1117" s="44" t="s">
        <v>28</v>
      </c>
      <c r="E1117" s="54">
        <v>5329488.71</v>
      </c>
      <c r="F1117" s="50" t="s">
        <v>28</v>
      </c>
      <c r="G1117" s="53" t="s">
        <v>10</v>
      </c>
      <c r="H1117" s="53" t="s">
        <v>756</v>
      </c>
    </row>
    <row r="1118" ht="15.75" customHeight="1">
      <c r="A1118" s="65" t="s">
        <v>45</v>
      </c>
      <c r="B1118" s="43" t="s">
        <v>12</v>
      </c>
      <c r="C1118" s="43">
        <v>410.0</v>
      </c>
      <c r="D1118" s="44" t="s">
        <v>649</v>
      </c>
      <c r="E1118" s="45">
        <v>660894.54</v>
      </c>
      <c r="F1118" s="50" t="s">
        <v>46</v>
      </c>
      <c r="G1118" s="53" t="s">
        <v>16</v>
      </c>
      <c r="H1118" s="53"/>
    </row>
    <row r="1119" ht="15.75" customHeight="1">
      <c r="A1119" s="65" t="s">
        <v>72</v>
      </c>
      <c r="B1119" s="43" t="s">
        <v>12</v>
      </c>
      <c r="C1119" s="43">
        <v>411.0</v>
      </c>
      <c r="D1119" s="44" t="s">
        <v>316</v>
      </c>
      <c r="E1119" s="45">
        <v>894944.86</v>
      </c>
      <c r="F1119" s="50" t="s">
        <v>93</v>
      </c>
      <c r="G1119" s="53" t="s">
        <v>16</v>
      </c>
      <c r="H1119" s="53"/>
    </row>
    <row r="1120" ht="15.75" customHeight="1">
      <c r="A1120" s="65" t="s">
        <v>69</v>
      </c>
      <c r="B1120" s="43" t="s">
        <v>12</v>
      </c>
      <c r="C1120" s="43">
        <v>412.0</v>
      </c>
      <c r="D1120" s="44" t="s">
        <v>519</v>
      </c>
      <c r="E1120" s="45">
        <v>834635.05</v>
      </c>
      <c r="F1120" s="50" t="s">
        <v>105</v>
      </c>
      <c r="G1120" s="53" t="s">
        <v>16</v>
      </c>
      <c r="H1120" s="53"/>
    </row>
    <row r="1121" ht="15.75" customHeight="1">
      <c r="A1121" s="65" t="s">
        <v>72</v>
      </c>
      <c r="B1121" s="43" t="s">
        <v>12</v>
      </c>
      <c r="C1121" s="43">
        <v>413.0</v>
      </c>
      <c r="D1121" s="44" t="s">
        <v>49</v>
      </c>
      <c r="E1121" s="45">
        <v>679300.4</v>
      </c>
      <c r="F1121" s="50" t="s">
        <v>49</v>
      </c>
      <c r="G1121" s="53" t="s">
        <v>16</v>
      </c>
      <c r="H1121" s="53"/>
    </row>
    <row r="1122" ht="15.75" customHeight="1">
      <c r="A1122" s="65" t="s">
        <v>42</v>
      </c>
      <c r="B1122" s="43" t="s">
        <v>12</v>
      </c>
      <c r="C1122" s="43">
        <v>414.0</v>
      </c>
      <c r="D1122" s="44" t="s">
        <v>316</v>
      </c>
      <c r="E1122" s="45">
        <v>885136.84</v>
      </c>
      <c r="F1122" s="50" t="s">
        <v>93</v>
      </c>
      <c r="G1122" s="53" t="s">
        <v>16</v>
      </c>
      <c r="H1122" s="53"/>
    </row>
    <row r="1123" ht="15.75" customHeight="1">
      <c r="A1123" s="65" t="s">
        <v>66</v>
      </c>
      <c r="B1123" s="43" t="s">
        <v>12</v>
      </c>
      <c r="C1123" s="43">
        <v>415.0</v>
      </c>
      <c r="D1123" s="44" t="s">
        <v>716</v>
      </c>
      <c r="E1123" s="45">
        <v>905400.09</v>
      </c>
      <c r="F1123" s="50" t="s">
        <v>46</v>
      </c>
      <c r="G1123" s="53" t="s">
        <v>16</v>
      </c>
      <c r="H1123" s="53"/>
    </row>
    <row r="1124" ht="15.75" customHeight="1">
      <c r="A1124" s="52" t="s">
        <v>264</v>
      </c>
      <c r="B1124" s="43" t="s">
        <v>12</v>
      </c>
      <c r="C1124" s="43">
        <v>416.0</v>
      </c>
      <c r="D1124" s="44" t="s">
        <v>675</v>
      </c>
      <c r="E1124" s="45">
        <v>477252.7</v>
      </c>
      <c r="F1124" s="50" t="s">
        <v>46</v>
      </c>
      <c r="G1124" s="53" t="s">
        <v>10</v>
      </c>
      <c r="H1124" s="78" t="s">
        <v>749</v>
      </c>
    </row>
    <row r="1125" ht="15.75" customHeight="1">
      <c r="A1125" s="65" t="s">
        <v>66</v>
      </c>
      <c r="B1125" s="43" t="s">
        <v>12</v>
      </c>
      <c r="C1125" s="43">
        <v>417.0</v>
      </c>
      <c r="D1125" s="44" t="s">
        <v>316</v>
      </c>
      <c r="E1125" s="45">
        <v>877414.87</v>
      </c>
      <c r="F1125" s="50" t="s">
        <v>93</v>
      </c>
      <c r="G1125" s="53" t="s">
        <v>10</v>
      </c>
      <c r="H1125" s="53" t="s">
        <v>807</v>
      </c>
      <c r="I1125" s="53" t="s">
        <v>808</v>
      </c>
    </row>
    <row r="1126" ht="15.75" customHeight="1">
      <c r="A1126" s="65" t="s">
        <v>66</v>
      </c>
      <c r="B1126" s="43" t="s">
        <v>7</v>
      </c>
      <c r="C1126" s="43">
        <v>418.0</v>
      </c>
      <c r="D1126" s="44" t="s">
        <v>809</v>
      </c>
      <c r="E1126" s="45">
        <v>997278.55</v>
      </c>
      <c r="F1126" s="50" t="s">
        <v>24</v>
      </c>
      <c r="G1126" s="53" t="s">
        <v>16</v>
      </c>
      <c r="H1126" s="53"/>
    </row>
    <row r="1127" ht="15.75" customHeight="1">
      <c r="A1127" s="65" t="s">
        <v>42</v>
      </c>
      <c r="B1127" s="43" t="s">
        <v>12</v>
      </c>
      <c r="C1127" s="43">
        <v>419.0</v>
      </c>
      <c r="D1127" s="44" t="s">
        <v>809</v>
      </c>
      <c r="E1127" s="45">
        <v>999303.06</v>
      </c>
      <c r="F1127" s="50" t="s">
        <v>24</v>
      </c>
      <c r="G1127" s="53" t="s">
        <v>16</v>
      </c>
      <c r="H1127" s="53"/>
    </row>
    <row r="1128" ht="15.75" customHeight="1">
      <c r="A1128" s="65" t="s">
        <v>45</v>
      </c>
      <c r="B1128" s="43" t="s">
        <v>12</v>
      </c>
      <c r="C1128" s="43">
        <v>420.0</v>
      </c>
      <c r="D1128" s="44" t="s">
        <v>324</v>
      </c>
      <c r="E1128" s="45">
        <v>763094.39</v>
      </c>
      <c r="F1128" s="50" t="s">
        <v>46</v>
      </c>
      <c r="G1128" s="53" t="s">
        <v>16</v>
      </c>
      <c r="H1128" s="53"/>
    </row>
    <row r="1129" ht="15.75" customHeight="1">
      <c r="A1129" s="65" t="s">
        <v>72</v>
      </c>
      <c r="B1129" s="43" t="s">
        <v>12</v>
      </c>
      <c r="C1129" s="43">
        <v>421.0</v>
      </c>
      <c r="D1129" s="44" t="s">
        <v>316</v>
      </c>
      <c r="E1129" s="45">
        <v>835650.16</v>
      </c>
      <c r="F1129" s="50" t="s">
        <v>93</v>
      </c>
      <c r="G1129" s="53" t="s">
        <v>16</v>
      </c>
      <c r="H1129" s="53"/>
    </row>
    <row r="1130" ht="15.75" customHeight="1">
      <c r="A1130" s="65" t="s">
        <v>69</v>
      </c>
      <c r="B1130" s="43" t="s">
        <v>12</v>
      </c>
      <c r="C1130" s="43">
        <v>422.0</v>
      </c>
      <c r="D1130" s="44" t="s">
        <v>704</v>
      </c>
      <c r="E1130" s="45">
        <v>773349.73</v>
      </c>
      <c r="F1130" s="50" t="s">
        <v>52</v>
      </c>
      <c r="G1130" s="53" t="s">
        <v>16</v>
      </c>
      <c r="H1130" s="53"/>
    </row>
    <row r="1131" ht="15.75" customHeight="1">
      <c r="A1131" s="65" t="s">
        <v>45</v>
      </c>
      <c r="B1131" s="43" t="s">
        <v>12</v>
      </c>
      <c r="C1131" s="43">
        <v>423.0</v>
      </c>
      <c r="D1131" s="44" t="s">
        <v>704</v>
      </c>
      <c r="E1131" s="45">
        <v>735239.41</v>
      </c>
      <c r="F1131" s="50" t="s">
        <v>52</v>
      </c>
      <c r="G1131" s="53" t="s">
        <v>16</v>
      </c>
      <c r="H1131" s="53"/>
    </row>
    <row r="1132" ht="15.75" customHeight="1">
      <c r="A1132" s="65" t="s">
        <v>42</v>
      </c>
      <c r="B1132" s="43" t="s">
        <v>12</v>
      </c>
      <c r="C1132" s="43">
        <v>424.0</v>
      </c>
      <c r="D1132" s="44" t="s">
        <v>704</v>
      </c>
      <c r="E1132" s="45">
        <v>669108.44</v>
      </c>
      <c r="F1132" s="50" t="s">
        <v>52</v>
      </c>
      <c r="G1132" s="53" t="s">
        <v>16</v>
      </c>
      <c r="H1132" s="53"/>
    </row>
    <row r="1133" ht="15.75" customHeight="1">
      <c r="A1133" s="65" t="s">
        <v>69</v>
      </c>
      <c r="B1133" s="43" t="s">
        <v>12</v>
      </c>
      <c r="C1133" s="43">
        <v>425.0</v>
      </c>
      <c r="D1133" s="44" t="s">
        <v>704</v>
      </c>
      <c r="E1133" s="45">
        <v>715578.63</v>
      </c>
      <c r="F1133" s="50" t="s">
        <v>52</v>
      </c>
      <c r="G1133" s="53" t="s">
        <v>16</v>
      </c>
      <c r="H1133" s="53"/>
    </row>
    <row r="1134" ht="15.75" customHeight="1">
      <c r="A1134" s="65" t="s">
        <v>72</v>
      </c>
      <c r="B1134" s="43" t="s">
        <v>12</v>
      </c>
      <c r="C1134" s="43">
        <v>426.0</v>
      </c>
      <c r="D1134" s="44" t="s">
        <v>704</v>
      </c>
      <c r="E1134" s="45">
        <v>716014.82</v>
      </c>
      <c r="F1134" s="50" t="s">
        <v>52</v>
      </c>
      <c r="G1134" s="53" t="s">
        <v>16</v>
      </c>
      <c r="H1134" s="53"/>
    </row>
    <row r="1135" ht="15.75" customHeight="1">
      <c r="A1135" s="65" t="s">
        <v>42</v>
      </c>
      <c r="B1135" s="43" t="s">
        <v>12</v>
      </c>
      <c r="C1135" s="43">
        <v>427.0</v>
      </c>
      <c r="D1135" s="44" t="s">
        <v>704</v>
      </c>
      <c r="E1135" s="45">
        <v>668404.91</v>
      </c>
      <c r="F1135" s="50" t="s">
        <v>52</v>
      </c>
      <c r="G1135" s="53" t="s">
        <v>16</v>
      </c>
      <c r="H1135" s="53"/>
    </row>
    <row r="1136" ht="15.75" customHeight="1">
      <c r="A1136" s="65" t="s">
        <v>66</v>
      </c>
      <c r="B1136" s="43" t="s">
        <v>12</v>
      </c>
      <c r="C1136" s="43">
        <v>428.0</v>
      </c>
      <c r="D1136" s="44" t="s">
        <v>704</v>
      </c>
      <c r="E1136" s="45">
        <v>713669.1</v>
      </c>
      <c r="F1136" s="50" t="s">
        <v>52</v>
      </c>
      <c r="G1136" s="53" t="s">
        <v>16</v>
      </c>
      <c r="H1136" s="53"/>
    </row>
    <row r="1137" ht="15.75" customHeight="1">
      <c r="A1137" s="52" t="s">
        <v>264</v>
      </c>
      <c r="B1137" s="43" t="s">
        <v>12</v>
      </c>
      <c r="C1137" s="43">
        <v>429.0</v>
      </c>
      <c r="D1137" s="44" t="s">
        <v>810</v>
      </c>
      <c r="E1137" s="54">
        <v>6.828883E7</v>
      </c>
      <c r="F1137" s="50" t="s">
        <v>93</v>
      </c>
      <c r="G1137" s="53" t="s">
        <v>10</v>
      </c>
      <c r="H1137" s="53" t="s">
        <v>811</v>
      </c>
      <c r="I1137" s="53" t="s">
        <v>812</v>
      </c>
    </row>
    <row r="1138" ht="15.75" customHeight="1">
      <c r="A1138" s="65" t="s">
        <v>72</v>
      </c>
      <c r="B1138" s="43" t="s">
        <v>12</v>
      </c>
      <c r="C1138" s="43">
        <v>430.0</v>
      </c>
      <c r="D1138" s="44" t="s">
        <v>704</v>
      </c>
      <c r="E1138" s="45">
        <v>670271.44</v>
      </c>
      <c r="F1138" s="50" t="s">
        <v>52</v>
      </c>
      <c r="G1138" s="53" t="s">
        <v>16</v>
      </c>
      <c r="H1138" s="53"/>
    </row>
    <row r="1139" ht="15.75" customHeight="1">
      <c r="A1139" s="65" t="s">
        <v>72</v>
      </c>
      <c r="B1139" s="43" t="s">
        <v>12</v>
      </c>
      <c r="C1139" s="43">
        <v>431.0</v>
      </c>
      <c r="D1139" s="44" t="s">
        <v>704</v>
      </c>
      <c r="E1139" s="45">
        <v>679385.37</v>
      </c>
      <c r="F1139" s="50" t="s">
        <v>52</v>
      </c>
      <c r="G1139" s="53" t="s">
        <v>16</v>
      </c>
      <c r="H1139" s="53"/>
    </row>
    <row r="1140" ht="15.75" customHeight="1">
      <c r="A1140" s="65" t="s">
        <v>48</v>
      </c>
      <c r="B1140" s="43" t="s">
        <v>12</v>
      </c>
      <c r="C1140" s="43">
        <v>432.0</v>
      </c>
      <c r="D1140" s="44" t="s">
        <v>526</v>
      </c>
      <c r="E1140" s="45">
        <v>127833.4</v>
      </c>
      <c r="F1140" s="50" t="s">
        <v>52</v>
      </c>
      <c r="G1140" s="53" t="s">
        <v>16</v>
      </c>
      <c r="H1140" s="53"/>
    </row>
    <row r="1141" ht="15.75" customHeight="1">
      <c r="A1141" s="80" t="s">
        <v>54</v>
      </c>
      <c r="B1141" s="56" t="s">
        <v>12</v>
      </c>
      <c r="C1141" s="56">
        <v>433.0</v>
      </c>
      <c r="D1141" s="57" t="s">
        <v>813</v>
      </c>
      <c r="E1141" s="58">
        <v>100706.37</v>
      </c>
      <c r="F1141" s="59" t="s">
        <v>111</v>
      </c>
      <c r="G1141" s="53" t="s">
        <v>16</v>
      </c>
      <c r="H1141" s="53"/>
      <c r="I1141" s="53" t="s">
        <v>814</v>
      </c>
    </row>
    <row r="1142" ht="15.75" customHeight="1">
      <c r="A1142" s="65" t="s">
        <v>72</v>
      </c>
      <c r="B1142" s="43" t="s">
        <v>12</v>
      </c>
      <c r="C1142" s="43">
        <v>434.0</v>
      </c>
      <c r="D1142" s="44" t="s">
        <v>512</v>
      </c>
      <c r="E1142" s="45">
        <v>179902.18</v>
      </c>
      <c r="F1142" s="50" t="s">
        <v>28</v>
      </c>
      <c r="G1142" s="53" t="s">
        <v>16</v>
      </c>
      <c r="H1142" s="53"/>
    </row>
    <row r="1143" ht="15.75" customHeight="1">
      <c r="A1143" s="65" t="s">
        <v>57</v>
      </c>
      <c r="B1143" s="43" t="s">
        <v>12</v>
      </c>
      <c r="C1143" s="43">
        <v>435.0</v>
      </c>
      <c r="D1143" s="44" t="s">
        <v>652</v>
      </c>
      <c r="E1143" s="45">
        <v>123092.22</v>
      </c>
      <c r="F1143" s="50" t="s">
        <v>46</v>
      </c>
      <c r="G1143" s="53" t="s">
        <v>16</v>
      </c>
      <c r="H1143" s="53"/>
    </row>
    <row r="1144" ht="15.75" customHeight="1">
      <c r="A1144" s="65" t="s">
        <v>39</v>
      </c>
      <c r="B1144" s="43" t="s">
        <v>12</v>
      </c>
      <c r="C1144" s="43">
        <v>436.0</v>
      </c>
      <c r="D1144" s="44" t="s">
        <v>436</v>
      </c>
      <c r="E1144" s="45">
        <v>540147.91</v>
      </c>
      <c r="F1144" s="50" t="s">
        <v>46</v>
      </c>
      <c r="G1144" s="53" t="s">
        <v>16</v>
      </c>
      <c r="H1144" s="53"/>
    </row>
    <row r="1145" ht="15.75" customHeight="1">
      <c r="A1145" s="65" t="s">
        <v>72</v>
      </c>
      <c r="B1145" s="43" t="s">
        <v>12</v>
      </c>
      <c r="C1145" s="43">
        <v>437.0</v>
      </c>
      <c r="D1145" s="44" t="s">
        <v>797</v>
      </c>
      <c r="E1145" s="45">
        <v>151101.19</v>
      </c>
      <c r="F1145" s="50" t="s">
        <v>46</v>
      </c>
      <c r="G1145" s="53" t="s">
        <v>16</v>
      </c>
      <c r="H1145" s="53"/>
    </row>
    <row r="1146" ht="15.75" customHeight="1">
      <c r="A1146" s="65" t="s">
        <v>39</v>
      </c>
      <c r="B1146" s="43" t="s">
        <v>12</v>
      </c>
      <c r="C1146" s="43">
        <v>438.0</v>
      </c>
      <c r="D1146" s="44" t="s">
        <v>815</v>
      </c>
      <c r="E1146" s="45">
        <v>178614.08</v>
      </c>
      <c r="F1146" s="50" t="s">
        <v>46</v>
      </c>
      <c r="G1146" s="53" t="s">
        <v>16</v>
      </c>
      <c r="H1146" s="53"/>
    </row>
    <row r="1147" ht="15.75" customHeight="1">
      <c r="A1147" s="65" t="s">
        <v>39</v>
      </c>
      <c r="B1147" s="43" t="s">
        <v>12</v>
      </c>
      <c r="C1147" s="43">
        <v>439.0</v>
      </c>
      <c r="D1147" s="44" t="s">
        <v>339</v>
      </c>
      <c r="E1147" s="45">
        <v>179157.49</v>
      </c>
      <c r="F1147" s="50" t="s">
        <v>46</v>
      </c>
      <c r="G1147" s="53" t="s">
        <v>16</v>
      </c>
      <c r="H1147" s="53"/>
    </row>
    <row r="1148" ht="15.75" customHeight="1">
      <c r="A1148" s="65" t="s">
        <v>42</v>
      </c>
      <c r="B1148" s="43" t="s">
        <v>12</v>
      </c>
      <c r="C1148" s="43">
        <v>440.0</v>
      </c>
      <c r="D1148" s="44" t="s">
        <v>316</v>
      </c>
      <c r="E1148" s="45">
        <v>178868.09</v>
      </c>
      <c r="F1148" s="50" t="s">
        <v>93</v>
      </c>
      <c r="G1148" s="53" t="s">
        <v>16</v>
      </c>
      <c r="H1148" s="53"/>
    </row>
    <row r="1149" ht="15.75" customHeight="1">
      <c r="A1149" s="65" t="s">
        <v>60</v>
      </c>
      <c r="B1149" s="43" t="s">
        <v>12</v>
      </c>
      <c r="C1149" s="43">
        <v>441.0</v>
      </c>
      <c r="D1149" s="44" t="s">
        <v>726</v>
      </c>
      <c r="E1149" s="45">
        <v>806089.08</v>
      </c>
      <c r="F1149" s="50" t="s">
        <v>102</v>
      </c>
      <c r="G1149" s="53" t="s">
        <v>16</v>
      </c>
      <c r="H1149" s="53"/>
    </row>
    <row r="1150" ht="15.75" customHeight="1">
      <c r="A1150" s="65" t="s">
        <v>45</v>
      </c>
      <c r="B1150" s="43" t="s">
        <v>12</v>
      </c>
      <c r="C1150" s="43">
        <v>442.0</v>
      </c>
      <c r="D1150" s="44" t="s">
        <v>704</v>
      </c>
      <c r="E1150" s="45">
        <v>645623.49</v>
      </c>
      <c r="F1150" s="50" t="s">
        <v>52</v>
      </c>
      <c r="G1150" s="53" t="s">
        <v>16</v>
      </c>
      <c r="H1150" s="53"/>
    </row>
    <row r="1151" ht="15.75" customHeight="1">
      <c r="A1151" s="52" t="s">
        <v>264</v>
      </c>
      <c r="B1151" s="43" t="s">
        <v>12</v>
      </c>
      <c r="C1151" s="43">
        <v>443.0</v>
      </c>
      <c r="D1151" s="44" t="s">
        <v>798</v>
      </c>
      <c r="E1151" s="45">
        <v>222492.41</v>
      </c>
      <c r="F1151" s="50" t="s">
        <v>46</v>
      </c>
      <c r="G1151" s="53" t="s">
        <v>10</v>
      </c>
      <c r="H1151" s="78" t="s">
        <v>749</v>
      </c>
    </row>
    <row r="1152" ht="15.75" customHeight="1">
      <c r="A1152" s="52" t="s">
        <v>264</v>
      </c>
      <c r="B1152" s="43" t="s">
        <v>12</v>
      </c>
      <c r="C1152" s="43">
        <v>444.0</v>
      </c>
      <c r="D1152" s="44" t="s">
        <v>816</v>
      </c>
      <c r="E1152" s="45">
        <v>448913.58</v>
      </c>
      <c r="F1152" s="50" t="s">
        <v>46</v>
      </c>
      <c r="G1152" s="53" t="s">
        <v>10</v>
      </c>
      <c r="H1152" s="78" t="s">
        <v>749</v>
      </c>
    </row>
    <row r="1153" ht="15.75" customHeight="1">
      <c r="A1153" s="52" t="s">
        <v>264</v>
      </c>
      <c r="B1153" s="43" t="s">
        <v>12</v>
      </c>
      <c r="C1153" s="43">
        <v>445.0</v>
      </c>
      <c r="D1153" s="44" t="s">
        <v>681</v>
      </c>
      <c r="E1153" s="45">
        <v>351711.33</v>
      </c>
      <c r="F1153" s="50" t="s">
        <v>93</v>
      </c>
      <c r="G1153" s="53" t="s">
        <v>10</v>
      </c>
      <c r="H1153" s="78" t="s">
        <v>789</v>
      </c>
    </row>
    <row r="1154" ht="15.75" customHeight="1">
      <c r="A1154" s="65" t="s">
        <v>54</v>
      </c>
      <c r="B1154" s="43" t="s">
        <v>12</v>
      </c>
      <c r="C1154" s="43">
        <v>446.0</v>
      </c>
      <c r="D1154" s="44" t="s">
        <v>681</v>
      </c>
      <c r="E1154" s="45">
        <v>142187.76</v>
      </c>
      <c r="F1154" s="50" t="s">
        <v>93</v>
      </c>
      <c r="G1154" s="53" t="s">
        <v>16</v>
      </c>
      <c r="H1154" s="53"/>
    </row>
    <row r="1155" ht="15.75" customHeight="1">
      <c r="A1155" s="65" t="s">
        <v>57</v>
      </c>
      <c r="B1155" s="43" t="s">
        <v>12</v>
      </c>
      <c r="C1155" s="43">
        <v>447.0</v>
      </c>
      <c r="D1155" s="44" t="s">
        <v>339</v>
      </c>
      <c r="E1155" s="45">
        <v>123478.74</v>
      </c>
      <c r="F1155" s="50" t="s">
        <v>46</v>
      </c>
      <c r="G1155" s="53" t="s">
        <v>16</v>
      </c>
      <c r="H1155" s="53"/>
    </row>
    <row r="1156" ht="15.75" customHeight="1">
      <c r="A1156" s="65" t="s">
        <v>45</v>
      </c>
      <c r="B1156" s="43" t="s">
        <v>12</v>
      </c>
      <c r="C1156" s="43">
        <v>448.0</v>
      </c>
      <c r="D1156" s="44" t="s">
        <v>102</v>
      </c>
      <c r="E1156" s="45">
        <v>743143.84</v>
      </c>
      <c r="F1156" s="50" t="s">
        <v>102</v>
      </c>
      <c r="G1156" s="53" t="s">
        <v>16</v>
      </c>
      <c r="H1156" s="53"/>
    </row>
    <row r="1157" ht="15.75" customHeight="1">
      <c r="A1157" s="65" t="s">
        <v>69</v>
      </c>
      <c r="B1157" s="43" t="s">
        <v>12</v>
      </c>
      <c r="C1157" s="43">
        <v>449.0</v>
      </c>
      <c r="D1157" s="44" t="s">
        <v>316</v>
      </c>
      <c r="E1157" s="45">
        <v>993771.97</v>
      </c>
      <c r="F1157" s="50" t="s">
        <v>93</v>
      </c>
      <c r="G1157" s="53" t="s">
        <v>16</v>
      </c>
      <c r="H1157" s="53"/>
    </row>
    <row r="1158" ht="15.75" customHeight="1">
      <c r="A1158" s="52" t="s">
        <v>264</v>
      </c>
      <c r="B1158" s="43" t="s">
        <v>12</v>
      </c>
      <c r="C1158" s="43">
        <v>450.0</v>
      </c>
      <c r="D1158" s="44" t="s">
        <v>351</v>
      </c>
      <c r="E1158" s="45">
        <v>773426.59</v>
      </c>
      <c r="F1158" s="50" t="s">
        <v>93</v>
      </c>
      <c r="G1158" s="53" t="s">
        <v>10</v>
      </c>
      <c r="H1158" s="53" t="s">
        <v>428</v>
      </c>
    </row>
    <row r="1159" ht="15.75" customHeight="1">
      <c r="A1159" s="65" t="s">
        <v>54</v>
      </c>
      <c r="B1159" s="43" t="s">
        <v>12</v>
      </c>
      <c r="C1159" s="43">
        <v>451.0</v>
      </c>
      <c r="D1159" s="44" t="s">
        <v>102</v>
      </c>
      <c r="E1159" s="45">
        <v>158273.2</v>
      </c>
      <c r="F1159" s="50" t="s">
        <v>102</v>
      </c>
      <c r="G1159" s="53" t="s">
        <v>16</v>
      </c>
      <c r="H1159" s="53"/>
    </row>
    <row r="1160" ht="15.75" customHeight="1">
      <c r="A1160" s="65" t="s">
        <v>51</v>
      </c>
      <c r="B1160" s="43" t="s">
        <v>12</v>
      </c>
      <c r="C1160" s="43">
        <v>452.0</v>
      </c>
      <c r="D1160" s="44" t="s">
        <v>726</v>
      </c>
      <c r="E1160" s="45">
        <v>891338.17</v>
      </c>
      <c r="F1160" s="50" t="s">
        <v>102</v>
      </c>
      <c r="G1160" s="53" t="s">
        <v>16</v>
      </c>
      <c r="H1160" s="53"/>
    </row>
    <row r="1161" ht="15.75" customHeight="1">
      <c r="A1161" s="65" t="s">
        <v>57</v>
      </c>
      <c r="B1161" s="43" t="s">
        <v>12</v>
      </c>
      <c r="C1161" s="43">
        <v>453.0</v>
      </c>
      <c r="D1161" s="44" t="s">
        <v>102</v>
      </c>
      <c r="E1161" s="45">
        <v>79529.12</v>
      </c>
      <c r="F1161" s="50" t="s">
        <v>102</v>
      </c>
      <c r="G1161" s="53" t="s">
        <v>16</v>
      </c>
      <c r="H1161" s="53"/>
    </row>
    <row r="1162" ht="15.75" customHeight="1">
      <c r="A1162" s="65" t="s">
        <v>39</v>
      </c>
      <c r="B1162" s="43" t="s">
        <v>12</v>
      </c>
      <c r="C1162" s="43">
        <v>454.0</v>
      </c>
      <c r="D1162" s="44" t="s">
        <v>102</v>
      </c>
      <c r="E1162" s="45">
        <v>347458.36</v>
      </c>
      <c r="F1162" s="50" t="s">
        <v>102</v>
      </c>
      <c r="G1162" s="53" t="s">
        <v>16</v>
      </c>
      <c r="H1162" s="53"/>
    </row>
    <row r="1163" ht="15.75" customHeight="1">
      <c r="A1163" s="65" t="s">
        <v>39</v>
      </c>
      <c r="B1163" s="43" t="s">
        <v>12</v>
      </c>
      <c r="C1163" s="43">
        <v>455.0</v>
      </c>
      <c r="D1163" s="44" t="s">
        <v>817</v>
      </c>
      <c r="E1163" s="45">
        <v>465912.29</v>
      </c>
      <c r="F1163" s="50" t="s">
        <v>108</v>
      </c>
      <c r="G1163" s="53" t="s">
        <v>16</v>
      </c>
      <c r="H1163" s="53"/>
    </row>
    <row r="1164" ht="15.75" customHeight="1">
      <c r="A1164" s="65" t="s">
        <v>42</v>
      </c>
      <c r="B1164" s="43" t="s">
        <v>12</v>
      </c>
      <c r="C1164" s="43">
        <v>456.0</v>
      </c>
      <c r="D1164" s="44" t="s">
        <v>316</v>
      </c>
      <c r="E1164" s="45">
        <v>726430.9</v>
      </c>
      <c r="F1164" s="50" t="s">
        <v>93</v>
      </c>
      <c r="G1164" s="53" t="s">
        <v>16</v>
      </c>
      <c r="H1164" s="53"/>
    </row>
    <row r="1165" ht="15.75" customHeight="1">
      <c r="A1165" s="52" t="s">
        <v>264</v>
      </c>
      <c r="B1165" s="43" t="s">
        <v>12</v>
      </c>
      <c r="C1165" s="43">
        <v>457.0</v>
      </c>
      <c r="D1165" s="44" t="s">
        <v>767</v>
      </c>
      <c r="E1165" s="45">
        <v>621327.34</v>
      </c>
      <c r="F1165" s="50" t="s">
        <v>93</v>
      </c>
      <c r="G1165" s="53" t="s">
        <v>10</v>
      </c>
      <c r="H1165" s="53" t="s">
        <v>428</v>
      </c>
    </row>
    <row r="1166" ht="15.75" customHeight="1">
      <c r="A1166" s="52" t="s">
        <v>264</v>
      </c>
      <c r="B1166" s="43" t="s">
        <v>12</v>
      </c>
      <c r="C1166" s="43">
        <v>458.0</v>
      </c>
      <c r="D1166" s="44" t="s">
        <v>704</v>
      </c>
      <c r="E1166" s="45">
        <v>117734.4</v>
      </c>
      <c r="F1166" s="50" t="s">
        <v>52</v>
      </c>
      <c r="G1166" s="53" t="s">
        <v>10</v>
      </c>
      <c r="H1166" s="78" t="s">
        <v>818</v>
      </c>
      <c r="I1166" s="53" t="s">
        <v>819</v>
      </c>
    </row>
    <row r="1167" ht="15.75" customHeight="1">
      <c r="A1167" s="65" t="s">
        <v>72</v>
      </c>
      <c r="B1167" s="43" t="s">
        <v>12</v>
      </c>
      <c r="C1167" s="43">
        <v>459.0</v>
      </c>
      <c r="D1167" s="44" t="s">
        <v>704</v>
      </c>
      <c r="E1167" s="45">
        <v>282383.02</v>
      </c>
      <c r="F1167" s="50" t="s">
        <v>52</v>
      </c>
      <c r="G1167" s="53" t="s">
        <v>16</v>
      </c>
      <c r="H1167" s="53"/>
    </row>
    <row r="1168" ht="15.75" customHeight="1">
      <c r="A1168" s="65" t="s">
        <v>60</v>
      </c>
      <c r="B1168" s="43" t="s">
        <v>12</v>
      </c>
      <c r="C1168" s="43">
        <v>460.0</v>
      </c>
      <c r="D1168" s="44" t="s">
        <v>704</v>
      </c>
      <c r="E1168" s="45">
        <v>131031.96</v>
      </c>
      <c r="F1168" s="50" t="s">
        <v>52</v>
      </c>
      <c r="G1168" s="53" t="s">
        <v>16</v>
      </c>
      <c r="H1168" s="53"/>
    </row>
    <row r="1169" ht="15.75" customHeight="1">
      <c r="A1169" s="52" t="s">
        <v>264</v>
      </c>
      <c r="B1169" s="43" t="s">
        <v>12</v>
      </c>
      <c r="C1169" s="43">
        <v>461.0</v>
      </c>
      <c r="D1169" s="44" t="s">
        <v>526</v>
      </c>
      <c r="E1169" s="45">
        <v>174625.53</v>
      </c>
      <c r="F1169" s="50" t="s">
        <v>52</v>
      </c>
      <c r="G1169" s="53" t="s">
        <v>10</v>
      </c>
      <c r="H1169" s="78" t="s">
        <v>749</v>
      </c>
    </row>
    <row r="1170" ht="15.75" customHeight="1">
      <c r="A1170" s="65" t="s">
        <v>39</v>
      </c>
      <c r="B1170" s="43" t="s">
        <v>12</v>
      </c>
      <c r="C1170" s="43">
        <v>462.0</v>
      </c>
      <c r="D1170" s="44" t="s">
        <v>820</v>
      </c>
      <c r="E1170" s="45">
        <v>159827.78</v>
      </c>
      <c r="F1170" s="50" t="s">
        <v>52</v>
      </c>
      <c r="G1170" s="53" t="s">
        <v>16</v>
      </c>
      <c r="H1170" s="53"/>
    </row>
    <row r="1171" ht="15.75" customHeight="1">
      <c r="A1171" s="65" t="s">
        <v>63</v>
      </c>
      <c r="B1171" s="43" t="s">
        <v>12</v>
      </c>
      <c r="C1171" s="43">
        <v>463.0</v>
      </c>
      <c r="D1171" s="44" t="s">
        <v>316</v>
      </c>
      <c r="E1171" s="45">
        <v>380743.54</v>
      </c>
      <c r="F1171" s="50" t="s">
        <v>93</v>
      </c>
      <c r="G1171" s="53" t="s">
        <v>16</v>
      </c>
      <c r="H1171" s="53"/>
    </row>
    <row r="1172" ht="15.75" customHeight="1">
      <c r="A1172" s="65" t="s">
        <v>39</v>
      </c>
      <c r="B1172" s="43" t="s">
        <v>12</v>
      </c>
      <c r="C1172" s="43">
        <v>464.0</v>
      </c>
      <c r="D1172" s="44" t="s">
        <v>49</v>
      </c>
      <c r="E1172" s="45">
        <v>896376.51</v>
      </c>
      <c r="F1172" s="50" t="s">
        <v>49</v>
      </c>
      <c r="G1172" s="53" t="s">
        <v>16</v>
      </c>
      <c r="H1172" s="53"/>
    </row>
    <row r="1173" ht="15.75" customHeight="1">
      <c r="A1173" s="65" t="s">
        <v>39</v>
      </c>
      <c r="B1173" s="43" t="s">
        <v>12</v>
      </c>
      <c r="C1173" s="43">
        <v>465.0</v>
      </c>
      <c r="D1173" s="44" t="s">
        <v>821</v>
      </c>
      <c r="E1173" s="45">
        <v>897343.47</v>
      </c>
      <c r="F1173" s="50" t="s">
        <v>46</v>
      </c>
      <c r="G1173" s="53" t="s">
        <v>16</v>
      </c>
      <c r="H1173" s="53"/>
    </row>
    <row r="1174" ht="15.75" customHeight="1">
      <c r="A1174" s="65" t="s">
        <v>39</v>
      </c>
      <c r="B1174" s="43" t="s">
        <v>12</v>
      </c>
      <c r="C1174" s="43">
        <v>466.0</v>
      </c>
      <c r="D1174" s="44" t="s">
        <v>102</v>
      </c>
      <c r="E1174" s="45">
        <v>894547.01</v>
      </c>
      <c r="F1174" s="50" t="s">
        <v>102</v>
      </c>
      <c r="G1174" s="53" t="s">
        <v>16</v>
      </c>
      <c r="H1174" s="53"/>
    </row>
    <row r="1175" ht="15.75" customHeight="1">
      <c r="A1175" s="65" t="s">
        <v>72</v>
      </c>
      <c r="B1175" s="43" t="s">
        <v>12</v>
      </c>
      <c r="C1175" s="43">
        <v>467.0</v>
      </c>
      <c r="D1175" s="44" t="s">
        <v>316</v>
      </c>
      <c r="E1175" s="45">
        <v>902301.48</v>
      </c>
      <c r="F1175" s="50" t="s">
        <v>93</v>
      </c>
      <c r="G1175" s="53" t="s">
        <v>16</v>
      </c>
      <c r="H1175" s="53"/>
    </row>
    <row r="1176" ht="15.75" customHeight="1">
      <c r="A1176" s="65" t="s">
        <v>66</v>
      </c>
      <c r="B1176" s="43" t="s">
        <v>12</v>
      </c>
      <c r="C1176" s="43">
        <v>468.0</v>
      </c>
      <c r="D1176" s="44" t="s">
        <v>316</v>
      </c>
      <c r="E1176" s="45">
        <v>981624.69</v>
      </c>
      <c r="F1176" s="50" t="s">
        <v>93</v>
      </c>
      <c r="G1176" s="53" t="s">
        <v>16</v>
      </c>
      <c r="H1176" s="53"/>
    </row>
    <row r="1177" ht="15.75" customHeight="1">
      <c r="A1177" s="65" t="s">
        <v>63</v>
      </c>
      <c r="B1177" s="43" t="s">
        <v>12</v>
      </c>
      <c r="C1177" s="43">
        <v>469.0</v>
      </c>
      <c r="D1177" s="44" t="s">
        <v>339</v>
      </c>
      <c r="E1177" s="45">
        <v>779402.61</v>
      </c>
      <c r="F1177" s="50" t="s">
        <v>46</v>
      </c>
      <c r="G1177" s="53" t="s">
        <v>16</v>
      </c>
      <c r="H1177" s="53"/>
    </row>
    <row r="1178" ht="15.75" customHeight="1">
      <c r="A1178" s="52" t="s">
        <v>264</v>
      </c>
      <c r="B1178" s="43" t="s">
        <v>12</v>
      </c>
      <c r="C1178" s="43">
        <v>470.0</v>
      </c>
      <c r="D1178" s="82"/>
      <c r="E1178" s="45">
        <v>494598.29</v>
      </c>
      <c r="F1178" s="83"/>
      <c r="G1178" s="53" t="s">
        <v>5</v>
      </c>
      <c r="H1178" s="53" t="s">
        <v>822</v>
      </c>
    </row>
    <row r="1179" ht="15.75" customHeight="1">
      <c r="A1179" s="65" t="s">
        <v>39</v>
      </c>
      <c r="B1179" s="43" t="s">
        <v>12</v>
      </c>
      <c r="C1179" s="43">
        <v>471.0</v>
      </c>
      <c r="D1179" s="82"/>
      <c r="E1179" s="45">
        <v>940204.68</v>
      </c>
      <c r="F1179" s="83"/>
      <c r="G1179" s="53" t="s">
        <v>5</v>
      </c>
      <c r="H1179" s="53" t="s">
        <v>823</v>
      </c>
    </row>
    <row r="1180" ht="15.75" customHeight="1">
      <c r="A1180" s="65" t="s">
        <v>63</v>
      </c>
      <c r="B1180" s="43" t="s">
        <v>12</v>
      </c>
      <c r="C1180" s="43">
        <v>472.0</v>
      </c>
      <c r="D1180" s="82"/>
      <c r="E1180" s="45">
        <v>667724.98</v>
      </c>
      <c r="F1180" s="83"/>
      <c r="G1180" s="53" t="s">
        <v>5</v>
      </c>
      <c r="H1180" s="53" t="s">
        <v>823</v>
      </c>
    </row>
    <row r="1181" ht="15.75" customHeight="1">
      <c r="A1181" s="65" t="s">
        <v>69</v>
      </c>
      <c r="B1181" s="43" t="s">
        <v>12</v>
      </c>
      <c r="C1181" s="43">
        <v>473.0</v>
      </c>
      <c r="D1181" s="44" t="s">
        <v>8</v>
      </c>
      <c r="E1181" s="45">
        <v>189581.6</v>
      </c>
      <c r="F1181" s="50" t="s">
        <v>8</v>
      </c>
      <c r="G1181" s="53" t="s">
        <v>16</v>
      </c>
      <c r="H1181" s="53"/>
    </row>
    <row r="1182" ht="15.75" customHeight="1">
      <c r="A1182" s="52" t="s">
        <v>264</v>
      </c>
      <c r="B1182" s="43" t="s">
        <v>12</v>
      </c>
      <c r="C1182" s="43">
        <v>474.0</v>
      </c>
      <c r="D1182" s="44" t="s">
        <v>460</v>
      </c>
      <c r="E1182" s="45">
        <v>148599.26</v>
      </c>
      <c r="F1182" s="50" t="s">
        <v>55</v>
      </c>
      <c r="G1182" s="53" t="s">
        <v>10</v>
      </c>
      <c r="H1182" s="53" t="s">
        <v>824</v>
      </c>
    </row>
    <row r="1183" ht="15.75" customHeight="1">
      <c r="A1183" s="52" t="s">
        <v>264</v>
      </c>
      <c r="B1183" s="43" t="s">
        <v>12</v>
      </c>
      <c r="C1183" s="43">
        <v>475.0</v>
      </c>
      <c r="D1183" s="44" t="s">
        <v>798</v>
      </c>
      <c r="E1183" s="45">
        <v>99552.96</v>
      </c>
      <c r="F1183" s="50" t="s">
        <v>46</v>
      </c>
      <c r="G1183" s="53" t="s">
        <v>10</v>
      </c>
      <c r="H1183" s="53" t="s">
        <v>825</v>
      </c>
    </row>
    <row r="1184" ht="15.75" customHeight="1">
      <c r="A1184" s="65" t="s">
        <v>51</v>
      </c>
      <c r="B1184" s="43" t="s">
        <v>12</v>
      </c>
      <c r="C1184" s="43">
        <v>476.0</v>
      </c>
      <c r="D1184" s="44" t="s">
        <v>519</v>
      </c>
      <c r="E1184" s="45">
        <v>498637.8</v>
      </c>
      <c r="F1184" s="50" t="s">
        <v>105</v>
      </c>
      <c r="G1184" s="53" t="s">
        <v>16</v>
      </c>
      <c r="H1184" s="53"/>
    </row>
    <row r="1185" ht="15.75" customHeight="1">
      <c r="A1185" s="65" t="s">
        <v>63</v>
      </c>
      <c r="B1185" s="43" t="s">
        <v>12</v>
      </c>
      <c r="C1185" s="43">
        <v>477.0</v>
      </c>
      <c r="D1185" s="44" t="s">
        <v>519</v>
      </c>
      <c r="E1185" s="45">
        <v>492182.44</v>
      </c>
      <c r="F1185" s="50" t="s">
        <v>105</v>
      </c>
      <c r="G1185" s="53" t="s">
        <v>16</v>
      </c>
      <c r="H1185" s="53"/>
    </row>
    <row r="1186" ht="15.75" customHeight="1">
      <c r="A1186" s="65" t="s">
        <v>57</v>
      </c>
      <c r="B1186" s="43" t="s">
        <v>12</v>
      </c>
      <c r="C1186" s="43">
        <v>478.0</v>
      </c>
      <c r="D1186" s="44" t="s">
        <v>8</v>
      </c>
      <c r="E1186" s="45">
        <v>197850.5</v>
      </c>
      <c r="F1186" s="50" t="s">
        <v>8</v>
      </c>
      <c r="G1186" s="53" t="s">
        <v>16</v>
      </c>
      <c r="H1186" s="53"/>
    </row>
    <row r="1187" ht="15.75" customHeight="1">
      <c r="A1187" s="65" t="s">
        <v>72</v>
      </c>
      <c r="B1187" s="43" t="s">
        <v>12</v>
      </c>
      <c r="C1187" s="43">
        <v>479.0</v>
      </c>
      <c r="D1187" s="44" t="s">
        <v>519</v>
      </c>
      <c r="E1187" s="45">
        <v>529194.92</v>
      </c>
      <c r="F1187" s="50" t="s">
        <v>105</v>
      </c>
      <c r="G1187" s="53" t="s">
        <v>16</v>
      </c>
      <c r="H1187" s="53"/>
    </row>
    <row r="1188" ht="15.75" customHeight="1">
      <c r="A1188" s="65" t="s">
        <v>66</v>
      </c>
      <c r="B1188" s="43" t="s">
        <v>12</v>
      </c>
      <c r="C1188" s="43">
        <v>480.0</v>
      </c>
      <c r="D1188" s="44" t="s">
        <v>519</v>
      </c>
      <c r="E1188" s="45">
        <v>414407.73</v>
      </c>
      <c r="F1188" s="50" t="s">
        <v>105</v>
      </c>
      <c r="G1188" s="53" t="s">
        <v>16</v>
      </c>
      <c r="H1188" s="53"/>
    </row>
    <row r="1189" ht="15.75" customHeight="1">
      <c r="A1189" s="52" t="s">
        <v>264</v>
      </c>
      <c r="B1189" s="43" t="s">
        <v>12</v>
      </c>
      <c r="C1189" s="43">
        <v>481.0</v>
      </c>
      <c r="D1189" s="44" t="s">
        <v>436</v>
      </c>
      <c r="E1189" s="45">
        <v>346006.74</v>
      </c>
      <c r="F1189" s="50" t="s">
        <v>46</v>
      </c>
      <c r="G1189" s="53" t="s">
        <v>10</v>
      </c>
      <c r="H1189" s="53" t="s">
        <v>825</v>
      </c>
    </row>
    <row r="1190" ht="15.75" customHeight="1">
      <c r="A1190" s="52" t="s">
        <v>264</v>
      </c>
      <c r="B1190" s="43" t="s">
        <v>12</v>
      </c>
      <c r="C1190" s="43">
        <v>482.0</v>
      </c>
      <c r="D1190" s="44" t="s">
        <v>826</v>
      </c>
      <c r="E1190" s="45">
        <v>807068.32</v>
      </c>
      <c r="F1190" s="50" t="s">
        <v>111</v>
      </c>
      <c r="G1190" s="53" t="s">
        <v>10</v>
      </c>
      <c r="H1190" s="53" t="s">
        <v>428</v>
      </c>
    </row>
    <row r="1191" ht="15.75" customHeight="1">
      <c r="A1191" s="52" t="s">
        <v>264</v>
      </c>
      <c r="B1191" s="43" t="s">
        <v>12</v>
      </c>
      <c r="C1191" s="43">
        <v>483.0</v>
      </c>
      <c r="D1191" s="44" t="s">
        <v>827</v>
      </c>
      <c r="E1191" s="45">
        <v>344572.37</v>
      </c>
      <c r="F1191" s="50" t="s">
        <v>96</v>
      </c>
      <c r="G1191" s="53" t="s">
        <v>10</v>
      </c>
      <c r="H1191" s="53" t="s">
        <v>428</v>
      </c>
    </row>
    <row r="1192" ht="15.75" customHeight="1">
      <c r="A1192" s="65" t="s">
        <v>57</v>
      </c>
      <c r="B1192" s="43" t="s">
        <v>12</v>
      </c>
      <c r="C1192" s="43">
        <v>484.0</v>
      </c>
      <c r="D1192" s="44" t="s">
        <v>828</v>
      </c>
      <c r="E1192" s="45">
        <v>162272.27</v>
      </c>
      <c r="F1192" s="50" t="s">
        <v>52</v>
      </c>
      <c r="G1192" s="53" t="s">
        <v>16</v>
      </c>
      <c r="H1192" s="53"/>
    </row>
    <row r="1193" ht="15.75" customHeight="1">
      <c r="A1193" s="52" t="s">
        <v>264</v>
      </c>
      <c r="B1193" s="43" t="s">
        <v>12</v>
      </c>
      <c r="C1193" s="43">
        <v>485.0</v>
      </c>
      <c r="D1193" s="44" t="s">
        <v>526</v>
      </c>
      <c r="E1193" s="45">
        <v>631594.59</v>
      </c>
      <c r="F1193" s="50" t="s">
        <v>52</v>
      </c>
      <c r="G1193" s="53" t="s">
        <v>10</v>
      </c>
      <c r="H1193" s="53" t="s">
        <v>428</v>
      </c>
    </row>
    <row r="1194" ht="15.75" customHeight="1">
      <c r="A1194" s="65" t="s">
        <v>60</v>
      </c>
      <c r="B1194" s="43" t="s">
        <v>12</v>
      </c>
      <c r="C1194" s="43">
        <v>486.0</v>
      </c>
      <c r="D1194" s="44" t="s">
        <v>519</v>
      </c>
      <c r="E1194" s="45">
        <v>520345.19</v>
      </c>
      <c r="F1194" s="50" t="s">
        <v>105</v>
      </c>
      <c r="G1194" s="53" t="s">
        <v>16</v>
      </c>
      <c r="H1194" s="53"/>
    </row>
    <row r="1195" ht="15.75" customHeight="1">
      <c r="A1195" s="65" t="s">
        <v>51</v>
      </c>
      <c r="B1195" s="43" t="s">
        <v>12</v>
      </c>
      <c r="C1195" s="43">
        <v>487.0</v>
      </c>
      <c r="D1195" s="44" t="s">
        <v>526</v>
      </c>
      <c r="E1195" s="45">
        <v>151385.49</v>
      </c>
      <c r="F1195" s="50" t="s">
        <v>52</v>
      </c>
      <c r="G1195" s="53" t="s">
        <v>16</v>
      </c>
      <c r="H1195" s="53"/>
    </row>
    <row r="1196" ht="15.75" customHeight="1">
      <c r="A1196" s="65" t="s">
        <v>60</v>
      </c>
      <c r="B1196" s="43" t="s">
        <v>12</v>
      </c>
      <c r="C1196" s="43">
        <v>488.0</v>
      </c>
      <c r="D1196" s="44" t="s">
        <v>526</v>
      </c>
      <c r="E1196" s="45">
        <v>125619.25</v>
      </c>
      <c r="F1196" s="50" t="s">
        <v>52</v>
      </c>
      <c r="G1196" s="53" t="s">
        <v>16</v>
      </c>
      <c r="H1196" s="53"/>
    </row>
    <row r="1197" ht="15.75" customHeight="1">
      <c r="A1197" s="65" t="s">
        <v>45</v>
      </c>
      <c r="B1197" s="43" t="s">
        <v>12</v>
      </c>
      <c r="C1197" s="43">
        <v>489.0</v>
      </c>
      <c r="D1197" s="44" t="s">
        <v>526</v>
      </c>
      <c r="E1197" s="45">
        <v>509110.1</v>
      </c>
      <c r="F1197" s="50" t="s">
        <v>52</v>
      </c>
      <c r="G1197" s="53" t="s">
        <v>16</v>
      </c>
      <c r="H1197" s="53"/>
    </row>
    <row r="1198" ht="15.75" customHeight="1">
      <c r="A1198" s="65" t="s">
        <v>69</v>
      </c>
      <c r="B1198" s="43" t="s">
        <v>12</v>
      </c>
      <c r="C1198" s="43">
        <v>490.0</v>
      </c>
      <c r="D1198" s="44" t="s">
        <v>526</v>
      </c>
      <c r="E1198" s="45">
        <v>698057.67</v>
      </c>
      <c r="F1198" s="50" t="s">
        <v>52</v>
      </c>
      <c r="G1198" s="53" t="s">
        <v>16</v>
      </c>
      <c r="H1198" s="53"/>
    </row>
    <row r="1199" ht="15.75" customHeight="1">
      <c r="A1199" s="65" t="s">
        <v>45</v>
      </c>
      <c r="B1199" s="43" t="s">
        <v>12</v>
      </c>
      <c r="C1199" s="43">
        <v>491.0</v>
      </c>
      <c r="D1199" s="44" t="s">
        <v>757</v>
      </c>
      <c r="E1199" s="45">
        <v>512281.32</v>
      </c>
      <c r="F1199" s="50" t="s">
        <v>52</v>
      </c>
      <c r="G1199" s="53" t="s">
        <v>16</v>
      </c>
      <c r="H1199" s="53"/>
    </row>
    <row r="1200" ht="15.75" customHeight="1">
      <c r="A1200" s="65" t="s">
        <v>60</v>
      </c>
      <c r="B1200" s="43" t="s">
        <v>12</v>
      </c>
      <c r="C1200" s="43">
        <v>492.0</v>
      </c>
      <c r="D1200" s="44" t="s">
        <v>526</v>
      </c>
      <c r="E1200" s="45">
        <v>90092.29</v>
      </c>
      <c r="F1200" s="50" t="s">
        <v>52</v>
      </c>
      <c r="G1200" s="53" t="s">
        <v>16</v>
      </c>
      <c r="H1200" s="53"/>
    </row>
    <row r="1201" ht="15.75" customHeight="1">
      <c r="A1201" s="65" t="s">
        <v>69</v>
      </c>
      <c r="B1201" s="43" t="s">
        <v>12</v>
      </c>
      <c r="C1201" s="43">
        <v>493.0</v>
      </c>
      <c r="D1201" s="44" t="s">
        <v>550</v>
      </c>
      <c r="E1201" s="45">
        <v>582468.69</v>
      </c>
      <c r="F1201" s="50" t="s">
        <v>52</v>
      </c>
      <c r="G1201" s="53" t="s">
        <v>16</v>
      </c>
      <c r="H1201" s="53"/>
    </row>
    <row r="1202" ht="15.75" customHeight="1">
      <c r="A1202" s="65" t="s">
        <v>42</v>
      </c>
      <c r="B1202" s="43" t="s">
        <v>12</v>
      </c>
      <c r="C1202" s="43">
        <v>494.0</v>
      </c>
      <c r="D1202" s="44" t="s">
        <v>829</v>
      </c>
      <c r="E1202" s="45">
        <v>522103.19</v>
      </c>
      <c r="F1202" s="50" t="s">
        <v>52</v>
      </c>
      <c r="G1202" s="53" t="s">
        <v>16</v>
      </c>
      <c r="H1202" s="53"/>
    </row>
    <row r="1203" ht="15.75" customHeight="1">
      <c r="A1203" s="52" t="s">
        <v>264</v>
      </c>
      <c r="B1203" s="56" t="s">
        <v>12</v>
      </c>
      <c r="C1203" s="56">
        <v>495.0</v>
      </c>
      <c r="D1203" s="57" t="s">
        <v>830</v>
      </c>
      <c r="E1203" s="58">
        <v>525186.05</v>
      </c>
      <c r="F1203" s="59" t="s">
        <v>52</v>
      </c>
      <c r="G1203" s="53" t="s">
        <v>10</v>
      </c>
      <c r="H1203" s="53" t="s">
        <v>831</v>
      </c>
      <c r="I1203" s="53" t="s">
        <v>832</v>
      </c>
    </row>
    <row r="1204" ht="15.75" customHeight="1">
      <c r="A1204" s="80" t="s">
        <v>48</v>
      </c>
      <c r="B1204" s="56" t="s">
        <v>12</v>
      </c>
      <c r="C1204" s="56">
        <v>496.0</v>
      </c>
      <c r="D1204" s="57" t="s">
        <v>827</v>
      </c>
      <c r="E1204" s="58">
        <v>307162.47</v>
      </c>
      <c r="F1204" s="59" t="s">
        <v>96</v>
      </c>
      <c r="G1204" s="53" t="s">
        <v>10</v>
      </c>
      <c r="H1204" s="78" t="s">
        <v>833</v>
      </c>
      <c r="I1204" s="53" t="s">
        <v>832</v>
      </c>
    </row>
    <row r="1205" ht="15.75" customHeight="1">
      <c r="A1205" s="65" t="s">
        <v>45</v>
      </c>
      <c r="B1205" s="43" t="s">
        <v>12</v>
      </c>
      <c r="C1205" s="43">
        <v>497.0</v>
      </c>
      <c r="D1205" s="44" t="s">
        <v>526</v>
      </c>
      <c r="E1205" s="45">
        <v>621276.53</v>
      </c>
      <c r="F1205" s="50" t="s">
        <v>52</v>
      </c>
      <c r="G1205" s="53" t="s">
        <v>16</v>
      </c>
      <c r="H1205" s="53"/>
    </row>
    <row r="1206" ht="15.75" customHeight="1">
      <c r="A1206" s="52" t="s">
        <v>264</v>
      </c>
      <c r="B1206" s="43" t="s">
        <v>12</v>
      </c>
      <c r="C1206" s="43">
        <v>498.0</v>
      </c>
      <c r="D1206" s="44" t="s">
        <v>834</v>
      </c>
      <c r="E1206" s="45">
        <v>199584.0</v>
      </c>
      <c r="F1206" s="50" t="s">
        <v>52</v>
      </c>
      <c r="G1206" s="53" t="s">
        <v>10</v>
      </c>
      <c r="H1206" s="53" t="s">
        <v>835</v>
      </c>
      <c r="I1206" s="53" t="s">
        <v>836</v>
      </c>
    </row>
    <row r="1207" ht="15.75" customHeight="1">
      <c r="A1207" s="65" t="s">
        <v>72</v>
      </c>
      <c r="B1207" s="43" t="s">
        <v>12</v>
      </c>
      <c r="C1207" s="43">
        <v>499.0</v>
      </c>
      <c r="D1207" s="44" t="s">
        <v>519</v>
      </c>
      <c r="E1207" s="45">
        <v>451738.39</v>
      </c>
      <c r="F1207" s="50" t="s">
        <v>105</v>
      </c>
      <c r="G1207" s="53" t="s">
        <v>16</v>
      </c>
      <c r="H1207" s="53"/>
    </row>
    <row r="1208" ht="15.75" customHeight="1">
      <c r="A1208" s="65" t="s">
        <v>51</v>
      </c>
      <c r="B1208" s="43" t="s">
        <v>12</v>
      </c>
      <c r="C1208" s="43">
        <v>500.0</v>
      </c>
      <c r="D1208" s="44" t="s">
        <v>837</v>
      </c>
      <c r="E1208" s="45">
        <v>169038.16</v>
      </c>
      <c r="F1208" s="50" t="s">
        <v>46</v>
      </c>
      <c r="G1208" s="53" t="s">
        <v>5</v>
      </c>
      <c r="H1208" s="53" t="s">
        <v>838</v>
      </c>
    </row>
    <row r="1209" ht="15.75" customHeight="1">
      <c r="A1209" s="65" t="s">
        <v>57</v>
      </c>
      <c r="B1209" s="43" t="s">
        <v>12</v>
      </c>
      <c r="C1209" s="43">
        <v>501.0</v>
      </c>
      <c r="D1209" s="44" t="s">
        <v>339</v>
      </c>
      <c r="E1209" s="45">
        <v>169694.95</v>
      </c>
      <c r="F1209" s="50" t="s">
        <v>46</v>
      </c>
      <c r="G1209" s="53" t="s">
        <v>16</v>
      </c>
      <c r="H1209" s="53"/>
    </row>
    <row r="1210" ht="15.75" customHeight="1">
      <c r="A1210" s="65" t="s">
        <v>42</v>
      </c>
      <c r="B1210" s="43" t="s">
        <v>12</v>
      </c>
      <c r="C1210" s="43">
        <v>502.0</v>
      </c>
      <c r="D1210" s="44" t="s">
        <v>839</v>
      </c>
      <c r="E1210" s="45">
        <v>899338.53</v>
      </c>
      <c r="F1210" s="50" t="s">
        <v>90</v>
      </c>
      <c r="G1210" s="53" t="s">
        <v>16</v>
      </c>
      <c r="H1210" s="53"/>
    </row>
    <row r="1211" ht="15.75" customHeight="1">
      <c r="A1211" s="65" t="s">
        <v>63</v>
      </c>
      <c r="B1211" s="43" t="s">
        <v>12</v>
      </c>
      <c r="C1211" s="43">
        <v>503.0</v>
      </c>
      <c r="D1211" s="44" t="s">
        <v>716</v>
      </c>
      <c r="E1211" s="45">
        <v>998620.95</v>
      </c>
      <c r="F1211" s="50" t="s">
        <v>46</v>
      </c>
      <c r="G1211" s="53" t="s">
        <v>16</v>
      </c>
      <c r="H1211" s="53"/>
    </row>
    <row r="1212" ht="15.75" customHeight="1">
      <c r="A1212" s="65" t="s">
        <v>63</v>
      </c>
      <c r="B1212" s="43" t="s">
        <v>12</v>
      </c>
      <c r="C1212" s="43">
        <v>504.0</v>
      </c>
      <c r="D1212" s="44" t="s">
        <v>436</v>
      </c>
      <c r="E1212" s="45">
        <v>897396.48</v>
      </c>
      <c r="F1212" s="50" t="s">
        <v>46</v>
      </c>
      <c r="G1212" s="53" t="s">
        <v>16</v>
      </c>
      <c r="H1212" s="53"/>
    </row>
    <row r="1213" ht="15.75" customHeight="1">
      <c r="A1213" s="65" t="s">
        <v>45</v>
      </c>
      <c r="B1213" s="43" t="s">
        <v>12</v>
      </c>
      <c r="C1213" s="43">
        <v>505.0</v>
      </c>
      <c r="D1213" s="44" t="s">
        <v>102</v>
      </c>
      <c r="E1213" s="45">
        <v>866830.79</v>
      </c>
      <c r="F1213" s="50" t="s">
        <v>102</v>
      </c>
      <c r="G1213" s="53" t="s">
        <v>16</v>
      </c>
      <c r="H1213" s="53"/>
    </row>
    <row r="1214" ht="15.75" customHeight="1">
      <c r="A1214" s="65" t="s">
        <v>45</v>
      </c>
      <c r="B1214" s="43" t="s">
        <v>12</v>
      </c>
      <c r="C1214" s="43">
        <v>506.0</v>
      </c>
      <c r="D1214" s="44" t="s">
        <v>316</v>
      </c>
      <c r="E1214" s="45">
        <v>364519.0</v>
      </c>
      <c r="F1214" s="50" t="s">
        <v>93</v>
      </c>
      <c r="G1214" s="53" t="s">
        <v>16</v>
      </c>
      <c r="H1214" s="53"/>
    </row>
    <row r="1215" ht="15.75" customHeight="1">
      <c r="A1215" s="65" t="s">
        <v>45</v>
      </c>
      <c r="B1215" s="43" t="s">
        <v>12</v>
      </c>
      <c r="C1215" s="43">
        <v>507.0</v>
      </c>
      <c r="D1215" s="44" t="s">
        <v>316</v>
      </c>
      <c r="E1215" s="45">
        <v>525850.0</v>
      </c>
      <c r="F1215" s="50" t="s">
        <v>93</v>
      </c>
      <c r="G1215" s="53" t="s">
        <v>16</v>
      </c>
      <c r="H1215" s="53"/>
    </row>
    <row r="1216" ht="15.75" customHeight="1">
      <c r="A1216" s="52" t="s">
        <v>264</v>
      </c>
      <c r="B1216" s="43" t="s">
        <v>12</v>
      </c>
      <c r="C1216" s="43">
        <v>508.0</v>
      </c>
      <c r="D1216" s="44" t="s">
        <v>361</v>
      </c>
      <c r="E1216" s="45">
        <v>800664.0</v>
      </c>
      <c r="F1216" s="50" t="s">
        <v>49</v>
      </c>
      <c r="G1216" s="53" t="s">
        <v>10</v>
      </c>
      <c r="H1216" s="53" t="s">
        <v>736</v>
      </c>
    </row>
    <row r="1217" ht="15.75" customHeight="1">
      <c r="A1217" s="52" t="s">
        <v>264</v>
      </c>
      <c r="B1217" s="43" t="s">
        <v>12</v>
      </c>
      <c r="C1217" s="43">
        <v>509.0</v>
      </c>
      <c r="D1217" s="44" t="s">
        <v>49</v>
      </c>
      <c r="E1217" s="45">
        <v>834189.0</v>
      </c>
      <c r="F1217" s="50" t="s">
        <v>49</v>
      </c>
      <c r="G1217" s="53" t="s">
        <v>10</v>
      </c>
      <c r="H1217" s="53" t="s">
        <v>840</v>
      </c>
    </row>
    <row r="1218" ht="15.75" customHeight="1">
      <c r="A1218" s="52" t="s">
        <v>264</v>
      </c>
      <c r="B1218" s="43" t="s">
        <v>12</v>
      </c>
      <c r="C1218" s="43">
        <v>510.0</v>
      </c>
      <c r="D1218" s="44" t="s">
        <v>841</v>
      </c>
      <c r="E1218" s="45">
        <v>394332.61</v>
      </c>
      <c r="F1218" s="50" t="s">
        <v>46</v>
      </c>
      <c r="G1218" s="53" t="s">
        <v>16</v>
      </c>
      <c r="H1218" s="53" t="s">
        <v>842</v>
      </c>
    </row>
    <row r="1219" ht="15.75" customHeight="1">
      <c r="A1219" s="52" t="s">
        <v>264</v>
      </c>
      <c r="B1219" s="43" t="s">
        <v>12</v>
      </c>
      <c r="C1219" s="43">
        <v>511.0</v>
      </c>
      <c r="D1219" s="44" t="s">
        <v>361</v>
      </c>
      <c r="E1219" s="45">
        <v>750805.7</v>
      </c>
      <c r="F1219" s="50" t="s">
        <v>49</v>
      </c>
      <c r="G1219" s="53" t="s">
        <v>10</v>
      </c>
      <c r="H1219" s="53" t="s">
        <v>768</v>
      </c>
    </row>
    <row r="1220" ht="15.75" customHeight="1">
      <c r="A1220" s="65" t="s">
        <v>57</v>
      </c>
      <c r="B1220" s="43" t="s">
        <v>12</v>
      </c>
      <c r="C1220" s="43">
        <v>512.0</v>
      </c>
      <c r="D1220" s="44" t="s">
        <v>339</v>
      </c>
      <c r="E1220" s="45">
        <v>254542.9</v>
      </c>
      <c r="F1220" s="50" t="s">
        <v>46</v>
      </c>
      <c r="G1220" s="53" t="s">
        <v>16</v>
      </c>
      <c r="H1220" s="53"/>
    </row>
    <row r="1221" ht="15.75" customHeight="1">
      <c r="A1221" s="52" t="s">
        <v>264</v>
      </c>
      <c r="B1221" s="43" t="s">
        <v>12</v>
      </c>
      <c r="C1221" s="43">
        <v>513.0</v>
      </c>
      <c r="D1221" s="44" t="s">
        <v>49</v>
      </c>
      <c r="E1221" s="45">
        <v>647075.34</v>
      </c>
      <c r="F1221" s="50" t="s">
        <v>49</v>
      </c>
      <c r="G1221" s="53" t="s">
        <v>10</v>
      </c>
      <c r="H1221" s="53" t="s">
        <v>840</v>
      </c>
    </row>
    <row r="1222" ht="15.75" customHeight="1">
      <c r="A1222" s="52" t="s">
        <v>264</v>
      </c>
      <c r="B1222" s="43" t="s">
        <v>12</v>
      </c>
      <c r="C1222" s="43">
        <v>514.0</v>
      </c>
      <c r="D1222" s="44" t="s">
        <v>843</v>
      </c>
      <c r="E1222" s="45">
        <v>440594.25</v>
      </c>
      <c r="F1222" s="50" t="s">
        <v>108</v>
      </c>
      <c r="G1222" s="53" t="s">
        <v>10</v>
      </c>
      <c r="H1222" s="78" t="s">
        <v>428</v>
      </c>
    </row>
    <row r="1223" ht="15.75" customHeight="1">
      <c r="A1223" s="65" t="s">
        <v>72</v>
      </c>
      <c r="B1223" s="43" t="s">
        <v>12</v>
      </c>
      <c r="C1223" s="43">
        <v>515.0</v>
      </c>
      <c r="D1223" s="44" t="s">
        <v>716</v>
      </c>
      <c r="E1223" s="45">
        <v>556778.07</v>
      </c>
      <c r="F1223" s="50" t="s">
        <v>46</v>
      </c>
      <c r="G1223" s="53" t="s">
        <v>16</v>
      </c>
      <c r="H1223" s="53"/>
    </row>
    <row r="1224" ht="15.75" customHeight="1">
      <c r="A1224" s="52" t="s">
        <v>264</v>
      </c>
      <c r="B1224" s="43" t="s">
        <v>12</v>
      </c>
      <c r="C1224" s="43">
        <v>516.0</v>
      </c>
      <c r="D1224" s="44" t="s">
        <v>844</v>
      </c>
      <c r="E1224" s="45">
        <v>271359.79</v>
      </c>
      <c r="F1224" s="50" t="s">
        <v>46</v>
      </c>
      <c r="G1224" s="53" t="s">
        <v>10</v>
      </c>
      <c r="H1224" s="53" t="s">
        <v>845</v>
      </c>
    </row>
    <row r="1225" ht="15.75" customHeight="1">
      <c r="A1225" s="65" t="s">
        <v>72</v>
      </c>
      <c r="B1225" s="43" t="s">
        <v>12</v>
      </c>
      <c r="C1225" s="43">
        <v>517.0</v>
      </c>
      <c r="D1225" s="44" t="s">
        <v>716</v>
      </c>
      <c r="E1225" s="45">
        <v>983004.53</v>
      </c>
      <c r="F1225" s="50" t="s">
        <v>46</v>
      </c>
      <c r="G1225" s="53" t="s">
        <v>16</v>
      </c>
      <c r="H1225" s="53"/>
    </row>
    <row r="1226" ht="15.75" customHeight="1">
      <c r="A1226" s="65" t="s">
        <v>72</v>
      </c>
      <c r="B1226" s="43" t="s">
        <v>12</v>
      </c>
      <c r="C1226" s="43">
        <v>518.0</v>
      </c>
      <c r="D1226" s="44" t="s">
        <v>49</v>
      </c>
      <c r="E1226" s="45">
        <v>175858.31</v>
      </c>
      <c r="F1226" s="50" t="s">
        <v>49</v>
      </c>
      <c r="G1226" s="53" t="s">
        <v>16</v>
      </c>
      <c r="H1226" s="53"/>
    </row>
    <row r="1227" ht="15.75" customHeight="1">
      <c r="A1227" s="65" t="s">
        <v>63</v>
      </c>
      <c r="B1227" s="43" t="s">
        <v>12</v>
      </c>
      <c r="C1227" s="43">
        <v>519.0</v>
      </c>
      <c r="D1227" s="44" t="s">
        <v>512</v>
      </c>
      <c r="E1227" s="45">
        <v>189174.72</v>
      </c>
      <c r="F1227" s="50" t="s">
        <v>28</v>
      </c>
      <c r="G1227" s="53" t="s">
        <v>16</v>
      </c>
      <c r="H1227" s="53"/>
    </row>
    <row r="1228" ht="15.75" customHeight="1">
      <c r="A1228" s="65" t="s">
        <v>69</v>
      </c>
      <c r="B1228" s="43" t="s">
        <v>12</v>
      </c>
      <c r="C1228" s="43">
        <v>520.0</v>
      </c>
      <c r="D1228" s="44" t="s">
        <v>8</v>
      </c>
      <c r="E1228" s="45">
        <v>191895.97</v>
      </c>
      <c r="F1228" s="50" t="s">
        <v>8</v>
      </c>
      <c r="G1228" s="53" t="s">
        <v>16</v>
      </c>
      <c r="H1228" s="53"/>
    </row>
    <row r="1229" ht="15.75" customHeight="1">
      <c r="A1229" s="65" t="s">
        <v>57</v>
      </c>
      <c r="B1229" s="43" t="s">
        <v>12</v>
      </c>
      <c r="C1229" s="43">
        <v>521.0</v>
      </c>
      <c r="D1229" s="44" t="s">
        <v>675</v>
      </c>
      <c r="E1229" s="45">
        <v>163265.35</v>
      </c>
      <c r="F1229" s="50" t="s">
        <v>46</v>
      </c>
      <c r="G1229" s="53" t="s">
        <v>16</v>
      </c>
      <c r="H1229" s="53"/>
    </row>
    <row r="1230" ht="15.75" customHeight="1">
      <c r="A1230" s="65" t="s">
        <v>57</v>
      </c>
      <c r="B1230" s="43" t="s">
        <v>12</v>
      </c>
      <c r="C1230" s="43">
        <v>522.0</v>
      </c>
      <c r="D1230" s="44" t="s">
        <v>675</v>
      </c>
      <c r="E1230" s="45">
        <v>245475.0</v>
      </c>
      <c r="F1230" s="50" t="s">
        <v>46</v>
      </c>
      <c r="G1230" s="53" t="s">
        <v>16</v>
      </c>
      <c r="H1230" s="53"/>
    </row>
    <row r="1231" ht="15.75" customHeight="1">
      <c r="A1231" s="52" t="s">
        <v>264</v>
      </c>
      <c r="B1231" s="43" t="s">
        <v>12</v>
      </c>
      <c r="C1231" s="43">
        <v>523.0</v>
      </c>
      <c r="D1231" s="44" t="s">
        <v>102</v>
      </c>
      <c r="E1231" s="45">
        <v>485421.37</v>
      </c>
      <c r="F1231" s="50" t="s">
        <v>102</v>
      </c>
      <c r="G1231" s="53" t="s">
        <v>10</v>
      </c>
      <c r="H1231" s="53" t="s">
        <v>840</v>
      </c>
    </row>
    <row r="1232" ht="15.75" customHeight="1">
      <c r="A1232" s="65" t="s">
        <v>39</v>
      </c>
      <c r="B1232" s="43" t="s">
        <v>12</v>
      </c>
      <c r="C1232" s="43">
        <v>524.0</v>
      </c>
      <c r="D1232" s="44" t="s">
        <v>102</v>
      </c>
      <c r="E1232" s="45">
        <v>469179.62</v>
      </c>
      <c r="F1232" s="50" t="s">
        <v>102</v>
      </c>
      <c r="G1232" s="53" t="s">
        <v>16</v>
      </c>
      <c r="H1232" s="53"/>
    </row>
    <row r="1233" ht="15.75" customHeight="1">
      <c r="A1233" s="65" t="s">
        <v>45</v>
      </c>
      <c r="B1233" s="43" t="s">
        <v>12</v>
      </c>
      <c r="C1233" s="43">
        <v>525.0</v>
      </c>
      <c r="D1233" s="44" t="s">
        <v>460</v>
      </c>
      <c r="E1233" s="45">
        <v>472798.32</v>
      </c>
      <c r="F1233" s="50" t="s">
        <v>55</v>
      </c>
      <c r="G1233" s="53" t="s">
        <v>16</v>
      </c>
      <c r="H1233" s="53"/>
    </row>
    <row r="1234" ht="15.75" customHeight="1">
      <c r="A1234" s="65" t="s">
        <v>39</v>
      </c>
      <c r="B1234" s="43" t="s">
        <v>12</v>
      </c>
      <c r="C1234" s="43">
        <v>526.0</v>
      </c>
      <c r="D1234" s="44" t="s">
        <v>821</v>
      </c>
      <c r="E1234" s="45">
        <v>989343.5</v>
      </c>
      <c r="F1234" s="50" t="s">
        <v>46</v>
      </c>
      <c r="G1234" s="53" t="s">
        <v>16</v>
      </c>
      <c r="H1234" s="53"/>
    </row>
    <row r="1235" ht="15.75" customHeight="1">
      <c r="A1235" s="52" t="s">
        <v>264</v>
      </c>
      <c r="B1235" s="43" t="s">
        <v>12</v>
      </c>
      <c r="C1235" s="43">
        <v>527.0</v>
      </c>
      <c r="D1235" s="44" t="s">
        <v>846</v>
      </c>
      <c r="E1235" s="45">
        <v>338016.0</v>
      </c>
      <c r="F1235" s="50" t="s">
        <v>52</v>
      </c>
      <c r="G1235" s="53" t="s">
        <v>10</v>
      </c>
      <c r="H1235" s="78" t="s">
        <v>428</v>
      </c>
    </row>
    <row r="1236" ht="15.75" customHeight="1">
      <c r="A1236" s="65" t="s">
        <v>60</v>
      </c>
      <c r="B1236" s="43" t="s">
        <v>12</v>
      </c>
      <c r="C1236" s="43">
        <v>528.0</v>
      </c>
      <c r="D1236" s="44" t="s">
        <v>847</v>
      </c>
      <c r="E1236" s="45">
        <v>996021.68</v>
      </c>
      <c r="F1236" s="50" t="s">
        <v>84</v>
      </c>
      <c r="G1236" s="53" t="s">
        <v>16</v>
      </c>
      <c r="H1236" s="53"/>
    </row>
    <row r="1237" ht="15.75" customHeight="1">
      <c r="A1237" s="65" t="s">
        <v>60</v>
      </c>
      <c r="B1237" s="43" t="s">
        <v>12</v>
      </c>
      <c r="C1237" s="43">
        <v>529.0</v>
      </c>
      <c r="D1237" s="44" t="s">
        <v>848</v>
      </c>
      <c r="E1237" s="45">
        <v>994990.68</v>
      </c>
      <c r="F1237" s="50" t="s">
        <v>96</v>
      </c>
      <c r="G1237" s="53" t="s">
        <v>16</v>
      </c>
      <c r="H1237" s="53"/>
    </row>
    <row r="1238" ht="15.75" customHeight="1">
      <c r="A1238" s="65" t="s">
        <v>57</v>
      </c>
      <c r="B1238" s="43" t="s">
        <v>12</v>
      </c>
      <c r="C1238" s="43">
        <v>530.0</v>
      </c>
      <c r="D1238" s="44" t="s">
        <v>849</v>
      </c>
      <c r="E1238" s="45">
        <v>996008.23</v>
      </c>
      <c r="F1238" s="50" t="s">
        <v>126</v>
      </c>
      <c r="G1238" s="53" t="s">
        <v>16</v>
      </c>
      <c r="H1238" s="53"/>
    </row>
    <row r="1239" ht="15.75" customHeight="1">
      <c r="A1239" s="65" t="s">
        <v>39</v>
      </c>
      <c r="B1239" s="43" t="s">
        <v>12</v>
      </c>
      <c r="C1239" s="43">
        <v>531.0</v>
      </c>
      <c r="D1239" s="44" t="s">
        <v>339</v>
      </c>
      <c r="E1239" s="45">
        <v>999643.79</v>
      </c>
      <c r="F1239" s="50" t="s">
        <v>46</v>
      </c>
      <c r="G1239" s="53" t="s">
        <v>16</v>
      </c>
      <c r="H1239" s="53"/>
    </row>
    <row r="1240" ht="15.75" customHeight="1">
      <c r="A1240" s="65" t="s">
        <v>51</v>
      </c>
      <c r="B1240" s="43" t="s">
        <v>12</v>
      </c>
      <c r="C1240" s="43">
        <v>532.0</v>
      </c>
      <c r="D1240" s="44" t="s">
        <v>339</v>
      </c>
      <c r="E1240" s="45">
        <v>999705.28</v>
      </c>
      <c r="F1240" s="50" t="s">
        <v>46</v>
      </c>
      <c r="G1240" s="53" t="s">
        <v>16</v>
      </c>
      <c r="H1240" s="53"/>
    </row>
    <row r="1241" ht="15.75" customHeight="1">
      <c r="A1241" s="65" t="s">
        <v>51</v>
      </c>
      <c r="B1241" s="43" t="s">
        <v>12</v>
      </c>
      <c r="C1241" s="43">
        <v>533.0</v>
      </c>
      <c r="D1241" s="44" t="s">
        <v>339</v>
      </c>
      <c r="E1241" s="45">
        <v>999273.63</v>
      </c>
      <c r="F1241" s="50" t="s">
        <v>46</v>
      </c>
      <c r="G1241" s="53" t="s">
        <v>16</v>
      </c>
      <c r="H1241" s="53"/>
    </row>
    <row r="1242" ht="15.75" customHeight="1">
      <c r="A1242" s="65" t="s">
        <v>39</v>
      </c>
      <c r="B1242" s="43" t="s">
        <v>12</v>
      </c>
      <c r="C1242" s="43">
        <v>534.0</v>
      </c>
      <c r="D1242" s="44" t="s">
        <v>850</v>
      </c>
      <c r="E1242" s="45">
        <v>986347.87</v>
      </c>
      <c r="F1242" s="50" t="s">
        <v>46</v>
      </c>
      <c r="G1242" s="53" t="s">
        <v>16</v>
      </c>
      <c r="H1242" s="53"/>
    </row>
    <row r="1243" ht="15.75" customHeight="1">
      <c r="A1243" s="65" t="s">
        <v>39</v>
      </c>
      <c r="B1243" s="43" t="s">
        <v>12</v>
      </c>
      <c r="C1243" s="43">
        <v>535.0</v>
      </c>
      <c r="D1243" s="44" t="s">
        <v>821</v>
      </c>
      <c r="E1243" s="45">
        <v>938362.09</v>
      </c>
      <c r="F1243" s="50" t="s">
        <v>46</v>
      </c>
      <c r="G1243" s="53" t="s">
        <v>16</v>
      </c>
      <c r="H1243" s="53"/>
    </row>
    <row r="1244" ht="15.75" customHeight="1">
      <c r="A1244" s="65" t="s">
        <v>39</v>
      </c>
      <c r="B1244" s="43" t="s">
        <v>12</v>
      </c>
      <c r="C1244" s="43">
        <v>536.0</v>
      </c>
      <c r="D1244" s="44" t="s">
        <v>821</v>
      </c>
      <c r="E1244" s="45">
        <v>989811.03</v>
      </c>
      <c r="F1244" s="50" t="s">
        <v>46</v>
      </c>
      <c r="G1244" s="53" t="s">
        <v>16</v>
      </c>
      <c r="H1244" s="53"/>
    </row>
    <row r="1245" ht="15.75" customHeight="1">
      <c r="A1245" s="65" t="s">
        <v>39</v>
      </c>
      <c r="B1245" s="43" t="s">
        <v>12</v>
      </c>
      <c r="C1245" s="43">
        <v>537.0</v>
      </c>
      <c r="D1245" s="44" t="s">
        <v>821</v>
      </c>
      <c r="E1245" s="45">
        <v>989333.94</v>
      </c>
      <c r="F1245" s="50" t="s">
        <v>46</v>
      </c>
      <c r="G1245" s="53" t="s">
        <v>16</v>
      </c>
      <c r="H1245" s="53"/>
    </row>
    <row r="1246" ht="15.75" customHeight="1">
      <c r="A1246" s="65" t="s">
        <v>63</v>
      </c>
      <c r="B1246" s="43" t="s">
        <v>12</v>
      </c>
      <c r="C1246" s="43">
        <v>538.0</v>
      </c>
      <c r="D1246" s="44" t="s">
        <v>8</v>
      </c>
      <c r="E1246" s="45">
        <v>410745.06</v>
      </c>
      <c r="F1246" s="50" t="s">
        <v>8</v>
      </c>
      <c r="G1246" s="53" t="s">
        <v>16</v>
      </c>
      <c r="H1246" s="53"/>
    </row>
    <row r="1247" ht="15.75" customHeight="1">
      <c r="A1247" s="65" t="s">
        <v>66</v>
      </c>
      <c r="B1247" s="43" t="s">
        <v>12</v>
      </c>
      <c r="C1247" s="43">
        <v>539.0</v>
      </c>
      <c r="D1247" s="44" t="s">
        <v>332</v>
      </c>
      <c r="E1247" s="45">
        <v>808610.76</v>
      </c>
      <c r="F1247" s="50" t="s">
        <v>43</v>
      </c>
      <c r="G1247" s="53" t="s">
        <v>16</v>
      </c>
      <c r="H1247" s="53"/>
    </row>
    <row r="1248" ht="15.75" customHeight="1">
      <c r="A1248" s="65" t="s">
        <v>39</v>
      </c>
      <c r="B1248" s="43" t="s">
        <v>12</v>
      </c>
      <c r="C1248" s="43">
        <v>540.0</v>
      </c>
      <c r="D1248" s="44" t="s">
        <v>102</v>
      </c>
      <c r="E1248" s="45">
        <v>32788.86</v>
      </c>
      <c r="F1248" s="50" t="s">
        <v>102</v>
      </c>
      <c r="G1248" s="53" t="s">
        <v>16</v>
      </c>
      <c r="H1248" s="53"/>
    </row>
    <row r="1249" ht="15.75" customHeight="1">
      <c r="A1249" s="65" t="s">
        <v>39</v>
      </c>
      <c r="B1249" s="43" t="s">
        <v>12</v>
      </c>
      <c r="C1249" s="43">
        <v>541.0</v>
      </c>
      <c r="D1249" s="44" t="s">
        <v>102</v>
      </c>
      <c r="E1249" s="45">
        <v>32788.49</v>
      </c>
      <c r="F1249" s="50" t="s">
        <v>102</v>
      </c>
      <c r="G1249" s="53" t="s">
        <v>16</v>
      </c>
      <c r="H1249" s="53"/>
    </row>
    <row r="1250" ht="15.75" customHeight="1">
      <c r="A1250" s="65" t="s">
        <v>39</v>
      </c>
      <c r="B1250" s="43" t="s">
        <v>12</v>
      </c>
      <c r="C1250" s="43">
        <v>542.0</v>
      </c>
      <c r="D1250" s="44" t="s">
        <v>102</v>
      </c>
      <c r="E1250" s="45">
        <v>39948.84</v>
      </c>
      <c r="F1250" s="50" t="s">
        <v>102</v>
      </c>
      <c r="G1250" s="53" t="s">
        <v>16</v>
      </c>
      <c r="H1250" s="53"/>
    </row>
    <row r="1251" ht="15.75" customHeight="1">
      <c r="A1251" s="65" t="s">
        <v>69</v>
      </c>
      <c r="B1251" s="43" t="s">
        <v>12</v>
      </c>
      <c r="C1251" s="43">
        <v>543.0</v>
      </c>
      <c r="D1251" s="44" t="s">
        <v>851</v>
      </c>
      <c r="E1251" s="45">
        <v>59927.0</v>
      </c>
      <c r="F1251" s="50" t="s">
        <v>46</v>
      </c>
      <c r="G1251" s="53" t="s">
        <v>16</v>
      </c>
      <c r="H1251" s="53"/>
    </row>
    <row r="1252" ht="15.75" customHeight="1">
      <c r="A1252" s="65" t="s">
        <v>66</v>
      </c>
      <c r="B1252" s="43" t="s">
        <v>12</v>
      </c>
      <c r="C1252" s="43">
        <v>544.0</v>
      </c>
      <c r="D1252" s="44" t="s">
        <v>316</v>
      </c>
      <c r="E1252" s="45">
        <v>67874.0</v>
      </c>
      <c r="F1252" s="50" t="s">
        <v>93</v>
      </c>
      <c r="G1252" s="53" t="s">
        <v>16</v>
      </c>
      <c r="H1252" s="53"/>
    </row>
    <row r="1253" ht="15.75" customHeight="1">
      <c r="A1253" s="65" t="s">
        <v>66</v>
      </c>
      <c r="B1253" s="43" t="s">
        <v>12</v>
      </c>
      <c r="C1253" s="43">
        <v>545.0</v>
      </c>
      <c r="D1253" s="44" t="s">
        <v>316</v>
      </c>
      <c r="E1253" s="45">
        <v>105579.0</v>
      </c>
      <c r="F1253" s="50" t="s">
        <v>93</v>
      </c>
      <c r="G1253" s="53" t="s">
        <v>16</v>
      </c>
      <c r="H1253" s="53"/>
    </row>
    <row r="1254" ht="15.75" customHeight="1">
      <c r="A1254" s="65" t="s">
        <v>66</v>
      </c>
      <c r="B1254" s="43" t="s">
        <v>12</v>
      </c>
      <c r="C1254" s="43">
        <v>546.0</v>
      </c>
      <c r="D1254" s="44" t="s">
        <v>316</v>
      </c>
      <c r="E1254" s="45">
        <v>70634.0</v>
      </c>
      <c r="F1254" s="50" t="s">
        <v>93</v>
      </c>
      <c r="G1254" s="53" t="s">
        <v>16</v>
      </c>
      <c r="H1254" s="53"/>
    </row>
    <row r="1255" ht="15.75" customHeight="1">
      <c r="A1255" s="65" t="s">
        <v>72</v>
      </c>
      <c r="B1255" s="43" t="s">
        <v>12</v>
      </c>
      <c r="C1255" s="43">
        <v>547.0</v>
      </c>
      <c r="D1255" s="44" t="s">
        <v>716</v>
      </c>
      <c r="E1255" s="45">
        <v>805350.9</v>
      </c>
      <c r="F1255" s="50" t="s">
        <v>46</v>
      </c>
      <c r="G1255" s="53" t="s">
        <v>16</v>
      </c>
      <c r="H1255" s="53"/>
    </row>
    <row r="1256" ht="15.75" customHeight="1">
      <c r="A1256" s="52" t="s">
        <v>264</v>
      </c>
      <c r="B1256" s="43" t="s">
        <v>12</v>
      </c>
      <c r="C1256" s="43">
        <v>548.0</v>
      </c>
      <c r="D1256" s="44" t="s">
        <v>852</v>
      </c>
      <c r="E1256" s="45">
        <v>198527.85</v>
      </c>
      <c r="F1256" s="50" t="s">
        <v>120</v>
      </c>
      <c r="G1256" s="53" t="s">
        <v>10</v>
      </c>
      <c r="H1256" s="53" t="s">
        <v>845</v>
      </c>
    </row>
    <row r="1257" ht="15.75" customHeight="1">
      <c r="A1257" s="65" t="s">
        <v>66</v>
      </c>
      <c r="B1257" s="43" t="s">
        <v>12</v>
      </c>
      <c r="C1257" s="43">
        <v>549.0</v>
      </c>
      <c r="D1257" s="44" t="s">
        <v>853</v>
      </c>
      <c r="E1257" s="45">
        <v>900854.34</v>
      </c>
      <c r="F1257" s="50" t="s">
        <v>120</v>
      </c>
      <c r="G1257" s="53" t="s">
        <v>16</v>
      </c>
      <c r="H1257" s="53"/>
    </row>
    <row r="1258" ht="15.75" customHeight="1">
      <c r="A1258" s="65" t="s">
        <v>69</v>
      </c>
      <c r="B1258" s="43" t="s">
        <v>12</v>
      </c>
      <c r="C1258" s="43">
        <v>550.0</v>
      </c>
      <c r="D1258" s="44" t="s">
        <v>49</v>
      </c>
      <c r="E1258" s="45">
        <v>968413.14</v>
      </c>
      <c r="F1258" s="50" t="s">
        <v>49</v>
      </c>
      <c r="G1258" s="53" t="s">
        <v>16</v>
      </c>
      <c r="H1258" s="53"/>
    </row>
    <row r="1259" ht="15.75" customHeight="1">
      <c r="A1259" s="65" t="s">
        <v>63</v>
      </c>
      <c r="B1259" s="43" t="s">
        <v>12</v>
      </c>
      <c r="C1259" s="43">
        <v>551.0</v>
      </c>
      <c r="D1259" s="44" t="s">
        <v>854</v>
      </c>
      <c r="E1259" s="45">
        <v>179169.46</v>
      </c>
      <c r="F1259" s="50" t="s">
        <v>93</v>
      </c>
      <c r="G1259" s="53" t="s">
        <v>16</v>
      </c>
      <c r="H1259" s="53"/>
    </row>
    <row r="1260" ht="15.75" customHeight="1">
      <c r="A1260" s="65" t="s">
        <v>69</v>
      </c>
      <c r="B1260" s="43" t="s">
        <v>12</v>
      </c>
      <c r="C1260" s="43">
        <v>552.0</v>
      </c>
      <c r="D1260" s="44" t="s">
        <v>540</v>
      </c>
      <c r="E1260" s="45">
        <v>993113.39</v>
      </c>
      <c r="F1260" s="50" t="s">
        <v>120</v>
      </c>
      <c r="G1260" s="53" t="s">
        <v>16</v>
      </c>
    </row>
    <row r="1261" ht="15.75" customHeight="1">
      <c r="A1261" s="52" t="s">
        <v>264</v>
      </c>
      <c r="B1261" s="43" t="s">
        <v>12</v>
      </c>
      <c r="C1261" s="43">
        <v>553.0</v>
      </c>
      <c r="D1261" s="44" t="s">
        <v>852</v>
      </c>
      <c r="E1261" s="45">
        <v>297950.72</v>
      </c>
      <c r="F1261" s="50" t="s">
        <v>120</v>
      </c>
      <c r="G1261" s="53" t="s">
        <v>10</v>
      </c>
      <c r="H1261" s="53" t="s">
        <v>845</v>
      </c>
    </row>
    <row r="1262" ht="15.75" customHeight="1">
      <c r="A1262" s="52" t="s">
        <v>264</v>
      </c>
      <c r="B1262" s="43" t="s">
        <v>12</v>
      </c>
      <c r="C1262" s="43">
        <v>554.0</v>
      </c>
      <c r="D1262" s="44" t="s">
        <v>512</v>
      </c>
      <c r="E1262" s="45">
        <v>496753.83</v>
      </c>
      <c r="F1262" s="50" t="s">
        <v>28</v>
      </c>
      <c r="G1262" s="53" t="s">
        <v>10</v>
      </c>
      <c r="H1262" s="53" t="s">
        <v>845</v>
      </c>
    </row>
    <row r="1263" ht="15.75" customHeight="1">
      <c r="A1263" s="65" t="s">
        <v>72</v>
      </c>
      <c r="B1263" s="43" t="s">
        <v>12</v>
      </c>
      <c r="C1263" s="43">
        <v>555.0</v>
      </c>
      <c r="D1263" s="44" t="s">
        <v>334</v>
      </c>
      <c r="E1263" s="45">
        <v>949233.94</v>
      </c>
      <c r="F1263" s="50" t="s">
        <v>87</v>
      </c>
      <c r="G1263" s="53" t="s">
        <v>16</v>
      </c>
      <c r="H1263" s="53"/>
    </row>
    <row r="1264" ht="15.75" customHeight="1">
      <c r="A1264" s="65" t="s">
        <v>63</v>
      </c>
      <c r="B1264" s="43" t="s">
        <v>12</v>
      </c>
      <c r="C1264" s="43">
        <v>556.0</v>
      </c>
      <c r="D1264" s="44" t="s">
        <v>853</v>
      </c>
      <c r="E1264" s="45">
        <v>188508.78</v>
      </c>
      <c r="F1264" s="50" t="s">
        <v>120</v>
      </c>
      <c r="G1264" s="53" t="s">
        <v>16</v>
      </c>
      <c r="H1264" s="53"/>
    </row>
    <row r="1265" ht="15.75" customHeight="1">
      <c r="A1265" s="65" t="s">
        <v>66</v>
      </c>
      <c r="B1265" s="43" t="s">
        <v>12</v>
      </c>
      <c r="C1265" s="43">
        <v>557.0</v>
      </c>
      <c r="D1265" s="44" t="s">
        <v>855</v>
      </c>
      <c r="E1265" s="45">
        <v>188266.44</v>
      </c>
      <c r="F1265" s="50" t="s">
        <v>93</v>
      </c>
      <c r="G1265" s="53" t="s">
        <v>16</v>
      </c>
      <c r="H1265" s="53"/>
    </row>
    <row r="1266" ht="15.75" customHeight="1">
      <c r="A1266" s="65" t="s">
        <v>66</v>
      </c>
      <c r="B1266" s="43" t="s">
        <v>12</v>
      </c>
      <c r="C1266" s="43">
        <v>558.0</v>
      </c>
      <c r="D1266" s="44" t="s">
        <v>49</v>
      </c>
      <c r="E1266" s="45">
        <v>994367.72</v>
      </c>
      <c r="F1266" s="50" t="s">
        <v>49</v>
      </c>
      <c r="G1266" s="53" t="s">
        <v>16</v>
      </c>
      <c r="H1266" s="53"/>
    </row>
    <row r="1267" ht="15.75" customHeight="1">
      <c r="A1267" s="52" t="s">
        <v>264</v>
      </c>
      <c r="B1267" s="43" t="s">
        <v>12</v>
      </c>
      <c r="C1267" s="43">
        <v>559.0</v>
      </c>
      <c r="D1267" s="44" t="s">
        <v>856</v>
      </c>
      <c r="E1267" s="45">
        <v>204418.41</v>
      </c>
      <c r="F1267" s="50" t="s">
        <v>46</v>
      </c>
      <c r="G1267" s="53" t="s">
        <v>10</v>
      </c>
      <c r="H1267" s="78" t="s">
        <v>428</v>
      </c>
    </row>
    <row r="1268" ht="15.75" customHeight="1">
      <c r="A1268" s="65" t="s">
        <v>39</v>
      </c>
      <c r="B1268" s="43" t="s">
        <v>12</v>
      </c>
      <c r="C1268" s="43">
        <v>560.0</v>
      </c>
      <c r="D1268" s="44" t="s">
        <v>544</v>
      </c>
      <c r="E1268" s="45">
        <v>925455.5</v>
      </c>
      <c r="F1268" s="50" t="s">
        <v>96</v>
      </c>
      <c r="G1268" s="53" t="s">
        <v>16</v>
      </c>
      <c r="H1268" s="53"/>
    </row>
    <row r="1269" ht="15.75" customHeight="1">
      <c r="A1269" s="65" t="s">
        <v>51</v>
      </c>
      <c r="B1269" s="43" t="s">
        <v>12</v>
      </c>
      <c r="C1269" s="43">
        <v>561.0</v>
      </c>
      <c r="D1269" s="44" t="s">
        <v>716</v>
      </c>
      <c r="E1269" s="45">
        <v>990433.27</v>
      </c>
      <c r="F1269" s="50" t="s">
        <v>46</v>
      </c>
      <c r="G1269" s="53" t="s">
        <v>16</v>
      </c>
      <c r="H1269" s="53"/>
    </row>
    <row r="1270" ht="15.75" customHeight="1">
      <c r="A1270" s="65" t="s">
        <v>63</v>
      </c>
      <c r="B1270" s="43" t="s">
        <v>12</v>
      </c>
      <c r="C1270" s="43">
        <v>562.0</v>
      </c>
      <c r="D1270" s="44" t="s">
        <v>316</v>
      </c>
      <c r="E1270" s="45">
        <v>984819.8</v>
      </c>
      <c r="F1270" s="50" t="s">
        <v>93</v>
      </c>
      <c r="G1270" s="53" t="s">
        <v>16</v>
      </c>
      <c r="H1270" s="53"/>
    </row>
    <row r="1271" ht="15.75" customHeight="1">
      <c r="A1271" s="52" t="s">
        <v>264</v>
      </c>
      <c r="B1271" s="43" t="s">
        <v>12</v>
      </c>
      <c r="C1271" s="43">
        <v>563.0</v>
      </c>
      <c r="D1271" s="44" t="s">
        <v>857</v>
      </c>
      <c r="E1271" s="45">
        <v>828101.35</v>
      </c>
      <c r="F1271" s="50" t="s">
        <v>105</v>
      </c>
      <c r="G1271" s="53" t="s">
        <v>10</v>
      </c>
      <c r="H1271" s="78" t="s">
        <v>428</v>
      </c>
    </row>
    <row r="1272" ht="15.75" customHeight="1">
      <c r="A1272" s="52" t="s">
        <v>264</v>
      </c>
      <c r="B1272" s="43" t="s">
        <v>12</v>
      </c>
      <c r="C1272" s="43">
        <v>564.0</v>
      </c>
      <c r="D1272" s="44" t="s">
        <v>857</v>
      </c>
      <c r="E1272" s="45">
        <v>828400.47</v>
      </c>
      <c r="F1272" s="50" t="s">
        <v>105</v>
      </c>
      <c r="G1272" s="53" t="s">
        <v>10</v>
      </c>
      <c r="H1272" s="78" t="s">
        <v>744</v>
      </c>
    </row>
    <row r="1273" ht="15.75" customHeight="1">
      <c r="A1273" s="65" t="s">
        <v>63</v>
      </c>
      <c r="B1273" s="43" t="s">
        <v>12</v>
      </c>
      <c r="C1273" s="43">
        <v>565.0</v>
      </c>
      <c r="D1273" s="44" t="s">
        <v>858</v>
      </c>
      <c r="E1273" s="45">
        <v>205373.04</v>
      </c>
      <c r="F1273" s="50" t="s">
        <v>67</v>
      </c>
      <c r="G1273" s="53" t="s">
        <v>16</v>
      </c>
      <c r="H1273" s="53"/>
    </row>
    <row r="1274" ht="15.75" customHeight="1">
      <c r="A1274" s="52" t="s">
        <v>264</v>
      </c>
      <c r="B1274" s="43" t="s">
        <v>12</v>
      </c>
      <c r="C1274" s="43">
        <v>566.0</v>
      </c>
      <c r="D1274" s="44" t="s">
        <v>859</v>
      </c>
      <c r="E1274" s="45">
        <v>789273.76</v>
      </c>
      <c r="F1274" s="50" t="s">
        <v>52</v>
      </c>
      <c r="G1274" s="53" t="s">
        <v>10</v>
      </c>
      <c r="H1274" s="53" t="s">
        <v>845</v>
      </c>
    </row>
    <row r="1275" ht="15.75" customHeight="1">
      <c r="A1275" s="65" t="s">
        <v>39</v>
      </c>
      <c r="B1275" s="43" t="s">
        <v>12</v>
      </c>
      <c r="C1275" s="43">
        <v>567.0</v>
      </c>
      <c r="D1275" s="44" t="s">
        <v>316</v>
      </c>
      <c r="E1275" s="45">
        <v>838930.6</v>
      </c>
      <c r="F1275" s="50" t="s">
        <v>93</v>
      </c>
      <c r="G1275" s="53" t="s">
        <v>16</v>
      </c>
      <c r="H1275" s="53"/>
    </row>
    <row r="1276" ht="15.75" customHeight="1">
      <c r="A1276" s="65" t="s">
        <v>66</v>
      </c>
      <c r="B1276" s="43" t="s">
        <v>12</v>
      </c>
      <c r="C1276" s="43">
        <v>568.0</v>
      </c>
      <c r="D1276" s="44" t="s">
        <v>316</v>
      </c>
      <c r="E1276" s="45">
        <v>975884.01</v>
      </c>
      <c r="F1276" s="50" t="s">
        <v>93</v>
      </c>
      <c r="G1276" s="53" t="s">
        <v>16</v>
      </c>
      <c r="H1276" s="53"/>
    </row>
    <row r="1277" ht="15.75" customHeight="1">
      <c r="A1277" s="65" t="s">
        <v>63</v>
      </c>
      <c r="B1277" s="43" t="s">
        <v>12</v>
      </c>
      <c r="C1277" s="43">
        <v>569.0</v>
      </c>
      <c r="D1277" s="44" t="s">
        <v>8</v>
      </c>
      <c r="E1277" s="45">
        <v>190390.23</v>
      </c>
      <c r="F1277" s="50" t="s">
        <v>8</v>
      </c>
      <c r="G1277" s="53" t="s">
        <v>16</v>
      </c>
      <c r="H1277" s="53"/>
    </row>
    <row r="1278" ht="15.75" customHeight="1">
      <c r="A1278" s="65" t="s">
        <v>72</v>
      </c>
      <c r="B1278" s="43" t="s">
        <v>12</v>
      </c>
      <c r="C1278" s="43">
        <v>570.0</v>
      </c>
      <c r="D1278" s="44" t="s">
        <v>860</v>
      </c>
      <c r="E1278" s="45">
        <v>979434.09</v>
      </c>
      <c r="F1278" s="50" t="s">
        <v>28</v>
      </c>
      <c r="G1278" s="53" t="s">
        <v>16</v>
      </c>
      <c r="H1278" s="53"/>
    </row>
    <row r="1279" ht="15.75" customHeight="1">
      <c r="A1279" s="65" t="s">
        <v>63</v>
      </c>
      <c r="B1279" s="43" t="s">
        <v>12</v>
      </c>
      <c r="C1279" s="43">
        <v>571.0</v>
      </c>
      <c r="D1279" s="44" t="s">
        <v>324</v>
      </c>
      <c r="E1279" s="45">
        <v>219570.24</v>
      </c>
      <c r="F1279" s="50" t="s">
        <v>46</v>
      </c>
      <c r="G1279" s="53" t="s">
        <v>16</v>
      </c>
      <c r="H1279" s="53"/>
    </row>
    <row r="1280" ht="15.75" customHeight="1">
      <c r="A1280" s="65" t="s">
        <v>66</v>
      </c>
      <c r="B1280" s="43" t="s">
        <v>12</v>
      </c>
      <c r="C1280" s="43">
        <v>572.0</v>
      </c>
      <c r="D1280" s="44" t="s">
        <v>861</v>
      </c>
      <c r="E1280" s="45">
        <v>493052.22</v>
      </c>
      <c r="F1280" s="50" t="s">
        <v>46</v>
      </c>
      <c r="G1280" s="53" t="s">
        <v>16</v>
      </c>
      <c r="H1280" s="53"/>
    </row>
    <row r="1281" ht="15.75" customHeight="1">
      <c r="A1281" s="65" t="s">
        <v>69</v>
      </c>
      <c r="B1281" s="43" t="s">
        <v>12</v>
      </c>
      <c r="C1281" s="43">
        <v>573.0</v>
      </c>
      <c r="D1281" s="44" t="s">
        <v>862</v>
      </c>
      <c r="E1281" s="45">
        <v>189932.27</v>
      </c>
      <c r="F1281" s="50" t="s">
        <v>93</v>
      </c>
      <c r="G1281" s="53" t="s">
        <v>16</v>
      </c>
      <c r="H1281" s="53"/>
    </row>
    <row r="1282" ht="15.75" customHeight="1">
      <c r="A1282" s="52" t="s">
        <v>264</v>
      </c>
      <c r="B1282" s="43" t="s">
        <v>12</v>
      </c>
      <c r="C1282" s="43">
        <v>574.0</v>
      </c>
      <c r="D1282" s="44" t="s">
        <v>649</v>
      </c>
      <c r="E1282" s="45">
        <v>970114.57</v>
      </c>
      <c r="F1282" s="50" t="s">
        <v>46</v>
      </c>
      <c r="G1282" s="53" t="s">
        <v>10</v>
      </c>
      <c r="H1282" s="53" t="s">
        <v>845</v>
      </c>
    </row>
    <row r="1283" ht="15.75" customHeight="1">
      <c r="A1283" s="65" t="s">
        <v>63</v>
      </c>
      <c r="B1283" s="43" t="s">
        <v>12</v>
      </c>
      <c r="C1283" s="84">
        <v>575.0</v>
      </c>
      <c r="D1283" s="44" t="s">
        <v>863</v>
      </c>
      <c r="E1283" s="45">
        <v>878972.8</v>
      </c>
      <c r="F1283" s="50" t="s">
        <v>46</v>
      </c>
      <c r="G1283" s="53" t="s">
        <v>16</v>
      </c>
      <c r="H1283" s="53"/>
    </row>
    <row r="1284" ht="15.75" customHeight="1">
      <c r="A1284" s="65" t="s">
        <v>63</v>
      </c>
      <c r="B1284" s="43" t="s">
        <v>12</v>
      </c>
      <c r="C1284" s="84">
        <v>576.0</v>
      </c>
      <c r="D1284" s="44" t="s">
        <v>512</v>
      </c>
      <c r="E1284" s="45">
        <v>951172.59</v>
      </c>
      <c r="F1284" s="50" t="s">
        <v>28</v>
      </c>
      <c r="G1284" s="53" t="s">
        <v>16</v>
      </c>
      <c r="H1284" s="53"/>
    </row>
    <row r="1285" ht="15.75" customHeight="1">
      <c r="A1285" s="65" t="s">
        <v>72</v>
      </c>
      <c r="B1285" s="43" t="s">
        <v>12</v>
      </c>
      <c r="C1285" s="84">
        <v>577.0</v>
      </c>
      <c r="D1285" s="44" t="s">
        <v>864</v>
      </c>
      <c r="E1285" s="45">
        <v>989633.89</v>
      </c>
      <c r="F1285" s="50" t="s">
        <v>96</v>
      </c>
      <c r="G1285" s="53" t="s">
        <v>16</v>
      </c>
      <c r="H1285" s="53"/>
    </row>
    <row r="1286" ht="15.75" customHeight="1">
      <c r="A1286" s="65" t="s">
        <v>69</v>
      </c>
      <c r="B1286" s="43" t="s">
        <v>12</v>
      </c>
      <c r="C1286" s="84">
        <v>578.0</v>
      </c>
      <c r="D1286" s="44" t="s">
        <v>853</v>
      </c>
      <c r="E1286" s="45">
        <v>404190.26</v>
      </c>
      <c r="F1286" s="50" t="s">
        <v>120</v>
      </c>
      <c r="G1286" s="53" t="s">
        <v>16</v>
      </c>
      <c r="H1286" s="53"/>
    </row>
    <row r="1287" ht="15.75" customHeight="1">
      <c r="A1287" s="65" t="s">
        <v>63</v>
      </c>
      <c r="B1287" s="43" t="s">
        <v>12</v>
      </c>
      <c r="C1287" s="84">
        <v>579.0</v>
      </c>
      <c r="D1287" s="44" t="s">
        <v>49</v>
      </c>
      <c r="E1287" s="45">
        <v>982028.35</v>
      </c>
      <c r="F1287" s="50" t="s">
        <v>49</v>
      </c>
      <c r="G1287" s="53" t="s">
        <v>16</v>
      </c>
      <c r="H1287" s="53"/>
    </row>
    <row r="1288" ht="15.75" customHeight="1">
      <c r="A1288" s="65" t="s">
        <v>72</v>
      </c>
      <c r="B1288" s="43" t="s">
        <v>12</v>
      </c>
      <c r="C1288" s="84">
        <v>580.0</v>
      </c>
      <c r="D1288" s="44" t="s">
        <v>865</v>
      </c>
      <c r="E1288" s="45">
        <v>640274.7</v>
      </c>
      <c r="F1288" s="50" t="s">
        <v>28</v>
      </c>
      <c r="G1288" s="53" t="s">
        <v>16</v>
      </c>
      <c r="H1288" s="53"/>
    </row>
    <row r="1289" ht="15.75" customHeight="1">
      <c r="A1289" s="65" t="s">
        <v>63</v>
      </c>
      <c r="B1289" s="43" t="s">
        <v>12</v>
      </c>
      <c r="C1289" s="84">
        <v>581.0</v>
      </c>
      <c r="D1289" s="44" t="s">
        <v>866</v>
      </c>
      <c r="E1289" s="45">
        <v>874929.07</v>
      </c>
      <c r="F1289" s="50" t="s">
        <v>108</v>
      </c>
      <c r="G1289" s="53" t="s">
        <v>16</v>
      </c>
      <c r="H1289" s="53"/>
    </row>
    <row r="1290" ht="15.75" customHeight="1">
      <c r="A1290" s="65" t="s">
        <v>72</v>
      </c>
      <c r="B1290" s="43" t="s">
        <v>12</v>
      </c>
      <c r="C1290" s="84">
        <v>582.0</v>
      </c>
      <c r="D1290" s="44" t="s">
        <v>8</v>
      </c>
      <c r="E1290" s="45">
        <v>181051.77</v>
      </c>
      <c r="F1290" s="50" t="s">
        <v>8</v>
      </c>
      <c r="G1290" s="53" t="s">
        <v>16</v>
      </c>
      <c r="H1290" s="53"/>
    </row>
    <row r="1291" ht="15.75" customHeight="1">
      <c r="A1291" s="65" t="s">
        <v>72</v>
      </c>
      <c r="B1291" s="43" t="s">
        <v>12</v>
      </c>
      <c r="C1291" s="84">
        <v>583.0</v>
      </c>
      <c r="D1291" s="44" t="s">
        <v>864</v>
      </c>
      <c r="E1291" s="45">
        <v>246740.68</v>
      </c>
      <c r="F1291" s="50" t="s">
        <v>96</v>
      </c>
      <c r="G1291" s="53" t="s">
        <v>16</v>
      </c>
      <c r="H1291" s="53"/>
    </row>
    <row r="1292" ht="15.75" customHeight="1">
      <c r="A1292" s="65" t="s">
        <v>63</v>
      </c>
      <c r="B1292" s="43" t="s">
        <v>12</v>
      </c>
      <c r="C1292" s="84">
        <v>584.0</v>
      </c>
      <c r="D1292" s="44" t="s">
        <v>867</v>
      </c>
      <c r="E1292" s="45">
        <v>869175.41</v>
      </c>
      <c r="F1292" s="50" t="s">
        <v>108</v>
      </c>
      <c r="G1292" s="53" t="s">
        <v>16</v>
      </c>
      <c r="H1292" s="53"/>
    </row>
    <row r="1293" ht="15.75" customHeight="1">
      <c r="A1293" s="65" t="s">
        <v>72</v>
      </c>
      <c r="B1293" s="43" t="s">
        <v>12</v>
      </c>
      <c r="C1293" s="84">
        <v>585.0</v>
      </c>
      <c r="D1293" s="44" t="s">
        <v>8</v>
      </c>
      <c r="E1293" s="45">
        <v>181051.77</v>
      </c>
      <c r="F1293" s="50" t="s">
        <v>8</v>
      </c>
      <c r="G1293" s="53" t="s">
        <v>16</v>
      </c>
      <c r="H1293" s="53"/>
    </row>
    <row r="1294" ht="15.75" customHeight="1">
      <c r="A1294" s="65" t="s">
        <v>66</v>
      </c>
      <c r="B1294" s="43" t="s">
        <v>12</v>
      </c>
      <c r="C1294" s="84">
        <v>586.0</v>
      </c>
      <c r="D1294" s="44" t="s">
        <v>8</v>
      </c>
      <c r="E1294" s="45">
        <v>188675.0</v>
      </c>
      <c r="F1294" s="50" t="s">
        <v>8</v>
      </c>
      <c r="G1294" s="53" t="s">
        <v>16</v>
      </c>
      <c r="H1294" s="53"/>
    </row>
    <row r="1295" ht="15.75" customHeight="1">
      <c r="A1295" s="65" t="s">
        <v>72</v>
      </c>
      <c r="B1295" s="43" t="s">
        <v>12</v>
      </c>
      <c r="C1295" s="84">
        <v>587.0</v>
      </c>
      <c r="D1295" s="44" t="s">
        <v>868</v>
      </c>
      <c r="E1295" s="45">
        <v>266081.25</v>
      </c>
      <c r="F1295" s="50" t="s">
        <v>46</v>
      </c>
      <c r="G1295" s="53" t="s">
        <v>16</v>
      </c>
      <c r="H1295" s="53"/>
    </row>
    <row r="1296" ht="15.75" customHeight="1">
      <c r="A1296" s="65" t="s">
        <v>69</v>
      </c>
      <c r="B1296" s="43" t="s">
        <v>12</v>
      </c>
      <c r="C1296" s="84">
        <v>588.0</v>
      </c>
      <c r="D1296" s="44" t="s">
        <v>716</v>
      </c>
      <c r="E1296" s="45">
        <v>989640.92</v>
      </c>
      <c r="F1296" s="50" t="s">
        <v>46</v>
      </c>
      <c r="G1296" s="53" t="s">
        <v>16</v>
      </c>
      <c r="H1296" s="53"/>
    </row>
    <row r="1297" ht="15.75" customHeight="1">
      <c r="A1297" s="65" t="s">
        <v>39</v>
      </c>
      <c r="B1297" s="43" t="s">
        <v>12</v>
      </c>
      <c r="C1297" s="84">
        <v>589.0</v>
      </c>
      <c r="D1297" s="44" t="s">
        <v>316</v>
      </c>
      <c r="E1297" s="45">
        <v>973465.96</v>
      </c>
      <c r="F1297" s="50" t="s">
        <v>93</v>
      </c>
      <c r="G1297" s="53" t="s">
        <v>16</v>
      </c>
      <c r="H1297" s="53"/>
    </row>
    <row r="1298" ht="15.75" customHeight="1">
      <c r="A1298" s="52" t="s">
        <v>264</v>
      </c>
      <c r="B1298" s="43" t="s">
        <v>12</v>
      </c>
      <c r="C1298" s="84">
        <v>590.0</v>
      </c>
      <c r="D1298" s="44" t="s">
        <v>681</v>
      </c>
      <c r="E1298" s="45">
        <v>864042.92</v>
      </c>
      <c r="F1298" s="50" t="s">
        <v>93</v>
      </c>
      <c r="G1298" s="53" t="s">
        <v>10</v>
      </c>
      <c r="H1298" s="53" t="s">
        <v>840</v>
      </c>
    </row>
    <row r="1299" ht="15.75" customHeight="1">
      <c r="A1299" s="65" t="s">
        <v>69</v>
      </c>
      <c r="B1299" s="43" t="s">
        <v>12</v>
      </c>
      <c r="C1299" s="84">
        <v>591.0</v>
      </c>
      <c r="D1299" s="44" t="s">
        <v>316</v>
      </c>
      <c r="E1299" s="45">
        <v>968764.87</v>
      </c>
      <c r="F1299" s="50" t="s">
        <v>93</v>
      </c>
      <c r="G1299" s="53" t="s">
        <v>16</v>
      </c>
      <c r="H1299" s="53"/>
    </row>
    <row r="1300" ht="15.75" customHeight="1">
      <c r="A1300" s="52" t="s">
        <v>264</v>
      </c>
      <c r="B1300" s="43" t="s">
        <v>12</v>
      </c>
      <c r="C1300" s="84">
        <v>592.0</v>
      </c>
      <c r="D1300" s="44" t="s">
        <v>316</v>
      </c>
      <c r="E1300" s="45">
        <v>433366.25</v>
      </c>
      <c r="F1300" s="50" t="s">
        <v>93</v>
      </c>
      <c r="G1300" s="53" t="s">
        <v>10</v>
      </c>
      <c r="H1300" s="53" t="s">
        <v>840</v>
      </c>
    </row>
    <row r="1301" ht="15.75" customHeight="1">
      <c r="A1301" s="52" t="s">
        <v>264</v>
      </c>
      <c r="B1301" s="43" t="s">
        <v>12</v>
      </c>
      <c r="C1301" s="84">
        <v>593.0</v>
      </c>
      <c r="D1301" s="44" t="s">
        <v>869</v>
      </c>
      <c r="E1301" s="45">
        <v>359737.0</v>
      </c>
      <c r="F1301" s="50" t="s">
        <v>126</v>
      </c>
      <c r="G1301" s="53" t="s">
        <v>10</v>
      </c>
      <c r="H1301" s="78" t="s">
        <v>428</v>
      </c>
    </row>
    <row r="1302" ht="15.75" customHeight="1">
      <c r="A1302" s="65" t="s">
        <v>63</v>
      </c>
      <c r="B1302" s="43" t="s">
        <v>12</v>
      </c>
      <c r="C1302" s="84">
        <v>594.0</v>
      </c>
      <c r="D1302" s="44" t="s">
        <v>49</v>
      </c>
      <c r="E1302" s="45">
        <v>751489.38</v>
      </c>
      <c r="F1302" s="50" t="s">
        <v>49</v>
      </c>
      <c r="G1302" s="53" t="s">
        <v>16</v>
      </c>
      <c r="H1302" s="53"/>
    </row>
    <row r="1303" ht="15.75" customHeight="1">
      <c r="A1303" s="65" t="s">
        <v>63</v>
      </c>
      <c r="B1303" s="43" t="s">
        <v>12</v>
      </c>
      <c r="C1303" s="84">
        <v>595.0</v>
      </c>
      <c r="D1303" s="44" t="s">
        <v>526</v>
      </c>
      <c r="E1303" s="45">
        <v>334908.18</v>
      </c>
      <c r="F1303" s="50" t="s">
        <v>52</v>
      </c>
      <c r="G1303" s="53" t="s">
        <v>16</v>
      </c>
      <c r="H1303" s="53"/>
    </row>
    <row r="1304" ht="15.75" customHeight="1">
      <c r="A1304" s="65" t="s">
        <v>42</v>
      </c>
      <c r="B1304" s="43" t="s">
        <v>12</v>
      </c>
      <c r="C1304" s="84">
        <v>596.0</v>
      </c>
      <c r="D1304" s="44" t="s">
        <v>526</v>
      </c>
      <c r="E1304" s="45">
        <v>329239.39</v>
      </c>
      <c r="F1304" s="50" t="s">
        <v>52</v>
      </c>
      <c r="G1304" s="53" t="s">
        <v>16</v>
      </c>
      <c r="H1304" s="53"/>
    </row>
    <row r="1305" ht="15.75" customHeight="1">
      <c r="A1305" s="52" t="s">
        <v>264</v>
      </c>
      <c r="B1305" s="43" t="s">
        <v>12</v>
      </c>
      <c r="C1305" s="84">
        <v>597.0</v>
      </c>
      <c r="D1305" s="44" t="s">
        <v>550</v>
      </c>
      <c r="E1305" s="45">
        <v>205883.05</v>
      </c>
      <c r="F1305" s="50" t="s">
        <v>52</v>
      </c>
      <c r="G1305" s="53" t="s">
        <v>10</v>
      </c>
      <c r="H1305" s="78" t="s">
        <v>428</v>
      </c>
    </row>
    <row r="1306" ht="15.75" customHeight="1">
      <c r="A1306" s="65" t="s">
        <v>63</v>
      </c>
      <c r="B1306" s="43" t="s">
        <v>12</v>
      </c>
      <c r="C1306" s="84">
        <v>598.0</v>
      </c>
      <c r="D1306" s="44" t="s">
        <v>526</v>
      </c>
      <c r="E1306" s="45">
        <v>334908.18</v>
      </c>
      <c r="F1306" s="50" t="s">
        <v>52</v>
      </c>
      <c r="G1306" s="53" t="s">
        <v>16</v>
      </c>
      <c r="H1306" s="53"/>
    </row>
    <row r="1307" ht="15.75" customHeight="1">
      <c r="A1307" s="65" t="s">
        <v>51</v>
      </c>
      <c r="B1307" s="43" t="s">
        <v>12</v>
      </c>
      <c r="C1307" s="84">
        <v>599.0</v>
      </c>
      <c r="D1307" s="44" t="s">
        <v>681</v>
      </c>
      <c r="E1307" s="45">
        <v>995418.59</v>
      </c>
      <c r="F1307" s="50" t="s">
        <v>93</v>
      </c>
      <c r="G1307" s="53" t="s">
        <v>16</v>
      </c>
      <c r="H1307" s="53"/>
    </row>
    <row r="1308" ht="15.75" customHeight="1">
      <c r="A1308" s="65" t="s">
        <v>54</v>
      </c>
      <c r="B1308" s="43" t="s">
        <v>12</v>
      </c>
      <c r="C1308" s="84">
        <v>600.0</v>
      </c>
      <c r="D1308" s="44" t="s">
        <v>681</v>
      </c>
      <c r="E1308" s="45">
        <v>993228.44</v>
      </c>
      <c r="F1308" s="50" t="s">
        <v>93</v>
      </c>
      <c r="G1308" s="53" t="s">
        <v>16</v>
      </c>
      <c r="H1308" s="53"/>
    </row>
    <row r="1309" ht="15.75" customHeight="1">
      <c r="A1309" s="65" t="s">
        <v>63</v>
      </c>
      <c r="B1309" s="43" t="s">
        <v>12</v>
      </c>
      <c r="C1309" s="84">
        <v>601.0</v>
      </c>
      <c r="D1309" s="44" t="s">
        <v>316</v>
      </c>
      <c r="E1309" s="45">
        <v>842043.38</v>
      </c>
      <c r="F1309" s="50" t="s">
        <v>93</v>
      </c>
      <c r="G1309" s="53" t="s">
        <v>16</v>
      </c>
      <c r="H1309" s="53"/>
    </row>
    <row r="1310" ht="15.75" customHeight="1">
      <c r="A1310" s="52" t="s">
        <v>264</v>
      </c>
      <c r="B1310" s="43" t="s">
        <v>12</v>
      </c>
      <c r="C1310" s="84">
        <v>602.0</v>
      </c>
      <c r="D1310" s="44" t="s">
        <v>49</v>
      </c>
      <c r="E1310" s="45">
        <v>785800.5</v>
      </c>
      <c r="F1310" s="50" t="s">
        <v>49</v>
      </c>
      <c r="G1310" s="53" t="s">
        <v>10</v>
      </c>
      <c r="H1310" s="78" t="s">
        <v>428</v>
      </c>
    </row>
    <row r="1311" ht="15.75" customHeight="1">
      <c r="A1311" s="65" t="s">
        <v>72</v>
      </c>
      <c r="B1311" s="43" t="s">
        <v>12</v>
      </c>
      <c r="C1311" s="84">
        <v>603.0</v>
      </c>
      <c r="D1311" s="44" t="s">
        <v>870</v>
      </c>
      <c r="E1311" s="45">
        <v>178653.38</v>
      </c>
      <c r="F1311" s="50"/>
      <c r="G1311" s="53" t="s">
        <v>10</v>
      </c>
      <c r="H1311" s="53" t="s">
        <v>871</v>
      </c>
    </row>
    <row r="1312" ht="15.75" customHeight="1">
      <c r="A1312" s="52" t="s">
        <v>264</v>
      </c>
      <c r="B1312" s="43" t="s">
        <v>12</v>
      </c>
      <c r="C1312" s="84">
        <v>604.0</v>
      </c>
      <c r="D1312" s="44" t="s">
        <v>519</v>
      </c>
      <c r="E1312" s="45">
        <v>275124.01</v>
      </c>
      <c r="F1312" s="50" t="s">
        <v>105</v>
      </c>
      <c r="G1312" s="53" t="s">
        <v>10</v>
      </c>
      <c r="H1312" s="53" t="s">
        <v>845</v>
      </c>
    </row>
    <row r="1313" ht="15.75" customHeight="1">
      <c r="A1313" s="65" t="s">
        <v>39</v>
      </c>
      <c r="B1313" s="43" t="s">
        <v>12</v>
      </c>
      <c r="C1313" s="84">
        <v>605.0</v>
      </c>
      <c r="D1313" s="44" t="s">
        <v>872</v>
      </c>
      <c r="E1313" s="45">
        <v>994838.1</v>
      </c>
      <c r="F1313" s="50" t="s">
        <v>96</v>
      </c>
      <c r="G1313" s="53" t="s">
        <v>16</v>
      </c>
      <c r="H1313" s="53"/>
    </row>
    <row r="1314" ht="15.75" customHeight="1">
      <c r="A1314" s="65" t="s">
        <v>72</v>
      </c>
      <c r="B1314" s="43" t="s">
        <v>12</v>
      </c>
      <c r="C1314" s="84">
        <v>606.0</v>
      </c>
      <c r="D1314" s="44" t="s">
        <v>873</v>
      </c>
      <c r="E1314" s="45">
        <v>819555.7</v>
      </c>
      <c r="F1314" s="50" t="s">
        <v>84</v>
      </c>
      <c r="G1314" s="53" t="s">
        <v>16</v>
      </c>
      <c r="H1314" s="53"/>
    </row>
    <row r="1315" ht="15.75" customHeight="1">
      <c r="A1315" s="52" t="s">
        <v>264</v>
      </c>
      <c r="B1315" s="43" t="s">
        <v>12</v>
      </c>
      <c r="C1315" s="84">
        <v>607.0</v>
      </c>
      <c r="D1315" s="44" t="s">
        <v>316</v>
      </c>
      <c r="E1315" s="45">
        <v>403261.54</v>
      </c>
      <c r="F1315" s="50" t="s">
        <v>93</v>
      </c>
      <c r="G1315" s="53" t="s">
        <v>10</v>
      </c>
      <c r="H1315" s="53" t="s">
        <v>840</v>
      </c>
    </row>
    <row r="1316" ht="15.75" customHeight="1">
      <c r="A1316" s="52" t="s">
        <v>264</v>
      </c>
      <c r="B1316" s="43" t="s">
        <v>12</v>
      </c>
      <c r="C1316" s="84">
        <v>608.0</v>
      </c>
      <c r="D1316" s="44" t="s">
        <v>316</v>
      </c>
      <c r="E1316" s="45">
        <v>393283.54</v>
      </c>
      <c r="F1316" s="50" t="s">
        <v>93</v>
      </c>
      <c r="G1316" s="53" t="s">
        <v>10</v>
      </c>
      <c r="H1316" s="53" t="s">
        <v>840</v>
      </c>
    </row>
    <row r="1317" ht="15.75" customHeight="1">
      <c r="A1317" s="65" t="s">
        <v>45</v>
      </c>
      <c r="B1317" s="43" t="s">
        <v>12</v>
      </c>
      <c r="C1317" s="84">
        <v>609.0</v>
      </c>
      <c r="D1317" s="44" t="s">
        <v>316</v>
      </c>
      <c r="E1317" s="45">
        <v>846483.49</v>
      </c>
      <c r="F1317" s="50" t="s">
        <v>93</v>
      </c>
      <c r="G1317" s="53" t="s">
        <v>16</v>
      </c>
      <c r="H1317" s="53"/>
    </row>
    <row r="1318" ht="15.75" customHeight="1">
      <c r="A1318" s="52" t="s">
        <v>264</v>
      </c>
      <c r="B1318" s="43" t="s">
        <v>12</v>
      </c>
      <c r="C1318" s="84">
        <v>610.0</v>
      </c>
      <c r="D1318" s="44" t="s">
        <v>49</v>
      </c>
      <c r="E1318" s="45">
        <v>355633.49</v>
      </c>
      <c r="F1318" s="50" t="s">
        <v>49</v>
      </c>
      <c r="G1318" s="53" t="s">
        <v>10</v>
      </c>
      <c r="H1318" s="53" t="s">
        <v>840</v>
      </c>
    </row>
    <row r="1319" ht="15.75" customHeight="1">
      <c r="A1319" s="65" t="s">
        <v>39</v>
      </c>
      <c r="B1319" s="43" t="s">
        <v>12</v>
      </c>
      <c r="C1319" s="84">
        <v>611.0</v>
      </c>
      <c r="D1319" s="44" t="s">
        <v>351</v>
      </c>
      <c r="E1319" s="45">
        <v>189211.12</v>
      </c>
      <c r="F1319" s="50" t="s">
        <v>93</v>
      </c>
      <c r="G1319" s="53" t="s">
        <v>16</v>
      </c>
      <c r="H1319" s="53"/>
    </row>
    <row r="1320" ht="15.75" customHeight="1">
      <c r="A1320" s="65" t="s">
        <v>39</v>
      </c>
      <c r="B1320" s="43" t="s">
        <v>12</v>
      </c>
      <c r="C1320" s="84">
        <v>612.0</v>
      </c>
      <c r="D1320" s="44" t="s">
        <v>874</v>
      </c>
      <c r="E1320" s="45">
        <v>189849.52</v>
      </c>
      <c r="F1320" s="50"/>
      <c r="G1320" s="53" t="s">
        <v>5</v>
      </c>
      <c r="H1320" s="53" t="s">
        <v>875</v>
      </c>
    </row>
    <row r="1321" ht="15.75" customHeight="1">
      <c r="A1321" s="65" t="s">
        <v>39</v>
      </c>
      <c r="B1321" s="43" t="s">
        <v>12</v>
      </c>
      <c r="C1321" s="84">
        <v>613.0</v>
      </c>
      <c r="D1321" s="44" t="s">
        <v>745</v>
      </c>
      <c r="E1321" s="45">
        <v>451029.6</v>
      </c>
      <c r="F1321" s="50" t="s">
        <v>55</v>
      </c>
      <c r="G1321" s="53" t="s">
        <v>16</v>
      </c>
      <c r="H1321" s="53"/>
    </row>
    <row r="1322" ht="15.75" customHeight="1">
      <c r="A1322" s="65" t="s">
        <v>48</v>
      </c>
      <c r="B1322" s="43" t="s">
        <v>12</v>
      </c>
      <c r="C1322" s="84">
        <v>614.0</v>
      </c>
      <c r="D1322" s="44" t="s">
        <v>876</v>
      </c>
      <c r="E1322" s="45">
        <v>689506.69</v>
      </c>
      <c r="F1322" s="50" t="s">
        <v>52</v>
      </c>
      <c r="G1322" s="53" t="s">
        <v>16</v>
      </c>
      <c r="H1322" s="53"/>
    </row>
    <row r="1323" ht="15.75" customHeight="1">
      <c r="A1323" s="52" t="s">
        <v>264</v>
      </c>
      <c r="B1323" s="43" t="s">
        <v>12</v>
      </c>
      <c r="C1323" s="84">
        <v>615.0</v>
      </c>
      <c r="D1323" s="44" t="s">
        <v>526</v>
      </c>
      <c r="E1323" s="45">
        <v>321485.28</v>
      </c>
      <c r="F1323" s="50" t="s">
        <v>52</v>
      </c>
      <c r="G1323" s="53" t="s">
        <v>10</v>
      </c>
      <c r="H1323" s="53" t="s">
        <v>845</v>
      </c>
    </row>
    <row r="1324" ht="15.75" customHeight="1">
      <c r="A1324" s="65" t="s">
        <v>39</v>
      </c>
      <c r="B1324" s="43" t="s">
        <v>12</v>
      </c>
      <c r="C1324" s="84">
        <v>616.0</v>
      </c>
      <c r="D1324" s="44" t="s">
        <v>770</v>
      </c>
      <c r="E1324" s="45">
        <v>478322.71</v>
      </c>
      <c r="F1324" s="50" t="s">
        <v>8</v>
      </c>
      <c r="G1324" s="53" t="s">
        <v>16</v>
      </c>
      <c r="H1324" s="53"/>
    </row>
    <row r="1325" ht="15.75" customHeight="1">
      <c r="A1325" s="52" t="s">
        <v>264</v>
      </c>
      <c r="B1325" s="43" t="s">
        <v>12</v>
      </c>
      <c r="C1325" s="84">
        <v>617.0</v>
      </c>
      <c r="D1325" s="44" t="s">
        <v>55</v>
      </c>
      <c r="E1325" s="45">
        <v>226600.0</v>
      </c>
      <c r="F1325" s="50" t="s">
        <v>55</v>
      </c>
      <c r="G1325" s="53" t="s">
        <v>10</v>
      </c>
      <c r="H1325" s="53" t="s">
        <v>845</v>
      </c>
    </row>
    <row r="1326" ht="15.75" customHeight="1">
      <c r="A1326" s="65" t="s">
        <v>66</v>
      </c>
      <c r="B1326" s="43" t="s">
        <v>12</v>
      </c>
      <c r="C1326" s="84">
        <v>618.0</v>
      </c>
      <c r="D1326" s="44" t="s">
        <v>705</v>
      </c>
      <c r="E1326" s="45">
        <v>175800.0</v>
      </c>
      <c r="F1326" s="50" t="s">
        <v>108</v>
      </c>
      <c r="G1326" s="53" t="s">
        <v>16</v>
      </c>
      <c r="H1326" s="53"/>
    </row>
    <row r="1327" ht="15.75" customHeight="1">
      <c r="A1327" s="65" t="s">
        <v>39</v>
      </c>
      <c r="B1327" s="43" t="s">
        <v>12</v>
      </c>
      <c r="C1327" s="84">
        <v>619.0</v>
      </c>
      <c r="D1327" s="44" t="s">
        <v>470</v>
      </c>
      <c r="E1327" s="45">
        <v>243437.33</v>
      </c>
      <c r="F1327" s="50" t="s">
        <v>108</v>
      </c>
      <c r="G1327" s="53" t="s">
        <v>16</v>
      </c>
      <c r="H1327" s="53"/>
    </row>
    <row r="1328" ht="15.75" customHeight="1">
      <c r="A1328" s="52" t="s">
        <v>264</v>
      </c>
      <c r="B1328" s="43" t="s">
        <v>12</v>
      </c>
      <c r="C1328" s="84">
        <v>620.0</v>
      </c>
      <c r="D1328" s="44" t="s">
        <v>862</v>
      </c>
      <c r="E1328" s="45">
        <v>830027.98</v>
      </c>
      <c r="F1328" s="50" t="s">
        <v>93</v>
      </c>
      <c r="G1328" s="53" t="s">
        <v>10</v>
      </c>
      <c r="H1328" s="78" t="s">
        <v>428</v>
      </c>
    </row>
    <row r="1329" ht="15.75" customHeight="1">
      <c r="A1329" s="65" t="s">
        <v>39</v>
      </c>
      <c r="B1329" s="43" t="s">
        <v>12</v>
      </c>
      <c r="C1329" s="84">
        <v>621.0</v>
      </c>
      <c r="D1329" s="44" t="s">
        <v>877</v>
      </c>
      <c r="E1329" s="45">
        <v>478336.02</v>
      </c>
      <c r="F1329" s="50" t="s">
        <v>108</v>
      </c>
      <c r="G1329" s="53" t="s">
        <v>16</v>
      </c>
      <c r="H1329" s="53"/>
    </row>
    <row r="1330" ht="15.75" customHeight="1">
      <c r="A1330" s="65" t="s">
        <v>39</v>
      </c>
      <c r="B1330" s="43" t="s">
        <v>12</v>
      </c>
      <c r="C1330" s="84">
        <v>622.0</v>
      </c>
      <c r="D1330" s="44" t="s">
        <v>102</v>
      </c>
      <c r="E1330" s="45">
        <v>720050.0</v>
      </c>
      <c r="F1330" s="50" t="s">
        <v>102</v>
      </c>
      <c r="G1330" s="53" t="s">
        <v>10</v>
      </c>
      <c r="H1330" s="53" t="s">
        <v>654</v>
      </c>
      <c r="I1330" s="53" t="s">
        <v>782</v>
      </c>
    </row>
    <row r="1331" ht="15.75" customHeight="1">
      <c r="A1331" s="65" t="s">
        <v>66</v>
      </c>
      <c r="B1331" s="43" t="s">
        <v>12</v>
      </c>
      <c r="C1331" s="84">
        <v>623.0</v>
      </c>
      <c r="D1331" s="44" t="s">
        <v>878</v>
      </c>
      <c r="E1331" s="45">
        <v>174516.64</v>
      </c>
      <c r="F1331" s="50" t="s">
        <v>93</v>
      </c>
      <c r="G1331" s="53" t="s">
        <v>16</v>
      </c>
      <c r="H1331" s="53"/>
    </row>
    <row r="1332" ht="15.75" customHeight="1">
      <c r="A1332" s="85" t="s">
        <v>42</v>
      </c>
      <c r="B1332" s="68" t="s">
        <v>12</v>
      </c>
      <c r="C1332" s="86">
        <v>624.0</v>
      </c>
      <c r="D1332" s="69" t="s">
        <v>879</v>
      </c>
      <c r="E1332" s="70">
        <v>581148.84</v>
      </c>
      <c r="F1332" s="71" t="s">
        <v>46</v>
      </c>
      <c r="G1332" s="53" t="s">
        <v>16</v>
      </c>
      <c r="H1332" s="53"/>
    </row>
    <row r="1333" ht="15.75" customHeight="1">
      <c r="A1333" s="52" t="s">
        <v>264</v>
      </c>
      <c r="B1333" s="43" t="s">
        <v>18</v>
      </c>
      <c r="C1333" s="43">
        <v>1.0</v>
      </c>
      <c r="D1333" s="44" t="s">
        <v>49</v>
      </c>
      <c r="E1333" s="45">
        <v>785800.55</v>
      </c>
      <c r="F1333" s="50" t="s">
        <v>49</v>
      </c>
      <c r="G1333" s="53" t="s">
        <v>10</v>
      </c>
      <c r="H1333" s="78" t="s">
        <v>428</v>
      </c>
    </row>
    <row r="1334" ht="15.75" customHeight="1">
      <c r="A1334" s="52" t="s">
        <v>264</v>
      </c>
      <c r="B1334" s="43" t="s">
        <v>18</v>
      </c>
      <c r="C1334" s="43">
        <v>2.0</v>
      </c>
      <c r="D1334" s="44" t="s">
        <v>880</v>
      </c>
      <c r="E1334" s="54">
        <v>2135793.21</v>
      </c>
      <c r="F1334" s="50" t="s">
        <v>49</v>
      </c>
      <c r="G1334" s="53" t="s">
        <v>10</v>
      </c>
      <c r="H1334" s="78" t="s">
        <v>428</v>
      </c>
    </row>
    <row r="1335" ht="15.75" customHeight="1">
      <c r="A1335" s="65" t="s">
        <v>45</v>
      </c>
      <c r="B1335" s="43" t="s">
        <v>18</v>
      </c>
      <c r="C1335" s="43">
        <v>3.0</v>
      </c>
      <c r="D1335" s="44" t="s">
        <v>316</v>
      </c>
      <c r="E1335" s="45">
        <v>852367.0</v>
      </c>
      <c r="F1335" s="50" t="s">
        <v>93</v>
      </c>
      <c r="G1335" s="53" t="s">
        <v>16</v>
      </c>
      <c r="H1335" s="53"/>
    </row>
    <row r="1336" ht="15.75" customHeight="1">
      <c r="A1336" s="65" t="s">
        <v>69</v>
      </c>
      <c r="B1336" s="43" t="s">
        <v>18</v>
      </c>
      <c r="C1336" s="43">
        <v>4.0</v>
      </c>
      <c r="D1336" s="44" t="s">
        <v>704</v>
      </c>
      <c r="E1336" s="45">
        <v>20180.52</v>
      </c>
      <c r="F1336" s="50" t="s">
        <v>52</v>
      </c>
      <c r="G1336" s="53" t="s">
        <v>16</v>
      </c>
      <c r="H1336" s="53"/>
    </row>
    <row r="1337" ht="15.75" customHeight="1">
      <c r="A1337" s="65" t="s">
        <v>69</v>
      </c>
      <c r="B1337" s="43" t="s">
        <v>18</v>
      </c>
      <c r="C1337" s="43">
        <v>5.0</v>
      </c>
      <c r="D1337" s="44" t="s">
        <v>704</v>
      </c>
      <c r="E1337" s="45">
        <v>8734.52</v>
      </c>
      <c r="F1337" s="50" t="s">
        <v>52</v>
      </c>
      <c r="G1337" s="53" t="s">
        <v>16</v>
      </c>
      <c r="H1337" s="53"/>
    </row>
    <row r="1338" ht="15.75" customHeight="1">
      <c r="A1338" s="65" t="s">
        <v>66</v>
      </c>
      <c r="B1338" s="43" t="s">
        <v>18</v>
      </c>
      <c r="C1338" s="43">
        <v>6.0</v>
      </c>
      <c r="D1338" s="44" t="s">
        <v>519</v>
      </c>
      <c r="E1338" s="45">
        <v>583601.84</v>
      </c>
      <c r="F1338" s="50" t="s">
        <v>105</v>
      </c>
      <c r="G1338" s="53" t="s">
        <v>16</v>
      </c>
      <c r="H1338" s="53"/>
    </row>
    <row r="1339" ht="15.75" customHeight="1">
      <c r="A1339" s="65" t="s">
        <v>72</v>
      </c>
      <c r="B1339" s="43" t="s">
        <v>18</v>
      </c>
      <c r="C1339" s="43">
        <v>7.0</v>
      </c>
      <c r="D1339" s="44" t="s">
        <v>519</v>
      </c>
      <c r="E1339" s="45">
        <v>468498.0</v>
      </c>
      <c r="F1339" s="50" t="s">
        <v>105</v>
      </c>
      <c r="G1339" s="53" t="s">
        <v>16</v>
      </c>
      <c r="H1339" s="53"/>
    </row>
    <row r="1340" ht="15.75" customHeight="1">
      <c r="A1340" s="65" t="s">
        <v>72</v>
      </c>
      <c r="B1340" s="43" t="s">
        <v>18</v>
      </c>
      <c r="C1340" s="43">
        <v>8.0</v>
      </c>
      <c r="D1340" s="44" t="s">
        <v>704</v>
      </c>
      <c r="E1340" s="45">
        <v>17692.15</v>
      </c>
      <c r="F1340" s="50" t="s">
        <v>52</v>
      </c>
      <c r="G1340" s="53" t="s">
        <v>16</v>
      </c>
      <c r="H1340" s="53"/>
    </row>
    <row r="1341" ht="15.75" customHeight="1">
      <c r="A1341" s="52" t="s">
        <v>264</v>
      </c>
      <c r="B1341" s="43" t="s">
        <v>18</v>
      </c>
      <c r="C1341" s="43">
        <v>9.0</v>
      </c>
      <c r="D1341" s="44" t="s">
        <v>640</v>
      </c>
      <c r="E1341" s="45">
        <v>323907.0</v>
      </c>
      <c r="F1341" s="50" t="s">
        <v>46</v>
      </c>
      <c r="G1341" s="53" t="s">
        <v>10</v>
      </c>
      <c r="H1341" s="78" t="s">
        <v>428</v>
      </c>
    </row>
    <row r="1342" ht="15.75" customHeight="1">
      <c r="A1342" s="52" t="s">
        <v>264</v>
      </c>
      <c r="B1342" s="43" t="s">
        <v>18</v>
      </c>
      <c r="C1342" s="43">
        <v>10.0</v>
      </c>
      <c r="D1342" s="44" t="s">
        <v>316</v>
      </c>
      <c r="E1342" s="45">
        <v>830027.98</v>
      </c>
      <c r="F1342" s="50" t="s">
        <v>93</v>
      </c>
      <c r="G1342" s="53" t="s">
        <v>10</v>
      </c>
      <c r="H1342" s="78" t="s">
        <v>428</v>
      </c>
    </row>
    <row r="1343" ht="15.75" customHeight="1">
      <c r="A1343" s="52" t="s">
        <v>264</v>
      </c>
      <c r="B1343" s="43" t="s">
        <v>18</v>
      </c>
      <c r="C1343" s="43">
        <v>11.0</v>
      </c>
      <c r="D1343" s="44" t="s">
        <v>881</v>
      </c>
      <c r="E1343" s="45">
        <v>447850.62</v>
      </c>
      <c r="F1343" s="50" t="s">
        <v>46</v>
      </c>
      <c r="G1343" s="53" t="s">
        <v>10</v>
      </c>
      <c r="H1343" s="78" t="s">
        <v>428</v>
      </c>
    </row>
    <row r="1344" ht="15.75" customHeight="1">
      <c r="A1344" s="65" t="s">
        <v>66</v>
      </c>
      <c r="B1344" s="43" t="s">
        <v>18</v>
      </c>
      <c r="C1344" s="43">
        <v>12.0</v>
      </c>
      <c r="D1344" s="44" t="s">
        <v>316</v>
      </c>
      <c r="E1344" s="45">
        <v>989692.0</v>
      </c>
      <c r="F1344" s="50" t="s">
        <v>93</v>
      </c>
      <c r="G1344" s="53" t="s">
        <v>16</v>
      </c>
      <c r="H1344" s="53"/>
    </row>
    <row r="1345" ht="15.75" customHeight="1">
      <c r="A1345" s="52" t="s">
        <v>264</v>
      </c>
      <c r="B1345" s="43" t="s">
        <v>18</v>
      </c>
      <c r="C1345" s="43">
        <v>13.0</v>
      </c>
      <c r="D1345" s="44" t="s">
        <v>324</v>
      </c>
      <c r="E1345" s="45">
        <v>506215.0</v>
      </c>
      <c r="F1345" s="50" t="s">
        <v>46</v>
      </c>
      <c r="G1345" s="53" t="s">
        <v>10</v>
      </c>
      <c r="H1345" s="78" t="s">
        <v>428</v>
      </c>
    </row>
    <row r="1346" ht="15.75" customHeight="1">
      <c r="A1346" s="52" t="s">
        <v>264</v>
      </c>
      <c r="B1346" s="43" t="s">
        <v>18</v>
      </c>
      <c r="C1346" s="43">
        <v>14.0</v>
      </c>
      <c r="D1346" s="44" t="s">
        <v>882</v>
      </c>
      <c r="E1346" s="45">
        <v>419862.0</v>
      </c>
      <c r="F1346" s="50" t="s">
        <v>55</v>
      </c>
      <c r="G1346" s="53" t="s">
        <v>10</v>
      </c>
      <c r="H1346" s="78" t="s">
        <v>734</v>
      </c>
    </row>
    <row r="1347" ht="15.75" customHeight="1">
      <c r="A1347" s="65" t="s">
        <v>72</v>
      </c>
      <c r="B1347" s="43" t="s">
        <v>18</v>
      </c>
      <c r="C1347" s="43">
        <v>15.0</v>
      </c>
      <c r="D1347" s="44" t="s">
        <v>346</v>
      </c>
      <c r="E1347" s="45">
        <v>992539.0</v>
      </c>
      <c r="F1347" s="50" t="s">
        <v>46</v>
      </c>
      <c r="G1347" s="53" t="s">
        <v>16</v>
      </c>
      <c r="H1347" s="53"/>
    </row>
    <row r="1348" ht="15.75" customHeight="1">
      <c r="A1348" s="65" t="s">
        <v>72</v>
      </c>
      <c r="B1348" s="43" t="s">
        <v>18</v>
      </c>
      <c r="C1348" s="43">
        <v>16.0</v>
      </c>
      <c r="D1348" s="44" t="s">
        <v>868</v>
      </c>
      <c r="E1348" s="45">
        <v>573359.0</v>
      </c>
      <c r="F1348" s="50" t="s">
        <v>46</v>
      </c>
      <c r="G1348" s="53" t="s">
        <v>16</v>
      </c>
      <c r="H1348" s="53"/>
    </row>
    <row r="1349" ht="15.75" customHeight="1">
      <c r="A1349" s="65" t="s">
        <v>54</v>
      </c>
      <c r="B1349" s="43" t="s">
        <v>18</v>
      </c>
      <c r="C1349" s="43">
        <v>17.0</v>
      </c>
      <c r="D1349" s="44" t="s">
        <v>324</v>
      </c>
      <c r="E1349" s="45">
        <v>963021.0</v>
      </c>
      <c r="F1349" s="50" t="s">
        <v>46</v>
      </c>
      <c r="G1349" s="53" t="s">
        <v>16</v>
      </c>
      <c r="H1349" s="53"/>
    </row>
    <row r="1350" ht="15.75" customHeight="1">
      <c r="A1350" s="52" t="s">
        <v>264</v>
      </c>
      <c r="B1350" s="43" t="s">
        <v>18</v>
      </c>
      <c r="C1350" s="43">
        <v>18.0</v>
      </c>
      <c r="D1350" s="44" t="s">
        <v>883</v>
      </c>
      <c r="E1350" s="45">
        <v>354602.0</v>
      </c>
      <c r="F1350" s="50" t="s">
        <v>126</v>
      </c>
      <c r="G1350" s="53" t="s">
        <v>10</v>
      </c>
      <c r="H1350" s="78" t="s">
        <v>428</v>
      </c>
    </row>
    <row r="1351" ht="15.75" customHeight="1">
      <c r="A1351" s="65" t="s">
        <v>42</v>
      </c>
      <c r="B1351" s="43" t="s">
        <v>18</v>
      </c>
      <c r="C1351" s="43">
        <v>19.0</v>
      </c>
      <c r="D1351" s="44" t="s">
        <v>346</v>
      </c>
      <c r="E1351" s="45">
        <v>970352.0</v>
      </c>
      <c r="F1351" s="50" t="s">
        <v>46</v>
      </c>
      <c r="G1351" s="53" t="s">
        <v>16</v>
      </c>
      <c r="H1351" s="53"/>
    </row>
    <row r="1352" ht="15.75" customHeight="1">
      <c r="A1352" s="65" t="s">
        <v>72</v>
      </c>
      <c r="B1352" s="43" t="s">
        <v>18</v>
      </c>
      <c r="C1352" s="43">
        <v>20.0</v>
      </c>
      <c r="D1352" s="44" t="s">
        <v>551</v>
      </c>
      <c r="E1352" s="45">
        <v>499642.23</v>
      </c>
      <c r="F1352" s="50" t="s">
        <v>96</v>
      </c>
      <c r="G1352" s="53" t="s">
        <v>16</v>
      </c>
      <c r="H1352" s="53"/>
    </row>
    <row r="1353" ht="15.75" customHeight="1">
      <c r="A1353" s="52" t="s">
        <v>264</v>
      </c>
      <c r="B1353" s="43" t="s">
        <v>18</v>
      </c>
      <c r="C1353" s="43">
        <v>21.0</v>
      </c>
      <c r="D1353" s="44" t="s">
        <v>884</v>
      </c>
      <c r="E1353" s="45">
        <v>606880.0</v>
      </c>
      <c r="F1353" s="50" t="s">
        <v>126</v>
      </c>
      <c r="G1353" s="53" t="s">
        <v>10</v>
      </c>
      <c r="H1353" s="78" t="s">
        <v>428</v>
      </c>
    </row>
    <row r="1354" ht="15.75" customHeight="1">
      <c r="A1354" s="65" t="s">
        <v>72</v>
      </c>
      <c r="B1354" s="43" t="s">
        <v>18</v>
      </c>
      <c r="C1354" s="43">
        <v>22.0</v>
      </c>
      <c r="D1354" s="44" t="s">
        <v>346</v>
      </c>
      <c r="E1354" s="45">
        <v>488471.0</v>
      </c>
      <c r="F1354" s="50" t="s">
        <v>46</v>
      </c>
      <c r="G1354" s="53" t="s">
        <v>16</v>
      </c>
      <c r="H1354" s="53"/>
    </row>
    <row r="1355" ht="15.75" customHeight="1">
      <c r="A1355" s="52" t="s">
        <v>264</v>
      </c>
      <c r="B1355" s="43" t="s">
        <v>18</v>
      </c>
      <c r="C1355" s="43">
        <v>23.0</v>
      </c>
      <c r="D1355" s="44" t="s">
        <v>885</v>
      </c>
      <c r="E1355" s="45">
        <v>321101.0</v>
      </c>
      <c r="F1355" s="50" t="s">
        <v>102</v>
      </c>
      <c r="G1355" s="53" t="s">
        <v>10</v>
      </c>
      <c r="H1355" s="78" t="s">
        <v>428</v>
      </c>
    </row>
    <row r="1356" ht="15.75" customHeight="1">
      <c r="A1356" s="65" t="s">
        <v>69</v>
      </c>
      <c r="B1356" s="43" t="s">
        <v>18</v>
      </c>
      <c r="C1356" s="43">
        <v>24.0</v>
      </c>
      <c r="D1356" s="44" t="s">
        <v>316</v>
      </c>
      <c r="E1356" s="45">
        <v>988813.0</v>
      </c>
      <c r="F1356" s="50" t="s">
        <v>93</v>
      </c>
      <c r="G1356" s="53" t="s">
        <v>16</v>
      </c>
      <c r="H1356" s="53"/>
    </row>
    <row r="1357" ht="15.75" customHeight="1">
      <c r="A1357" s="52" t="s">
        <v>264</v>
      </c>
      <c r="B1357" s="43" t="s">
        <v>18</v>
      </c>
      <c r="C1357" s="43">
        <v>25.0</v>
      </c>
      <c r="D1357" s="44" t="s">
        <v>886</v>
      </c>
      <c r="E1357" s="45">
        <v>321133.0</v>
      </c>
      <c r="F1357" s="50" t="s">
        <v>102</v>
      </c>
      <c r="G1357" s="53" t="s">
        <v>10</v>
      </c>
      <c r="H1357" s="78" t="s">
        <v>428</v>
      </c>
    </row>
    <row r="1358" ht="15.75" customHeight="1">
      <c r="A1358" s="52" t="s">
        <v>264</v>
      </c>
      <c r="B1358" s="43" t="s">
        <v>18</v>
      </c>
      <c r="C1358" s="43">
        <v>26.0</v>
      </c>
      <c r="D1358" s="44" t="s">
        <v>887</v>
      </c>
      <c r="E1358" s="45">
        <v>282412.0</v>
      </c>
      <c r="F1358" s="50" t="s">
        <v>90</v>
      </c>
      <c r="G1358" s="53" t="s">
        <v>10</v>
      </c>
      <c r="H1358" s="78" t="s">
        <v>428</v>
      </c>
    </row>
    <row r="1359" ht="15.75" customHeight="1">
      <c r="A1359" s="52" t="s">
        <v>264</v>
      </c>
      <c r="B1359" s="43" t="s">
        <v>18</v>
      </c>
      <c r="C1359" s="43">
        <v>27.0</v>
      </c>
      <c r="D1359" s="44" t="s">
        <v>883</v>
      </c>
      <c r="E1359" s="45">
        <v>262459.0</v>
      </c>
      <c r="F1359" s="50" t="s">
        <v>126</v>
      </c>
      <c r="G1359" s="53" t="s">
        <v>10</v>
      </c>
      <c r="H1359" s="78" t="s">
        <v>428</v>
      </c>
    </row>
    <row r="1360" ht="15.75" customHeight="1">
      <c r="A1360" s="65" t="s">
        <v>72</v>
      </c>
      <c r="B1360" s="43" t="s">
        <v>18</v>
      </c>
      <c r="C1360" s="43">
        <v>28.0</v>
      </c>
      <c r="D1360" s="44" t="s">
        <v>316</v>
      </c>
      <c r="E1360" s="45">
        <v>68620.0</v>
      </c>
      <c r="F1360" s="50" t="s">
        <v>93</v>
      </c>
      <c r="G1360" s="53" t="s">
        <v>16</v>
      </c>
      <c r="H1360" s="53"/>
    </row>
    <row r="1361" ht="15.75" customHeight="1">
      <c r="A1361" s="65" t="s">
        <v>72</v>
      </c>
      <c r="B1361" s="43" t="s">
        <v>18</v>
      </c>
      <c r="C1361" s="43">
        <v>29.0</v>
      </c>
      <c r="D1361" s="44" t="s">
        <v>316</v>
      </c>
      <c r="E1361" s="45">
        <v>69155.0</v>
      </c>
      <c r="F1361" s="50" t="s">
        <v>93</v>
      </c>
      <c r="G1361" s="53" t="s">
        <v>16</v>
      </c>
      <c r="H1361" s="53"/>
    </row>
    <row r="1362" ht="15.75" customHeight="1">
      <c r="A1362" s="65" t="s">
        <v>72</v>
      </c>
      <c r="B1362" s="43" t="s">
        <v>18</v>
      </c>
      <c r="C1362" s="43">
        <v>30.0</v>
      </c>
      <c r="D1362" s="44" t="s">
        <v>316</v>
      </c>
      <c r="E1362" s="45">
        <v>69254.0</v>
      </c>
      <c r="F1362" s="50" t="s">
        <v>93</v>
      </c>
      <c r="G1362" s="53" t="s">
        <v>16</v>
      </c>
      <c r="H1362" s="53"/>
    </row>
    <row r="1363" ht="15.75" customHeight="1">
      <c r="A1363" s="52" t="s">
        <v>264</v>
      </c>
      <c r="B1363" s="43" t="s">
        <v>18</v>
      </c>
      <c r="C1363" s="43">
        <v>31.0</v>
      </c>
      <c r="D1363" s="44" t="s">
        <v>888</v>
      </c>
      <c r="E1363" s="45">
        <v>583952.0</v>
      </c>
      <c r="F1363" s="50" t="s">
        <v>93</v>
      </c>
      <c r="G1363" s="53" t="s">
        <v>10</v>
      </c>
      <c r="H1363" s="78" t="s">
        <v>428</v>
      </c>
    </row>
    <row r="1364" ht="15.75" customHeight="1">
      <c r="A1364" s="52" t="s">
        <v>264</v>
      </c>
      <c r="B1364" s="43" t="s">
        <v>18</v>
      </c>
      <c r="C1364" s="43">
        <v>32.0</v>
      </c>
      <c r="D1364" s="44" t="s">
        <v>889</v>
      </c>
      <c r="E1364" s="45">
        <v>356399.0</v>
      </c>
      <c r="F1364" s="50" t="s">
        <v>28</v>
      </c>
      <c r="G1364" s="53" t="s">
        <v>10</v>
      </c>
      <c r="H1364" s="78" t="s">
        <v>428</v>
      </c>
    </row>
    <row r="1365" ht="15.75" customHeight="1">
      <c r="A1365" s="65" t="s">
        <v>54</v>
      </c>
      <c r="B1365" s="43" t="s">
        <v>18</v>
      </c>
      <c r="C1365" s="43">
        <v>33.0</v>
      </c>
      <c r="D1365" s="44" t="s">
        <v>890</v>
      </c>
      <c r="E1365" s="45">
        <v>188593.0</v>
      </c>
      <c r="F1365" s="50" t="s">
        <v>96</v>
      </c>
      <c r="G1365" s="53" t="s">
        <v>16</v>
      </c>
      <c r="H1365" s="53"/>
    </row>
    <row r="1366" ht="15.75" customHeight="1">
      <c r="A1366" s="52" t="s">
        <v>264</v>
      </c>
      <c r="B1366" s="43" t="s">
        <v>18</v>
      </c>
      <c r="C1366" s="43">
        <v>34.0</v>
      </c>
      <c r="D1366" s="44" t="s">
        <v>675</v>
      </c>
      <c r="E1366" s="45">
        <v>499082.0</v>
      </c>
      <c r="F1366" s="50" t="s">
        <v>46</v>
      </c>
      <c r="G1366" s="53" t="s">
        <v>10</v>
      </c>
      <c r="H1366" s="53" t="s">
        <v>891</v>
      </c>
    </row>
    <row r="1367" ht="15.75" customHeight="1">
      <c r="A1367" s="52" t="s">
        <v>264</v>
      </c>
      <c r="B1367" s="43" t="s">
        <v>18</v>
      </c>
      <c r="C1367" s="43">
        <v>35.0</v>
      </c>
      <c r="D1367" s="44" t="s">
        <v>892</v>
      </c>
      <c r="E1367" s="45">
        <v>210042.0</v>
      </c>
      <c r="F1367" s="50" t="s">
        <v>93</v>
      </c>
      <c r="G1367" s="53" t="s">
        <v>10</v>
      </c>
      <c r="H1367" s="78" t="s">
        <v>740</v>
      </c>
    </row>
    <row r="1368" ht="15.75" customHeight="1">
      <c r="A1368" s="65" t="s">
        <v>51</v>
      </c>
      <c r="B1368" s="43" t="s">
        <v>18</v>
      </c>
      <c r="C1368" s="43">
        <v>36.0</v>
      </c>
      <c r="D1368" s="44" t="s">
        <v>346</v>
      </c>
      <c r="E1368" s="45">
        <v>498811.0</v>
      </c>
      <c r="F1368" s="50" t="s">
        <v>46</v>
      </c>
      <c r="G1368" s="53" t="s">
        <v>16</v>
      </c>
      <c r="H1368" s="53"/>
    </row>
    <row r="1369" ht="15.75" customHeight="1">
      <c r="A1369" s="65" t="s">
        <v>51</v>
      </c>
      <c r="B1369" s="43" t="s">
        <v>18</v>
      </c>
      <c r="C1369" s="43">
        <v>37.0</v>
      </c>
      <c r="D1369" s="44" t="s">
        <v>346</v>
      </c>
      <c r="E1369" s="45">
        <v>499230.0</v>
      </c>
      <c r="F1369" s="50" t="s">
        <v>46</v>
      </c>
      <c r="G1369" s="53" t="s">
        <v>16</v>
      </c>
      <c r="H1369" s="53"/>
    </row>
    <row r="1370" ht="15.75" customHeight="1">
      <c r="A1370" s="65" t="s">
        <v>51</v>
      </c>
      <c r="B1370" s="43" t="s">
        <v>18</v>
      </c>
      <c r="C1370" s="43">
        <v>38.0</v>
      </c>
      <c r="D1370" s="44" t="s">
        <v>346</v>
      </c>
      <c r="E1370" s="45">
        <v>498292.0</v>
      </c>
      <c r="F1370" s="50" t="s">
        <v>46</v>
      </c>
      <c r="G1370" s="53" t="s">
        <v>16</v>
      </c>
      <c r="H1370" s="53"/>
    </row>
    <row r="1371" ht="15.75" customHeight="1">
      <c r="A1371" s="52" t="s">
        <v>264</v>
      </c>
      <c r="B1371" s="43" t="s">
        <v>18</v>
      </c>
      <c r="C1371" s="43">
        <v>39.0</v>
      </c>
      <c r="D1371" s="44" t="s">
        <v>886</v>
      </c>
      <c r="E1371" s="45">
        <v>342993.0</v>
      </c>
      <c r="F1371" s="50" t="s">
        <v>102</v>
      </c>
      <c r="G1371" s="53" t="s">
        <v>10</v>
      </c>
      <c r="H1371" s="78" t="s">
        <v>428</v>
      </c>
    </row>
    <row r="1372" ht="15.75" customHeight="1">
      <c r="A1372" s="65" t="s">
        <v>42</v>
      </c>
      <c r="B1372" s="43" t="s">
        <v>18</v>
      </c>
      <c r="C1372" s="43">
        <v>40.0</v>
      </c>
      <c r="D1372" s="44" t="s">
        <v>470</v>
      </c>
      <c r="E1372" s="45">
        <v>986997.0</v>
      </c>
      <c r="F1372" s="50" t="s">
        <v>108</v>
      </c>
      <c r="G1372" s="53" t="s">
        <v>16</v>
      </c>
      <c r="H1372" s="53"/>
    </row>
    <row r="1373" ht="15.75" customHeight="1">
      <c r="A1373" s="52" t="s">
        <v>264</v>
      </c>
      <c r="B1373" s="43" t="s">
        <v>18</v>
      </c>
      <c r="C1373" s="43">
        <v>41.0</v>
      </c>
      <c r="D1373" s="44" t="s">
        <v>470</v>
      </c>
      <c r="E1373" s="45">
        <v>249832.0</v>
      </c>
      <c r="F1373" s="50" t="s">
        <v>108</v>
      </c>
      <c r="G1373" s="53" t="s">
        <v>10</v>
      </c>
      <c r="H1373" s="53" t="s">
        <v>845</v>
      </c>
    </row>
    <row r="1374" ht="15.75" customHeight="1">
      <c r="A1374" s="52" t="s">
        <v>264</v>
      </c>
      <c r="B1374" s="43" t="s">
        <v>18</v>
      </c>
      <c r="C1374" s="43">
        <v>42.0</v>
      </c>
      <c r="D1374" s="44" t="s">
        <v>436</v>
      </c>
      <c r="E1374" s="45">
        <v>669403.0</v>
      </c>
      <c r="F1374" s="50" t="s">
        <v>46</v>
      </c>
      <c r="G1374" s="53" t="s">
        <v>10</v>
      </c>
      <c r="H1374" s="78" t="s">
        <v>428</v>
      </c>
    </row>
    <row r="1375" ht="15.75" customHeight="1">
      <c r="A1375" s="65" t="s">
        <v>63</v>
      </c>
      <c r="B1375" s="43" t="s">
        <v>18</v>
      </c>
      <c r="C1375" s="43">
        <v>43.0</v>
      </c>
      <c r="D1375" s="44" t="s">
        <v>716</v>
      </c>
      <c r="E1375" s="45">
        <v>413769.0</v>
      </c>
      <c r="F1375" s="50" t="s">
        <v>46</v>
      </c>
      <c r="G1375" s="53" t="s">
        <v>16</v>
      </c>
      <c r="H1375" s="53"/>
    </row>
    <row r="1376" ht="15.75" customHeight="1">
      <c r="A1376" s="65" t="s">
        <v>63</v>
      </c>
      <c r="B1376" s="43" t="s">
        <v>18</v>
      </c>
      <c r="C1376" s="43">
        <v>44.0</v>
      </c>
      <c r="D1376" s="44" t="s">
        <v>893</v>
      </c>
      <c r="E1376" s="45">
        <v>496598.0</v>
      </c>
      <c r="F1376" s="50" t="s">
        <v>96</v>
      </c>
      <c r="G1376" s="53" t="s">
        <v>16</v>
      </c>
      <c r="H1376" s="53"/>
    </row>
    <row r="1377" ht="15.75" customHeight="1">
      <c r="A1377" s="65" t="s">
        <v>51</v>
      </c>
      <c r="B1377" s="43" t="s">
        <v>18</v>
      </c>
      <c r="C1377" s="43">
        <v>45.0</v>
      </c>
      <c r="D1377" s="44" t="s">
        <v>886</v>
      </c>
      <c r="E1377" s="45">
        <v>469093.0</v>
      </c>
      <c r="F1377" s="50" t="s">
        <v>102</v>
      </c>
      <c r="G1377" s="53" t="s">
        <v>16</v>
      </c>
      <c r="H1377" s="53"/>
    </row>
    <row r="1378" ht="15.75" customHeight="1">
      <c r="A1378" s="52" t="s">
        <v>264</v>
      </c>
      <c r="B1378" s="43" t="s">
        <v>18</v>
      </c>
      <c r="C1378" s="43">
        <v>46.0</v>
      </c>
      <c r="D1378" s="44" t="s">
        <v>894</v>
      </c>
      <c r="E1378" s="45">
        <v>887085.46</v>
      </c>
      <c r="F1378" s="50" t="s">
        <v>52</v>
      </c>
      <c r="G1378" s="53" t="s">
        <v>10</v>
      </c>
      <c r="H1378" s="78" t="s">
        <v>428</v>
      </c>
    </row>
    <row r="1379" ht="15.75" customHeight="1">
      <c r="A1379" s="52" t="s">
        <v>264</v>
      </c>
      <c r="B1379" s="43" t="s">
        <v>18</v>
      </c>
      <c r="C1379" s="43">
        <v>47.0</v>
      </c>
      <c r="D1379" s="44" t="s">
        <v>887</v>
      </c>
      <c r="E1379" s="45">
        <v>271439.0</v>
      </c>
      <c r="F1379" s="50" t="s">
        <v>90</v>
      </c>
      <c r="G1379" s="53" t="s">
        <v>10</v>
      </c>
      <c r="H1379" s="78" t="s">
        <v>744</v>
      </c>
    </row>
    <row r="1380" ht="15.75" customHeight="1">
      <c r="A1380" s="52" t="s">
        <v>264</v>
      </c>
      <c r="B1380" s="43" t="s">
        <v>18</v>
      </c>
      <c r="C1380" s="43">
        <v>48.0</v>
      </c>
      <c r="D1380" s="44" t="s">
        <v>892</v>
      </c>
      <c r="E1380" s="45">
        <v>218975.0</v>
      </c>
      <c r="F1380" s="50" t="s">
        <v>93</v>
      </c>
      <c r="G1380" s="53" t="s">
        <v>10</v>
      </c>
      <c r="H1380" s="78" t="s">
        <v>428</v>
      </c>
    </row>
    <row r="1381" ht="15.75" customHeight="1">
      <c r="A1381" s="52" t="s">
        <v>264</v>
      </c>
      <c r="B1381" s="43" t="s">
        <v>18</v>
      </c>
      <c r="C1381" s="43">
        <v>49.0</v>
      </c>
      <c r="D1381" s="44" t="s">
        <v>888</v>
      </c>
      <c r="E1381" s="45">
        <v>584008.0</v>
      </c>
      <c r="F1381" s="50" t="s">
        <v>93</v>
      </c>
      <c r="G1381" s="53" t="s">
        <v>10</v>
      </c>
      <c r="H1381" s="78" t="s">
        <v>740</v>
      </c>
    </row>
    <row r="1382" ht="15.75" customHeight="1">
      <c r="A1382" s="52" t="s">
        <v>264</v>
      </c>
      <c r="B1382" s="43" t="s">
        <v>18</v>
      </c>
      <c r="C1382" s="43">
        <v>50.0</v>
      </c>
      <c r="D1382" s="44" t="s">
        <v>883</v>
      </c>
      <c r="E1382" s="45">
        <v>84605.0</v>
      </c>
      <c r="F1382" s="50" t="s">
        <v>126</v>
      </c>
      <c r="G1382" s="53" t="s">
        <v>10</v>
      </c>
      <c r="H1382" s="78" t="s">
        <v>744</v>
      </c>
    </row>
    <row r="1383" ht="15.75" customHeight="1">
      <c r="A1383" s="52" t="s">
        <v>264</v>
      </c>
      <c r="B1383" s="43" t="s">
        <v>18</v>
      </c>
      <c r="C1383" s="43">
        <v>51.0</v>
      </c>
      <c r="D1383" s="44" t="s">
        <v>895</v>
      </c>
      <c r="E1383" s="45">
        <v>346395.0</v>
      </c>
      <c r="F1383" s="50" t="s">
        <v>81</v>
      </c>
      <c r="G1383" s="53" t="s">
        <v>10</v>
      </c>
      <c r="H1383" s="78" t="s">
        <v>428</v>
      </c>
    </row>
    <row r="1384" ht="15.75" customHeight="1">
      <c r="A1384" s="52" t="s">
        <v>264</v>
      </c>
      <c r="B1384" s="43" t="s">
        <v>18</v>
      </c>
      <c r="C1384" s="43">
        <v>52.0</v>
      </c>
      <c r="D1384" s="44" t="s">
        <v>896</v>
      </c>
      <c r="E1384" s="45">
        <v>414029.0</v>
      </c>
      <c r="F1384" s="50" t="s">
        <v>126</v>
      </c>
      <c r="G1384" s="53" t="s">
        <v>10</v>
      </c>
      <c r="H1384" s="78" t="s">
        <v>744</v>
      </c>
    </row>
    <row r="1385" ht="15.75" customHeight="1">
      <c r="A1385" s="52" t="s">
        <v>264</v>
      </c>
      <c r="B1385" s="43" t="s">
        <v>18</v>
      </c>
      <c r="C1385" s="43">
        <v>53.0</v>
      </c>
      <c r="D1385" s="44" t="s">
        <v>897</v>
      </c>
      <c r="E1385" s="45">
        <v>513272.0</v>
      </c>
      <c r="F1385" s="50" t="s">
        <v>81</v>
      </c>
      <c r="G1385" s="53" t="s">
        <v>10</v>
      </c>
      <c r="H1385" s="78" t="s">
        <v>428</v>
      </c>
    </row>
    <row r="1386" ht="15.75" customHeight="1">
      <c r="A1386" s="65" t="s">
        <v>51</v>
      </c>
      <c r="B1386" s="43" t="s">
        <v>18</v>
      </c>
      <c r="C1386" s="43">
        <v>54.0</v>
      </c>
      <c r="D1386" s="44" t="s">
        <v>519</v>
      </c>
      <c r="E1386" s="45">
        <v>500193.0</v>
      </c>
      <c r="F1386" s="50" t="s">
        <v>105</v>
      </c>
      <c r="G1386" s="53" t="s">
        <v>16</v>
      </c>
      <c r="H1386" s="53"/>
    </row>
    <row r="1387" ht="15.75" customHeight="1">
      <c r="A1387" s="65" t="s">
        <v>51</v>
      </c>
      <c r="B1387" s="43" t="s">
        <v>18</v>
      </c>
      <c r="C1387" s="43">
        <v>55.0</v>
      </c>
      <c r="D1387" s="44" t="s">
        <v>519</v>
      </c>
      <c r="E1387" s="45">
        <v>498942.68</v>
      </c>
      <c r="F1387" s="50" t="s">
        <v>105</v>
      </c>
      <c r="G1387" s="53" t="s">
        <v>16</v>
      </c>
      <c r="H1387" s="53"/>
    </row>
    <row r="1388" ht="15.75" customHeight="1">
      <c r="A1388" s="65" t="s">
        <v>51</v>
      </c>
      <c r="B1388" s="43" t="s">
        <v>18</v>
      </c>
      <c r="C1388" s="43">
        <v>56.0</v>
      </c>
      <c r="D1388" s="44" t="s">
        <v>519</v>
      </c>
      <c r="E1388" s="45">
        <v>502511.0</v>
      </c>
      <c r="F1388" s="50" t="s">
        <v>105</v>
      </c>
      <c r="G1388" s="53" t="s">
        <v>16</v>
      </c>
      <c r="H1388" s="53"/>
    </row>
    <row r="1389" ht="15.75" customHeight="1">
      <c r="A1389" s="65" t="s">
        <v>57</v>
      </c>
      <c r="B1389" s="43" t="s">
        <v>18</v>
      </c>
      <c r="C1389" s="43">
        <v>57.0</v>
      </c>
      <c r="D1389" s="44" t="s">
        <v>716</v>
      </c>
      <c r="E1389" s="45">
        <v>899192.0</v>
      </c>
      <c r="F1389" s="50" t="s">
        <v>46</v>
      </c>
      <c r="G1389" s="53" t="s">
        <v>16</v>
      </c>
      <c r="H1389" s="53"/>
    </row>
    <row r="1390" ht="15.75" customHeight="1">
      <c r="A1390" s="65" t="s">
        <v>60</v>
      </c>
      <c r="B1390" s="43" t="s">
        <v>18</v>
      </c>
      <c r="C1390" s="43">
        <v>58.0</v>
      </c>
      <c r="D1390" s="44" t="s">
        <v>886</v>
      </c>
      <c r="E1390" s="45">
        <v>972924.0</v>
      </c>
      <c r="F1390" s="50" t="s">
        <v>102</v>
      </c>
      <c r="G1390" s="53" t="s">
        <v>16</v>
      </c>
      <c r="H1390" s="53"/>
    </row>
    <row r="1391" ht="15.75" customHeight="1">
      <c r="A1391" s="52" t="s">
        <v>264</v>
      </c>
      <c r="B1391" s="43" t="s">
        <v>18</v>
      </c>
      <c r="C1391" s="43">
        <v>59.0</v>
      </c>
      <c r="D1391" s="44" t="s">
        <v>675</v>
      </c>
      <c r="E1391" s="45">
        <v>386246.0</v>
      </c>
      <c r="F1391" s="50" t="s">
        <v>46</v>
      </c>
      <c r="G1391" s="53" t="s">
        <v>10</v>
      </c>
      <c r="H1391" s="78" t="s">
        <v>744</v>
      </c>
    </row>
    <row r="1392" ht="15.75" customHeight="1">
      <c r="A1392" s="52" t="s">
        <v>264</v>
      </c>
      <c r="B1392" s="43" t="s">
        <v>18</v>
      </c>
      <c r="C1392" s="43">
        <v>60.0</v>
      </c>
      <c r="D1392" s="44" t="s">
        <v>512</v>
      </c>
      <c r="E1392" s="45">
        <v>398991.0</v>
      </c>
      <c r="F1392" s="50" t="s">
        <v>28</v>
      </c>
      <c r="G1392" s="53" t="s">
        <v>10</v>
      </c>
      <c r="H1392" s="78" t="s">
        <v>740</v>
      </c>
    </row>
    <row r="1393" ht="15.75" customHeight="1">
      <c r="A1393" s="65" t="s">
        <v>60</v>
      </c>
      <c r="B1393" s="43" t="s">
        <v>18</v>
      </c>
      <c r="C1393" s="43">
        <v>61.0</v>
      </c>
      <c r="D1393" s="44" t="s">
        <v>436</v>
      </c>
      <c r="E1393" s="45">
        <v>237040.0</v>
      </c>
      <c r="F1393" s="50" t="s">
        <v>46</v>
      </c>
      <c r="G1393" s="53" t="s">
        <v>16</v>
      </c>
      <c r="H1393" s="53"/>
    </row>
    <row r="1394" ht="15.75" customHeight="1">
      <c r="A1394" s="52" t="s">
        <v>264</v>
      </c>
      <c r="B1394" s="43" t="s">
        <v>18</v>
      </c>
      <c r="C1394" s="43">
        <v>62.0</v>
      </c>
      <c r="D1394" s="44" t="s">
        <v>586</v>
      </c>
      <c r="E1394" s="45">
        <v>464685.0</v>
      </c>
      <c r="F1394" s="50" t="s">
        <v>46</v>
      </c>
      <c r="G1394" s="53" t="s">
        <v>10</v>
      </c>
      <c r="H1394" s="78" t="s">
        <v>740</v>
      </c>
    </row>
    <row r="1395" ht="15.75" customHeight="1">
      <c r="A1395" s="65" t="s">
        <v>54</v>
      </c>
      <c r="B1395" s="43" t="s">
        <v>18</v>
      </c>
      <c r="C1395" s="43">
        <v>63.0</v>
      </c>
      <c r="D1395" s="44" t="s">
        <v>886</v>
      </c>
      <c r="E1395" s="45">
        <v>494953.0</v>
      </c>
      <c r="F1395" s="50" t="s">
        <v>102</v>
      </c>
      <c r="G1395" s="53" t="s">
        <v>16</v>
      </c>
      <c r="H1395" s="53"/>
    </row>
    <row r="1396" ht="15.75" customHeight="1">
      <c r="A1396" s="65" t="s">
        <v>60</v>
      </c>
      <c r="B1396" s="43" t="s">
        <v>18</v>
      </c>
      <c r="C1396" s="43">
        <v>64.0</v>
      </c>
      <c r="D1396" s="44" t="s">
        <v>716</v>
      </c>
      <c r="E1396" s="45">
        <v>493867.0</v>
      </c>
      <c r="F1396" s="50" t="s">
        <v>46</v>
      </c>
      <c r="G1396" s="53" t="s">
        <v>16</v>
      </c>
      <c r="H1396" s="53"/>
    </row>
    <row r="1397" ht="15.75" customHeight="1">
      <c r="A1397" s="65" t="s">
        <v>39</v>
      </c>
      <c r="B1397" s="43" t="s">
        <v>18</v>
      </c>
      <c r="C1397" s="43">
        <v>65.0</v>
      </c>
      <c r="D1397" s="44" t="s">
        <v>716</v>
      </c>
      <c r="E1397" s="45">
        <v>302066.0</v>
      </c>
      <c r="F1397" s="50" t="s">
        <v>46</v>
      </c>
      <c r="G1397" s="53" t="s">
        <v>16</v>
      </c>
      <c r="H1397" s="53" t="s">
        <v>898</v>
      </c>
    </row>
    <row r="1398" ht="15.75" customHeight="1">
      <c r="A1398" s="52" t="s">
        <v>264</v>
      </c>
      <c r="B1398" s="43" t="s">
        <v>18</v>
      </c>
      <c r="C1398" s="43">
        <v>66.0</v>
      </c>
      <c r="D1398" s="44" t="s">
        <v>470</v>
      </c>
      <c r="E1398" s="45">
        <v>393965.3</v>
      </c>
      <c r="F1398" s="50" t="s">
        <v>108</v>
      </c>
      <c r="G1398" s="53" t="s">
        <v>10</v>
      </c>
      <c r="H1398" s="53" t="s">
        <v>899</v>
      </c>
    </row>
    <row r="1399" ht="15.75" customHeight="1">
      <c r="A1399" s="52" t="s">
        <v>264</v>
      </c>
      <c r="B1399" s="43" t="s">
        <v>18</v>
      </c>
      <c r="C1399" s="43">
        <v>67.0</v>
      </c>
      <c r="D1399" s="44" t="s">
        <v>370</v>
      </c>
      <c r="E1399" s="45">
        <v>292360.0</v>
      </c>
      <c r="F1399" s="50" t="s">
        <v>46</v>
      </c>
      <c r="G1399" s="53" t="s">
        <v>10</v>
      </c>
      <c r="H1399" s="78" t="s">
        <v>428</v>
      </c>
    </row>
    <row r="1400" ht="15.75" customHeight="1">
      <c r="A1400" s="52" t="s">
        <v>264</v>
      </c>
      <c r="B1400" s="43" t="s">
        <v>18</v>
      </c>
      <c r="C1400" s="43">
        <v>68.0</v>
      </c>
      <c r="D1400" s="44" t="s">
        <v>900</v>
      </c>
      <c r="E1400" s="45">
        <v>299471.0</v>
      </c>
      <c r="F1400" s="50" t="s">
        <v>46</v>
      </c>
      <c r="G1400" s="53" t="s">
        <v>10</v>
      </c>
      <c r="H1400" s="78" t="s">
        <v>744</v>
      </c>
    </row>
    <row r="1401" ht="15.75" customHeight="1">
      <c r="A1401" s="52" t="s">
        <v>264</v>
      </c>
      <c r="B1401" s="43" t="s">
        <v>18</v>
      </c>
      <c r="C1401" s="43">
        <v>69.0</v>
      </c>
      <c r="D1401" s="44" t="s">
        <v>640</v>
      </c>
      <c r="E1401" s="45">
        <v>347589.0</v>
      </c>
      <c r="F1401" s="50" t="s">
        <v>46</v>
      </c>
      <c r="G1401" s="53" t="s">
        <v>10</v>
      </c>
      <c r="H1401" s="78" t="s">
        <v>740</v>
      </c>
    </row>
    <row r="1402" ht="15.75" customHeight="1">
      <c r="A1402" s="52" t="s">
        <v>264</v>
      </c>
      <c r="B1402" s="43" t="s">
        <v>18</v>
      </c>
      <c r="C1402" s="43">
        <v>70.0</v>
      </c>
      <c r="D1402" s="44" t="s">
        <v>889</v>
      </c>
      <c r="E1402" s="45">
        <v>293702.0</v>
      </c>
      <c r="F1402" s="50" t="s">
        <v>28</v>
      </c>
      <c r="G1402" s="53" t="s">
        <v>10</v>
      </c>
      <c r="H1402" s="78" t="s">
        <v>744</v>
      </c>
    </row>
    <row r="1403" ht="15.75" customHeight="1">
      <c r="A1403" s="65" t="s">
        <v>72</v>
      </c>
      <c r="B1403" s="43" t="s">
        <v>18</v>
      </c>
      <c r="C1403" s="43">
        <v>71.0</v>
      </c>
      <c r="D1403" s="44" t="s">
        <v>339</v>
      </c>
      <c r="E1403" s="45">
        <v>967829.0</v>
      </c>
      <c r="F1403" s="50" t="s">
        <v>46</v>
      </c>
      <c r="G1403" s="53" t="s">
        <v>16</v>
      </c>
      <c r="H1403" s="53"/>
    </row>
    <row r="1404" ht="15.75" customHeight="1">
      <c r="A1404" s="52" t="s">
        <v>264</v>
      </c>
      <c r="B1404" s="43" t="s">
        <v>18</v>
      </c>
      <c r="C1404" s="43">
        <v>72.0</v>
      </c>
      <c r="D1404" s="44" t="s">
        <v>626</v>
      </c>
      <c r="E1404" s="45">
        <v>425341.0</v>
      </c>
      <c r="F1404" s="50" t="s">
        <v>46</v>
      </c>
      <c r="G1404" s="53" t="s">
        <v>10</v>
      </c>
      <c r="H1404" s="78" t="s">
        <v>744</v>
      </c>
    </row>
    <row r="1405" ht="15.75" customHeight="1">
      <c r="A1405" s="52" t="s">
        <v>264</v>
      </c>
      <c r="B1405" s="43" t="s">
        <v>18</v>
      </c>
      <c r="C1405" s="43">
        <v>73.0</v>
      </c>
      <c r="D1405" s="44" t="s">
        <v>901</v>
      </c>
      <c r="E1405" s="45">
        <v>486208.0</v>
      </c>
      <c r="F1405" s="50" t="s">
        <v>46</v>
      </c>
      <c r="G1405" s="53" t="s">
        <v>10</v>
      </c>
      <c r="H1405" s="78" t="s">
        <v>740</v>
      </c>
    </row>
    <row r="1406" ht="15.75" customHeight="1">
      <c r="A1406" s="65" t="s">
        <v>42</v>
      </c>
      <c r="B1406" s="43" t="s">
        <v>18</v>
      </c>
      <c r="C1406" s="43">
        <v>74.0</v>
      </c>
      <c r="D1406" s="44" t="s">
        <v>716</v>
      </c>
      <c r="E1406" s="45">
        <v>985848.0</v>
      </c>
      <c r="F1406" s="50" t="s">
        <v>46</v>
      </c>
      <c r="G1406" s="53" t="s">
        <v>16</v>
      </c>
      <c r="H1406" s="53"/>
    </row>
    <row r="1407" ht="15.75" customHeight="1">
      <c r="A1407" s="65" t="s">
        <v>42</v>
      </c>
      <c r="B1407" s="43" t="s">
        <v>18</v>
      </c>
      <c r="C1407" s="43">
        <v>75.0</v>
      </c>
      <c r="D1407" s="44" t="s">
        <v>675</v>
      </c>
      <c r="E1407" s="45">
        <v>995722.0</v>
      </c>
      <c r="F1407" s="50" t="s">
        <v>46</v>
      </c>
      <c r="G1407" s="53" t="s">
        <v>16</v>
      </c>
      <c r="H1407" s="53"/>
    </row>
    <row r="1408" ht="15.75" customHeight="1">
      <c r="A1408" s="52" t="s">
        <v>264</v>
      </c>
      <c r="B1408" s="43" t="s">
        <v>18</v>
      </c>
      <c r="C1408" s="43">
        <v>76.0</v>
      </c>
      <c r="D1408" s="44" t="s">
        <v>902</v>
      </c>
      <c r="E1408" s="45">
        <v>385839.34</v>
      </c>
      <c r="F1408" s="50" t="s">
        <v>81</v>
      </c>
      <c r="G1408" s="53" t="s">
        <v>10</v>
      </c>
      <c r="H1408" s="78" t="s">
        <v>428</v>
      </c>
    </row>
    <row r="1409" ht="15.75" customHeight="1">
      <c r="A1409" s="65" t="s">
        <v>42</v>
      </c>
      <c r="B1409" s="43" t="s">
        <v>18</v>
      </c>
      <c r="C1409" s="43">
        <v>77.0</v>
      </c>
      <c r="D1409" s="44" t="s">
        <v>881</v>
      </c>
      <c r="E1409" s="45">
        <v>819368.16</v>
      </c>
      <c r="F1409" s="50" t="s">
        <v>46</v>
      </c>
      <c r="G1409" s="53" t="s">
        <v>16</v>
      </c>
      <c r="H1409" s="53"/>
    </row>
    <row r="1410" ht="15.75" customHeight="1">
      <c r="A1410" s="52" t="s">
        <v>264</v>
      </c>
      <c r="B1410" s="43" t="s">
        <v>18</v>
      </c>
      <c r="C1410" s="43">
        <v>78.0</v>
      </c>
      <c r="D1410" s="44" t="s">
        <v>526</v>
      </c>
      <c r="E1410" s="45">
        <v>860061.79</v>
      </c>
      <c r="F1410" s="50" t="s">
        <v>52</v>
      </c>
      <c r="G1410" s="53" t="s">
        <v>10</v>
      </c>
      <c r="H1410" s="78" t="s">
        <v>428</v>
      </c>
    </row>
    <row r="1411" ht="15.75" customHeight="1">
      <c r="A1411" s="65" t="s">
        <v>54</v>
      </c>
      <c r="B1411" s="43" t="s">
        <v>18</v>
      </c>
      <c r="C1411" s="43">
        <v>79.0</v>
      </c>
      <c r="D1411" s="44" t="s">
        <v>886</v>
      </c>
      <c r="E1411" s="45">
        <v>468371.0</v>
      </c>
      <c r="F1411" s="50" t="s">
        <v>102</v>
      </c>
      <c r="G1411" s="53" t="s">
        <v>16</v>
      </c>
      <c r="H1411" s="53"/>
    </row>
    <row r="1412" ht="15.75" customHeight="1">
      <c r="A1412" s="65" t="s">
        <v>60</v>
      </c>
      <c r="B1412" s="43" t="s">
        <v>18</v>
      </c>
      <c r="C1412" s="43">
        <v>80.0</v>
      </c>
      <c r="D1412" s="44" t="s">
        <v>330</v>
      </c>
      <c r="E1412" s="45">
        <v>499119.0</v>
      </c>
      <c r="F1412" s="50" t="s">
        <v>46</v>
      </c>
      <c r="G1412" s="53" t="s">
        <v>16</v>
      </c>
      <c r="H1412" s="53"/>
    </row>
    <row r="1413" ht="15.75" customHeight="1">
      <c r="A1413" s="65" t="s">
        <v>69</v>
      </c>
      <c r="B1413" s="43" t="s">
        <v>18</v>
      </c>
      <c r="C1413" s="43">
        <v>81.0</v>
      </c>
      <c r="D1413" s="44" t="s">
        <v>316</v>
      </c>
      <c r="E1413" s="45">
        <v>992799.0</v>
      </c>
      <c r="F1413" s="50" t="s">
        <v>93</v>
      </c>
      <c r="G1413" s="53" t="s">
        <v>16</v>
      </c>
      <c r="H1413" s="53"/>
    </row>
    <row r="1414" ht="15.75" customHeight="1">
      <c r="A1414" s="52" t="s">
        <v>264</v>
      </c>
      <c r="B1414" s="43" t="s">
        <v>18</v>
      </c>
      <c r="C1414" s="43">
        <v>82.0</v>
      </c>
      <c r="D1414" s="44" t="s">
        <v>324</v>
      </c>
      <c r="E1414" s="45">
        <v>501890.0</v>
      </c>
      <c r="F1414" s="50" t="s">
        <v>46</v>
      </c>
      <c r="G1414" s="53" t="s">
        <v>10</v>
      </c>
      <c r="H1414" s="78" t="s">
        <v>734</v>
      </c>
    </row>
    <row r="1415" ht="15.75" customHeight="1">
      <c r="A1415" s="52" t="s">
        <v>264</v>
      </c>
      <c r="B1415" s="43" t="s">
        <v>18</v>
      </c>
      <c r="C1415" s="43">
        <v>83.0</v>
      </c>
      <c r="D1415" s="44" t="s">
        <v>900</v>
      </c>
      <c r="E1415" s="45">
        <v>299414.0</v>
      </c>
      <c r="F1415" s="50" t="s">
        <v>46</v>
      </c>
      <c r="G1415" s="53" t="s">
        <v>10</v>
      </c>
      <c r="H1415" s="78" t="s">
        <v>734</v>
      </c>
    </row>
    <row r="1416" ht="15.75" customHeight="1">
      <c r="A1416" s="65" t="s">
        <v>39</v>
      </c>
      <c r="B1416" s="43" t="s">
        <v>18</v>
      </c>
      <c r="C1416" s="43">
        <v>84.0</v>
      </c>
      <c r="D1416" s="44" t="s">
        <v>853</v>
      </c>
      <c r="E1416" s="45">
        <v>849482.0</v>
      </c>
      <c r="F1416" s="50" t="s">
        <v>120</v>
      </c>
      <c r="G1416" s="53" t="s">
        <v>16</v>
      </c>
      <c r="H1416" s="53"/>
    </row>
    <row r="1417" ht="15.75" customHeight="1">
      <c r="A1417" s="65" t="s">
        <v>39</v>
      </c>
      <c r="B1417" s="43" t="s">
        <v>18</v>
      </c>
      <c r="C1417" s="43">
        <v>85.0</v>
      </c>
      <c r="D1417" s="44" t="s">
        <v>903</v>
      </c>
      <c r="E1417" s="45">
        <v>799039.0</v>
      </c>
      <c r="F1417" s="50" t="s">
        <v>120</v>
      </c>
      <c r="G1417" s="53" t="s">
        <v>16</v>
      </c>
      <c r="H1417" s="53"/>
    </row>
    <row r="1418" ht="15.75" customHeight="1">
      <c r="A1418" s="52" t="s">
        <v>264</v>
      </c>
      <c r="B1418" s="43" t="s">
        <v>18</v>
      </c>
      <c r="C1418" s="43">
        <v>86.0</v>
      </c>
      <c r="D1418" s="44" t="s">
        <v>316</v>
      </c>
      <c r="E1418" s="45">
        <v>741431.0</v>
      </c>
      <c r="F1418" s="50" t="s">
        <v>93</v>
      </c>
      <c r="G1418" s="53" t="s">
        <v>10</v>
      </c>
      <c r="H1418" s="78" t="s">
        <v>428</v>
      </c>
    </row>
    <row r="1419" ht="15.75" customHeight="1">
      <c r="A1419" s="52" t="s">
        <v>264</v>
      </c>
      <c r="B1419" s="43" t="s">
        <v>18</v>
      </c>
      <c r="C1419" s="43">
        <v>87.0</v>
      </c>
      <c r="D1419" s="44" t="s">
        <v>316</v>
      </c>
      <c r="E1419" s="45">
        <v>741310.0</v>
      </c>
      <c r="F1419" s="50" t="s">
        <v>93</v>
      </c>
      <c r="G1419" s="53" t="s">
        <v>10</v>
      </c>
      <c r="H1419" s="78" t="s">
        <v>428</v>
      </c>
    </row>
    <row r="1420" ht="15.75" customHeight="1">
      <c r="A1420" s="52" t="s">
        <v>264</v>
      </c>
      <c r="B1420" s="43" t="s">
        <v>18</v>
      </c>
      <c r="C1420" s="43">
        <v>88.0</v>
      </c>
      <c r="D1420" s="44" t="s">
        <v>316</v>
      </c>
      <c r="E1420" s="45">
        <v>747551.0</v>
      </c>
      <c r="F1420" s="50" t="s">
        <v>93</v>
      </c>
      <c r="G1420" s="53" t="s">
        <v>10</v>
      </c>
      <c r="H1420" s="78" t="s">
        <v>428</v>
      </c>
    </row>
    <row r="1421" ht="15.75" customHeight="1">
      <c r="A1421" s="65" t="s">
        <v>42</v>
      </c>
      <c r="B1421" s="43" t="s">
        <v>18</v>
      </c>
      <c r="C1421" s="43">
        <v>89.0</v>
      </c>
      <c r="D1421" s="44" t="s">
        <v>904</v>
      </c>
      <c r="E1421" s="45">
        <v>494125.0</v>
      </c>
      <c r="F1421" s="50" t="s">
        <v>46</v>
      </c>
      <c r="G1421" s="53" t="s">
        <v>16</v>
      </c>
      <c r="H1421" s="53"/>
    </row>
    <row r="1422" ht="15.75" customHeight="1">
      <c r="A1422" s="65" t="s">
        <v>69</v>
      </c>
      <c r="B1422" s="43" t="s">
        <v>18</v>
      </c>
      <c r="C1422" s="43">
        <v>90.0</v>
      </c>
      <c r="D1422" s="44" t="s">
        <v>346</v>
      </c>
      <c r="E1422" s="45">
        <v>998857.0</v>
      </c>
      <c r="F1422" s="50" t="s">
        <v>46</v>
      </c>
      <c r="G1422" s="53" t="s">
        <v>16</v>
      </c>
      <c r="H1422" s="53"/>
    </row>
    <row r="1423" ht="15.75" customHeight="1">
      <c r="A1423" s="65" t="s">
        <v>45</v>
      </c>
      <c r="B1423" s="43" t="s">
        <v>18</v>
      </c>
      <c r="C1423" s="43">
        <v>91.0</v>
      </c>
      <c r="D1423" s="44" t="s">
        <v>905</v>
      </c>
      <c r="E1423" s="45">
        <v>427968.27</v>
      </c>
      <c r="F1423" s="50" t="s">
        <v>108</v>
      </c>
      <c r="G1423" s="53" t="s">
        <v>16</v>
      </c>
      <c r="H1423" s="53"/>
    </row>
    <row r="1424" ht="15.75" customHeight="1">
      <c r="A1424" s="52" t="s">
        <v>264</v>
      </c>
      <c r="B1424" s="43" t="s">
        <v>18</v>
      </c>
      <c r="C1424" s="43">
        <v>92.0</v>
      </c>
      <c r="D1424" s="44" t="s">
        <v>316</v>
      </c>
      <c r="E1424" s="45">
        <v>747142.0</v>
      </c>
      <c r="F1424" s="50" t="s">
        <v>93</v>
      </c>
      <c r="G1424" s="53" t="s">
        <v>10</v>
      </c>
      <c r="H1424" s="78" t="s">
        <v>428</v>
      </c>
    </row>
    <row r="1425" ht="15.75" customHeight="1">
      <c r="A1425" s="52" t="s">
        <v>264</v>
      </c>
      <c r="B1425" s="43" t="s">
        <v>18</v>
      </c>
      <c r="C1425" s="43">
        <v>93.0</v>
      </c>
      <c r="D1425" s="44" t="s">
        <v>316</v>
      </c>
      <c r="E1425" s="45">
        <v>747836.0</v>
      </c>
      <c r="F1425" s="50" t="s">
        <v>93</v>
      </c>
      <c r="G1425" s="53" t="s">
        <v>10</v>
      </c>
      <c r="H1425" s="78" t="s">
        <v>428</v>
      </c>
    </row>
    <row r="1426" ht="15.75" customHeight="1">
      <c r="A1426" s="52" t="s">
        <v>264</v>
      </c>
      <c r="B1426" s="43" t="s">
        <v>18</v>
      </c>
      <c r="C1426" s="43">
        <v>94.0</v>
      </c>
      <c r="D1426" s="44" t="s">
        <v>316</v>
      </c>
      <c r="E1426" s="45">
        <v>747745.0</v>
      </c>
      <c r="F1426" s="50" t="s">
        <v>93</v>
      </c>
      <c r="G1426" s="53" t="s">
        <v>10</v>
      </c>
      <c r="H1426" s="78" t="s">
        <v>428</v>
      </c>
    </row>
    <row r="1427" ht="15.75" customHeight="1">
      <c r="A1427" s="52" t="s">
        <v>264</v>
      </c>
      <c r="B1427" s="43" t="s">
        <v>18</v>
      </c>
      <c r="C1427" s="43">
        <v>95.0</v>
      </c>
      <c r="D1427" s="44" t="s">
        <v>316</v>
      </c>
      <c r="E1427" s="45">
        <v>747115.0</v>
      </c>
      <c r="F1427" s="50" t="s">
        <v>93</v>
      </c>
      <c r="G1427" s="53" t="s">
        <v>10</v>
      </c>
      <c r="H1427" s="78" t="s">
        <v>428</v>
      </c>
    </row>
    <row r="1428" ht="15.75" customHeight="1">
      <c r="A1428" s="52" t="s">
        <v>264</v>
      </c>
      <c r="B1428" s="43" t="s">
        <v>18</v>
      </c>
      <c r="C1428" s="43">
        <v>96.0</v>
      </c>
      <c r="D1428" s="44" t="s">
        <v>316</v>
      </c>
      <c r="E1428" s="45">
        <v>767783.0</v>
      </c>
      <c r="F1428" s="50" t="s">
        <v>93</v>
      </c>
      <c r="G1428" s="53" t="s">
        <v>10</v>
      </c>
      <c r="H1428" s="78" t="s">
        <v>428</v>
      </c>
    </row>
    <row r="1429" ht="15.75" customHeight="1">
      <c r="A1429" s="52" t="s">
        <v>264</v>
      </c>
      <c r="B1429" s="43" t="s">
        <v>18</v>
      </c>
      <c r="C1429" s="43">
        <v>97.0</v>
      </c>
      <c r="D1429" s="44" t="s">
        <v>316</v>
      </c>
      <c r="E1429" s="45">
        <v>747794.0</v>
      </c>
      <c r="F1429" s="50" t="s">
        <v>93</v>
      </c>
      <c r="G1429" s="53" t="s">
        <v>10</v>
      </c>
      <c r="H1429" s="78" t="s">
        <v>428</v>
      </c>
    </row>
    <row r="1430" ht="15.75" customHeight="1">
      <c r="A1430" s="52" t="s">
        <v>264</v>
      </c>
      <c r="B1430" s="43" t="s">
        <v>18</v>
      </c>
      <c r="C1430" s="43">
        <v>98.0</v>
      </c>
      <c r="D1430" s="44" t="s">
        <v>316</v>
      </c>
      <c r="E1430" s="45">
        <v>747837.0</v>
      </c>
      <c r="F1430" s="50" t="s">
        <v>93</v>
      </c>
      <c r="G1430" s="53" t="s">
        <v>10</v>
      </c>
      <c r="H1430" s="78" t="s">
        <v>428</v>
      </c>
    </row>
    <row r="1431" ht="15.75" customHeight="1">
      <c r="A1431" s="52" t="s">
        <v>264</v>
      </c>
      <c r="B1431" s="43" t="s">
        <v>18</v>
      </c>
      <c r="C1431" s="43">
        <v>99.0</v>
      </c>
      <c r="D1431" s="44" t="s">
        <v>316</v>
      </c>
      <c r="E1431" s="45">
        <v>767694.0</v>
      </c>
      <c r="F1431" s="50" t="s">
        <v>93</v>
      </c>
      <c r="G1431" s="53" t="s">
        <v>10</v>
      </c>
      <c r="H1431" s="78" t="s">
        <v>428</v>
      </c>
    </row>
    <row r="1432" ht="15.75" customHeight="1">
      <c r="A1432" s="52" t="s">
        <v>264</v>
      </c>
      <c r="B1432" s="43" t="s">
        <v>18</v>
      </c>
      <c r="C1432" s="43">
        <v>100.0</v>
      </c>
      <c r="D1432" s="44" t="s">
        <v>316</v>
      </c>
      <c r="E1432" s="45">
        <v>741500.0</v>
      </c>
      <c r="F1432" s="50" t="s">
        <v>93</v>
      </c>
      <c r="G1432" s="53" t="s">
        <v>10</v>
      </c>
      <c r="H1432" s="78" t="s">
        <v>428</v>
      </c>
    </row>
    <row r="1433" ht="15.75" customHeight="1">
      <c r="A1433" s="52" t="s">
        <v>264</v>
      </c>
      <c r="B1433" s="43" t="s">
        <v>18</v>
      </c>
      <c r="C1433" s="43">
        <v>101.0</v>
      </c>
      <c r="D1433" s="44" t="s">
        <v>316</v>
      </c>
      <c r="E1433" s="45">
        <v>743453.0</v>
      </c>
      <c r="F1433" s="50" t="s">
        <v>93</v>
      </c>
      <c r="G1433" s="53" t="s">
        <v>10</v>
      </c>
      <c r="H1433" s="78" t="s">
        <v>428</v>
      </c>
    </row>
    <row r="1434" ht="15.75" customHeight="1">
      <c r="A1434" s="65" t="s">
        <v>72</v>
      </c>
      <c r="B1434" s="43" t="s">
        <v>18</v>
      </c>
      <c r="C1434" s="43">
        <v>102.0</v>
      </c>
      <c r="D1434" s="44" t="s">
        <v>339</v>
      </c>
      <c r="E1434" s="45">
        <v>971741.0</v>
      </c>
      <c r="F1434" s="50" t="s">
        <v>46</v>
      </c>
      <c r="G1434" s="53" t="s">
        <v>16</v>
      </c>
      <c r="H1434" s="53"/>
    </row>
    <row r="1435" ht="15.75" customHeight="1">
      <c r="A1435" s="65" t="s">
        <v>72</v>
      </c>
      <c r="B1435" s="43" t="s">
        <v>18</v>
      </c>
      <c r="C1435" s="43">
        <v>103.0</v>
      </c>
      <c r="D1435" s="44" t="s">
        <v>622</v>
      </c>
      <c r="E1435" s="45">
        <v>387222.0</v>
      </c>
      <c r="F1435" s="50" t="s">
        <v>46</v>
      </c>
      <c r="G1435" s="53" t="s">
        <v>16</v>
      </c>
      <c r="H1435" s="53"/>
    </row>
    <row r="1436" ht="15.75" customHeight="1">
      <c r="A1436" s="65" t="s">
        <v>66</v>
      </c>
      <c r="B1436" s="43" t="s">
        <v>18</v>
      </c>
      <c r="C1436" s="43">
        <v>104.0</v>
      </c>
      <c r="D1436" s="44" t="s">
        <v>906</v>
      </c>
      <c r="E1436" s="45">
        <v>287904.0</v>
      </c>
      <c r="F1436" s="50" t="s">
        <v>67</v>
      </c>
      <c r="G1436" s="53" t="s">
        <v>16</v>
      </c>
      <c r="H1436" s="53"/>
    </row>
    <row r="1437" ht="15.75" customHeight="1">
      <c r="A1437" s="65" t="s">
        <v>69</v>
      </c>
      <c r="B1437" s="43" t="s">
        <v>18</v>
      </c>
      <c r="C1437" s="43">
        <v>105.0</v>
      </c>
      <c r="D1437" s="44" t="s">
        <v>716</v>
      </c>
      <c r="E1437" s="45">
        <v>993948.0</v>
      </c>
      <c r="F1437" s="50" t="s">
        <v>46</v>
      </c>
      <c r="G1437" s="53" t="s">
        <v>16</v>
      </c>
      <c r="H1437" s="53"/>
    </row>
    <row r="1438" ht="15.75" customHeight="1">
      <c r="A1438" s="65" t="s">
        <v>48</v>
      </c>
      <c r="B1438" s="43" t="s">
        <v>18</v>
      </c>
      <c r="C1438" s="43">
        <v>106.0</v>
      </c>
      <c r="D1438" s="44" t="s">
        <v>882</v>
      </c>
      <c r="E1438" s="45">
        <v>201467.0</v>
      </c>
      <c r="F1438" s="50" t="s">
        <v>55</v>
      </c>
      <c r="G1438" s="53" t="s">
        <v>16</v>
      </c>
      <c r="H1438" s="53"/>
    </row>
    <row r="1439" ht="15.75" customHeight="1">
      <c r="A1439" s="65" t="s">
        <v>48</v>
      </c>
      <c r="B1439" s="43" t="s">
        <v>18</v>
      </c>
      <c r="C1439" s="43">
        <v>107.0</v>
      </c>
      <c r="D1439" s="44" t="s">
        <v>907</v>
      </c>
      <c r="E1439" s="45">
        <v>834382.0</v>
      </c>
      <c r="F1439" s="50" t="s">
        <v>55</v>
      </c>
      <c r="G1439" s="53" t="s">
        <v>16</v>
      </c>
      <c r="H1439" s="53"/>
    </row>
    <row r="1440" ht="15.75" customHeight="1">
      <c r="A1440" s="65" t="s">
        <v>72</v>
      </c>
      <c r="B1440" s="43" t="s">
        <v>18</v>
      </c>
      <c r="C1440" s="43">
        <v>108.0</v>
      </c>
      <c r="D1440" s="44" t="s">
        <v>716</v>
      </c>
      <c r="E1440" s="45">
        <v>993071.0</v>
      </c>
      <c r="F1440" s="50" t="s">
        <v>46</v>
      </c>
      <c r="G1440" s="53" t="s">
        <v>16</v>
      </c>
      <c r="H1440" s="53"/>
    </row>
    <row r="1441" ht="15.75" customHeight="1">
      <c r="A1441" s="65" t="s">
        <v>69</v>
      </c>
      <c r="B1441" s="43" t="s">
        <v>18</v>
      </c>
      <c r="C1441" s="43">
        <v>109.0</v>
      </c>
      <c r="D1441" s="44" t="s">
        <v>716</v>
      </c>
      <c r="E1441" s="45">
        <v>962610.0</v>
      </c>
      <c r="F1441" s="50" t="s">
        <v>46</v>
      </c>
      <c r="G1441" s="53" t="s">
        <v>16</v>
      </c>
      <c r="H1441" s="53"/>
    </row>
    <row r="1442" ht="15.75" customHeight="1">
      <c r="A1442" s="52" t="s">
        <v>264</v>
      </c>
      <c r="B1442" s="43" t="s">
        <v>18</v>
      </c>
      <c r="C1442" s="43">
        <v>110.0</v>
      </c>
      <c r="D1442" s="44" t="s">
        <v>882</v>
      </c>
      <c r="E1442" s="45">
        <v>271675.0</v>
      </c>
      <c r="F1442" s="50" t="s">
        <v>55</v>
      </c>
      <c r="G1442" s="53" t="s">
        <v>10</v>
      </c>
      <c r="H1442" s="78" t="s">
        <v>740</v>
      </c>
    </row>
    <row r="1443" ht="15.75" customHeight="1">
      <c r="A1443" s="65" t="s">
        <v>69</v>
      </c>
      <c r="B1443" s="43" t="s">
        <v>18</v>
      </c>
      <c r="C1443" s="43">
        <v>111.0</v>
      </c>
      <c r="D1443" s="44" t="s">
        <v>716</v>
      </c>
      <c r="E1443" s="45">
        <v>868511.0</v>
      </c>
      <c r="F1443" s="50" t="s">
        <v>46</v>
      </c>
      <c r="G1443" s="53" t="s">
        <v>16</v>
      </c>
      <c r="H1443" s="53"/>
    </row>
    <row r="1444" ht="15.75" customHeight="1">
      <c r="A1444" s="52" t="s">
        <v>264</v>
      </c>
      <c r="B1444" s="43" t="s">
        <v>18</v>
      </c>
      <c r="C1444" s="43">
        <v>112.0</v>
      </c>
      <c r="D1444" s="44" t="s">
        <v>512</v>
      </c>
      <c r="E1444" s="45">
        <v>384141.0</v>
      </c>
      <c r="F1444" s="50" t="s">
        <v>28</v>
      </c>
      <c r="G1444" s="53" t="s">
        <v>10</v>
      </c>
      <c r="H1444" s="78" t="s">
        <v>734</v>
      </c>
    </row>
    <row r="1445" ht="15.75" customHeight="1">
      <c r="A1445" s="65" t="s">
        <v>54</v>
      </c>
      <c r="B1445" s="43" t="s">
        <v>18</v>
      </c>
      <c r="C1445" s="43">
        <v>113.0</v>
      </c>
      <c r="D1445" s="44" t="s">
        <v>908</v>
      </c>
      <c r="E1445" s="45">
        <v>498610.0</v>
      </c>
      <c r="F1445" s="50" t="s">
        <v>46</v>
      </c>
      <c r="G1445" s="53" t="s">
        <v>16</v>
      </c>
      <c r="H1445" s="53"/>
    </row>
    <row r="1446" ht="15.75" customHeight="1">
      <c r="A1446" s="52" t="s">
        <v>264</v>
      </c>
      <c r="B1446" s="43" t="s">
        <v>18</v>
      </c>
      <c r="C1446" s="43">
        <v>114.0</v>
      </c>
      <c r="D1446" s="44" t="s">
        <v>541</v>
      </c>
      <c r="E1446" s="45">
        <v>344200.0</v>
      </c>
      <c r="F1446" s="50" t="s">
        <v>46</v>
      </c>
      <c r="G1446" s="53" t="s">
        <v>10</v>
      </c>
      <c r="H1446" s="53" t="s">
        <v>891</v>
      </c>
    </row>
    <row r="1447" ht="15.75" customHeight="1">
      <c r="A1447" s="65" t="s">
        <v>66</v>
      </c>
      <c r="B1447" s="43" t="s">
        <v>18</v>
      </c>
      <c r="C1447" s="43">
        <v>115.0</v>
      </c>
      <c r="D1447" s="44" t="s">
        <v>908</v>
      </c>
      <c r="E1447" s="45">
        <v>800084.0</v>
      </c>
      <c r="F1447" s="50" t="s">
        <v>46</v>
      </c>
      <c r="G1447" s="53" t="s">
        <v>16</v>
      </c>
      <c r="H1447" s="53"/>
    </row>
    <row r="1448" ht="15.75" customHeight="1">
      <c r="A1448" s="52" t="s">
        <v>264</v>
      </c>
      <c r="B1448" s="43" t="s">
        <v>18</v>
      </c>
      <c r="C1448" s="43">
        <v>116.0</v>
      </c>
      <c r="D1448" s="44" t="s">
        <v>909</v>
      </c>
      <c r="E1448" s="45">
        <v>308111.0</v>
      </c>
      <c r="F1448" s="50" t="s">
        <v>49</v>
      </c>
      <c r="G1448" s="53" t="s">
        <v>10</v>
      </c>
      <c r="H1448" s="53" t="s">
        <v>845</v>
      </c>
    </row>
    <row r="1449" ht="15.75" customHeight="1">
      <c r="A1449" s="52" t="s">
        <v>264</v>
      </c>
      <c r="B1449" s="43" t="s">
        <v>18</v>
      </c>
      <c r="C1449" s="43">
        <v>117.0</v>
      </c>
      <c r="D1449" s="44" t="s">
        <v>886</v>
      </c>
      <c r="E1449" s="45">
        <v>203995.0</v>
      </c>
      <c r="F1449" s="50" t="s">
        <v>102</v>
      </c>
      <c r="G1449" s="53" t="s">
        <v>10</v>
      </c>
      <c r="H1449" s="78" t="s">
        <v>744</v>
      </c>
    </row>
    <row r="1450" ht="15.75" customHeight="1">
      <c r="A1450" s="65" t="s">
        <v>72</v>
      </c>
      <c r="B1450" s="43" t="s">
        <v>18</v>
      </c>
      <c r="C1450" s="43">
        <v>118.0</v>
      </c>
      <c r="D1450" s="44" t="s">
        <v>316</v>
      </c>
      <c r="E1450" s="45">
        <v>988832.0</v>
      </c>
      <c r="F1450" s="50" t="s">
        <v>93</v>
      </c>
      <c r="G1450" s="53" t="s">
        <v>16</v>
      </c>
      <c r="H1450" s="53"/>
    </row>
    <row r="1451" ht="15.75" customHeight="1">
      <c r="A1451" s="65" t="s">
        <v>66</v>
      </c>
      <c r="B1451" s="43" t="s">
        <v>18</v>
      </c>
      <c r="C1451" s="43">
        <v>119.0</v>
      </c>
      <c r="D1451" s="44" t="s">
        <v>316</v>
      </c>
      <c r="E1451" s="45">
        <v>497178.0</v>
      </c>
      <c r="F1451" s="50" t="s">
        <v>93</v>
      </c>
      <c r="G1451" s="53" t="s">
        <v>16</v>
      </c>
      <c r="H1451" s="53"/>
    </row>
    <row r="1452" ht="15.75" customHeight="1">
      <c r="A1452" s="65" t="s">
        <v>72</v>
      </c>
      <c r="B1452" s="43" t="s">
        <v>18</v>
      </c>
      <c r="C1452" s="43">
        <v>120.0</v>
      </c>
      <c r="D1452" s="44" t="s">
        <v>316</v>
      </c>
      <c r="E1452" s="45">
        <v>944500.0</v>
      </c>
      <c r="F1452" s="50" t="s">
        <v>93</v>
      </c>
      <c r="G1452" s="53" t="s">
        <v>16</v>
      </c>
      <c r="H1452" s="53"/>
    </row>
    <row r="1453" ht="15.75" customHeight="1">
      <c r="A1453" s="65" t="s">
        <v>69</v>
      </c>
      <c r="B1453" s="43" t="s">
        <v>18</v>
      </c>
      <c r="C1453" s="43">
        <v>121.0</v>
      </c>
      <c r="D1453" s="44" t="s">
        <v>346</v>
      </c>
      <c r="E1453" s="45">
        <v>988949.0</v>
      </c>
      <c r="F1453" s="50" t="s">
        <v>46</v>
      </c>
      <c r="G1453" s="53" t="s">
        <v>16</v>
      </c>
      <c r="H1453" s="53"/>
    </row>
    <row r="1454" ht="15.75" customHeight="1">
      <c r="A1454" s="52" t="s">
        <v>264</v>
      </c>
      <c r="B1454" s="43" t="s">
        <v>18</v>
      </c>
      <c r="C1454" s="43">
        <v>122.0</v>
      </c>
      <c r="D1454" s="44" t="s">
        <v>910</v>
      </c>
      <c r="E1454" s="45">
        <v>244418.83</v>
      </c>
      <c r="F1454" s="50" t="s">
        <v>46</v>
      </c>
      <c r="G1454" s="53" t="s">
        <v>10</v>
      </c>
      <c r="H1454" s="78" t="s">
        <v>428</v>
      </c>
    </row>
    <row r="1455" ht="15.75" customHeight="1">
      <c r="A1455" s="65" t="s">
        <v>42</v>
      </c>
      <c r="B1455" s="43" t="s">
        <v>18</v>
      </c>
      <c r="C1455" s="43">
        <v>123.0</v>
      </c>
      <c r="D1455" s="44" t="s">
        <v>911</v>
      </c>
      <c r="E1455" s="45">
        <v>497120.0</v>
      </c>
      <c r="F1455" s="50" t="s">
        <v>37</v>
      </c>
      <c r="G1455" s="53" t="s">
        <v>16</v>
      </c>
      <c r="H1455" s="53"/>
    </row>
    <row r="1456" ht="15.75" customHeight="1">
      <c r="A1456" s="65" t="s">
        <v>54</v>
      </c>
      <c r="B1456" s="43" t="s">
        <v>18</v>
      </c>
      <c r="C1456" s="43">
        <v>124.0</v>
      </c>
      <c r="D1456" s="44" t="s">
        <v>912</v>
      </c>
      <c r="E1456" s="45">
        <v>499796.0</v>
      </c>
      <c r="F1456" s="50" t="s">
        <v>46</v>
      </c>
      <c r="G1456" s="53" t="s">
        <v>16</v>
      </c>
      <c r="H1456" s="53"/>
    </row>
    <row r="1457" ht="15.75" customHeight="1">
      <c r="A1457" s="52" t="s">
        <v>264</v>
      </c>
      <c r="B1457" s="43" t="s">
        <v>18</v>
      </c>
      <c r="C1457" s="43">
        <v>125.0</v>
      </c>
      <c r="D1457" s="44" t="s">
        <v>908</v>
      </c>
      <c r="E1457" s="45">
        <v>343821.0</v>
      </c>
      <c r="F1457" s="50" t="s">
        <v>46</v>
      </c>
      <c r="G1457" s="53" t="s">
        <v>10</v>
      </c>
      <c r="H1457" s="53" t="s">
        <v>891</v>
      </c>
    </row>
    <row r="1458" ht="15.75" customHeight="1">
      <c r="A1458" s="65" t="s">
        <v>66</v>
      </c>
      <c r="B1458" s="43" t="s">
        <v>18</v>
      </c>
      <c r="C1458" s="43">
        <v>126.0</v>
      </c>
      <c r="D1458" s="44" t="s">
        <v>316</v>
      </c>
      <c r="E1458" s="45">
        <v>985738.0</v>
      </c>
      <c r="F1458" s="50" t="s">
        <v>93</v>
      </c>
      <c r="G1458" s="53" t="s">
        <v>16</v>
      </c>
      <c r="H1458" s="53"/>
    </row>
    <row r="1459" ht="15.75" customHeight="1">
      <c r="A1459" s="65" t="s">
        <v>72</v>
      </c>
      <c r="B1459" s="43" t="s">
        <v>18</v>
      </c>
      <c r="C1459" s="43">
        <v>127.0</v>
      </c>
      <c r="D1459" s="44" t="s">
        <v>90</v>
      </c>
      <c r="E1459" s="45">
        <v>985773.0</v>
      </c>
      <c r="F1459" s="50" t="s">
        <v>90</v>
      </c>
      <c r="G1459" s="53" t="s">
        <v>16</v>
      </c>
      <c r="H1459" s="53"/>
    </row>
    <row r="1460" ht="15.75" customHeight="1">
      <c r="A1460" s="52" t="s">
        <v>264</v>
      </c>
      <c r="B1460" s="43" t="s">
        <v>18</v>
      </c>
      <c r="C1460" s="43">
        <v>128.0</v>
      </c>
      <c r="D1460" s="44" t="s">
        <v>913</v>
      </c>
      <c r="E1460" s="45">
        <v>519057.0</v>
      </c>
      <c r="F1460" s="50" t="s">
        <v>108</v>
      </c>
      <c r="G1460" s="53" t="s">
        <v>10</v>
      </c>
      <c r="H1460" s="78" t="s">
        <v>428</v>
      </c>
    </row>
    <row r="1461" ht="15.75" customHeight="1">
      <c r="A1461" s="52" t="s">
        <v>264</v>
      </c>
      <c r="B1461" s="43" t="s">
        <v>18</v>
      </c>
      <c r="C1461" s="43">
        <v>129.0</v>
      </c>
      <c r="D1461" s="44" t="s">
        <v>470</v>
      </c>
      <c r="E1461" s="45">
        <v>326098.0</v>
      </c>
      <c r="F1461" s="50" t="s">
        <v>108</v>
      </c>
      <c r="G1461" s="53" t="s">
        <v>10</v>
      </c>
      <c r="H1461" s="53" t="s">
        <v>845</v>
      </c>
    </row>
    <row r="1462" ht="15.75" customHeight="1">
      <c r="A1462" s="65" t="s">
        <v>66</v>
      </c>
      <c r="B1462" s="43" t="s">
        <v>18</v>
      </c>
      <c r="C1462" s="43">
        <v>130.0</v>
      </c>
      <c r="D1462" s="44" t="s">
        <v>914</v>
      </c>
      <c r="E1462" s="45">
        <v>499770.0</v>
      </c>
      <c r="F1462" s="50" t="s">
        <v>81</v>
      </c>
      <c r="G1462" s="53" t="s">
        <v>16</v>
      </c>
      <c r="H1462" s="53"/>
    </row>
    <row r="1463" ht="15.75" customHeight="1">
      <c r="A1463" s="65" t="s">
        <v>60</v>
      </c>
      <c r="B1463" s="43" t="s">
        <v>18</v>
      </c>
      <c r="C1463" s="43">
        <v>131.0</v>
      </c>
      <c r="D1463" s="44" t="s">
        <v>346</v>
      </c>
      <c r="E1463" s="45">
        <v>499573.0</v>
      </c>
      <c r="F1463" s="50" t="s">
        <v>46</v>
      </c>
      <c r="G1463" s="53" t="s">
        <v>16</v>
      </c>
      <c r="H1463" s="53"/>
    </row>
    <row r="1464" ht="15.75" customHeight="1">
      <c r="A1464" s="52" t="s">
        <v>264</v>
      </c>
      <c r="B1464" s="43" t="s">
        <v>18</v>
      </c>
      <c r="C1464" s="43">
        <v>132.0</v>
      </c>
      <c r="D1464" s="44" t="s">
        <v>913</v>
      </c>
      <c r="E1464" s="45">
        <v>484950.0</v>
      </c>
      <c r="F1464" s="50" t="s">
        <v>108</v>
      </c>
      <c r="G1464" s="53" t="s">
        <v>10</v>
      </c>
      <c r="H1464" s="78" t="s">
        <v>740</v>
      </c>
    </row>
    <row r="1465" ht="15.75" customHeight="1">
      <c r="A1465" s="65" t="s">
        <v>72</v>
      </c>
      <c r="B1465" s="43" t="s">
        <v>18</v>
      </c>
      <c r="C1465" s="43">
        <v>133.0</v>
      </c>
      <c r="D1465" s="44" t="s">
        <v>519</v>
      </c>
      <c r="E1465" s="45">
        <v>153439.0</v>
      </c>
      <c r="F1465" s="50" t="s">
        <v>105</v>
      </c>
      <c r="G1465" s="53" t="s">
        <v>16</v>
      </c>
      <c r="H1465" s="53"/>
    </row>
    <row r="1466" ht="15.75" customHeight="1">
      <c r="A1466" s="52" t="s">
        <v>264</v>
      </c>
      <c r="B1466" s="43" t="s">
        <v>18</v>
      </c>
      <c r="C1466" s="43">
        <v>134.0</v>
      </c>
      <c r="D1466" s="44" t="s">
        <v>915</v>
      </c>
      <c r="E1466" s="45">
        <v>537338.0</v>
      </c>
      <c r="F1466" s="50" t="s">
        <v>108</v>
      </c>
      <c r="G1466" s="53" t="s">
        <v>10</v>
      </c>
      <c r="H1466" s="78" t="s">
        <v>744</v>
      </c>
    </row>
    <row r="1467" ht="15.75" customHeight="1">
      <c r="A1467" s="65" t="s">
        <v>54</v>
      </c>
      <c r="B1467" s="43" t="s">
        <v>18</v>
      </c>
      <c r="C1467" s="43">
        <v>135.0</v>
      </c>
      <c r="D1467" s="44" t="s">
        <v>346</v>
      </c>
      <c r="E1467" s="45">
        <v>238007.0</v>
      </c>
      <c r="F1467" s="50" t="s">
        <v>46</v>
      </c>
      <c r="G1467" s="53" t="s">
        <v>16</v>
      </c>
      <c r="H1467" s="53"/>
    </row>
    <row r="1468" ht="15.75" customHeight="1">
      <c r="A1468" s="65" t="s">
        <v>42</v>
      </c>
      <c r="B1468" s="43" t="s">
        <v>18</v>
      </c>
      <c r="C1468" s="43">
        <v>136.0</v>
      </c>
      <c r="D1468" s="44" t="s">
        <v>916</v>
      </c>
      <c r="E1468" s="45">
        <v>494049.0</v>
      </c>
      <c r="F1468" s="50" t="s">
        <v>90</v>
      </c>
      <c r="G1468" s="53" t="s">
        <v>10</v>
      </c>
      <c r="H1468" s="53" t="s">
        <v>917</v>
      </c>
      <c r="I1468" s="53" t="s">
        <v>918</v>
      </c>
    </row>
    <row r="1469" ht="15.75" customHeight="1">
      <c r="A1469" s="65" t="s">
        <v>66</v>
      </c>
      <c r="B1469" s="43" t="s">
        <v>18</v>
      </c>
      <c r="C1469" s="43">
        <v>137.0</v>
      </c>
      <c r="D1469" s="44" t="s">
        <v>716</v>
      </c>
      <c r="E1469" s="45">
        <v>984087.0</v>
      </c>
      <c r="F1469" s="50" t="s">
        <v>46</v>
      </c>
      <c r="G1469" s="53" t="s">
        <v>16</v>
      </c>
      <c r="H1469" s="53"/>
    </row>
    <row r="1470" ht="15.75" customHeight="1">
      <c r="A1470" s="65" t="s">
        <v>42</v>
      </c>
      <c r="B1470" s="43" t="s">
        <v>18</v>
      </c>
      <c r="C1470" s="43">
        <v>138.0</v>
      </c>
      <c r="D1470" s="44" t="s">
        <v>882</v>
      </c>
      <c r="E1470" s="45">
        <v>998711.0</v>
      </c>
      <c r="F1470" s="50" t="s">
        <v>55</v>
      </c>
      <c r="G1470" s="53" t="s">
        <v>16</v>
      </c>
      <c r="H1470" s="53"/>
    </row>
    <row r="1471" ht="15.75" customHeight="1">
      <c r="A1471" s="52" t="s">
        <v>264</v>
      </c>
      <c r="B1471" s="43" t="s">
        <v>18</v>
      </c>
      <c r="C1471" s="43">
        <v>139.0</v>
      </c>
      <c r="D1471" s="44" t="s">
        <v>919</v>
      </c>
      <c r="E1471" s="45">
        <v>494909.0</v>
      </c>
      <c r="F1471" s="50" t="s">
        <v>46</v>
      </c>
      <c r="G1471" s="53" t="s">
        <v>10</v>
      </c>
      <c r="H1471" s="53" t="s">
        <v>845</v>
      </c>
    </row>
    <row r="1472" ht="15.75" customHeight="1">
      <c r="A1472" s="65" t="s">
        <v>39</v>
      </c>
      <c r="B1472" s="43" t="s">
        <v>18</v>
      </c>
      <c r="C1472" s="43">
        <v>140.0</v>
      </c>
      <c r="D1472" s="44" t="s">
        <v>920</v>
      </c>
      <c r="E1472" s="45">
        <v>994750.0</v>
      </c>
      <c r="F1472" s="50" t="s">
        <v>96</v>
      </c>
      <c r="G1472" s="53" t="s">
        <v>16</v>
      </c>
      <c r="H1472" s="53"/>
    </row>
    <row r="1473" ht="15.75" customHeight="1">
      <c r="A1473" s="65" t="s">
        <v>39</v>
      </c>
      <c r="B1473" s="43" t="s">
        <v>18</v>
      </c>
      <c r="C1473" s="43">
        <v>141.0</v>
      </c>
      <c r="D1473" s="44" t="s">
        <v>470</v>
      </c>
      <c r="E1473" s="45">
        <v>989242.0</v>
      </c>
      <c r="F1473" s="50" t="s">
        <v>108</v>
      </c>
      <c r="G1473" s="53" t="s">
        <v>16</v>
      </c>
      <c r="H1473" s="53"/>
    </row>
    <row r="1474" ht="15.75" customHeight="1">
      <c r="A1474" s="65" t="s">
        <v>57</v>
      </c>
      <c r="B1474" s="43" t="s">
        <v>18</v>
      </c>
      <c r="C1474" s="43">
        <v>142.0</v>
      </c>
      <c r="D1474" s="44" t="s">
        <v>716</v>
      </c>
      <c r="E1474" s="45">
        <v>443746.0</v>
      </c>
      <c r="F1474" s="50" t="s">
        <v>46</v>
      </c>
      <c r="G1474" s="53" t="s">
        <v>16</v>
      </c>
      <c r="H1474" s="53"/>
    </row>
    <row r="1475" ht="15.75" customHeight="1">
      <c r="A1475" s="65" t="s">
        <v>42</v>
      </c>
      <c r="B1475" s="43" t="s">
        <v>18</v>
      </c>
      <c r="C1475" s="43">
        <v>143.0</v>
      </c>
      <c r="D1475" s="44" t="s">
        <v>316</v>
      </c>
      <c r="E1475" s="45">
        <v>882025.0</v>
      </c>
      <c r="F1475" s="50" t="s">
        <v>93</v>
      </c>
      <c r="G1475" s="53" t="s">
        <v>16</v>
      </c>
      <c r="H1475" s="53"/>
    </row>
    <row r="1476" ht="15.75" customHeight="1">
      <c r="A1476" s="65" t="s">
        <v>42</v>
      </c>
      <c r="B1476" s="43" t="s">
        <v>18</v>
      </c>
      <c r="C1476" s="43">
        <v>144.0</v>
      </c>
      <c r="D1476" s="44" t="s">
        <v>316</v>
      </c>
      <c r="E1476" s="45">
        <v>481987.0</v>
      </c>
      <c r="F1476" s="50" t="s">
        <v>93</v>
      </c>
      <c r="G1476" s="53" t="s">
        <v>16</v>
      </c>
      <c r="H1476" s="53"/>
    </row>
    <row r="1477" ht="15.75" customHeight="1">
      <c r="A1477" s="65" t="s">
        <v>66</v>
      </c>
      <c r="B1477" s="43" t="s">
        <v>18</v>
      </c>
      <c r="C1477" s="43">
        <v>145.0</v>
      </c>
      <c r="D1477" s="44" t="s">
        <v>716</v>
      </c>
      <c r="E1477" s="45">
        <v>988238.0</v>
      </c>
      <c r="F1477" s="50" t="s">
        <v>46</v>
      </c>
      <c r="G1477" s="53" t="s">
        <v>16</v>
      </c>
      <c r="H1477" s="53"/>
    </row>
    <row r="1478" ht="15.75" customHeight="1">
      <c r="A1478" s="52" t="s">
        <v>264</v>
      </c>
      <c r="B1478" s="43" t="s">
        <v>18</v>
      </c>
      <c r="C1478" s="43">
        <v>146.0</v>
      </c>
      <c r="D1478" s="44" t="s">
        <v>921</v>
      </c>
      <c r="E1478" s="45">
        <v>449214.0</v>
      </c>
      <c r="F1478" s="50" t="s">
        <v>105</v>
      </c>
      <c r="G1478" s="53" t="s">
        <v>10</v>
      </c>
      <c r="H1478" s="53" t="s">
        <v>845</v>
      </c>
    </row>
    <row r="1479" ht="15.75" customHeight="1">
      <c r="A1479" s="65" t="s">
        <v>63</v>
      </c>
      <c r="B1479" s="43" t="s">
        <v>18</v>
      </c>
      <c r="C1479" s="43">
        <v>147.0</v>
      </c>
      <c r="D1479" s="44" t="s">
        <v>519</v>
      </c>
      <c r="E1479" s="45">
        <v>818600.0</v>
      </c>
      <c r="F1479" s="50" t="s">
        <v>105</v>
      </c>
      <c r="G1479" s="53" t="s">
        <v>16</v>
      </c>
      <c r="H1479" s="53"/>
    </row>
    <row r="1480" ht="15.75" customHeight="1">
      <c r="A1480" s="65" t="s">
        <v>69</v>
      </c>
      <c r="B1480" s="43" t="s">
        <v>18</v>
      </c>
      <c r="C1480" s="43">
        <v>148.0</v>
      </c>
      <c r="D1480" s="44" t="s">
        <v>519</v>
      </c>
      <c r="E1480" s="45">
        <v>989021.0</v>
      </c>
      <c r="F1480" s="50" t="s">
        <v>105</v>
      </c>
      <c r="G1480" s="53" t="s">
        <v>16</v>
      </c>
      <c r="H1480" s="53"/>
    </row>
    <row r="1481" ht="15.75" customHeight="1">
      <c r="A1481" s="65" t="s">
        <v>69</v>
      </c>
      <c r="B1481" s="43" t="s">
        <v>18</v>
      </c>
      <c r="C1481" s="43">
        <v>149.0</v>
      </c>
      <c r="D1481" s="44" t="s">
        <v>519</v>
      </c>
      <c r="E1481" s="45">
        <v>818458.0</v>
      </c>
      <c r="F1481" s="50" t="s">
        <v>105</v>
      </c>
      <c r="G1481" s="53" t="s">
        <v>16</v>
      </c>
      <c r="H1481" s="53"/>
    </row>
    <row r="1482" ht="15.75" customHeight="1">
      <c r="A1482" s="65" t="s">
        <v>69</v>
      </c>
      <c r="B1482" s="43" t="s">
        <v>18</v>
      </c>
      <c r="C1482" s="43">
        <v>150.0</v>
      </c>
      <c r="D1482" s="44" t="s">
        <v>334</v>
      </c>
      <c r="E1482" s="45">
        <v>197940.0</v>
      </c>
      <c r="F1482" s="50" t="s">
        <v>87</v>
      </c>
      <c r="G1482" s="53" t="s">
        <v>16</v>
      </c>
      <c r="H1482" s="53"/>
    </row>
    <row r="1483" ht="15.75" customHeight="1">
      <c r="A1483" s="52" t="s">
        <v>264</v>
      </c>
      <c r="B1483" s="43" t="s">
        <v>18</v>
      </c>
      <c r="C1483" s="43">
        <v>151.0</v>
      </c>
      <c r="D1483" s="44" t="s">
        <v>483</v>
      </c>
      <c r="E1483" s="45">
        <v>866921.0</v>
      </c>
      <c r="F1483" s="50" t="s">
        <v>46</v>
      </c>
      <c r="G1483" s="53" t="s">
        <v>10</v>
      </c>
      <c r="H1483" s="53" t="s">
        <v>845</v>
      </c>
    </row>
    <row r="1484" ht="15.75" customHeight="1">
      <c r="A1484" s="65" t="s">
        <v>72</v>
      </c>
      <c r="B1484" s="43" t="s">
        <v>18</v>
      </c>
      <c r="C1484" s="43">
        <v>152.0</v>
      </c>
      <c r="D1484" s="44" t="s">
        <v>716</v>
      </c>
      <c r="E1484" s="45">
        <v>994518.0</v>
      </c>
      <c r="F1484" s="50" t="s">
        <v>46</v>
      </c>
      <c r="G1484" s="53" t="s">
        <v>16</v>
      </c>
      <c r="H1484" s="53"/>
    </row>
    <row r="1485" ht="15.75" customHeight="1">
      <c r="A1485" s="52" t="s">
        <v>264</v>
      </c>
      <c r="B1485" s="43" t="s">
        <v>18</v>
      </c>
      <c r="C1485" s="43">
        <v>153.0</v>
      </c>
      <c r="D1485" s="44" t="s">
        <v>882</v>
      </c>
      <c r="E1485" s="45">
        <v>376701.0</v>
      </c>
      <c r="F1485" s="50" t="s">
        <v>55</v>
      </c>
      <c r="G1485" s="53" t="s">
        <v>10</v>
      </c>
      <c r="H1485" s="78" t="s">
        <v>428</v>
      </c>
    </row>
    <row r="1486" ht="15.75" customHeight="1">
      <c r="A1486" s="52" t="s">
        <v>264</v>
      </c>
      <c r="B1486" s="43" t="s">
        <v>18</v>
      </c>
      <c r="C1486" s="43">
        <v>154.0</v>
      </c>
      <c r="D1486" s="44" t="s">
        <v>586</v>
      </c>
      <c r="E1486" s="45">
        <v>669710.0</v>
      </c>
      <c r="F1486" s="50" t="s">
        <v>46</v>
      </c>
      <c r="G1486" s="53" t="s">
        <v>10</v>
      </c>
      <c r="H1486" s="78" t="s">
        <v>428</v>
      </c>
    </row>
    <row r="1487" ht="15.75" customHeight="1">
      <c r="A1487" s="65" t="s">
        <v>72</v>
      </c>
      <c r="B1487" s="43" t="s">
        <v>18</v>
      </c>
      <c r="C1487" s="43">
        <v>155.0</v>
      </c>
      <c r="D1487" s="44" t="s">
        <v>922</v>
      </c>
      <c r="E1487" s="45">
        <v>414193.0</v>
      </c>
      <c r="F1487" s="50" t="s">
        <v>46</v>
      </c>
      <c r="G1487" s="53" t="s">
        <v>16</v>
      </c>
      <c r="H1487" s="53"/>
    </row>
    <row r="1488" ht="15.75" customHeight="1">
      <c r="A1488" s="52" t="s">
        <v>264</v>
      </c>
      <c r="B1488" s="43" t="s">
        <v>18</v>
      </c>
      <c r="C1488" s="43">
        <v>156.0</v>
      </c>
      <c r="D1488" s="44" t="s">
        <v>316</v>
      </c>
      <c r="E1488" s="45">
        <v>740931.0</v>
      </c>
      <c r="F1488" s="50" t="s">
        <v>93</v>
      </c>
      <c r="G1488" s="53" t="s">
        <v>10</v>
      </c>
      <c r="H1488" s="78" t="s">
        <v>428</v>
      </c>
    </row>
    <row r="1489" ht="15.75" customHeight="1">
      <c r="A1489" s="52" t="s">
        <v>264</v>
      </c>
      <c r="B1489" s="43" t="s">
        <v>18</v>
      </c>
      <c r="C1489" s="43">
        <v>157.0</v>
      </c>
      <c r="D1489" s="44" t="s">
        <v>316</v>
      </c>
      <c r="E1489" s="45">
        <v>747633.0</v>
      </c>
      <c r="F1489" s="50" t="s">
        <v>93</v>
      </c>
      <c r="G1489" s="53" t="s">
        <v>10</v>
      </c>
      <c r="H1489" s="78" t="s">
        <v>428</v>
      </c>
    </row>
    <row r="1490" ht="15.75" customHeight="1">
      <c r="A1490" s="52" t="s">
        <v>264</v>
      </c>
      <c r="B1490" s="43" t="s">
        <v>18</v>
      </c>
      <c r="C1490" s="43">
        <v>158.0</v>
      </c>
      <c r="D1490" s="44" t="s">
        <v>316</v>
      </c>
      <c r="E1490" s="45">
        <v>747679.0</v>
      </c>
      <c r="F1490" s="50" t="s">
        <v>93</v>
      </c>
      <c r="G1490" s="53" t="s">
        <v>10</v>
      </c>
      <c r="H1490" s="78" t="s">
        <v>428</v>
      </c>
    </row>
    <row r="1491" ht="15.75" customHeight="1">
      <c r="A1491" s="65" t="s">
        <v>42</v>
      </c>
      <c r="B1491" s="43" t="s">
        <v>18</v>
      </c>
      <c r="C1491" s="43">
        <v>159.0</v>
      </c>
      <c r="D1491" s="44" t="s">
        <v>675</v>
      </c>
      <c r="E1491" s="45">
        <v>344275.0</v>
      </c>
      <c r="F1491" s="50" t="s">
        <v>46</v>
      </c>
      <c r="G1491" s="53" t="s">
        <v>16</v>
      </c>
      <c r="H1491" s="53"/>
    </row>
    <row r="1492" ht="15.75" customHeight="1">
      <c r="A1492" s="52" t="s">
        <v>264</v>
      </c>
      <c r="B1492" s="43" t="s">
        <v>18</v>
      </c>
      <c r="C1492" s="43">
        <v>160.0</v>
      </c>
      <c r="D1492" s="44" t="s">
        <v>864</v>
      </c>
      <c r="E1492" s="45">
        <v>749283.0</v>
      </c>
      <c r="F1492" s="50" t="s">
        <v>96</v>
      </c>
      <c r="G1492" s="53" t="s">
        <v>10</v>
      </c>
      <c r="H1492" s="78" t="s">
        <v>428</v>
      </c>
    </row>
    <row r="1493" ht="15.75" customHeight="1">
      <c r="A1493" s="65" t="s">
        <v>69</v>
      </c>
      <c r="B1493" s="43" t="s">
        <v>18</v>
      </c>
      <c r="C1493" s="43">
        <v>161.0</v>
      </c>
      <c r="D1493" s="44" t="s">
        <v>316</v>
      </c>
      <c r="E1493" s="45">
        <v>990336.0</v>
      </c>
      <c r="F1493" s="50" t="s">
        <v>93</v>
      </c>
      <c r="G1493" s="53" t="s">
        <v>16</v>
      </c>
      <c r="H1493" s="53"/>
    </row>
    <row r="1494" ht="15.75" customHeight="1">
      <c r="A1494" s="65" t="s">
        <v>42</v>
      </c>
      <c r="B1494" s="43" t="s">
        <v>18</v>
      </c>
      <c r="C1494" s="43">
        <v>162.0</v>
      </c>
      <c r="D1494" s="44" t="s">
        <v>339</v>
      </c>
      <c r="E1494" s="45">
        <v>988981.0</v>
      </c>
      <c r="F1494" s="50" t="s">
        <v>46</v>
      </c>
      <c r="G1494" s="53" t="s">
        <v>16</v>
      </c>
      <c r="H1494" s="53"/>
    </row>
    <row r="1495" ht="15.75" customHeight="1">
      <c r="A1495" s="65" t="s">
        <v>42</v>
      </c>
      <c r="B1495" s="43" t="s">
        <v>18</v>
      </c>
      <c r="C1495" s="43">
        <v>163.0</v>
      </c>
      <c r="D1495" s="44" t="s">
        <v>923</v>
      </c>
      <c r="E1495" s="45">
        <v>996968.0</v>
      </c>
      <c r="F1495" s="50" t="s">
        <v>90</v>
      </c>
      <c r="G1495" s="53" t="s">
        <v>16</v>
      </c>
      <c r="H1495" s="53"/>
    </row>
    <row r="1496" ht="15.75" customHeight="1">
      <c r="A1496" s="52" t="s">
        <v>264</v>
      </c>
      <c r="B1496" s="43" t="s">
        <v>18</v>
      </c>
      <c r="C1496" s="43">
        <v>164.0</v>
      </c>
      <c r="D1496" s="44" t="s">
        <v>902</v>
      </c>
      <c r="E1496" s="45">
        <v>664745.0</v>
      </c>
      <c r="F1496" s="50" t="s">
        <v>81</v>
      </c>
      <c r="G1496" s="53" t="s">
        <v>10</v>
      </c>
      <c r="H1496" s="78" t="s">
        <v>740</v>
      </c>
    </row>
    <row r="1497" ht="15.75" customHeight="1">
      <c r="A1497" s="65" t="s">
        <v>54</v>
      </c>
      <c r="B1497" s="43" t="s">
        <v>18</v>
      </c>
      <c r="C1497" s="43">
        <v>165.0</v>
      </c>
      <c r="D1497" s="44" t="s">
        <v>370</v>
      </c>
      <c r="E1497" s="45">
        <v>996803.0</v>
      </c>
      <c r="F1497" s="50" t="s">
        <v>46</v>
      </c>
      <c r="G1497" s="53" t="s">
        <v>16</v>
      </c>
      <c r="H1497" s="53"/>
    </row>
    <row r="1498" ht="15.75" customHeight="1">
      <c r="A1498" s="65" t="s">
        <v>66</v>
      </c>
      <c r="B1498" s="43" t="s">
        <v>18</v>
      </c>
      <c r="C1498" s="43">
        <v>166.0</v>
      </c>
      <c r="D1498" s="44" t="s">
        <v>316</v>
      </c>
      <c r="E1498" s="45">
        <v>998703.0</v>
      </c>
      <c r="F1498" s="50" t="s">
        <v>93</v>
      </c>
      <c r="G1498" s="53" t="s">
        <v>16</v>
      </c>
      <c r="H1498" s="53"/>
    </row>
    <row r="1499" ht="15.75" customHeight="1">
      <c r="A1499" s="65" t="s">
        <v>39</v>
      </c>
      <c r="B1499" s="43" t="s">
        <v>18</v>
      </c>
      <c r="C1499" s="43">
        <v>167.0</v>
      </c>
      <c r="D1499" s="44" t="s">
        <v>886</v>
      </c>
      <c r="E1499" s="45">
        <v>797978.0</v>
      </c>
      <c r="F1499" s="50" t="s">
        <v>102</v>
      </c>
      <c r="G1499" s="53" t="s">
        <v>16</v>
      </c>
      <c r="H1499" s="53"/>
    </row>
    <row r="1500" ht="15.75" customHeight="1">
      <c r="A1500" s="52" t="s">
        <v>264</v>
      </c>
      <c r="B1500" s="43" t="s">
        <v>18</v>
      </c>
      <c r="C1500" s="43">
        <v>168.0</v>
      </c>
      <c r="D1500" s="44" t="s">
        <v>519</v>
      </c>
      <c r="E1500" s="45">
        <v>445699.0</v>
      </c>
      <c r="F1500" s="50" t="s">
        <v>105</v>
      </c>
      <c r="G1500" s="53" t="s">
        <v>10</v>
      </c>
      <c r="H1500" s="53" t="s">
        <v>845</v>
      </c>
    </row>
    <row r="1501" ht="15.75" customHeight="1">
      <c r="A1501" s="65" t="s">
        <v>69</v>
      </c>
      <c r="B1501" s="43" t="s">
        <v>18</v>
      </c>
      <c r="C1501" s="43">
        <v>169.0</v>
      </c>
      <c r="D1501" s="44" t="s">
        <v>716</v>
      </c>
      <c r="E1501" s="45">
        <v>884922.0</v>
      </c>
      <c r="F1501" s="50" t="s">
        <v>46</v>
      </c>
      <c r="G1501" s="53" t="s">
        <v>16</v>
      </c>
      <c r="H1501" s="53"/>
    </row>
    <row r="1502" ht="15.75" customHeight="1">
      <c r="A1502" s="65" t="s">
        <v>42</v>
      </c>
      <c r="B1502" s="43" t="s">
        <v>18</v>
      </c>
      <c r="C1502" s="43">
        <v>170.0</v>
      </c>
      <c r="D1502" s="44" t="s">
        <v>28</v>
      </c>
      <c r="E1502" s="45">
        <v>989758.0</v>
      </c>
      <c r="F1502" s="50" t="s">
        <v>28</v>
      </c>
      <c r="G1502" s="53" t="s">
        <v>16</v>
      </c>
      <c r="H1502" s="53"/>
    </row>
    <row r="1503" ht="15.75" customHeight="1">
      <c r="A1503" s="65" t="s">
        <v>42</v>
      </c>
      <c r="B1503" s="43" t="s">
        <v>18</v>
      </c>
      <c r="C1503" s="43">
        <v>171.0</v>
      </c>
      <c r="D1503" s="44" t="s">
        <v>316</v>
      </c>
      <c r="E1503" s="45">
        <v>744924.0</v>
      </c>
      <c r="F1503" s="50" t="s">
        <v>93</v>
      </c>
      <c r="G1503" s="53" t="s">
        <v>16</v>
      </c>
      <c r="H1503" s="53"/>
    </row>
    <row r="1504" ht="15.75" customHeight="1">
      <c r="A1504" s="65" t="s">
        <v>42</v>
      </c>
      <c r="B1504" s="43" t="s">
        <v>18</v>
      </c>
      <c r="C1504" s="43">
        <v>172.0</v>
      </c>
      <c r="D1504" s="44" t="s">
        <v>316</v>
      </c>
      <c r="E1504" s="45">
        <v>673706.0</v>
      </c>
      <c r="F1504" s="50" t="s">
        <v>93</v>
      </c>
      <c r="G1504" s="53" t="s">
        <v>16</v>
      </c>
      <c r="H1504" s="53"/>
    </row>
    <row r="1505" ht="15.75" customHeight="1">
      <c r="A1505" s="65" t="s">
        <v>42</v>
      </c>
      <c r="B1505" s="43" t="s">
        <v>18</v>
      </c>
      <c r="C1505" s="43">
        <v>173.0</v>
      </c>
      <c r="D1505" s="44" t="s">
        <v>316</v>
      </c>
      <c r="E1505" s="45">
        <v>745109.0</v>
      </c>
      <c r="F1505" s="50" t="s">
        <v>93</v>
      </c>
      <c r="G1505" s="53" t="s">
        <v>16</v>
      </c>
      <c r="H1505" s="53"/>
    </row>
    <row r="1506" ht="15.75" customHeight="1">
      <c r="A1506" s="52" t="s">
        <v>264</v>
      </c>
      <c r="B1506" s="43" t="s">
        <v>18</v>
      </c>
      <c r="C1506" s="43">
        <v>174.0</v>
      </c>
      <c r="D1506" s="44" t="s">
        <v>887</v>
      </c>
      <c r="E1506" s="45">
        <v>192745.0</v>
      </c>
      <c r="F1506" s="50" t="s">
        <v>90</v>
      </c>
      <c r="G1506" s="53" t="s">
        <v>10</v>
      </c>
      <c r="H1506" s="78" t="s">
        <v>740</v>
      </c>
    </row>
    <row r="1507" ht="15.75" customHeight="1">
      <c r="A1507" s="65" t="s">
        <v>69</v>
      </c>
      <c r="B1507" s="43" t="s">
        <v>18</v>
      </c>
      <c r="C1507" s="43">
        <v>175.0</v>
      </c>
      <c r="D1507" s="44" t="s">
        <v>316</v>
      </c>
      <c r="E1507" s="45">
        <v>988249.0</v>
      </c>
      <c r="F1507" s="50" t="s">
        <v>93</v>
      </c>
      <c r="G1507" s="53" t="s">
        <v>16</v>
      </c>
      <c r="H1507" s="53"/>
    </row>
    <row r="1508" ht="15.75" customHeight="1">
      <c r="A1508" s="65" t="s">
        <v>69</v>
      </c>
      <c r="B1508" s="43" t="s">
        <v>18</v>
      </c>
      <c r="C1508" s="43">
        <v>176.0</v>
      </c>
      <c r="D1508" s="44" t="s">
        <v>316</v>
      </c>
      <c r="E1508" s="45">
        <v>993848.0</v>
      </c>
      <c r="F1508" s="50" t="s">
        <v>93</v>
      </c>
      <c r="G1508" s="53" t="s">
        <v>16</v>
      </c>
      <c r="H1508" s="53"/>
    </row>
    <row r="1509" ht="15.75" customHeight="1">
      <c r="A1509" s="65" t="s">
        <v>57</v>
      </c>
      <c r="B1509" s="43" t="s">
        <v>18</v>
      </c>
      <c r="C1509" s="43">
        <v>177.0</v>
      </c>
      <c r="D1509" s="44" t="s">
        <v>330</v>
      </c>
      <c r="E1509" s="45">
        <v>494082.0</v>
      </c>
      <c r="F1509" s="50" t="s">
        <v>46</v>
      </c>
      <c r="G1509" s="53" t="s">
        <v>16</v>
      </c>
      <c r="H1509" s="53"/>
    </row>
    <row r="1510" ht="15.75" customHeight="1">
      <c r="A1510" s="65" t="s">
        <v>45</v>
      </c>
      <c r="B1510" s="43" t="s">
        <v>18</v>
      </c>
      <c r="C1510" s="43">
        <v>178.0</v>
      </c>
      <c r="D1510" s="44" t="s">
        <v>370</v>
      </c>
      <c r="E1510" s="45">
        <v>899750.0</v>
      </c>
      <c r="F1510" s="50" t="s">
        <v>46</v>
      </c>
      <c r="G1510" s="53" t="s">
        <v>16</v>
      </c>
      <c r="H1510" s="53"/>
    </row>
    <row r="1511" ht="15.75" customHeight="1">
      <c r="A1511" s="65" t="s">
        <v>66</v>
      </c>
      <c r="B1511" s="43" t="s">
        <v>18</v>
      </c>
      <c r="C1511" s="43">
        <v>179.0</v>
      </c>
      <c r="D1511" s="44" t="s">
        <v>924</v>
      </c>
      <c r="E1511" s="45">
        <v>876709.0</v>
      </c>
      <c r="F1511" s="50" t="s">
        <v>96</v>
      </c>
      <c r="G1511" s="53" t="s">
        <v>16</v>
      </c>
      <c r="H1511" s="53"/>
    </row>
    <row r="1512" ht="15.75" customHeight="1">
      <c r="A1512" s="52" t="s">
        <v>264</v>
      </c>
      <c r="B1512" s="43" t="s">
        <v>18</v>
      </c>
      <c r="C1512" s="43">
        <v>180.0</v>
      </c>
      <c r="D1512" s="44" t="s">
        <v>640</v>
      </c>
      <c r="E1512" s="45">
        <v>441875.0</v>
      </c>
      <c r="F1512" s="50" t="s">
        <v>46</v>
      </c>
      <c r="G1512" s="53" t="s">
        <v>10</v>
      </c>
      <c r="H1512" s="78" t="s">
        <v>734</v>
      </c>
    </row>
    <row r="1513" ht="15.75" customHeight="1">
      <c r="A1513" s="65" t="s">
        <v>39</v>
      </c>
      <c r="B1513" s="43" t="s">
        <v>18</v>
      </c>
      <c r="C1513" s="43">
        <v>181.0</v>
      </c>
      <c r="D1513" s="44" t="s">
        <v>925</v>
      </c>
      <c r="E1513" s="45">
        <v>928534.0</v>
      </c>
      <c r="F1513" s="50" t="s">
        <v>46</v>
      </c>
      <c r="G1513" s="53" t="s">
        <v>16</v>
      </c>
      <c r="H1513" s="53"/>
    </row>
    <row r="1514" ht="15.75" customHeight="1">
      <c r="A1514" s="65" t="s">
        <v>39</v>
      </c>
      <c r="B1514" s="43" t="s">
        <v>18</v>
      </c>
      <c r="C1514" s="43">
        <v>182.0</v>
      </c>
      <c r="D1514" s="44" t="s">
        <v>926</v>
      </c>
      <c r="E1514" s="45">
        <v>928446.0</v>
      </c>
      <c r="F1514" s="50" t="s">
        <v>28</v>
      </c>
      <c r="G1514" s="53" t="s">
        <v>16</v>
      </c>
      <c r="H1514" s="53"/>
    </row>
    <row r="1515" ht="15.75" customHeight="1">
      <c r="A1515" s="65" t="s">
        <v>45</v>
      </c>
      <c r="B1515" s="43" t="s">
        <v>18</v>
      </c>
      <c r="C1515" s="43">
        <v>183.0</v>
      </c>
      <c r="D1515" s="44" t="s">
        <v>927</v>
      </c>
      <c r="E1515" s="45">
        <v>805282.0</v>
      </c>
      <c r="F1515" s="50" t="s">
        <v>55</v>
      </c>
      <c r="G1515" s="53" t="s">
        <v>16</v>
      </c>
      <c r="H1515" s="53"/>
    </row>
    <row r="1516" ht="15.75" customHeight="1">
      <c r="A1516" s="52" t="s">
        <v>264</v>
      </c>
      <c r="B1516" s="43" t="s">
        <v>18</v>
      </c>
      <c r="C1516" s="43">
        <v>184.0</v>
      </c>
      <c r="D1516" s="44" t="s">
        <v>928</v>
      </c>
      <c r="E1516" s="45">
        <v>326150.0</v>
      </c>
      <c r="F1516" s="50" t="s">
        <v>108</v>
      </c>
      <c r="G1516" s="53" t="s">
        <v>10</v>
      </c>
      <c r="H1516" s="53" t="s">
        <v>845</v>
      </c>
    </row>
    <row r="1517" ht="15.75" customHeight="1">
      <c r="A1517" s="52" t="s">
        <v>264</v>
      </c>
      <c r="B1517" s="43" t="s">
        <v>18</v>
      </c>
      <c r="C1517" s="43">
        <v>185.0</v>
      </c>
      <c r="D1517" s="44" t="s">
        <v>929</v>
      </c>
      <c r="E1517" s="45">
        <v>582468.0</v>
      </c>
      <c r="F1517" s="50" t="s">
        <v>93</v>
      </c>
      <c r="G1517" s="53" t="s">
        <v>10</v>
      </c>
      <c r="H1517" s="78" t="s">
        <v>428</v>
      </c>
    </row>
    <row r="1518" ht="15.75" customHeight="1">
      <c r="A1518" s="65" t="s">
        <v>63</v>
      </c>
      <c r="B1518" s="43" t="s">
        <v>18</v>
      </c>
      <c r="C1518" s="43">
        <v>186.0</v>
      </c>
      <c r="D1518" s="44" t="s">
        <v>339</v>
      </c>
      <c r="E1518" s="45">
        <v>819317.0</v>
      </c>
      <c r="F1518" s="50" t="s">
        <v>46</v>
      </c>
      <c r="G1518" s="53" t="s">
        <v>16</v>
      </c>
      <c r="H1518" s="53"/>
    </row>
    <row r="1519" ht="15.75" customHeight="1">
      <c r="A1519" s="65" t="s">
        <v>39</v>
      </c>
      <c r="B1519" s="43" t="s">
        <v>18</v>
      </c>
      <c r="C1519" s="43">
        <v>187.0</v>
      </c>
      <c r="D1519" s="44" t="s">
        <v>556</v>
      </c>
      <c r="E1519" s="45">
        <v>986423.0</v>
      </c>
      <c r="F1519" s="50" t="s">
        <v>46</v>
      </c>
      <c r="G1519" s="53" t="s">
        <v>10</v>
      </c>
      <c r="H1519" s="53" t="s">
        <v>654</v>
      </c>
      <c r="I1519" s="53" t="s">
        <v>930</v>
      </c>
    </row>
    <row r="1520" ht="15.75" customHeight="1">
      <c r="A1520" s="52" t="s">
        <v>264</v>
      </c>
      <c r="B1520" s="43" t="s">
        <v>18</v>
      </c>
      <c r="C1520" s="43">
        <v>188.0</v>
      </c>
      <c r="D1520" s="44" t="s">
        <v>370</v>
      </c>
      <c r="E1520" s="45">
        <v>340180.0</v>
      </c>
      <c r="F1520" s="50" t="s">
        <v>46</v>
      </c>
      <c r="G1520" s="53" t="s">
        <v>10</v>
      </c>
      <c r="H1520" s="78" t="s">
        <v>428</v>
      </c>
    </row>
    <row r="1521" ht="15.75" customHeight="1">
      <c r="A1521" s="52" t="s">
        <v>264</v>
      </c>
      <c r="B1521" s="43" t="s">
        <v>18</v>
      </c>
      <c r="C1521" s="43">
        <v>189.0</v>
      </c>
      <c r="D1521" s="44" t="s">
        <v>745</v>
      </c>
      <c r="E1521" s="45">
        <v>388320.0</v>
      </c>
      <c r="F1521" s="50" t="s">
        <v>55</v>
      </c>
      <c r="G1521" s="53" t="s">
        <v>10</v>
      </c>
      <c r="H1521" s="78" t="s">
        <v>744</v>
      </c>
    </row>
    <row r="1522" ht="15.75" customHeight="1">
      <c r="A1522" s="52" t="s">
        <v>264</v>
      </c>
      <c r="B1522" s="43" t="s">
        <v>18</v>
      </c>
      <c r="C1522" s="43">
        <v>190.0</v>
      </c>
      <c r="D1522" s="44" t="s">
        <v>512</v>
      </c>
      <c r="E1522" s="45">
        <v>489673.0</v>
      </c>
      <c r="F1522" s="50" t="s">
        <v>28</v>
      </c>
      <c r="G1522" s="53" t="s">
        <v>10</v>
      </c>
      <c r="H1522" s="78" t="s">
        <v>428</v>
      </c>
    </row>
    <row r="1523" ht="15.75" customHeight="1">
      <c r="A1523" s="65" t="s">
        <v>66</v>
      </c>
      <c r="B1523" s="43" t="s">
        <v>18</v>
      </c>
      <c r="C1523" s="43">
        <v>191.0</v>
      </c>
      <c r="D1523" s="44" t="s">
        <v>716</v>
      </c>
      <c r="E1523" s="45">
        <v>893251.0</v>
      </c>
      <c r="F1523" s="50" t="s">
        <v>46</v>
      </c>
      <c r="G1523" s="53" t="s">
        <v>16</v>
      </c>
      <c r="H1523" s="53"/>
    </row>
    <row r="1524" ht="15.75" customHeight="1">
      <c r="A1524" s="65" t="s">
        <v>66</v>
      </c>
      <c r="B1524" s="43" t="s">
        <v>18</v>
      </c>
      <c r="C1524" s="43">
        <v>192.0</v>
      </c>
      <c r="D1524" s="44" t="s">
        <v>716</v>
      </c>
      <c r="E1524" s="45">
        <v>86292.0</v>
      </c>
      <c r="F1524" s="50" t="s">
        <v>46</v>
      </c>
      <c r="G1524" s="53" t="s">
        <v>16</v>
      </c>
      <c r="H1524" s="53"/>
    </row>
    <row r="1525" ht="15.75" customHeight="1">
      <c r="A1525" s="65" t="s">
        <v>72</v>
      </c>
      <c r="B1525" s="43" t="s">
        <v>18</v>
      </c>
      <c r="C1525" s="43">
        <v>193.0</v>
      </c>
      <c r="D1525" s="44" t="s">
        <v>316</v>
      </c>
      <c r="E1525" s="45">
        <v>950173.0</v>
      </c>
      <c r="F1525" s="50" t="s">
        <v>93</v>
      </c>
      <c r="G1525" s="53" t="s">
        <v>16</v>
      </c>
      <c r="H1525" s="53"/>
    </row>
    <row r="1526" ht="15.75" customHeight="1">
      <c r="A1526" s="65" t="s">
        <v>54</v>
      </c>
      <c r="B1526" s="43" t="s">
        <v>18</v>
      </c>
      <c r="C1526" s="43">
        <v>194.0</v>
      </c>
      <c r="D1526" s="44" t="s">
        <v>526</v>
      </c>
      <c r="E1526" s="45">
        <v>133861.42</v>
      </c>
      <c r="F1526" s="50" t="s">
        <v>52</v>
      </c>
      <c r="G1526" s="53" t="s">
        <v>16</v>
      </c>
      <c r="H1526" s="53"/>
    </row>
    <row r="1527" ht="15.75" customHeight="1">
      <c r="A1527" s="65" t="s">
        <v>66</v>
      </c>
      <c r="B1527" s="43" t="s">
        <v>18</v>
      </c>
      <c r="C1527" s="43">
        <v>195.0</v>
      </c>
      <c r="D1527" s="44" t="s">
        <v>704</v>
      </c>
      <c r="E1527" s="45">
        <v>10121.21</v>
      </c>
      <c r="F1527" s="50" t="s">
        <v>52</v>
      </c>
      <c r="G1527" s="53" t="s">
        <v>16</v>
      </c>
      <c r="H1527" s="53"/>
    </row>
    <row r="1528" ht="15.75" customHeight="1">
      <c r="A1528" s="65" t="s">
        <v>63</v>
      </c>
      <c r="B1528" s="43" t="s">
        <v>18</v>
      </c>
      <c r="C1528" s="43">
        <v>196.0</v>
      </c>
      <c r="D1528" s="44" t="s">
        <v>804</v>
      </c>
      <c r="E1528" s="45">
        <v>985029.0</v>
      </c>
      <c r="F1528" s="50" t="s">
        <v>105</v>
      </c>
      <c r="G1528" s="53" t="s">
        <v>16</v>
      </c>
      <c r="H1528" s="53"/>
    </row>
    <row r="1529" ht="15.75" customHeight="1">
      <c r="A1529" s="65" t="s">
        <v>66</v>
      </c>
      <c r="B1529" s="43" t="s">
        <v>18</v>
      </c>
      <c r="C1529" s="43">
        <v>197.0</v>
      </c>
      <c r="D1529" s="44" t="s">
        <v>49</v>
      </c>
      <c r="E1529" s="45">
        <v>486836.0</v>
      </c>
      <c r="F1529" s="50" t="s">
        <v>49</v>
      </c>
      <c r="G1529" s="53" t="s">
        <v>16</v>
      </c>
      <c r="H1529" s="53"/>
    </row>
    <row r="1530" ht="15.75" customHeight="1">
      <c r="A1530" s="65" t="s">
        <v>69</v>
      </c>
      <c r="B1530" s="43" t="s">
        <v>18</v>
      </c>
      <c r="C1530" s="43">
        <v>198.0</v>
      </c>
      <c r="D1530" s="44" t="s">
        <v>931</v>
      </c>
      <c r="E1530" s="45">
        <v>936602.0</v>
      </c>
      <c r="F1530" s="50" t="s">
        <v>55</v>
      </c>
      <c r="G1530" s="53" t="s">
        <v>16</v>
      </c>
      <c r="H1530" s="53"/>
    </row>
    <row r="1531" ht="15.75" customHeight="1">
      <c r="A1531" s="52" t="s">
        <v>264</v>
      </c>
      <c r="B1531" s="43" t="s">
        <v>18</v>
      </c>
      <c r="C1531" s="43">
        <v>199.0</v>
      </c>
      <c r="D1531" s="44" t="s">
        <v>888</v>
      </c>
      <c r="E1531" s="45">
        <v>799470.0</v>
      </c>
      <c r="F1531" s="50" t="s">
        <v>93</v>
      </c>
      <c r="G1531" s="53" t="s">
        <v>10</v>
      </c>
      <c r="H1531" s="78" t="s">
        <v>428</v>
      </c>
    </row>
    <row r="1532" ht="15.75" customHeight="1">
      <c r="A1532" s="65" t="s">
        <v>69</v>
      </c>
      <c r="B1532" s="43" t="s">
        <v>18</v>
      </c>
      <c r="C1532" s="43">
        <v>200.0</v>
      </c>
      <c r="D1532" s="44" t="s">
        <v>483</v>
      </c>
      <c r="E1532" s="45">
        <v>494889.0</v>
      </c>
      <c r="F1532" s="50" t="s">
        <v>46</v>
      </c>
      <c r="G1532" s="53" t="s">
        <v>16</v>
      </c>
      <c r="H1532" s="53"/>
    </row>
    <row r="1533" ht="15.75" customHeight="1">
      <c r="A1533" s="65" t="s">
        <v>72</v>
      </c>
      <c r="B1533" s="43" t="s">
        <v>18</v>
      </c>
      <c r="C1533" s="43">
        <v>201.0</v>
      </c>
      <c r="D1533" s="44" t="s">
        <v>316</v>
      </c>
      <c r="E1533" s="45">
        <v>986192.0</v>
      </c>
      <c r="F1533" s="50" t="s">
        <v>93</v>
      </c>
      <c r="G1533" s="53" t="s">
        <v>16</v>
      </c>
      <c r="H1533" s="53"/>
    </row>
    <row r="1534" ht="15.75" customHeight="1">
      <c r="A1534" s="65" t="s">
        <v>72</v>
      </c>
      <c r="B1534" s="43" t="s">
        <v>18</v>
      </c>
      <c r="C1534" s="43">
        <v>202.0</v>
      </c>
      <c r="D1534" s="44" t="s">
        <v>716</v>
      </c>
      <c r="E1534" s="45">
        <v>989704.0</v>
      </c>
      <c r="F1534" s="50" t="s">
        <v>46</v>
      </c>
      <c r="G1534" s="53" t="s">
        <v>16</v>
      </c>
      <c r="H1534" s="53"/>
    </row>
    <row r="1535" ht="15.75" customHeight="1">
      <c r="A1535" s="52" t="s">
        <v>264</v>
      </c>
      <c r="B1535" s="43" t="s">
        <v>18</v>
      </c>
      <c r="C1535" s="43">
        <v>203.0</v>
      </c>
      <c r="D1535" s="44" t="s">
        <v>932</v>
      </c>
      <c r="E1535" s="45">
        <v>249837.0</v>
      </c>
      <c r="F1535" s="50" t="s">
        <v>37</v>
      </c>
      <c r="G1535" s="53" t="s">
        <v>10</v>
      </c>
      <c r="H1535" s="53" t="s">
        <v>933</v>
      </c>
    </row>
    <row r="1536" ht="15.75" customHeight="1">
      <c r="A1536" s="65" t="s">
        <v>66</v>
      </c>
      <c r="B1536" s="43" t="s">
        <v>18</v>
      </c>
      <c r="C1536" s="43">
        <v>204.0</v>
      </c>
      <c r="D1536" s="44" t="s">
        <v>934</v>
      </c>
      <c r="E1536" s="45">
        <v>200000.0</v>
      </c>
      <c r="F1536" s="50" t="s">
        <v>31</v>
      </c>
      <c r="G1536" s="53" t="s">
        <v>16</v>
      </c>
      <c r="H1536" s="53"/>
    </row>
    <row r="1537" ht="15.75" customHeight="1">
      <c r="A1537" s="52" t="s">
        <v>264</v>
      </c>
      <c r="B1537" s="43" t="s">
        <v>18</v>
      </c>
      <c r="C1537" s="43">
        <v>205.0</v>
      </c>
      <c r="D1537" s="44" t="s">
        <v>935</v>
      </c>
      <c r="E1537" s="45">
        <v>199991.0</v>
      </c>
      <c r="F1537" s="50" t="s">
        <v>43</v>
      </c>
      <c r="G1537" s="53" t="s">
        <v>10</v>
      </c>
      <c r="H1537" s="53" t="s">
        <v>428</v>
      </c>
    </row>
    <row r="1538" ht="15.75" customHeight="1">
      <c r="A1538" s="65" t="s">
        <v>72</v>
      </c>
      <c r="B1538" s="43" t="s">
        <v>18</v>
      </c>
      <c r="C1538" s="43">
        <v>206.0</v>
      </c>
      <c r="D1538" s="44" t="s">
        <v>936</v>
      </c>
      <c r="E1538" s="45">
        <v>572609.0</v>
      </c>
      <c r="F1538" s="50" t="s">
        <v>96</v>
      </c>
      <c r="G1538" s="53" t="s">
        <v>16</v>
      </c>
      <c r="H1538" s="53"/>
    </row>
    <row r="1539" ht="15.75" customHeight="1">
      <c r="A1539" s="65" t="s">
        <v>72</v>
      </c>
      <c r="B1539" s="43" t="s">
        <v>18</v>
      </c>
      <c r="C1539" s="43">
        <v>207.0</v>
      </c>
      <c r="D1539" s="44" t="s">
        <v>873</v>
      </c>
      <c r="E1539" s="45">
        <v>361108.0</v>
      </c>
      <c r="F1539" s="50" t="s">
        <v>84</v>
      </c>
      <c r="G1539" s="53" t="s">
        <v>16</v>
      </c>
      <c r="H1539" s="53"/>
    </row>
    <row r="1540" ht="15.75" customHeight="1">
      <c r="A1540" s="52" t="s">
        <v>264</v>
      </c>
      <c r="B1540" s="43" t="s">
        <v>18</v>
      </c>
      <c r="C1540" s="43">
        <v>208.0</v>
      </c>
      <c r="D1540" s="44" t="s">
        <v>704</v>
      </c>
      <c r="E1540" s="45">
        <v>334588.0</v>
      </c>
      <c r="F1540" s="50" t="s">
        <v>52</v>
      </c>
      <c r="G1540" s="53" t="s">
        <v>10</v>
      </c>
      <c r="H1540" s="53" t="s">
        <v>891</v>
      </c>
    </row>
    <row r="1541" ht="15.75" customHeight="1">
      <c r="A1541" s="52" t="s">
        <v>264</v>
      </c>
      <c r="B1541" s="43" t="s">
        <v>18</v>
      </c>
      <c r="C1541" s="43">
        <v>209.0</v>
      </c>
      <c r="D1541" s="44" t="s">
        <v>704</v>
      </c>
      <c r="E1541" s="45">
        <v>354381.0</v>
      </c>
      <c r="F1541" s="50" t="s">
        <v>52</v>
      </c>
      <c r="G1541" s="53" t="s">
        <v>10</v>
      </c>
      <c r="H1541" s="53" t="s">
        <v>891</v>
      </c>
    </row>
    <row r="1542" ht="15.75" customHeight="1">
      <c r="A1542" s="65" t="s">
        <v>72</v>
      </c>
      <c r="B1542" s="43" t="s">
        <v>18</v>
      </c>
      <c r="C1542" s="43">
        <v>210.0</v>
      </c>
      <c r="D1542" s="44" t="s">
        <v>316</v>
      </c>
      <c r="E1542" s="45">
        <v>986859.46</v>
      </c>
      <c r="F1542" s="50" t="s">
        <v>93</v>
      </c>
      <c r="G1542" s="53" t="s">
        <v>16</v>
      </c>
      <c r="H1542" s="53"/>
    </row>
    <row r="1543" ht="15.75" customHeight="1">
      <c r="A1543" s="65" t="s">
        <v>54</v>
      </c>
      <c r="B1543" s="43" t="s">
        <v>18</v>
      </c>
      <c r="C1543" s="43">
        <v>211.0</v>
      </c>
      <c r="D1543" s="44" t="s">
        <v>937</v>
      </c>
      <c r="E1543" s="45">
        <v>199928.0</v>
      </c>
      <c r="F1543" s="50" t="s">
        <v>108</v>
      </c>
      <c r="G1543" s="53" t="s">
        <v>16</v>
      </c>
      <c r="H1543" s="53"/>
    </row>
    <row r="1544" ht="15.75" customHeight="1">
      <c r="A1544" s="65" t="s">
        <v>54</v>
      </c>
      <c r="B1544" s="43" t="s">
        <v>18</v>
      </c>
      <c r="C1544" s="43">
        <v>212.0</v>
      </c>
      <c r="D1544" s="44" t="s">
        <v>938</v>
      </c>
      <c r="E1544" s="45">
        <v>199551.0</v>
      </c>
      <c r="F1544" s="50" t="s">
        <v>46</v>
      </c>
      <c r="G1544" s="53" t="s">
        <v>16</v>
      </c>
      <c r="H1544" s="53"/>
    </row>
    <row r="1545" ht="15.75" customHeight="1">
      <c r="A1545" s="65" t="s">
        <v>72</v>
      </c>
      <c r="B1545" s="43" t="s">
        <v>18</v>
      </c>
      <c r="C1545" s="43">
        <v>213.0</v>
      </c>
      <c r="D1545" s="44" t="s">
        <v>716</v>
      </c>
      <c r="E1545" s="45">
        <v>994518.0</v>
      </c>
      <c r="F1545" s="50" t="s">
        <v>46</v>
      </c>
      <c r="G1545" s="53" t="s">
        <v>16</v>
      </c>
      <c r="H1545" s="53"/>
    </row>
    <row r="1546" ht="15.75" customHeight="1">
      <c r="A1546" s="65" t="s">
        <v>72</v>
      </c>
      <c r="B1546" s="43" t="s">
        <v>18</v>
      </c>
      <c r="C1546" s="43">
        <v>214.0</v>
      </c>
      <c r="D1546" s="44" t="s">
        <v>316</v>
      </c>
      <c r="E1546" s="45">
        <v>988858.0</v>
      </c>
      <c r="F1546" s="50" t="s">
        <v>93</v>
      </c>
      <c r="G1546" s="53" t="s">
        <v>16</v>
      </c>
      <c r="H1546" s="53"/>
    </row>
    <row r="1547" ht="15.75" customHeight="1">
      <c r="A1547" s="65" t="s">
        <v>66</v>
      </c>
      <c r="B1547" s="43" t="s">
        <v>18</v>
      </c>
      <c r="C1547" s="43">
        <v>215.0</v>
      </c>
      <c r="D1547" s="44" t="s">
        <v>316</v>
      </c>
      <c r="E1547" s="45">
        <v>995372.0</v>
      </c>
      <c r="F1547" s="50" t="s">
        <v>93</v>
      </c>
      <c r="G1547" s="53" t="s">
        <v>16</v>
      </c>
      <c r="H1547" s="53"/>
    </row>
    <row r="1548" ht="15.75" customHeight="1">
      <c r="A1548" s="65" t="s">
        <v>69</v>
      </c>
      <c r="B1548" s="43" t="s">
        <v>18</v>
      </c>
      <c r="C1548" s="43">
        <v>216.0</v>
      </c>
      <c r="D1548" s="44" t="s">
        <v>316</v>
      </c>
      <c r="E1548" s="45">
        <v>934008.0</v>
      </c>
      <c r="F1548" s="50" t="s">
        <v>93</v>
      </c>
      <c r="G1548" s="53" t="s">
        <v>16</v>
      </c>
      <c r="H1548" s="53"/>
    </row>
    <row r="1549" ht="15.75" customHeight="1">
      <c r="A1549" s="65" t="s">
        <v>66</v>
      </c>
      <c r="B1549" s="43" t="s">
        <v>18</v>
      </c>
      <c r="C1549" s="43">
        <v>217.0</v>
      </c>
      <c r="D1549" s="44" t="s">
        <v>316</v>
      </c>
      <c r="E1549" s="45">
        <v>994603.0</v>
      </c>
      <c r="F1549" s="50" t="s">
        <v>93</v>
      </c>
      <c r="G1549" s="53" t="s">
        <v>16</v>
      </c>
      <c r="H1549" s="53"/>
    </row>
    <row r="1550" ht="15.75" customHeight="1">
      <c r="A1550" s="65" t="s">
        <v>39</v>
      </c>
      <c r="B1550" s="43" t="s">
        <v>18</v>
      </c>
      <c r="C1550" s="43">
        <v>218.0</v>
      </c>
      <c r="D1550" s="44" t="s">
        <v>681</v>
      </c>
      <c r="E1550" s="45">
        <v>800432.0</v>
      </c>
      <c r="F1550" s="50" t="s">
        <v>93</v>
      </c>
      <c r="G1550" s="53" t="s">
        <v>16</v>
      </c>
      <c r="H1550" s="53"/>
    </row>
    <row r="1551" ht="15.75" customHeight="1">
      <c r="A1551" s="65" t="s">
        <v>69</v>
      </c>
      <c r="B1551" s="43" t="s">
        <v>18</v>
      </c>
      <c r="C1551" s="43">
        <v>219.0</v>
      </c>
      <c r="D1551" s="44" t="s">
        <v>540</v>
      </c>
      <c r="E1551" s="45">
        <v>998296.0</v>
      </c>
      <c r="F1551" s="50" t="s">
        <v>120</v>
      </c>
      <c r="G1551" s="53" t="s">
        <v>16</v>
      </c>
      <c r="H1551" s="53"/>
    </row>
    <row r="1552" ht="15.75" customHeight="1">
      <c r="A1552" s="65" t="s">
        <v>39</v>
      </c>
      <c r="B1552" s="43" t="s">
        <v>18</v>
      </c>
      <c r="C1552" s="43">
        <v>220.0</v>
      </c>
      <c r="D1552" s="44" t="s">
        <v>55</v>
      </c>
      <c r="E1552" s="45">
        <v>993195.0</v>
      </c>
      <c r="F1552" s="50" t="s">
        <v>55</v>
      </c>
      <c r="G1552" s="53" t="s">
        <v>16</v>
      </c>
      <c r="H1552" s="53"/>
    </row>
    <row r="1553" ht="15.75" customHeight="1">
      <c r="A1553" s="65" t="s">
        <v>66</v>
      </c>
      <c r="B1553" s="43" t="s">
        <v>18</v>
      </c>
      <c r="C1553" s="43">
        <v>221.0</v>
      </c>
      <c r="D1553" s="44" t="s">
        <v>316</v>
      </c>
      <c r="E1553" s="45">
        <v>893228.0</v>
      </c>
      <c r="F1553" s="50" t="s">
        <v>93</v>
      </c>
      <c r="G1553" s="53" t="s">
        <v>16</v>
      </c>
      <c r="H1553" s="53"/>
    </row>
    <row r="1554" ht="15.75" customHeight="1">
      <c r="A1554" s="65" t="s">
        <v>42</v>
      </c>
      <c r="B1554" s="43" t="s">
        <v>18</v>
      </c>
      <c r="C1554" s="43">
        <v>222.0</v>
      </c>
      <c r="D1554" s="44" t="s">
        <v>436</v>
      </c>
      <c r="E1554" s="45">
        <v>197652.0</v>
      </c>
      <c r="F1554" s="50" t="s">
        <v>46</v>
      </c>
      <c r="G1554" s="53" t="s">
        <v>16</v>
      </c>
      <c r="H1554" s="53"/>
    </row>
    <row r="1555" ht="15.75" customHeight="1">
      <c r="A1555" s="65" t="s">
        <v>72</v>
      </c>
      <c r="B1555" s="43" t="s">
        <v>18</v>
      </c>
      <c r="C1555" s="43">
        <v>223.0</v>
      </c>
      <c r="D1555" s="44" t="s">
        <v>316</v>
      </c>
      <c r="E1555" s="45">
        <v>999904.0</v>
      </c>
      <c r="F1555" s="50" t="s">
        <v>93</v>
      </c>
      <c r="G1555" s="53" t="s">
        <v>16</v>
      </c>
      <c r="H1555" s="53"/>
    </row>
    <row r="1556" ht="15.75" customHeight="1">
      <c r="A1556" s="65" t="s">
        <v>66</v>
      </c>
      <c r="B1556" s="43" t="s">
        <v>18</v>
      </c>
      <c r="C1556" s="43">
        <v>224.0</v>
      </c>
      <c r="D1556" s="44" t="s">
        <v>316</v>
      </c>
      <c r="E1556" s="45">
        <v>999812.0</v>
      </c>
      <c r="F1556" s="50" t="s">
        <v>93</v>
      </c>
      <c r="G1556" s="53" t="s">
        <v>16</v>
      </c>
      <c r="H1556" s="53"/>
    </row>
    <row r="1557" ht="15.75" customHeight="1">
      <c r="A1557" s="65" t="s">
        <v>72</v>
      </c>
      <c r="B1557" s="43" t="s">
        <v>18</v>
      </c>
      <c r="C1557" s="43">
        <v>225.0</v>
      </c>
      <c r="D1557" s="44" t="s">
        <v>316</v>
      </c>
      <c r="E1557" s="45">
        <v>499853.0</v>
      </c>
      <c r="F1557" s="50" t="s">
        <v>93</v>
      </c>
      <c r="G1557" s="53" t="s">
        <v>16</v>
      </c>
      <c r="H1557" s="53"/>
    </row>
    <row r="1558" ht="15.75" customHeight="1">
      <c r="A1558" s="65" t="s">
        <v>66</v>
      </c>
      <c r="B1558" s="43" t="s">
        <v>18</v>
      </c>
      <c r="C1558" s="43">
        <v>226.0</v>
      </c>
      <c r="D1558" s="44" t="s">
        <v>886</v>
      </c>
      <c r="E1558" s="45">
        <v>880663.0</v>
      </c>
      <c r="F1558" s="50" t="s">
        <v>102</v>
      </c>
      <c r="G1558" s="53" t="s">
        <v>16</v>
      </c>
      <c r="H1558" s="53"/>
    </row>
    <row r="1559" ht="15.75" customHeight="1">
      <c r="A1559" s="65" t="s">
        <v>72</v>
      </c>
      <c r="B1559" s="43" t="s">
        <v>18</v>
      </c>
      <c r="C1559" s="43">
        <v>227.0</v>
      </c>
      <c r="D1559" s="44" t="s">
        <v>316</v>
      </c>
      <c r="E1559" s="45">
        <v>999587.0</v>
      </c>
      <c r="F1559" s="50" t="s">
        <v>93</v>
      </c>
      <c r="G1559" s="53" t="s">
        <v>16</v>
      </c>
      <c r="H1559" s="53"/>
    </row>
    <row r="1560" ht="15.75" customHeight="1">
      <c r="A1560" s="65" t="s">
        <v>63</v>
      </c>
      <c r="B1560" s="43" t="s">
        <v>18</v>
      </c>
      <c r="C1560" s="43">
        <v>228.0</v>
      </c>
      <c r="D1560" s="44" t="s">
        <v>49</v>
      </c>
      <c r="E1560" s="45">
        <v>893785.0</v>
      </c>
      <c r="F1560" s="50" t="s">
        <v>49</v>
      </c>
      <c r="G1560" s="53" t="s">
        <v>16</v>
      </c>
      <c r="H1560" s="53"/>
    </row>
    <row r="1561" ht="15.75" customHeight="1">
      <c r="A1561" s="65" t="s">
        <v>63</v>
      </c>
      <c r="B1561" s="43" t="s">
        <v>18</v>
      </c>
      <c r="C1561" s="43">
        <v>229.0</v>
      </c>
      <c r="D1561" s="44" t="s">
        <v>541</v>
      </c>
      <c r="E1561" s="45">
        <v>171610.0</v>
      </c>
      <c r="F1561" s="50" t="s">
        <v>46</v>
      </c>
      <c r="G1561" s="53" t="s">
        <v>16</v>
      </c>
      <c r="H1561" s="53"/>
    </row>
    <row r="1562" ht="15.75" customHeight="1">
      <c r="A1562" s="65" t="s">
        <v>69</v>
      </c>
      <c r="B1562" s="43" t="s">
        <v>18</v>
      </c>
      <c r="C1562" s="43">
        <v>230.0</v>
      </c>
      <c r="D1562" s="44" t="s">
        <v>716</v>
      </c>
      <c r="E1562" s="45">
        <v>994615.0</v>
      </c>
      <c r="F1562" s="50" t="s">
        <v>46</v>
      </c>
      <c r="G1562" s="53" t="s">
        <v>16</v>
      </c>
      <c r="H1562" s="53"/>
    </row>
    <row r="1563" ht="15.75" customHeight="1">
      <c r="A1563" s="52" t="s">
        <v>264</v>
      </c>
      <c r="B1563" s="43" t="s">
        <v>18</v>
      </c>
      <c r="C1563" s="43">
        <v>231.0</v>
      </c>
      <c r="D1563" s="44" t="s">
        <v>316</v>
      </c>
      <c r="E1563" s="45">
        <v>891146.0</v>
      </c>
      <c r="F1563" s="50" t="s">
        <v>93</v>
      </c>
      <c r="G1563" s="53" t="s">
        <v>10</v>
      </c>
      <c r="H1563" s="53" t="s">
        <v>845</v>
      </c>
    </row>
    <row r="1564" ht="15.75" customHeight="1">
      <c r="A1564" s="65" t="s">
        <v>45</v>
      </c>
      <c r="B1564" s="43" t="s">
        <v>18</v>
      </c>
      <c r="C1564" s="43">
        <v>232.0</v>
      </c>
      <c r="D1564" s="44" t="s">
        <v>939</v>
      </c>
      <c r="E1564" s="45">
        <v>809375.0</v>
      </c>
      <c r="F1564" s="50" t="s">
        <v>55</v>
      </c>
      <c r="G1564" s="53" t="s">
        <v>16</v>
      </c>
      <c r="H1564" s="53"/>
    </row>
    <row r="1565" ht="15.75" customHeight="1">
      <c r="A1565" s="65" t="s">
        <v>69</v>
      </c>
      <c r="B1565" s="43" t="s">
        <v>18</v>
      </c>
      <c r="C1565" s="43">
        <v>233.0</v>
      </c>
      <c r="D1565" s="44" t="s">
        <v>316</v>
      </c>
      <c r="E1565" s="45">
        <v>980545.0</v>
      </c>
      <c r="F1565" s="50" t="s">
        <v>93</v>
      </c>
      <c r="G1565" s="53" t="s">
        <v>16</v>
      </c>
      <c r="H1565" s="53"/>
    </row>
    <row r="1566" ht="15.75" customHeight="1">
      <c r="A1566" s="65" t="s">
        <v>42</v>
      </c>
      <c r="B1566" s="43" t="s">
        <v>18</v>
      </c>
      <c r="C1566" s="43">
        <v>234.0</v>
      </c>
      <c r="D1566" s="44" t="s">
        <v>882</v>
      </c>
      <c r="E1566" s="45">
        <v>246818.0</v>
      </c>
      <c r="F1566" s="50" t="s">
        <v>55</v>
      </c>
      <c r="G1566" s="53" t="s">
        <v>16</v>
      </c>
      <c r="H1566" s="53"/>
    </row>
    <row r="1567" ht="15.75" customHeight="1">
      <c r="A1567" s="65" t="s">
        <v>66</v>
      </c>
      <c r="B1567" s="43" t="s">
        <v>18</v>
      </c>
      <c r="C1567" s="43">
        <v>235.0</v>
      </c>
      <c r="D1567" s="44" t="s">
        <v>940</v>
      </c>
      <c r="E1567" s="45">
        <v>938248.8</v>
      </c>
      <c r="F1567" s="50" t="s">
        <v>55</v>
      </c>
      <c r="G1567" s="53" t="s">
        <v>16</v>
      </c>
      <c r="H1567" s="53"/>
    </row>
    <row r="1568" ht="15.75" customHeight="1">
      <c r="A1568" s="65" t="s">
        <v>63</v>
      </c>
      <c r="B1568" s="43" t="s">
        <v>18</v>
      </c>
      <c r="C1568" s="43">
        <v>236.0</v>
      </c>
      <c r="D1568" s="44" t="s">
        <v>512</v>
      </c>
      <c r="E1568" s="45">
        <v>161883.0</v>
      </c>
      <c r="F1568" s="50" t="s">
        <v>28</v>
      </c>
      <c r="G1568" s="53" t="s">
        <v>16</v>
      </c>
      <c r="H1568" s="53"/>
    </row>
    <row r="1569" ht="15.75" customHeight="1">
      <c r="A1569" s="65" t="s">
        <v>69</v>
      </c>
      <c r="B1569" s="43" t="s">
        <v>18</v>
      </c>
      <c r="C1569" s="43">
        <v>237.0</v>
      </c>
      <c r="D1569" s="44" t="s">
        <v>334</v>
      </c>
      <c r="E1569" s="45">
        <v>197940.0</v>
      </c>
      <c r="F1569" s="50" t="s">
        <v>87</v>
      </c>
      <c r="G1569" s="53" t="s">
        <v>16</v>
      </c>
      <c r="H1569" s="53"/>
    </row>
    <row r="1570" ht="15.75" customHeight="1">
      <c r="A1570" s="65" t="s">
        <v>63</v>
      </c>
      <c r="B1570" s="43" t="s">
        <v>18</v>
      </c>
      <c r="C1570" s="43">
        <v>238.0</v>
      </c>
      <c r="D1570" s="44" t="s">
        <v>519</v>
      </c>
      <c r="E1570" s="45">
        <v>894137.0</v>
      </c>
      <c r="F1570" s="50" t="s">
        <v>105</v>
      </c>
      <c r="G1570" s="53" t="s">
        <v>16</v>
      </c>
      <c r="H1570" s="53"/>
    </row>
    <row r="1571" ht="15.75" customHeight="1">
      <c r="A1571" s="65" t="s">
        <v>69</v>
      </c>
      <c r="B1571" s="43" t="s">
        <v>18</v>
      </c>
      <c r="C1571" s="43">
        <v>239.0</v>
      </c>
      <c r="D1571" s="44" t="s">
        <v>716</v>
      </c>
      <c r="E1571" s="45">
        <v>999708.0</v>
      </c>
      <c r="F1571" s="50" t="s">
        <v>46</v>
      </c>
      <c r="G1571" s="53" t="s">
        <v>16</v>
      </c>
      <c r="H1571" s="53"/>
    </row>
    <row r="1572" ht="15.75" customHeight="1">
      <c r="A1572" s="65" t="s">
        <v>42</v>
      </c>
      <c r="B1572" s="43" t="s">
        <v>18</v>
      </c>
      <c r="C1572" s="43">
        <v>240.0</v>
      </c>
      <c r="D1572" s="44" t="s">
        <v>941</v>
      </c>
      <c r="E1572" s="45">
        <v>999454.0</v>
      </c>
      <c r="F1572" s="50" t="s">
        <v>43</v>
      </c>
      <c r="G1572" s="53" t="s">
        <v>16</v>
      </c>
      <c r="H1572" s="53"/>
    </row>
    <row r="1573" ht="15.75" customHeight="1">
      <c r="A1573" s="65" t="s">
        <v>69</v>
      </c>
      <c r="B1573" s="43" t="s">
        <v>18</v>
      </c>
      <c r="C1573" s="43">
        <v>241.0</v>
      </c>
      <c r="D1573" s="44" t="s">
        <v>942</v>
      </c>
      <c r="E1573" s="45">
        <v>879555.0</v>
      </c>
      <c r="F1573" s="50" t="s">
        <v>46</v>
      </c>
      <c r="G1573" s="53" t="s">
        <v>16</v>
      </c>
      <c r="H1573" s="53"/>
    </row>
    <row r="1574" ht="15.75" customHeight="1">
      <c r="A1574" s="52" t="s">
        <v>264</v>
      </c>
      <c r="B1574" s="43" t="s">
        <v>18</v>
      </c>
      <c r="C1574" s="43">
        <v>242.0</v>
      </c>
      <c r="D1574" s="44" t="s">
        <v>541</v>
      </c>
      <c r="E1574" s="45">
        <v>344271.0</v>
      </c>
      <c r="F1574" s="50" t="s">
        <v>46</v>
      </c>
      <c r="G1574" s="53" t="s">
        <v>10</v>
      </c>
      <c r="H1574" s="53" t="s">
        <v>891</v>
      </c>
    </row>
    <row r="1575" ht="15.75" customHeight="1">
      <c r="A1575" s="52" t="s">
        <v>264</v>
      </c>
      <c r="B1575" s="43" t="s">
        <v>18</v>
      </c>
      <c r="C1575" s="43">
        <v>243.0</v>
      </c>
      <c r="D1575" s="44" t="s">
        <v>943</v>
      </c>
      <c r="E1575" s="45">
        <v>344241.0</v>
      </c>
      <c r="F1575" s="50" t="s">
        <v>46</v>
      </c>
      <c r="G1575" s="53" t="s">
        <v>10</v>
      </c>
      <c r="H1575" s="53" t="s">
        <v>891</v>
      </c>
    </row>
    <row r="1576" ht="15.75" customHeight="1">
      <c r="A1576" s="65" t="s">
        <v>72</v>
      </c>
      <c r="B1576" s="43" t="s">
        <v>18</v>
      </c>
      <c r="C1576" s="43">
        <v>244.0</v>
      </c>
      <c r="D1576" s="44" t="s">
        <v>436</v>
      </c>
      <c r="E1576" s="45">
        <v>155577.0</v>
      </c>
      <c r="F1576" s="50" t="s">
        <v>46</v>
      </c>
      <c r="G1576" s="53" t="s">
        <v>16</v>
      </c>
      <c r="H1576" s="53"/>
    </row>
    <row r="1577" ht="15.75" customHeight="1">
      <c r="A1577" s="65" t="s">
        <v>42</v>
      </c>
      <c r="B1577" s="43" t="s">
        <v>18</v>
      </c>
      <c r="C1577" s="43">
        <v>245.0</v>
      </c>
      <c r="D1577" s="44" t="s">
        <v>944</v>
      </c>
      <c r="E1577" s="45">
        <v>999760.0</v>
      </c>
      <c r="F1577" s="50" t="s">
        <v>37</v>
      </c>
      <c r="G1577" s="53" t="s">
        <v>10</v>
      </c>
      <c r="H1577" s="53" t="s">
        <v>654</v>
      </c>
      <c r="I1577" s="53" t="s">
        <v>945</v>
      </c>
    </row>
    <row r="1578" ht="15.75" customHeight="1">
      <c r="A1578" s="52" t="s">
        <v>264</v>
      </c>
      <c r="B1578" s="43" t="s">
        <v>18</v>
      </c>
      <c r="C1578" s="43">
        <v>246.0</v>
      </c>
      <c r="D1578" s="44" t="s">
        <v>946</v>
      </c>
      <c r="E1578" s="45">
        <v>763936.0</v>
      </c>
      <c r="F1578" s="50" t="s">
        <v>81</v>
      </c>
      <c r="G1578" s="53" t="s">
        <v>10</v>
      </c>
      <c r="H1578" s="53" t="s">
        <v>428</v>
      </c>
    </row>
    <row r="1579" ht="15.75" customHeight="1">
      <c r="A1579" s="65" t="s">
        <v>66</v>
      </c>
      <c r="B1579" s="43" t="s">
        <v>18</v>
      </c>
      <c r="C1579" s="43">
        <v>247.0</v>
      </c>
      <c r="D1579" s="44" t="s">
        <v>316</v>
      </c>
      <c r="E1579" s="45">
        <v>986571.0</v>
      </c>
      <c r="F1579" s="50" t="s">
        <v>93</v>
      </c>
      <c r="G1579" s="53" t="s">
        <v>16</v>
      </c>
      <c r="H1579" s="53"/>
    </row>
    <row r="1580" ht="15.75" customHeight="1">
      <c r="A1580" s="65" t="s">
        <v>72</v>
      </c>
      <c r="B1580" s="43" t="s">
        <v>18</v>
      </c>
      <c r="C1580" s="43">
        <v>248.0</v>
      </c>
      <c r="D1580" s="44" t="s">
        <v>316</v>
      </c>
      <c r="E1580" s="45">
        <v>989250.0</v>
      </c>
      <c r="F1580" s="50" t="s">
        <v>93</v>
      </c>
      <c r="G1580" s="53" t="s">
        <v>10</v>
      </c>
      <c r="H1580" s="53" t="s">
        <v>947</v>
      </c>
      <c r="I1580" s="53" t="s">
        <v>948</v>
      </c>
    </row>
    <row r="1581" ht="15.75" customHeight="1">
      <c r="A1581" s="65" t="s">
        <v>63</v>
      </c>
      <c r="B1581" s="43" t="s">
        <v>18</v>
      </c>
      <c r="C1581" s="43">
        <v>249.0</v>
      </c>
      <c r="D1581" s="44" t="s">
        <v>949</v>
      </c>
      <c r="E1581" s="45">
        <v>995469.0</v>
      </c>
      <c r="F1581" s="50" t="s">
        <v>102</v>
      </c>
      <c r="G1581" s="53" t="s">
        <v>16</v>
      </c>
      <c r="H1581" s="53"/>
    </row>
    <row r="1582" ht="15.75" customHeight="1">
      <c r="A1582" s="65" t="s">
        <v>69</v>
      </c>
      <c r="B1582" s="43" t="s">
        <v>18</v>
      </c>
      <c r="C1582" s="43">
        <v>250.0</v>
      </c>
      <c r="D1582" s="44" t="s">
        <v>716</v>
      </c>
      <c r="E1582" s="45">
        <v>989677.0</v>
      </c>
      <c r="F1582" s="50" t="s">
        <v>46</v>
      </c>
      <c r="G1582" s="53" t="s">
        <v>16</v>
      </c>
      <c r="H1582" s="53"/>
    </row>
    <row r="1583" ht="15.75" customHeight="1">
      <c r="A1583" s="65" t="s">
        <v>39</v>
      </c>
      <c r="B1583" s="43" t="s">
        <v>18</v>
      </c>
      <c r="C1583" s="43">
        <v>251.0</v>
      </c>
      <c r="D1583" s="44" t="s">
        <v>950</v>
      </c>
      <c r="E1583" s="45">
        <v>505834.1</v>
      </c>
      <c r="F1583" s="50" t="s">
        <v>108</v>
      </c>
      <c r="G1583" s="53" t="s">
        <v>16</v>
      </c>
      <c r="H1583" s="53"/>
    </row>
    <row r="1584" ht="15.75" customHeight="1">
      <c r="A1584" s="65" t="s">
        <v>42</v>
      </c>
      <c r="B1584" s="43" t="s">
        <v>18</v>
      </c>
      <c r="C1584" s="43">
        <v>252.0</v>
      </c>
      <c r="D1584" s="44" t="s">
        <v>512</v>
      </c>
      <c r="E1584" s="45">
        <v>989098.0</v>
      </c>
      <c r="F1584" s="50" t="s">
        <v>28</v>
      </c>
      <c r="G1584" s="53" t="s">
        <v>16</v>
      </c>
      <c r="H1584" s="53"/>
    </row>
    <row r="1585" ht="15.75" customHeight="1">
      <c r="A1585" s="65" t="s">
        <v>42</v>
      </c>
      <c r="B1585" s="43" t="s">
        <v>18</v>
      </c>
      <c r="C1585" s="43">
        <v>253.0</v>
      </c>
      <c r="D1585" s="44" t="s">
        <v>949</v>
      </c>
      <c r="E1585" s="45">
        <v>876224.0</v>
      </c>
      <c r="F1585" s="50" t="s">
        <v>102</v>
      </c>
      <c r="G1585" s="53" t="s">
        <v>16</v>
      </c>
      <c r="H1585" s="53"/>
    </row>
    <row r="1586" ht="15.75" customHeight="1">
      <c r="A1586" s="65" t="s">
        <v>63</v>
      </c>
      <c r="B1586" s="43" t="s">
        <v>18</v>
      </c>
      <c r="C1586" s="43">
        <v>254.0</v>
      </c>
      <c r="D1586" s="44" t="s">
        <v>470</v>
      </c>
      <c r="E1586" s="45">
        <v>161861.0</v>
      </c>
      <c r="F1586" s="50" t="s">
        <v>108</v>
      </c>
      <c r="G1586" s="53" t="s">
        <v>16</v>
      </c>
      <c r="H1586" s="53"/>
    </row>
    <row r="1587" ht="15.75" customHeight="1">
      <c r="A1587" s="52" t="s">
        <v>264</v>
      </c>
      <c r="B1587" s="43" t="s">
        <v>18</v>
      </c>
      <c r="C1587" s="43">
        <v>255.0</v>
      </c>
      <c r="D1587" s="44" t="s">
        <v>470</v>
      </c>
      <c r="E1587" s="45">
        <v>299913.0</v>
      </c>
      <c r="F1587" s="50" t="s">
        <v>108</v>
      </c>
      <c r="G1587" s="53" t="s">
        <v>10</v>
      </c>
      <c r="H1587" s="53" t="s">
        <v>845</v>
      </c>
    </row>
    <row r="1588" ht="15.75" customHeight="1">
      <c r="A1588" s="52" t="s">
        <v>264</v>
      </c>
      <c r="B1588" s="43" t="s">
        <v>18</v>
      </c>
      <c r="C1588" s="43">
        <v>256.0</v>
      </c>
      <c r="D1588" s="44" t="s">
        <v>470</v>
      </c>
      <c r="E1588" s="45">
        <v>299337.0</v>
      </c>
      <c r="F1588" s="50" t="s">
        <v>108</v>
      </c>
      <c r="G1588" s="53" t="s">
        <v>10</v>
      </c>
      <c r="H1588" s="53" t="s">
        <v>845</v>
      </c>
    </row>
    <row r="1589" ht="15.75" customHeight="1">
      <c r="A1589" s="52" t="s">
        <v>264</v>
      </c>
      <c r="B1589" s="43" t="s">
        <v>18</v>
      </c>
      <c r="C1589" s="43">
        <v>257.0</v>
      </c>
      <c r="D1589" s="44" t="s">
        <v>470</v>
      </c>
      <c r="E1589" s="45">
        <v>299856.0</v>
      </c>
      <c r="F1589" s="50" t="s">
        <v>108</v>
      </c>
      <c r="G1589" s="53" t="s">
        <v>10</v>
      </c>
      <c r="H1589" s="53" t="s">
        <v>845</v>
      </c>
    </row>
    <row r="1590" ht="15.75" customHeight="1">
      <c r="A1590" s="65" t="s">
        <v>72</v>
      </c>
      <c r="B1590" s="43" t="s">
        <v>18</v>
      </c>
      <c r="C1590" s="43">
        <v>258.0</v>
      </c>
      <c r="D1590" s="44" t="s">
        <v>49</v>
      </c>
      <c r="E1590" s="45">
        <v>493937.0</v>
      </c>
      <c r="F1590" s="50" t="s">
        <v>49</v>
      </c>
      <c r="G1590" s="53" t="s">
        <v>16</v>
      </c>
      <c r="H1590" s="53"/>
    </row>
    <row r="1591" ht="15.75" customHeight="1">
      <c r="A1591" s="65" t="s">
        <v>63</v>
      </c>
      <c r="B1591" s="43" t="s">
        <v>18</v>
      </c>
      <c r="C1591" s="43">
        <v>259.0</v>
      </c>
      <c r="D1591" s="44" t="s">
        <v>102</v>
      </c>
      <c r="E1591" s="45">
        <v>161914.0</v>
      </c>
      <c r="F1591" s="50" t="s">
        <v>102</v>
      </c>
      <c r="G1591" s="53" t="s">
        <v>16</v>
      </c>
      <c r="H1591" s="53"/>
    </row>
    <row r="1592" ht="15.75" customHeight="1">
      <c r="A1592" s="65" t="s">
        <v>42</v>
      </c>
      <c r="B1592" s="43" t="s">
        <v>18</v>
      </c>
      <c r="C1592" s="43">
        <v>260.0</v>
      </c>
      <c r="D1592" s="44" t="s">
        <v>716</v>
      </c>
      <c r="E1592" s="45">
        <v>896790.0</v>
      </c>
      <c r="F1592" s="50" t="s">
        <v>46</v>
      </c>
      <c r="G1592" s="53" t="s">
        <v>16</v>
      </c>
      <c r="H1592" s="53"/>
    </row>
    <row r="1593" ht="15.75" customHeight="1">
      <c r="A1593" s="52" t="s">
        <v>264</v>
      </c>
      <c r="B1593" s="43" t="s">
        <v>18</v>
      </c>
      <c r="C1593" s="43">
        <v>261.0</v>
      </c>
      <c r="D1593" s="44" t="s">
        <v>470</v>
      </c>
      <c r="E1593" s="45">
        <v>494360.0</v>
      </c>
      <c r="F1593" s="50" t="s">
        <v>108</v>
      </c>
      <c r="G1593" s="53" t="s">
        <v>10</v>
      </c>
      <c r="H1593" s="53" t="s">
        <v>840</v>
      </c>
    </row>
    <row r="1594" ht="15.75" customHeight="1">
      <c r="A1594" s="65" t="s">
        <v>63</v>
      </c>
      <c r="B1594" s="43" t="s">
        <v>18</v>
      </c>
      <c r="C1594" s="43">
        <v>262.0</v>
      </c>
      <c r="D1594" s="44" t="s">
        <v>951</v>
      </c>
      <c r="E1594" s="45">
        <v>497091.0</v>
      </c>
      <c r="F1594" s="50" t="s">
        <v>43</v>
      </c>
      <c r="G1594" s="53" t="s">
        <v>16</v>
      </c>
      <c r="H1594" s="53"/>
    </row>
    <row r="1595" ht="15.75" customHeight="1">
      <c r="A1595" s="52" t="s">
        <v>264</v>
      </c>
      <c r="B1595" s="43" t="s">
        <v>18</v>
      </c>
      <c r="C1595" s="43">
        <v>263.0</v>
      </c>
      <c r="D1595" s="44" t="s">
        <v>470</v>
      </c>
      <c r="E1595" s="45">
        <v>299825.0</v>
      </c>
      <c r="F1595" s="50" t="s">
        <v>108</v>
      </c>
      <c r="G1595" s="53" t="s">
        <v>10</v>
      </c>
      <c r="H1595" s="53" t="s">
        <v>845</v>
      </c>
    </row>
    <row r="1596" ht="15.75" customHeight="1">
      <c r="A1596" s="65" t="s">
        <v>63</v>
      </c>
      <c r="B1596" s="43" t="s">
        <v>18</v>
      </c>
      <c r="C1596" s="43">
        <v>264.0</v>
      </c>
      <c r="D1596" s="44" t="s">
        <v>519</v>
      </c>
      <c r="E1596" s="45">
        <v>754986.0</v>
      </c>
      <c r="F1596" s="50" t="s">
        <v>105</v>
      </c>
      <c r="G1596" s="53" t="s">
        <v>10</v>
      </c>
      <c r="H1596" s="53" t="s">
        <v>654</v>
      </c>
      <c r="I1596" s="53" t="s">
        <v>952</v>
      </c>
    </row>
    <row r="1597" ht="15.75" customHeight="1">
      <c r="A1597" s="65" t="s">
        <v>63</v>
      </c>
      <c r="B1597" s="43" t="s">
        <v>18</v>
      </c>
      <c r="C1597" s="43">
        <v>265.0</v>
      </c>
      <c r="D1597" s="44" t="s">
        <v>882</v>
      </c>
      <c r="E1597" s="45">
        <v>443993.0</v>
      </c>
      <c r="F1597" s="50" t="s">
        <v>55</v>
      </c>
      <c r="G1597" s="53" t="s">
        <v>16</v>
      </c>
      <c r="H1597" s="53"/>
    </row>
    <row r="1598" ht="15.75" customHeight="1">
      <c r="A1598" s="65" t="s">
        <v>60</v>
      </c>
      <c r="B1598" s="43" t="s">
        <v>18</v>
      </c>
      <c r="C1598" s="43">
        <v>266.0</v>
      </c>
      <c r="D1598" s="44" t="s">
        <v>953</v>
      </c>
      <c r="E1598" s="45">
        <v>359611.5</v>
      </c>
      <c r="F1598" s="50" t="s">
        <v>52</v>
      </c>
      <c r="G1598" s="53" t="s">
        <v>16</v>
      </c>
      <c r="H1598" s="53"/>
    </row>
    <row r="1599" ht="15.75" customHeight="1">
      <c r="A1599" s="65" t="s">
        <v>48</v>
      </c>
      <c r="B1599" s="43" t="s">
        <v>18</v>
      </c>
      <c r="C1599" s="43">
        <v>267.0</v>
      </c>
      <c r="D1599" s="44" t="s">
        <v>512</v>
      </c>
      <c r="E1599" s="45">
        <v>167839.0</v>
      </c>
      <c r="F1599" s="50" t="s">
        <v>28</v>
      </c>
      <c r="G1599" s="53" t="s">
        <v>16</v>
      </c>
      <c r="H1599" s="53"/>
    </row>
    <row r="1600" ht="15.75" customHeight="1">
      <c r="A1600" s="65" t="s">
        <v>48</v>
      </c>
      <c r="B1600" s="43" t="s">
        <v>18</v>
      </c>
      <c r="C1600" s="43">
        <v>268.0</v>
      </c>
      <c r="D1600" s="44" t="s">
        <v>882</v>
      </c>
      <c r="E1600" s="45">
        <v>168115.0</v>
      </c>
      <c r="F1600" s="50" t="s">
        <v>55</v>
      </c>
      <c r="G1600" s="53" t="s">
        <v>16</v>
      </c>
      <c r="H1600" s="53"/>
    </row>
    <row r="1601" ht="15.75" customHeight="1">
      <c r="A1601" s="52" t="s">
        <v>264</v>
      </c>
      <c r="B1601" s="43" t="s">
        <v>18</v>
      </c>
      <c r="C1601" s="43">
        <v>269.0</v>
      </c>
      <c r="D1601" s="44" t="s">
        <v>102</v>
      </c>
      <c r="E1601" s="45">
        <v>358923.0</v>
      </c>
      <c r="F1601" s="50" t="s">
        <v>102</v>
      </c>
      <c r="G1601" s="53" t="s">
        <v>10</v>
      </c>
      <c r="H1601" s="53" t="s">
        <v>891</v>
      </c>
    </row>
    <row r="1602" ht="15.75" customHeight="1">
      <c r="A1602" s="65" t="s">
        <v>66</v>
      </c>
      <c r="B1602" s="43" t="s">
        <v>18</v>
      </c>
      <c r="C1602" s="43">
        <v>270.0</v>
      </c>
      <c r="D1602" s="44" t="s">
        <v>667</v>
      </c>
      <c r="E1602" s="45">
        <v>496885.0</v>
      </c>
      <c r="F1602" s="50" t="s">
        <v>108</v>
      </c>
      <c r="G1602" s="53" t="s">
        <v>16</v>
      </c>
      <c r="H1602" s="53"/>
    </row>
    <row r="1603" ht="15.75" customHeight="1">
      <c r="A1603" s="65" t="s">
        <v>45</v>
      </c>
      <c r="B1603" s="43" t="s">
        <v>18</v>
      </c>
      <c r="C1603" s="43">
        <v>271.0</v>
      </c>
      <c r="D1603" s="44" t="s">
        <v>334</v>
      </c>
      <c r="E1603" s="45">
        <v>493967.0</v>
      </c>
      <c r="F1603" s="50" t="s">
        <v>87</v>
      </c>
      <c r="G1603" s="53" t="s">
        <v>16</v>
      </c>
      <c r="H1603" s="53"/>
    </row>
    <row r="1604" ht="15.75" customHeight="1">
      <c r="A1604" s="52" t="s">
        <v>264</v>
      </c>
      <c r="B1604" s="43" t="s">
        <v>18</v>
      </c>
      <c r="C1604" s="43">
        <v>272.0</v>
      </c>
      <c r="D1604" s="44" t="s">
        <v>954</v>
      </c>
      <c r="E1604" s="45">
        <v>558293.0</v>
      </c>
      <c r="F1604" s="50" t="s">
        <v>37</v>
      </c>
      <c r="G1604" s="53" t="s">
        <v>10</v>
      </c>
      <c r="H1604" s="53" t="s">
        <v>428</v>
      </c>
    </row>
    <row r="1605" ht="15.75" customHeight="1">
      <c r="A1605" s="52" t="s">
        <v>264</v>
      </c>
      <c r="B1605" s="43" t="s">
        <v>18</v>
      </c>
      <c r="C1605" s="43">
        <v>273.0</v>
      </c>
      <c r="D1605" s="44" t="s">
        <v>954</v>
      </c>
      <c r="E1605" s="45">
        <v>559767.0</v>
      </c>
      <c r="F1605" s="50" t="s">
        <v>37</v>
      </c>
      <c r="G1605" s="53" t="s">
        <v>10</v>
      </c>
      <c r="H1605" s="53" t="s">
        <v>428</v>
      </c>
    </row>
    <row r="1606" ht="15.75" customHeight="1">
      <c r="A1606" s="52" t="s">
        <v>264</v>
      </c>
      <c r="B1606" s="43" t="s">
        <v>18</v>
      </c>
      <c r="C1606" s="43">
        <v>274.0</v>
      </c>
      <c r="D1606" s="44" t="s">
        <v>954</v>
      </c>
      <c r="E1606" s="45">
        <v>559580.0</v>
      </c>
      <c r="F1606" s="50" t="s">
        <v>37</v>
      </c>
      <c r="G1606" s="53" t="s">
        <v>10</v>
      </c>
      <c r="H1606" s="53" t="s">
        <v>744</v>
      </c>
    </row>
    <row r="1607" ht="15.75" customHeight="1">
      <c r="A1607" s="65" t="s">
        <v>63</v>
      </c>
      <c r="B1607" s="43" t="s">
        <v>18</v>
      </c>
      <c r="C1607" s="43">
        <v>275.0</v>
      </c>
      <c r="D1607" s="44" t="s">
        <v>853</v>
      </c>
      <c r="E1607" s="45">
        <v>411409.67</v>
      </c>
      <c r="F1607" s="50" t="s">
        <v>120</v>
      </c>
      <c r="G1607" s="53" t="s">
        <v>16</v>
      </c>
      <c r="H1607" s="53"/>
    </row>
    <row r="1608" ht="15.75" customHeight="1">
      <c r="A1608" s="65" t="s">
        <v>66</v>
      </c>
      <c r="B1608" s="43" t="s">
        <v>18</v>
      </c>
      <c r="C1608" s="43">
        <v>276.0</v>
      </c>
      <c r="D1608" s="44" t="s">
        <v>853</v>
      </c>
      <c r="E1608" s="45">
        <v>843241.0</v>
      </c>
      <c r="F1608" s="50" t="s">
        <v>120</v>
      </c>
      <c r="G1608" s="53" t="s">
        <v>16</v>
      </c>
      <c r="H1608" s="53"/>
    </row>
    <row r="1609" ht="15.75" customHeight="1">
      <c r="A1609" s="65" t="s">
        <v>69</v>
      </c>
      <c r="B1609" s="43" t="s">
        <v>18</v>
      </c>
      <c r="C1609" s="43">
        <v>277.0</v>
      </c>
      <c r="D1609" s="44" t="s">
        <v>316</v>
      </c>
      <c r="E1609" s="45">
        <v>820974.0</v>
      </c>
      <c r="F1609" s="50" t="s">
        <v>93</v>
      </c>
      <c r="G1609" s="53" t="s">
        <v>16</v>
      </c>
      <c r="H1609" s="53"/>
    </row>
    <row r="1610" ht="15.75" customHeight="1">
      <c r="A1610" s="65" t="s">
        <v>45</v>
      </c>
      <c r="B1610" s="43" t="s">
        <v>18</v>
      </c>
      <c r="C1610" s="43">
        <v>278.0</v>
      </c>
      <c r="D1610" s="44" t="s">
        <v>955</v>
      </c>
      <c r="E1610" s="45">
        <v>122975.0</v>
      </c>
      <c r="F1610" s="50" t="s">
        <v>61</v>
      </c>
      <c r="G1610" s="53" t="s">
        <v>16</v>
      </c>
      <c r="H1610" s="53"/>
    </row>
    <row r="1611" ht="15.75" customHeight="1">
      <c r="A1611" s="65" t="s">
        <v>45</v>
      </c>
      <c r="B1611" s="43" t="s">
        <v>18</v>
      </c>
      <c r="C1611" s="43">
        <v>279.0</v>
      </c>
      <c r="D1611" s="44" t="s">
        <v>37</v>
      </c>
      <c r="E1611" s="45">
        <v>122990.0</v>
      </c>
      <c r="F1611" s="50" t="s">
        <v>37</v>
      </c>
      <c r="G1611" s="53" t="s">
        <v>16</v>
      </c>
      <c r="H1611" s="53"/>
    </row>
    <row r="1612" ht="15.75" customHeight="1">
      <c r="A1612" s="65" t="s">
        <v>69</v>
      </c>
      <c r="B1612" s="43" t="s">
        <v>18</v>
      </c>
      <c r="C1612" s="43">
        <v>280.0</v>
      </c>
      <c r="D1612" s="44" t="s">
        <v>716</v>
      </c>
      <c r="E1612" s="45">
        <v>999845.0</v>
      </c>
      <c r="F1612" s="50" t="s">
        <v>46</v>
      </c>
      <c r="G1612" s="53" t="s">
        <v>16</v>
      </c>
      <c r="H1612" s="53"/>
    </row>
    <row r="1613" ht="15.75" customHeight="1">
      <c r="A1613" s="65" t="s">
        <v>63</v>
      </c>
      <c r="B1613" s="43" t="s">
        <v>18</v>
      </c>
      <c r="C1613" s="43">
        <v>281.0</v>
      </c>
      <c r="D1613" s="44" t="s">
        <v>339</v>
      </c>
      <c r="E1613" s="45">
        <v>819552.0</v>
      </c>
      <c r="F1613" s="50" t="s">
        <v>46</v>
      </c>
      <c r="G1613" s="53" t="s">
        <v>16</v>
      </c>
      <c r="H1613" s="53"/>
    </row>
    <row r="1614" ht="15.75" customHeight="1">
      <c r="A1614" s="65" t="s">
        <v>69</v>
      </c>
      <c r="B1614" s="43" t="s">
        <v>18</v>
      </c>
      <c r="C1614" s="43">
        <v>282.0</v>
      </c>
      <c r="D1614" s="44" t="s">
        <v>316</v>
      </c>
      <c r="E1614" s="45">
        <v>989952.0</v>
      </c>
      <c r="F1614" s="50" t="s">
        <v>93</v>
      </c>
      <c r="G1614" s="53" t="s">
        <v>16</v>
      </c>
      <c r="H1614" s="53"/>
    </row>
    <row r="1615" ht="15.75" customHeight="1">
      <c r="A1615" s="65" t="s">
        <v>45</v>
      </c>
      <c r="B1615" s="43" t="s">
        <v>18</v>
      </c>
      <c r="C1615" s="43">
        <v>283.0</v>
      </c>
      <c r="D1615" s="44" t="s">
        <v>512</v>
      </c>
      <c r="E1615" s="45">
        <v>742339.76</v>
      </c>
      <c r="F1615" s="50" t="s">
        <v>28</v>
      </c>
      <c r="G1615" s="53" t="s">
        <v>16</v>
      </c>
      <c r="H1615" s="53"/>
    </row>
    <row r="1616" ht="15.75" customHeight="1">
      <c r="A1616" s="52" t="s">
        <v>264</v>
      </c>
      <c r="B1616" s="43" t="s">
        <v>18</v>
      </c>
      <c r="C1616" s="43">
        <v>284.0</v>
      </c>
      <c r="D1616" s="44" t="s">
        <v>464</v>
      </c>
      <c r="E1616" s="45">
        <v>497439.0</v>
      </c>
      <c r="F1616" s="50" t="s">
        <v>46</v>
      </c>
      <c r="G1616" s="53" t="s">
        <v>10</v>
      </c>
      <c r="H1616" s="53" t="s">
        <v>845</v>
      </c>
    </row>
    <row r="1617" ht="15.75" customHeight="1">
      <c r="A1617" s="65" t="s">
        <v>42</v>
      </c>
      <c r="B1617" s="43" t="s">
        <v>18</v>
      </c>
      <c r="C1617" s="43">
        <v>285.0</v>
      </c>
      <c r="D1617" s="44" t="s">
        <v>334</v>
      </c>
      <c r="E1617" s="45">
        <v>947454.0</v>
      </c>
      <c r="F1617" s="50" t="s">
        <v>87</v>
      </c>
      <c r="G1617" s="53" t="s">
        <v>16</v>
      </c>
      <c r="H1617" s="53"/>
    </row>
    <row r="1618" ht="15.75" customHeight="1">
      <c r="A1618" s="52" t="s">
        <v>264</v>
      </c>
      <c r="B1618" s="43" t="s">
        <v>18</v>
      </c>
      <c r="C1618" s="43">
        <v>286.0</v>
      </c>
      <c r="D1618" s="44" t="s">
        <v>956</v>
      </c>
      <c r="E1618" s="45">
        <v>553489.05</v>
      </c>
      <c r="F1618" s="50" t="s">
        <v>52</v>
      </c>
      <c r="G1618" s="53" t="s">
        <v>10</v>
      </c>
      <c r="H1618" s="53" t="s">
        <v>428</v>
      </c>
    </row>
    <row r="1619" ht="15.75" customHeight="1">
      <c r="A1619" s="52" t="s">
        <v>264</v>
      </c>
      <c r="B1619" s="43" t="s">
        <v>18</v>
      </c>
      <c r="C1619" s="43">
        <v>287.0</v>
      </c>
      <c r="D1619" s="44" t="s">
        <v>575</v>
      </c>
      <c r="E1619" s="45">
        <v>729133.0</v>
      </c>
      <c r="F1619" s="50" t="s">
        <v>96</v>
      </c>
      <c r="G1619" s="53" t="s">
        <v>10</v>
      </c>
      <c r="H1619" s="53" t="s">
        <v>428</v>
      </c>
    </row>
    <row r="1620" ht="15.75" customHeight="1">
      <c r="A1620" s="52"/>
      <c r="B1620" s="43" t="s">
        <v>18</v>
      </c>
      <c r="C1620" s="43">
        <v>288.0</v>
      </c>
      <c r="D1620" s="44" t="s">
        <v>316</v>
      </c>
      <c r="E1620" s="45">
        <v>990658.0</v>
      </c>
      <c r="F1620" s="50" t="s">
        <v>93</v>
      </c>
      <c r="G1620" s="53" t="s">
        <v>5</v>
      </c>
      <c r="H1620" s="53" t="s">
        <v>957</v>
      </c>
    </row>
    <row r="1621" ht="15.75" customHeight="1">
      <c r="A1621" s="65" t="s">
        <v>39</v>
      </c>
      <c r="B1621" s="43" t="s">
        <v>18</v>
      </c>
      <c r="C1621" s="43">
        <v>289.0</v>
      </c>
      <c r="D1621" s="44" t="s">
        <v>882</v>
      </c>
      <c r="E1621" s="45">
        <v>836879.0</v>
      </c>
      <c r="F1621" s="50" t="s">
        <v>55</v>
      </c>
      <c r="G1621" s="53" t="s">
        <v>16</v>
      </c>
      <c r="H1621" s="53"/>
    </row>
    <row r="1622" ht="15.75" customHeight="1">
      <c r="A1622" s="52" t="s">
        <v>264</v>
      </c>
      <c r="B1622" s="43" t="s">
        <v>18</v>
      </c>
      <c r="C1622" s="43">
        <v>290.0</v>
      </c>
      <c r="D1622" s="44" t="s">
        <v>470</v>
      </c>
      <c r="E1622" s="45">
        <v>495335.0</v>
      </c>
      <c r="F1622" s="50" t="s">
        <v>108</v>
      </c>
      <c r="G1622" s="53" t="s">
        <v>10</v>
      </c>
      <c r="H1622" s="53" t="s">
        <v>840</v>
      </c>
    </row>
    <row r="1623" ht="15.75" customHeight="1">
      <c r="A1623" s="65" t="s">
        <v>39</v>
      </c>
      <c r="B1623" s="43" t="s">
        <v>18</v>
      </c>
      <c r="C1623" s="43">
        <v>291.0</v>
      </c>
      <c r="D1623" s="44" t="s">
        <v>882</v>
      </c>
      <c r="E1623" s="45">
        <v>404014.0</v>
      </c>
      <c r="F1623" s="50" t="s">
        <v>55</v>
      </c>
      <c r="G1623" s="53" t="s">
        <v>16</v>
      </c>
      <c r="H1623" s="53"/>
    </row>
    <row r="1624" ht="15.75" customHeight="1">
      <c r="A1624" s="65" t="s">
        <v>48</v>
      </c>
      <c r="B1624" s="43" t="s">
        <v>18</v>
      </c>
      <c r="C1624" s="43">
        <v>292.0</v>
      </c>
      <c r="D1624" s="44" t="s">
        <v>958</v>
      </c>
      <c r="E1624" s="45">
        <v>879273.0</v>
      </c>
      <c r="F1624" s="50" t="s">
        <v>8</v>
      </c>
      <c r="G1624" s="53" t="s">
        <v>16</v>
      </c>
      <c r="H1624" s="53"/>
    </row>
    <row r="1625" ht="15.75" customHeight="1">
      <c r="A1625" s="52" t="s">
        <v>264</v>
      </c>
      <c r="B1625" s="43" t="s">
        <v>18</v>
      </c>
      <c r="C1625" s="43">
        <v>293.0</v>
      </c>
      <c r="D1625" s="44" t="s">
        <v>959</v>
      </c>
      <c r="E1625" s="45">
        <v>374476.0</v>
      </c>
      <c r="F1625" s="50" t="s">
        <v>102</v>
      </c>
      <c r="G1625" s="53" t="s">
        <v>10</v>
      </c>
      <c r="H1625" s="53" t="s">
        <v>891</v>
      </c>
    </row>
    <row r="1626" ht="15.75" customHeight="1">
      <c r="A1626" s="65" t="s">
        <v>54</v>
      </c>
      <c r="B1626" s="43" t="s">
        <v>18</v>
      </c>
      <c r="C1626" s="43">
        <v>294.0</v>
      </c>
      <c r="D1626" s="44" t="s">
        <v>316</v>
      </c>
      <c r="E1626" s="45">
        <v>155412.0</v>
      </c>
      <c r="F1626" s="50" t="s">
        <v>93</v>
      </c>
      <c r="G1626" s="53" t="s">
        <v>16</v>
      </c>
      <c r="H1626" s="53"/>
    </row>
    <row r="1627" ht="15.75" customHeight="1">
      <c r="A1627" s="65" t="s">
        <v>54</v>
      </c>
      <c r="B1627" s="43" t="s">
        <v>18</v>
      </c>
      <c r="C1627" s="43">
        <v>295.0</v>
      </c>
      <c r="D1627" s="44" t="s">
        <v>571</v>
      </c>
      <c r="E1627" s="45">
        <v>699624.55</v>
      </c>
      <c r="F1627" s="50" t="s">
        <v>52</v>
      </c>
      <c r="G1627" s="53" t="s">
        <v>16</v>
      </c>
      <c r="H1627" s="53"/>
    </row>
    <row r="1628" ht="15.75" customHeight="1">
      <c r="A1628" s="65" t="s">
        <v>39</v>
      </c>
      <c r="B1628" s="43" t="s">
        <v>18</v>
      </c>
      <c r="C1628" s="43">
        <v>296.0</v>
      </c>
      <c r="D1628" s="44" t="s">
        <v>483</v>
      </c>
      <c r="E1628" s="45">
        <v>492419.0</v>
      </c>
      <c r="F1628" s="50" t="s">
        <v>46</v>
      </c>
      <c r="G1628" s="53" t="s">
        <v>16</v>
      </c>
      <c r="H1628" s="53"/>
    </row>
    <row r="1629" ht="15.75" customHeight="1">
      <c r="A1629" s="65" t="s">
        <v>39</v>
      </c>
      <c r="B1629" s="43" t="s">
        <v>18</v>
      </c>
      <c r="C1629" s="43">
        <v>297.0</v>
      </c>
      <c r="D1629" s="44" t="s">
        <v>959</v>
      </c>
      <c r="E1629" s="45">
        <v>960595.0</v>
      </c>
      <c r="F1629" s="50" t="s">
        <v>102</v>
      </c>
      <c r="G1629" s="53" t="s">
        <v>16</v>
      </c>
      <c r="H1629" s="53"/>
    </row>
    <row r="1630" ht="15.75" customHeight="1">
      <c r="A1630" s="65" t="s">
        <v>57</v>
      </c>
      <c r="B1630" s="43" t="s">
        <v>18</v>
      </c>
      <c r="C1630" s="43">
        <v>298.0</v>
      </c>
      <c r="D1630" s="44" t="s">
        <v>716</v>
      </c>
      <c r="E1630" s="45">
        <v>443610.0</v>
      </c>
      <c r="F1630" s="50" t="s">
        <v>46</v>
      </c>
      <c r="G1630" s="53" t="s">
        <v>16</v>
      </c>
      <c r="H1630" s="53"/>
    </row>
    <row r="1631" ht="15.75" customHeight="1">
      <c r="A1631" s="65" t="s">
        <v>51</v>
      </c>
      <c r="B1631" s="43" t="s">
        <v>18</v>
      </c>
      <c r="C1631" s="43">
        <v>299.0</v>
      </c>
      <c r="D1631" s="44" t="s">
        <v>55</v>
      </c>
      <c r="E1631" s="45">
        <v>186904.0</v>
      </c>
      <c r="F1631" s="50" t="s">
        <v>55</v>
      </c>
      <c r="G1631" s="53" t="s">
        <v>16</v>
      </c>
      <c r="H1631" s="53"/>
    </row>
    <row r="1632" ht="15.75" customHeight="1">
      <c r="A1632" s="65" t="s">
        <v>63</v>
      </c>
      <c r="B1632" s="43" t="s">
        <v>18</v>
      </c>
      <c r="C1632" s="43">
        <v>300.0</v>
      </c>
      <c r="D1632" s="44" t="s">
        <v>519</v>
      </c>
      <c r="E1632" s="45">
        <v>400976.0</v>
      </c>
      <c r="F1632" s="50" t="s">
        <v>105</v>
      </c>
      <c r="G1632" s="53" t="s">
        <v>16</v>
      </c>
    </row>
    <row r="1633" ht="15.75" customHeight="1">
      <c r="A1633" s="65" t="s">
        <v>63</v>
      </c>
      <c r="B1633" s="43" t="s">
        <v>18</v>
      </c>
      <c r="C1633" s="43">
        <v>301.0</v>
      </c>
      <c r="D1633" s="44" t="s">
        <v>519</v>
      </c>
      <c r="E1633" s="45">
        <v>806129.0</v>
      </c>
      <c r="F1633" s="50" t="s">
        <v>105</v>
      </c>
      <c r="G1633" s="53" t="s">
        <v>16</v>
      </c>
      <c r="H1633" s="53"/>
    </row>
    <row r="1634" ht="15.75" customHeight="1">
      <c r="A1634" s="65" t="s">
        <v>72</v>
      </c>
      <c r="B1634" s="43" t="s">
        <v>18</v>
      </c>
      <c r="C1634" s="43">
        <v>302.0</v>
      </c>
      <c r="D1634" s="44" t="s">
        <v>716</v>
      </c>
      <c r="E1634" s="45">
        <v>988598.0</v>
      </c>
      <c r="F1634" s="50" t="s">
        <v>46</v>
      </c>
      <c r="G1634" s="53" t="s">
        <v>16</v>
      </c>
      <c r="H1634" s="53"/>
    </row>
    <row r="1635" ht="15.75" customHeight="1">
      <c r="A1635" s="65" t="s">
        <v>42</v>
      </c>
      <c r="B1635" s="43" t="s">
        <v>18</v>
      </c>
      <c r="C1635" s="43">
        <v>303.0</v>
      </c>
      <c r="D1635" s="44" t="s">
        <v>316</v>
      </c>
      <c r="E1635" s="45">
        <v>498546.0</v>
      </c>
      <c r="F1635" s="50" t="s">
        <v>93</v>
      </c>
      <c r="G1635" s="53" t="s">
        <v>16</v>
      </c>
      <c r="H1635" s="53"/>
    </row>
    <row r="1636" ht="15.75" customHeight="1">
      <c r="A1636" s="65" t="s">
        <v>69</v>
      </c>
      <c r="B1636" s="43" t="s">
        <v>18</v>
      </c>
      <c r="C1636" s="43">
        <v>304.0</v>
      </c>
      <c r="D1636" s="44" t="s">
        <v>316</v>
      </c>
      <c r="E1636" s="45">
        <v>899422.0</v>
      </c>
      <c r="F1636" s="50" t="s">
        <v>93</v>
      </c>
      <c r="G1636" s="53" t="s">
        <v>16</v>
      </c>
      <c r="H1636" s="53"/>
    </row>
    <row r="1637" ht="15.75" customHeight="1">
      <c r="A1637" s="52" t="s">
        <v>264</v>
      </c>
      <c r="B1637" s="43" t="s">
        <v>18</v>
      </c>
      <c r="C1637" s="43">
        <v>305.0</v>
      </c>
      <c r="D1637" s="44" t="s">
        <v>716</v>
      </c>
      <c r="E1637" s="45">
        <v>344519.0</v>
      </c>
      <c r="F1637" s="50" t="s">
        <v>46</v>
      </c>
      <c r="G1637" s="53" t="s">
        <v>10</v>
      </c>
      <c r="H1637" s="53" t="s">
        <v>891</v>
      </c>
    </row>
    <row r="1638" ht="15.75" customHeight="1">
      <c r="A1638" s="65" t="s">
        <v>72</v>
      </c>
      <c r="B1638" s="43" t="s">
        <v>18</v>
      </c>
      <c r="C1638" s="43">
        <v>306.0</v>
      </c>
      <c r="D1638" s="44" t="s">
        <v>716</v>
      </c>
      <c r="E1638" s="45">
        <v>992491.0</v>
      </c>
      <c r="F1638" s="50" t="s">
        <v>46</v>
      </c>
      <c r="G1638" s="53" t="s">
        <v>16</v>
      </c>
      <c r="H1638" s="53"/>
    </row>
    <row r="1639" ht="15.75" customHeight="1">
      <c r="A1639" s="65" t="s">
        <v>66</v>
      </c>
      <c r="B1639" s="43" t="s">
        <v>18</v>
      </c>
      <c r="C1639" s="43">
        <v>307.0</v>
      </c>
      <c r="D1639" s="44" t="s">
        <v>551</v>
      </c>
      <c r="E1639" s="45">
        <v>494422.0</v>
      </c>
      <c r="F1639" s="50" t="s">
        <v>96</v>
      </c>
      <c r="G1639" s="53" t="s">
        <v>16</v>
      </c>
      <c r="H1639" s="53"/>
    </row>
    <row r="1640" ht="15.75" customHeight="1">
      <c r="A1640" s="65" t="s">
        <v>66</v>
      </c>
      <c r="B1640" s="43" t="s">
        <v>18</v>
      </c>
      <c r="C1640" s="43">
        <v>308.0</v>
      </c>
      <c r="D1640" s="44" t="s">
        <v>640</v>
      </c>
      <c r="E1640" s="45">
        <v>885305.0</v>
      </c>
      <c r="F1640" s="50" t="s">
        <v>46</v>
      </c>
      <c r="G1640" s="53" t="s">
        <v>16</v>
      </c>
      <c r="H1640" s="53"/>
    </row>
    <row r="1641" ht="15.75" customHeight="1">
      <c r="A1641" s="65" t="s">
        <v>39</v>
      </c>
      <c r="B1641" s="43" t="s">
        <v>18</v>
      </c>
      <c r="C1641" s="43">
        <v>309.0</v>
      </c>
      <c r="D1641" s="44" t="s">
        <v>102</v>
      </c>
      <c r="E1641" s="45">
        <v>963429.0</v>
      </c>
      <c r="F1641" s="50" t="s">
        <v>102</v>
      </c>
      <c r="G1641" s="53" t="s">
        <v>16</v>
      </c>
      <c r="H1641" s="53"/>
    </row>
    <row r="1642" ht="15.75" customHeight="1">
      <c r="A1642" s="52" t="s">
        <v>264</v>
      </c>
      <c r="B1642" s="43" t="s">
        <v>18</v>
      </c>
      <c r="C1642" s="43">
        <v>310.0</v>
      </c>
      <c r="D1642" s="44" t="s">
        <v>675</v>
      </c>
      <c r="E1642" s="45">
        <v>336759.0</v>
      </c>
      <c r="F1642" s="50" t="s">
        <v>46</v>
      </c>
      <c r="G1642" s="53" t="s">
        <v>10</v>
      </c>
      <c r="H1642" s="53" t="s">
        <v>734</v>
      </c>
    </row>
    <row r="1643" ht="15.75" customHeight="1">
      <c r="A1643" s="65" t="s">
        <v>72</v>
      </c>
      <c r="B1643" s="43" t="s">
        <v>18</v>
      </c>
      <c r="C1643" s="43">
        <v>311.0</v>
      </c>
      <c r="D1643" s="44" t="s">
        <v>716</v>
      </c>
      <c r="E1643" s="45">
        <v>989271.0</v>
      </c>
      <c r="F1643" s="50" t="s">
        <v>46</v>
      </c>
      <c r="G1643" s="53" t="s">
        <v>16</v>
      </c>
      <c r="H1643" s="53"/>
    </row>
    <row r="1644" ht="15.75" customHeight="1">
      <c r="A1644" s="65" t="s">
        <v>72</v>
      </c>
      <c r="B1644" s="43" t="s">
        <v>18</v>
      </c>
      <c r="C1644" s="43">
        <v>312.0</v>
      </c>
      <c r="D1644" s="44" t="s">
        <v>316</v>
      </c>
      <c r="E1644" s="45">
        <v>995922.0</v>
      </c>
      <c r="F1644" s="50" t="s">
        <v>93</v>
      </c>
      <c r="G1644" s="53" t="s">
        <v>16</v>
      </c>
      <c r="H1644" s="53"/>
    </row>
    <row r="1645" ht="15.75" customHeight="1">
      <c r="A1645" s="52" t="s">
        <v>264</v>
      </c>
      <c r="B1645" s="43" t="s">
        <v>12</v>
      </c>
      <c r="C1645" s="43">
        <v>313.0</v>
      </c>
      <c r="D1645" s="44" t="s">
        <v>960</v>
      </c>
      <c r="E1645" s="45">
        <v>479011.0</v>
      </c>
      <c r="F1645" s="50" t="s">
        <v>46</v>
      </c>
      <c r="G1645" s="53" t="s">
        <v>10</v>
      </c>
      <c r="H1645" s="53" t="s">
        <v>744</v>
      </c>
    </row>
    <row r="1646" ht="15.75" customHeight="1">
      <c r="A1646" s="65" t="s">
        <v>42</v>
      </c>
      <c r="B1646" s="43" t="s">
        <v>18</v>
      </c>
      <c r="C1646" s="43">
        <v>314.0</v>
      </c>
      <c r="D1646" s="44" t="s">
        <v>342</v>
      </c>
      <c r="E1646" s="45">
        <v>999843.0</v>
      </c>
      <c r="F1646" s="50" t="s">
        <v>46</v>
      </c>
      <c r="G1646" s="53" t="s">
        <v>16</v>
      </c>
      <c r="H1646" s="53"/>
    </row>
    <row r="1647" ht="15.75" customHeight="1">
      <c r="A1647" s="52" t="s">
        <v>264</v>
      </c>
      <c r="B1647" s="43" t="s">
        <v>18</v>
      </c>
      <c r="C1647" s="43">
        <v>315.0</v>
      </c>
      <c r="D1647" s="44" t="s">
        <v>586</v>
      </c>
      <c r="E1647" s="45">
        <v>495511.0</v>
      </c>
      <c r="F1647" s="50" t="s">
        <v>46</v>
      </c>
      <c r="G1647" s="53" t="s">
        <v>10</v>
      </c>
      <c r="H1647" s="53" t="s">
        <v>744</v>
      </c>
    </row>
    <row r="1648" ht="15.75" customHeight="1">
      <c r="A1648" s="52" t="s">
        <v>264</v>
      </c>
      <c r="B1648" s="43" t="s">
        <v>18</v>
      </c>
      <c r="C1648" s="43">
        <v>316.0</v>
      </c>
      <c r="D1648" s="44" t="s">
        <v>586</v>
      </c>
      <c r="E1648" s="45">
        <v>320007.0</v>
      </c>
      <c r="F1648" s="50" t="s">
        <v>46</v>
      </c>
      <c r="G1648" s="53" t="s">
        <v>10</v>
      </c>
      <c r="H1648" s="53" t="s">
        <v>744</v>
      </c>
    </row>
    <row r="1649" ht="15.75" customHeight="1">
      <c r="A1649" s="65" t="s">
        <v>69</v>
      </c>
      <c r="B1649" s="43" t="s">
        <v>18</v>
      </c>
      <c r="C1649" s="43">
        <v>317.0</v>
      </c>
      <c r="D1649" s="44" t="s">
        <v>8</v>
      </c>
      <c r="E1649" s="45">
        <v>163058.39</v>
      </c>
      <c r="F1649" s="50" t="s">
        <v>8</v>
      </c>
      <c r="G1649" s="53" t="s">
        <v>16</v>
      </c>
      <c r="H1649" s="53"/>
    </row>
    <row r="1650" ht="15.75" customHeight="1">
      <c r="A1650" s="65" t="s">
        <v>39</v>
      </c>
      <c r="B1650" s="43" t="s">
        <v>18</v>
      </c>
      <c r="C1650" s="43">
        <v>318.0</v>
      </c>
      <c r="D1650" s="44" t="s">
        <v>102</v>
      </c>
      <c r="E1650" s="45">
        <v>965292.0</v>
      </c>
      <c r="F1650" s="50" t="s">
        <v>102</v>
      </c>
      <c r="G1650" s="53" t="s">
        <v>16</v>
      </c>
      <c r="H1650" s="53"/>
    </row>
    <row r="1651" ht="15.75" customHeight="1">
      <c r="A1651" s="65" t="s">
        <v>42</v>
      </c>
      <c r="B1651" s="43" t="s">
        <v>18</v>
      </c>
      <c r="C1651" s="43">
        <v>319.0</v>
      </c>
      <c r="D1651" s="44" t="s">
        <v>961</v>
      </c>
      <c r="E1651" s="45">
        <v>694985.38</v>
      </c>
      <c r="F1651" s="50" t="s">
        <v>52</v>
      </c>
      <c r="G1651" s="53" t="s">
        <v>16</v>
      </c>
      <c r="H1651" s="53"/>
    </row>
    <row r="1652" ht="15.75" customHeight="1">
      <c r="A1652" s="65" t="s">
        <v>48</v>
      </c>
      <c r="B1652" s="43" t="s">
        <v>18</v>
      </c>
      <c r="C1652" s="43">
        <v>320.0</v>
      </c>
      <c r="D1652" s="44" t="s">
        <v>571</v>
      </c>
      <c r="E1652" s="45">
        <v>359743.75</v>
      </c>
      <c r="F1652" s="50" t="s">
        <v>52</v>
      </c>
      <c r="G1652" s="53" t="s">
        <v>16</v>
      </c>
      <c r="H1652" s="53"/>
    </row>
    <row r="1653" ht="15.75" customHeight="1">
      <c r="A1653" s="65" t="s">
        <v>39</v>
      </c>
      <c r="B1653" s="43" t="s">
        <v>18</v>
      </c>
      <c r="C1653" s="43">
        <v>321.0</v>
      </c>
      <c r="D1653" s="44" t="s">
        <v>102</v>
      </c>
      <c r="E1653" s="45">
        <v>966359.0</v>
      </c>
      <c r="F1653" s="50" t="s">
        <v>102</v>
      </c>
      <c r="G1653" s="53" t="s">
        <v>16</v>
      </c>
      <c r="H1653" s="53"/>
    </row>
    <row r="1654" ht="15.75" customHeight="1">
      <c r="A1654" s="65" t="s">
        <v>42</v>
      </c>
      <c r="B1654" s="43" t="s">
        <v>18</v>
      </c>
      <c r="C1654" s="43">
        <v>322.0</v>
      </c>
      <c r="D1654" s="44" t="s">
        <v>962</v>
      </c>
      <c r="E1654" s="45">
        <v>646622.33</v>
      </c>
      <c r="F1654" s="50" t="s">
        <v>52</v>
      </c>
      <c r="G1654" s="53" t="s">
        <v>16</v>
      </c>
      <c r="H1654" s="53"/>
    </row>
    <row r="1655" ht="15.75" customHeight="1">
      <c r="A1655" s="65" t="s">
        <v>63</v>
      </c>
      <c r="B1655" s="43" t="s">
        <v>18</v>
      </c>
      <c r="C1655" s="43">
        <v>323.0</v>
      </c>
      <c r="D1655" s="44" t="s">
        <v>526</v>
      </c>
      <c r="E1655" s="45">
        <v>649432.48</v>
      </c>
      <c r="F1655" s="50" t="s">
        <v>52</v>
      </c>
      <c r="G1655" s="53" t="s">
        <v>16</v>
      </c>
      <c r="H1655" s="53"/>
    </row>
    <row r="1656" ht="15.75" customHeight="1">
      <c r="A1656" s="65" t="s">
        <v>72</v>
      </c>
      <c r="B1656" s="43" t="s">
        <v>18</v>
      </c>
      <c r="C1656" s="43">
        <v>324.0</v>
      </c>
      <c r="D1656" s="44" t="s">
        <v>37</v>
      </c>
      <c r="E1656" s="45">
        <v>722854.88</v>
      </c>
      <c r="F1656" s="50" t="s">
        <v>37</v>
      </c>
      <c r="G1656" s="53" t="s">
        <v>16</v>
      </c>
      <c r="H1656" s="53"/>
    </row>
    <row r="1657" ht="15.75" customHeight="1">
      <c r="A1657" s="65" t="s">
        <v>66</v>
      </c>
      <c r="B1657" s="43" t="s">
        <v>18</v>
      </c>
      <c r="C1657" s="43">
        <v>325.0</v>
      </c>
      <c r="D1657" s="44" t="s">
        <v>963</v>
      </c>
      <c r="E1657" s="45">
        <v>499639.84</v>
      </c>
      <c r="F1657" s="50" t="s">
        <v>96</v>
      </c>
      <c r="G1657" s="53" t="s">
        <v>16</v>
      </c>
      <c r="H1657" s="53"/>
    </row>
    <row r="1658" ht="15.75" customHeight="1">
      <c r="A1658" s="65" t="s">
        <v>63</v>
      </c>
      <c r="B1658" s="43" t="s">
        <v>18</v>
      </c>
      <c r="C1658" s="43">
        <v>326.0</v>
      </c>
      <c r="D1658" s="44" t="s">
        <v>964</v>
      </c>
      <c r="E1658" s="45">
        <v>719992.47</v>
      </c>
      <c r="F1658" s="50" t="s">
        <v>52</v>
      </c>
      <c r="G1658" s="53" t="s">
        <v>16</v>
      </c>
      <c r="H1658" s="53"/>
    </row>
    <row r="1659" ht="15.75" customHeight="1">
      <c r="A1659" s="65" t="s">
        <v>45</v>
      </c>
      <c r="B1659" s="43" t="s">
        <v>18</v>
      </c>
      <c r="C1659" s="43">
        <v>327.0</v>
      </c>
      <c r="D1659" s="44" t="s">
        <v>526</v>
      </c>
      <c r="E1659" s="45">
        <v>619995.57</v>
      </c>
      <c r="F1659" s="50" t="s">
        <v>52</v>
      </c>
      <c r="G1659" s="53" t="s">
        <v>16</v>
      </c>
      <c r="H1659" s="53"/>
    </row>
    <row r="1660" ht="15.75" customHeight="1">
      <c r="A1660" s="65" t="s">
        <v>69</v>
      </c>
      <c r="B1660" s="43" t="s">
        <v>18</v>
      </c>
      <c r="C1660" s="43">
        <v>328.0</v>
      </c>
      <c r="D1660" s="44" t="s">
        <v>526</v>
      </c>
      <c r="E1660" s="45">
        <v>197133.59</v>
      </c>
      <c r="F1660" s="50" t="s">
        <v>52</v>
      </c>
      <c r="G1660" s="53" t="s">
        <v>16</v>
      </c>
      <c r="H1660" s="53"/>
    </row>
    <row r="1661" ht="15.75" customHeight="1">
      <c r="A1661" s="65" t="s">
        <v>72</v>
      </c>
      <c r="B1661" s="43" t="s">
        <v>18</v>
      </c>
      <c r="C1661" s="43">
        <v>329.0</v>
      </c>
      <c r="D1661" s="44" t="s">
        <v>965</v>
      </c>
      <c r="E1661" s="45">
        <v>900774.56</v>
      </c>
      <c r="F1661" s="50" t="s">
        <v>52</v>
      </c>
      <c r="G1661" s="53" t="s">
        <v>16</v>
      </c>
      <c r="H1661" s="53"/>
    </row>
    <row r="1662" ht="15.75" customHeight="1">
      <c r="A1662" s="65" t="s">
        <v>72</v>
      </c>
      <c r="B1662" s="43" t="s">
        <v>18</v>
      </c>
      <c r="C1662" s="43">
        <v>330.0</v>
      </c>
      <c r="D1662" s="44" t="s">
        <v>90</v>
      </c>
      <c r="E1662" s="45">
        <v>984936.0</v>
      </c>
      <c r="F1662" s="50" t="s">
        <v>90</v>
      </c>
      <c r="G1662" s="53" t="s">
        <v>16</v>
      </c>
      <c r="H1662" s="53"/>
    </row>
    <row r="1663" ht="15.75" customHeight="1">
      <c r="A1663" s="52" t="s">
        <v>264</v>
      </c>
      <c r="B1663" s="43" t="s">
        <v>18</v>
      </c>
      <c r="C1663" s="43">
        <v>331.0</v>
      </c>
      <c r="D1663" s="44" t="s">
        <v>571</v>
      </c>
      <c r="E1663" s="45">
        <v>375958.0</v>
      </c>
      <c r="F1663" s="50" t="s">
        <v>52</v>
      </c>
      <c r="G1663" s="53" t="s">
        <v>10</v>
      </c>
      <c r="H1663" s="53" t="s">
        <v>891</v>
      </c>
    </row>
    <row r="1664" ht="15.75" customHeight="1">
      <c r="A1664" s="65" t="s">
        <v>54</v>
      </c>
      <c r="B1664" s="43" t="s">
        <v>18</v>
      </c>
      <c r="C1664" s="43">
        <v>332.0</v>
      </c>
      <c r="D1664" s="44" t="s">
        <v>526</v>
      </c>
      <c r="E1664" s="45">
        <v>131177.0</v>
      </c>
      <c r="F1664" s="50" t="s">
        <v>52</v>
      </c>
      <c r="G1664" s="53" t="s">
        <v>16</v>
      </c>
      <c r="H1664" s="53"/>
    </row>
    <row r="1665" ht="15.75" customHeight="1">
      <c r="A1665" s="65" t="s">
        <v>66</v>
      </c>
      <c r="B1665" s="43" t="s">
        <v>18</v>
      </c>
      <c r="C1665" s="43">
        <v>333.0</v>
      </c>
      <c r="D1665" s="44" t="s">
        <v>526</v>
      </c>
      <c r="E1665" s="45">
        <v>131727.0</v>
      </c>
      <c r="F1665" s="50" t="s">
        <v>52</v>
      </c>
      <c r="G1665" s="53" t="s">
        <v>16</v>
      </c>
      <c r="H1665" s="53"/>
    </row>
    <row r="1666" ht="15.75" customHeight="1">
      <c r="A1666" s="65" t="s">
        <v>69</v>
      </c>
      <c r="B1666" s="43" t="s">
        <v>12</v>
      </c>
      <c r="C1666" s="43">
        <v>334.0</v>
      </c>
      <c r="D1666" s="44" t="s">
        <v>8</v>
      </c>
      <c r="E1666" s="45">
        <v>98204.0</v>
      </c>
      <c r="F1666" s="50" t="s">
        <v>8</v>
      </c>
      <c r="G1666" s="53" t="s">
        <v>16</v>
      </c>
      <c r="H1666" s="53"/>
    </row>
    <row r="1667" ht="15.75" customHeight="1">
      <c r="A1667" s="65" t="s">
        <v>69</v>
      </c>
      <c r="B1667" s="43" t="s">
        <v>18</v>
      </c>
      <c r="C1667" s="43">
        <v>335.0</v>
      </c>
      <c r="D1667" s="44" t="s">
        <v>853</v>
      </c>
      <c r="E1667" s="45">
        <v>553347.0</v>
      </c>
      <c r="F1667" s="50" t="s">
        <v>120</v>
      </c>
      <c r="G1667" s="53" t="s">
        <v>16</v>
      </c>
      <c r="H1667" s="53"/>
    </row>
    <row r="1668" ht="15.75" customHeight="1">
      <c r="A1668" s="65" t="s">
        <v>69</v>
      </c>
      <c r="B1668" s="43" t="s">
        <v>18</v>
      </c>
      <c r="C1668" s="43">
        <v>336.0</v>
      </c>
      <c r="D1668" s="44" t="s">
        <v>963</v>
      </c>
      <c r="E1668" s="45">
        <v>495106.0</v>
      </c>
      <c r="F1668" s="50" t="s">
        <v>96</v>
      </c>
      <c r="G1668" s="53" t="s">
        <v>16</v>
      </c>
      <c r="H1668" s="53"/>
    </row>
    <row r="1669" ht="15.75" customHeight="1">
      <c r="A1669" s="65" t="s">
        <v>63</v>
      </c>
      <c r="B1669" s="43" t="s">
        <v>18</v>
      </c>
      <c r="C1669" s="43">
        <v>337.0</v>
      </c>
      <c r="D1669" s="44" t="s">
        <v>963</v>
      </c>
      <c r="E1669" s="45">
        <v>494867.0</v>
      </c>
      <c r="F1669" s="50" t="s">
        <v>96</v>
      </c>
      <c r="G1669" s="53" t="s">
        <v>16</v>
      </c>
      <c r="H1669" s="53"/>
    </row>
    <row r="1670" ht="15.75" customHeight="1">
      <c r="A1670" s="65" t="s">
        <v>69</v>
      </c>
      <c r="B1670" s="43" t="s">
        <v>18</v>
      </c>
      <c r="C1670" s="43">
        <v>338.0</v>
      </c>
      <c r="D1670" s="44" t="s">
        <v>544</v>
      </c>
      <c r="E1670" s="45">
        <v>993709.0</v>
      </c>
      <c r="F1670" s="50" t="s">
        <v>96</v>
      </c>
      <c r="G1670" s="53" t="s">
        <v>16</v>
      </c>
      <c r="H1670" s="53"/>
    </row>
    <row r="1671" ht="15.75" customHeight="1">
      <c r="A1671" s="65" t="s">
        <v>63</v>
      </c>
      <c r="B1671" s="43" t="s">
        <v>18</v>
      </c>
      <c r="C1671" s="43">
        <v>339.0</v>
      </c>
      <c r="D1671" s="44" t="s">
        <v>519</v>
      </c>
      <c r="E1671" s="45">
        <v>414595.0</v>
      </c>
      <c r="F1671" s="50" t="s">
        <v>105</v>
      </c>
      <c r="G1671" s="53" t="s">
        <v>16</v>
      </c>
      <c r="H1671" s="53"/>
    </row>
    <row r="1672" ht="15.75" customHeight="1">
      <c r="A1672" s="65" t="s">
        <v>63</v>
      </c>
      <c r="B1672" s="43" t="s">
        <v>18</v>
      </c>
      <c r="C1672" s="43">
        <v>340.0</v>
      </c>
      <c r="D1672" s="44" t="s">
        <v>966</v>
      </c>
      <c r="E1672" s="45">
        <v>226817.0</v>
      </c>
      <c r="F1672" s="50" t="s">
        <v>55</v>
      </c>
      <c r="G1672" s="53" t="s">
        <v>16</v>
      </c>
      <c r="H1672" s="53"/>
    </row>
    <row r="1673" ht="15.75" customHeight="1">
      <c r="A1673" s="65" t="s">
        <v>69</v>
      </c>
      <c r="B1673" s="43" t="s">
        <v>18</v>
      </c>
      <c r="C1673" s="43">
        <v>341.0</v>
      </c>
      <c r="D1673" s="44" t="s">
        <v>49</v>
      </c>
      <c r="E1673" s="45">
        <v>223749.0</v>
      </c>
      <c r="F1673" s="50" t="s">
        <v>49</v>
      </c>
      <c r="G1673" s="53" t="s">
        <v>16</v>
      </c>
      <c r="H1673" s="53"/>
    </row>
    <row r="1674" ht="15.75" customHeight="1">
      <c r="A1674" s="65" t="s">
        <v>39</v>
      </c>
      <c r="B1674" s="43" t="s">
        <v>18</v>
      </c>
      <c r="C1674" s="43">
        <v>342.0</v>
      </c>
      <c r="D1674" s="44" t="s">
        <v>967</v>
      </c>
      <c r="E1674" s="45">
        <v>712944.0</v>
      </c>
      <c r="F1674" s="50" t="s">
        <v>8</v>
      </c>
      <c r="G1674" s="53" t="s">
        <v>16</v>
      </c>
      <c r="H1674" s="53"/>
    </row>
    <row r="1675" ht="15.75" customHeight="1">
      <c r="A1675" s="65" t="s">
        <v>42</v>
      </c>
      <c r="B1675" s="43" t="s">
        <v>18</v>
      </c>
      <c r="C1675" s="43">
        <v>343.0</v>
      </c>
      <c r="D1675" s="44" t="s">
        <v>770</v>
      </c>
      <c r="E1675" s="45">
        <v>989306.0</v>
      </c>
      <c r="F1675" s="50" t="s">
        <v>8</v>
      </c>
      <c r="G1675" s="53" t="s">
        <v>16</v>
      </c>
      <c r="H1675" s="53"/>
    </row>
    <row r="1676" ht="15.75" customHeight="1">
      <c r="A1676" s="65" t="s">
        <v>45</v>
      </c>
      <c r="B1676" s="43" t="s">
        <v>18</v>
      </c>
      <c r="C1676" s="43">
        <v>344.0</v>
      </c>
      <c r="D1676" s="44" t="s">
        <v>968</v>
      </c>
      <c r="E1676" s="45">
        <v>807372.0</v>
      </c>
      <c r="F1676" s="50" t="s">
        <v>8</v>
      </c>
      <c r="G1676" s="53" t="s">
        <v>10</v>
      </c>
      <c r="H1676" s="53" t="s">
        <v>654</v>
      </c>
      <c r="I1676" s="53" t="s">
        <v>969</v>
      </c>
    </row>
    <row r="1677" ht="15.75" customHeight="1">
      <c r="A1677" s="52" t="s">
        <v>264</v>
      </c>
      <c r="B1677" s="43" t="s">
        <v>18</v>
      </c>
      <c r="C1677" s="43">
        <v>345.0</v>
      </c>
      <c r="D1677" s="44" t="s">
        <v>970</v>
      </c>
      <c r="E1677" s="45">
        <v>492729.0</v>
      </c>
      <c r="F1677" s="50" t="s">
        <v>102</v>
      </c>
      <c r="G1677" s="53" t="s">
        <v>10</v>
      </c>
      <c r="H1677" s="53" t="s">
        <v>845</v>
      </c>
    </row>
    <row r="1678" ht="15.75" customHeight="1">
      <c r="A1678" s="52" t="s">
        <v>264</v>
      </c>
      <c r="B1678" s="43" t="s">
        <v>18</v>
      </c>
      <c r="C1678" s="43">
        <v>346.0</v>
      </c>
      <c r="D1678" s="44" t="s">
        <v>971</v>
      </c>
      <c r="E1678" s="45">
        <v>200452.0</v>
      </c>
      <c r="F1678" s="50" t="s">
        <v>108</v>
      </c>
      <c r="G1678" s="53" t="s">
        <v>10</v>
      </c>
      <c r="H1678" s="53" t="s">
        <v>840</v>
      </c>
    </row>
    <row r="1679" ht="15.75" customHeight="1">
      <c r="A1679" s="52" t="s">
        <v>264</v>
      </c>
      <c r="B1679" s="43" t="s">
        <v>18</v>
      </c>
      <c r="C1679" s="43">
        <v>347.0</v>
      </c>
      <c r="D1679" s="44" t="s">
        <v>55</v>
      </c>
      <c r="E1679" s="45">
        <v>981027.0</v>
      </c>
      <c r="F1679" s="50" t="s">
        <v>55</v>
      </c>
      <c r="G1679" s="53" t="s">
        <v>10</v>
      </c>
      <c r="H1679" s="53" t="s">
        <v>428</v>
      </c>
    </row>
    <row r="1680" ht="15.75" customHeight="1">
      <c r="A1680" s="65" t="s">
        <v>39</v>
      </c>
      <c r="B1680" s="43" t="s">
        <v>18</v>
      </c>
      <c r="C1680" s="43">
        <v>348.0</v>
      </c>
      <c r="D1680" s="44" t="s">
        <v>575</v>
      </c>
      <c r="E1680" s="45">
        <v>999905.0</v>
      </c>
      <c r="F1680" s="50" t="s">
        <v>96</v>
      </c>
      <c r="G1680" s="53" t="s">
        <v>16</v>
      </c>
      <c r="H1680" s="53"/>
    </row>
    <row r="1681" ht="15.75" customHeight="1">
      <c r="A1681" s="52" t="s">
        <v>264</v>
      </c>
      <c r="B1681" s="43" t="s">
        <v>18</v>
      </c>
      <c r="C1681" s="43">
        <v>349.0</v>
      </c>
      <c r="D1681" s="44" t="s">
        <v>970</v>
      </c>
      <c r="E1681" s="45">
        <v>492729.0</v>
      </c>
      <c r="F1681" s="50" t="s">
        <v>102</v>
      </c>
      <c r="G1681" s="53" t="s">
        <v>10</v>
      </c>
      <c r="H1681" s="53" t="s">
        <v>845</v>
      </c>
    </row>
    <row r="1682" ht="15.75" customHeight="1">
      <c r="A1682" s="65" t="s">
        <v>72</v>
      </c>
      <c r="B1682" s="43" t="s">
        <v>18</v>
      </c>
      <c r="C1682" s="43">
        <v>350.0</v>
      </c>
      <c r="D1682" s="44" t="s">
        <v>716</v>
      </c>
      <c r="E1682" s="45">
        <v>989074.6</v>
      </c>
      <c r="F1682" s="50" t="s">
        <v>46</v>
      </c>
      <c r="G1682" s="53" t="s">
        <v>16</v>
      </c>
      <c r="H1682" s="53"/>
    </row>
    <row r="1683" ht="15.75" customHeight="1">
      <c r="A1683" s="65" t="s">
        <v>45</v>
      </c>
      <c r="B1683" s="43" t="s">
        <v>18</v>
      </c>
      <c r="C1683" s="43">
        <v>351.0</v>
      </c>
      <c r="D1683" s="44" t="s">
        <v>972</v>
      </c>
      <c r="E1683" s="45">
        <v>809370.2</v>
      </c>
      <c r="F1683" s="50" t="s">
        <v>90</v>
      </c>
      <c r="G1683" s="53" t="s">
        <v>16</v>
      </c>
      <c r="H1683" s="53"/>
    </row>
    <row r="1684" ht="15.75" customHeight="1">
      <c r="A1684" s="65" t="s">
        <v>69</v>
      </c>
      <c r="B1684" s="43" t="s">
        <v>18</v>
      </c>
      <c r="C1684" s="43">
        <v>352.0</v>
      </c>
      <c r="D1684" s="44" t="s">
        <v>973</v>
      </c>
      <c r="E1684" s="45">
        <v>874654.0</v>
      </c>
      <c r="F1684" s="50" t="s">
        <v>61</v>
      </c>
      <c r="G1684" s="53" t="s">
        <v>16</v>
      </c>
      <c r="H1684" s="53"/>
    </row>
    <row r="1685" ht="15.75" customHeight="1">
      <c r="A1685" s="65" t="s">
        <v>63</v>
      </c>
      <c r="B1685" s="43" t="s">
        <v>18</v>
      </c>
      <c r="C1685" s="43">
        <v>353.0</v>
      </c>
      <c r="D1685" s="44" t="s">
        <v>716</v>
      </c>
      <c r="E1685" s="45">
        <v>499877.0</v>
      </c>
      <c r="F1685" s="50" t="s">
        <v>46</v>
      </c>
      <c r="G1685" s="53" t="s">
        <v>16</v>
      </c>
      <c r="H1685" s="53"/>
    </row>
    <row r="1686" ht="15.75" customHeight="1">
      <c r="A1686" s="65" t="s">
        <v>63</v>
      </c>
      <c r="B1686" s="43" t="s">
        <v>18</v>
      </c>
      <c r="C1686" s="43">
        <v>354.0</v>
      </c>
      <c r="D1686" s="44" t="s">
        <v>102</v>
      </c>
      <c r="E1686" s="45">
        <v>798495.0</v>
      </c>
      <c r="F1686" s="50" t="s">
        <v>102</v>
      </c>
      <c r="G1686" s="53" t="s">
        <v>16</v>
      </c>
      <c r="H1686" s="53"/>
    </row>
    <row r="1687" ht="15.75" customHeight="1">
      <c r="A1687" s="52" t="s">
        <v>264</v>
      </c>
      <c r="B1687" s="43" t="s">
        <v>18</v>
      </c>
      <c r="C1687" s="43">
        <v>355.0</v>
      </c>
      <c r="D1687" s="44" t="s">
        <v>316</v>
      </c>
      <c r="E1687" s="45">
        <v>499201.0</v>
      </c>
      <c r="F1687" s="50" t="s">
        <v>93</v>
      </c>
      <c r="G1687" s="53" t="s">
        <v>10</v>
      </c>
      <c r="H1687" s="53" t="s">
        <v>845</v>
      </c>
    </row>
    <row r="1688" ht="15.75" customHeight="1">
      <c r="A1688" s="65" t="s">
        <v>39</v>
      </c>
      <c r="B1688" s="43" t="s">
        <v>18</v>
      </c>
      <c r="C1688" s="43">
        <v>356.0</v>
      </c>
      <c r="D1688" s="44" t="s">
        <v>974</v>
      </c>
      <c r="E1688" s="45">
        <v>985561.0</v>
      </c>
      <c r="F1688" s="50" t="s">
        <v>96</v>
      </c>
      <c r="G1688" s="53" t="s">
        <v>16</v>
      </c>
      <c r="H1688" s="53"/>
    </row>
    <row r="1689" ht="15.75" customHeight="1">
      <c r="A1689" s="65" t="s">
        <v>69</v>
      </c>
      <c r="B1689" s="43" t="s">
        <v>18</v>
      </c>
      <c r="C1689" s="43">
        <v>357.0</v>
      </c>
      <c r="D1689" s="44" t="s">
        <v>839</v>
      </c>
      <c r="E1689" s="45">
        <v>993429.0</v>
      </c>
      <c r="F1689" s="50" t="s">
        <v>90</v>
      </c>
      <c r="G1689" s="53" t="s">
        <v>16</v>
      </c>
      <c r="H1689" s="53"/>
    </row>
    <row r="1690" ht="15.75" customHeight="1">
      <c r="A1690" s="65" t="s">
        <v>42</v>
      </c>
      <c r="B1690" s="43" t="s">
        <v>18</v>
      </c>
      <c r="C1690" s="43">
        <v>358.0</v>
      </c>
      <c r="D1690" s="44" t="s">
        <v>975</v>
      </c>
      <c r="E1690" s="45">
        <v>197696.0</v>
      </c>
      <c r="F1690" s="50" t="s">
        <v>46</v>
      </c>
      <c r="G1690" s="53" t="s">
        <v>16</v>
      </c>
      <c r="H1690" s="53"/>
    </row>
    <row r="1691" ht="15.75" customHeight="1">
      <c r="A1691" s="65" t="s">
        <v>72</v>
      </c>
      <c r="B1691" s="43" t="s">
        <v>18</v>
      </c>
      <c r="C1691" s="43">
        <v>359.0</v>
      </c>
      <c r="D1691" s="44" t="s">
        <v>705</v>
      </c>
      <c r="E1691" s="45">
        <v>870500.0</v>
      </c>
      <c r="F1691" s="50" t="s">
        <v>108</v>
      </c>
      <c r="G1691" s="53" t="s">
        <v>16</v>
      </c>
      <c r="H1691" s="53"/>
    </row>
    <row r="1692" ht="15.75" customHeight="1">
      <c r="A1692" s="65" t="s">
        <v>63</v>
      </c>
      <c r="B1692" s="43" t="s">
        <v>18</v>
      </c>
      <c r="C1692" s="43">
        <v>360.0</v>
      </c>
      <c r="D1692" s="44" t="s">
        <v>49</v>
      </c>
      <c r="E1692" s="45">
        <v>457531.0</v>
      </c>
      <c r="F1692" s="50" t="s">
        <v>49</v>
      </c>
      <c r="G1692" s="53" t="s">
        <v>16</v>
      </c>
      <c r="H1692" s="53"/>
    </row>
    <row r="1693" ht="15.75" customHeight="1">
      <c r="A1693" s="65" t="s">
        <v>39</v>
      </c>
      <c r="B1693" s="43" t="s">
        <v>18</v>
      </c>
      <c r="C1693" s="43">
        <v>361.0</v>
      </c>
      <c r="D1693" s="44" t="s">
        <v>512</v>
      </c>
      <c r="E1693" s="45">
        <v>989517.0</v>
      </c>
      <c r="F1693" s="50" t="s">
        <v>28</v>
      </c>
      <c r="G1693" s="53" t="s">
        <v>16</v>
      </c>
      <c r="H1693" s="53"/>
    </row>
    <row r="1694" ht="15.75" customHeight="1">
      <c r="A1694" s="65" t="s">
        <v>69</v>
      </c>
      <c r="B1694" s="43" t="s">
        <v>18</v>
      </c>
      <c r="C1694" s="43">
        <v>362.0</v>
      </c>
      <c r="D1694" s="44" t="s">
        <v>102</v>
      </c>
      <c r="E1694" s="45">
        <v>442702.0</v>
      </c>
      <c r="F1694" s="50" t="s">
        <v>102</v>
      </c>
      <c r="G1694" s="53" t="s">
        <v>16</v>
      </c>
      <c r="H1694" s="53"/>
    </row>
    <row r="1695" ht="15.75" customHeight="1">
      <c r="A1695" s="65" t="s">
        <v>72</v>
      </c>
      <c r="B1695" s="43" t="s">
        <v>18</v>
      </c>
      <c r="C1695" s="43">
        <v>363.0</v>
      </c>
      <c r="D1695" s="44" t="s">
        <v>973</v>
      </c>
      <c r="E1695" s="45">
        <v>938362.0</v>
      </c>
      <c r="F1695" s="50" t="s">
        <v>61</v>
      </c>
      <c r="G1695" s="53" t="s">
        <v>16</v>
      </c>
      <c r="H1695" s="53"/>
    </row>
    <row r="1696" ht="15.75" customHeight="1">
      <c r="A1696" s="65" t="s">
        <v>63</v>
      </c>
      <c r="B1696" s="43" t="s">
        <v>18</v>
      </c>
      <c r="C1696" s="43">
        <v>364.0</v>
      </c>
      <c r="D1696" s="44" t="s">
        <v>519</v>
      </c>
      <c r="E1696" s="45">
        <v>278172.51</v>
      </c>
      <c r="F1696" s="50" t="s">
        <v>105</v>
      </c>
      <c r="G1696" s="53" t="s">
        <v>16</v>
      </c>
      <c r="H1696" s="53"/>
    </row>
    <row r="1697" ht="15.75" customHeight="1">
      <c r="A1697" s="65" t="s">
        <v>63</v>
      </c>
      <c r="B1697" s="43" t="s">
        <v>18</v>
      </c>
      <c r="C1697" s="43">
        <v>365.0</v>
      </c>
      <c r="D1697" s="44" t="s">
        <v>976</v>
      </c>
      <c r="E1697" s="45">
        <v>244062.82</v>
      </c>
      <c r="F1697" s="50" t="s">
        <v>67</v>
      </c>
      <c r="G1697" s="53" t="s">
        <v>16</v>
      </c>
      <c r="H1697" s="53"/>
    </row>
    <row r="1698" ht="15.75" customHeight="1">
      <c r="A1698" s="52" t="s">
        <v>264</v>
      </c>
      <c r="B1698" s="43" t="s">
        <v>18</v>
      </c>
      <c r="C1698" s="43">
        <v>366.0</v>
      </c>
      <c r="D1698" s="44" t="s">
        <v>977</v>
      </c>
      <c r="E1698" s="45">
        <v>157861.0</v>
      </c>
      <c r="F1698" s="50" t="s">
        <v>28</v>
      </c>
      <c r="G1698" s="53" t="s">
        <v>10</v>
      </c>
      <c r="H1698" s="53" t="s">
        <v>428</v>
      </c>
    </row>
    <row r="1699" ht="15.75" customHeight="1">
      <c r="A1699" s="65" t="s">
        <v>72</v>
      </c>
      <c r="B1699" s="43" t="s">
        <v>18</v>
      </c>
      <c r="C1699" s="43">
        <v>367.0</v>
      </c>
      <c r="D1699" s="44" t="s">
        <v>334</v>
      </c>
      <c r="E1699" s="45">
        <v>949644.0</v>
      </c>
      <c r="F1699" s="50" t="s">
        <v>87</v>
      </c>
      <c r="G1699" s="53" t="s">
        <v>16</v>
      </c>
      <c r="H1699" s="53"/>
    </row>
    <row r="1700" ht="15.75" customHeight="1">
      <c r="A1700" s="85" t="s">
        <v>72</v>
      </c>
      <c r="B1700" s="68" t="s">
        <v>18</v>
      </c>
      <c r="C1700" s="68">
        <v>368.0</v>
      </c>
      <c r="D1700" s="69" t="s">
        <v>716</v>
      </c>
      <c r="E1700" s="70">
        <v>989646.0</v>
      </c>
      <c r="F1700" s="71" t="s">
        <v>46</v>
      </c>
      <c r="G1700" s="53" t="s">
        <v>16</v>
      </c>
      <c r="H1700" s="53"/>
    </row>
    <row r="1701" ht="15.75" customHeight="1">
      <c r="A1701" s="52" t="s">
        <v>264</v>
      </c>
      <c r="B1701" s="43" t="s">
        <v>23</v>
      </c>
      <c r="C1701" s="43">
        <v>1.0</v>
      </c>
      <c r="D1701" s="44" t="s">
        <v>978</v>
      </c>
      <c r="E1701" s="45">
        <v>199920.0</v>
      </c>
      <c r="F1701" s="50" t="s">
        <v>123</v>
      </c>
      <c r="G1701" s="53" t="s">
        <v>10</v>
      </c>
      <c r="H1701" s="53" t="s">
        <v>428</v>
      </c>
    </row>
    <row r="1702" ht="15.75" customHeight="1">
      <c r="A1702" s="52" t="s">
        <v>264</v>
      </c>
      <c r="B1702" s="43" t="s">
        <v>23</v>
      </c>
      <c r="C1702" s="43">
        <v>2.0</v>
      </c>
      <c r="D1702" s="44" t="s">
        <v>979</v>
      </c>
      <c r="E1702" s="45">
        <v>59600.0</v>
      </c>
      <c r="F1702" s="50" t="s">
        <v>123</v>
      </c>
      <c r="G1702" s="53" t="s">
        <v>10</v>
      </c>
      <c r="H1702" s="53" t="s">
        <v>428</v>
      </c>
    </row>
    <row r="1703" ht="15.75" customHeight="1">
      <c r="A1703" s="52" t="s">
        <v>264</v>
      </c>
      <c r="B1703" s="43" t="s">
        <v>23</v>
      </c>
      <c r="C1703" s="43">
        <v>3.0</v>
      </c>
      <c r="D1703" s="44" t="s">
        <v>980</v>
      </c>
      <c r="E1703" s="45">
        <v>344042.94</v>
      </c>
      <c r="F1703" s="50" t="s">
        <v>123</v>
      </c>
      <c r="G1703" s="53" t="s">
        <v>10</v>
      </c>
      <c r="H1703" s="53" t="s">
        <v>428</v>
      </c>
    </row>
    <row r="1704" ht="15.75" customHeight="1">
      <c r="A1704" s="52" t="s">
        <v>264</v>
      </c>
      <c r="B1704" s="43" t="s">
        <v>23</v>
      </c>
      <c r="C1704" s="43">
        <v>4.0</v>
      </c>
      <c r="D1704" s="44" t="s">
        <v>402</v>
      </c>
      <c r="E1704" s="54">
        <v>2524244.0</v>
      </c>
      <c r="F1704" s="50" t="s">
        <v>114</v>
      </c>
      <c r="G1704" s="53" t="s">
        <v>10</v>
      </c>
      <c r="H1704" s="53" t="s">
        <v>981</v>
      </c>
    </row>
    <row r="1705" ht="15.75" customHeight="1">
      <c r="A1705" s="52" t="s">
        <v>264</v>
      </c>
      <c r="B1705" s="43" t="s">
        <v>23</v>
      </c>
      <c r="C1705" s="43">
        <v>5.0</v>
      </c>
      <c r="D1705" s="44" t="s">
        <v>402</v>
      </c>
      <c r="E1705" s="54">
        <v>2495565.0</v>
      </c>
      <c r="F1705" s="50" t="s">
        <v>114</v>
      </c>
      <c r="G1705" s="53" t="s">
        <v>10</v>
      </c>
      <c r="H1705" s="53" t="s">
        <v>981</v>
      </c>
    </row>
    <row r="1706" ht="15.75" customHeight="1">
      <c r="A1706" s="65" t="s">
        <v>57</v>
      </c>
      <c r="B1706" s="43" t="s">
        <v>23</v>
      </c>
      <c r="C1706" s="43">
        <v>6.0</v>
      </c>
      <c r="D1706" s="44" t="s">
        <v>982</v>
      </c>
      <c r="E1706" s="45">
        <v>197597.0</v>
      </c>
      <c r="F1706" s="50" t="s">
        <v>84</v>
      </c>
      <c r="G1706" s="53" t="s">
        <v>16</v>
      </c>
      <c r="H1706" s="53"/>
    </row>
    <row r="1707" ht="15.75" customHeight="1">
      <c r="A1707" s="65" t="s">
        <v>60</v>
      </c>
      <c r="B1707" s="43" t="s">
        <v>23</v>
      </c>
      <c r="C1707" s="43">
        <v>7.0</v>
      </c>
      <c r="D1707" s="44" t="s">
        <v>982</v>
      </c>
      <c r="E1707" s="45">
        <v>179230.0</v>
      </c>
      <c r="F1707" s="50" t="s">
        <v>84</v>
      </c>
      <c r="G1707" s="53" t="s">
        <v>16</v>
      </c>
      <c r="H1707" s="53"/>
    </row>
    <row r="1708" ht="15.75" customHeight="1">
      <c r="A1708" s="52"/>
      <c r="B1708" s="43" t="s">
        <v>23</v>
      </c>
      <c r="C1708" s="43">
        <v>8.0</v>
      </c>
      <c r="D1708" s="82"/>
      <c r="E1708" s="54">
        <v>1695417.0</v>
      </c>
      <c r="F1708" s="83"/>
      <c r="G1708" s="53" t="s">
        <v>5</v>
      </c>
      <c r="H1708" s="53" t="s">
        <v>983</v>
      </c>
    </row>
    <row r="1709" ht="15.75" customHeight="1">
      <c r="A1709" s="52"/>
      <c r="B1709" s="43" t="s">
        <v>23</v>
      </c>
      <c r="C1709" s="43">
        <v>9.0</v>
      </c>
      <c r="D1709" s="82"/>
      <c r="E1709" s="54">
        <v>2910285.0</v>
      </c>
      <c r="F1709" s="83"/>
      <c r="G1709" s="53" t="s">
        <v>5</v>
      </c>
      <c r="H1709" s="53" t="s">
        <v>983</v>
      </c>
    </row>
    <row r="1710" ht="15.75" customHeight="1">
      <c r="A1710" s="52" t="s">
        <v>264</v>
      </c>
      <c r="B1710" s="43" t="s">
        <v>23</v>
      </c>
      <c r="C1710" s="43">
        <v>10.0</v>
      </c>
      <c r="D1710" s="44" t="s">
        <v>576</v>
      </c>
      <c r="E1710" s="54">
        <v>6574845.0</v>
      </c>
      <c r="F1710" s="50" t="s">
        <v>28</v>
      </c>
      <c r="G1710" s="53" t="s">
        <v>10</v>
      </c>
      <c r="H1710" s="53" t="s">
        <v>428</v>
      </c>
    </row>
    <row r="1711" ht="15.75" customHeight="1">
      <c r="A1711" s="52" t="s">
        <v>264</v>
      </c>
      <c r="B1711" s="43" t="s">
        <v>23</v>
      </c>
      <c r="C1711" s="43">
        <v>11.0</v>
      </c>
      <c r="D1711" s="44" t="s">
        <v>984</v>
      </c>
      <c r="E1711" s="45">
        <v>87339.0</v>
      </c>
      <c r="F1711" s="50" t="s">
        <v>28</v>
      </c>
      <c r="G1711" s="53" t="s">
        <v>10</v>
      </c>
      <c r="H1711" s="53" t="s">
        <v>845</v>
      </c>
    </row>
    <row r="1712" ht="15.75" customHeight="1">
      <c r="A1712" s="52" t="s">
        <v>264</v>
      </c>
      <c r="B1712" s="43" t="s">
        <v>23</v>
      </c>
      <c r="C1712" s="43">
        <v>12.0</v>
      </c>
      <c r="D1712" s="44" t="s">
        <v>985</v>
      </c>
      <c r="E1712" s="45">
        <v>360000.0</v>
      </c>
      <c r="F1712" s="50" t="s">
        <v>28</v>
      </c>
      <c r="G1712" s="53" t="s">
        <v>10</v>
      </c>
      <c r="H1712" s="53" t="s">
        <v>428</v>
      </c>
    </row>
    <row r="1713" ht="15.75" customHeight="1">
      <c r="A1713" s="52" t="s">
        <v>264</v>
      </c>
      <c r="B1713" s="43" t="s">
        <v>23</v>
      </c>
      <c r="C1713" s="43">
        <v>13.0</v>
      </c>
      <c r="D1713" s="44" t="s">
        <v>576</v>
      </c>
      <c r="E1713" s="54">
        <v>1.3830076E7</v>
      </c>
      <c r="F1713" s="50" t="s">
        <v>28</v>
      </c>
      <c r="G1713" s="53" t="s">
        <v>10</v>
      </c>
      <c r="H1713" s="53" t="s">
        <v>428</v>
      </c>
    </row>
    <row r="1714" ht="15.75" customHeight="1">
      <c r="A1714" s="87" t="s">
        <v>39</v>
      </c>
      <c r="B1714" s="88" t="s">
        <v>23</v>
      </c>
      <c r="C1714" s="88">
        <v>14.0</v>
      </c>
      <c r="D1714" s="89" t="s">
        <v>986</v>
      </c>
      <c r="E1714" s="90">
        <v>200000.0</v>
      </c>
      <c r="F1714" s="91" t="s">
        <v>123</v>
      </c>
      <c r="G1714" s="53" t="s">
        <v>5</v>
      </c>
      <c r="H1714" s="53" t="s">
        <v>987</v>
      </c>
    </row>
    <row r="1715" ht="15.75" customHeight="1">
      <c r="A1715" s="87" t="s">
        <v>57</v>
      </c>
      <c r="B1715" s="88" t="s">
        <v>23</v>
      </c>
      <c r="C1715" s="88">
        <v>15.0</v>
      </c>
      <c r="D1715" s="89" t="s">
        <v>986</v>
      </c>
      <c r="E1715" s="90">
        <v>200000.0</v>
      </c>
      <c r="F1715" s="91" t="s">
        <v>123</v>
      </c>
      <c r="G1715" s="53" t="s">
        <v>5</v>
      </c>
      <c r="H1715" s="53" t="s">
        <v>987</v>
      </c>
    </row>
    <row r="1716" ht="15.75" customHeight="1">
      <c r="A1716" s="87" t="s">
        <v>60</v>
      </c>
      <c r="B1716" s="88" t="s">
        <v>23</v>
      </c>
      <c r="C1716" s="88">
        <v>16.0</v>
      </c>
      <c r="D1716" s="89" t="s">
        <v>988</v>
      </c>
      <c r="E1716" s="90">
        <v>200000.0</v>
      </c>
      <c r="F1716" s="91" t="s">
        <v>123</v>
      </c>
      <c r="G1716" s="53" t="s">
        <v>5</v>
      </c>
      <c r="H1716" s="53" t="s">
        <v>987</v>
      </c>
    </row>
    <row r="1717" ht="15.75" customHeight="1">
      <c r="A1717" s="52" t="s">
        <v>264</v>
      </c>
      <c r="B1717" s="43" t="s">
        <v>23</v>
      </c>
      <c r="C1717" s="43">
        <v>17.0</v>
      </c>
      <c r="D1717" s="44" t="s">
        <v>470</v>
      </c>
      <c r="E1717" s="45">
        <v>350794.0</v>
      </c>
      <c r="F1717" s="50" t="s">
        <v>108</v>
      </c>
      <c r="G1717" s="53" t="s">
        <v>10</v>
      </c>
      <c r="H1717" s="53" t="s">
        <v>899</v>
      </c>
    </row>
    <row r="1718" ht="15.75" customHeight="1">
      <c r="A1718" s="52" t="s">
        <v>264</v>
      </c>
      <c r="B1718" s="43" t="s">
        <v>23</v>
      </c>
      <c r="C1718" s="43">
        <v>18.0</v>
      </c>
      <c r="D1718" s="44" t="s">
        <v>576</v>
      </c>
      <c r="E1718" s="54">
        <v>7675339.0</v>
      </c>
      <c r="F1718" s="50" t="s">
        <v>28</v>
      </c>
      <c r="G1718" s="53" t="s">
        <v>10</v>
      </c>
      <c r="H1718" s="53" t="s">
        <v>428</v>
      </c>
    </row>
    <row r="1719" ht="15.75" customHeight="1">
      <c r="A1719" s="52" t="s">
        <v>264</v>
      </c>
      <c r="B1719" s="43" t="s">
        <v>23</v>
      </c>
      <c r="C1719" s="43">
        <v>19.0</v>
      </c>
      <c r="D1719" s="44" t="s">
        <v>989</v>
      </c>
      <c r="E1719" s="54">
        <v>1359750.0</v>
      </c>
      <c r="F1719" s="50" t="s">
        <v>123</v>
      </c>
      <c r="G1719" s="53" t="s">
        <v>10</v>
      </c>
      <c r="H1719" s="53" t="s">
        <v>428</v>
      </c>
    </row>
    <row r="1720" ht="15.75" customHeight="1">
      <c r="A1720" s="52" t="s">
        <v>264</v>
      </c>
      <c r="B1720" s="43" t="s">
        <v>23</v>
      </c>
      <c r="C1720" s="43">
        <v>20.0</v>
      </c>
      <c r="D1720" s="44" t="s">
        <v>990</v>
      </c>
      <c r="E1720" s="45">
        <v>287037.0</v>
      </c>
      <c r="F1720" s="50" t="s">
        <v>93</v>
      </c>
      <c r="G1720" s="53" t="s">
        <v>10</v>
      </c>
      <c r="H1720" s="53" t="s">
        <v>734</v>
      </c>
    </row>
    <row r="1721" ht="15.75" customHeight="1">
      <c r="A1721" s="52" t="s">
        <v>264</v>
      </c>
      <c r="B1721" s="43" t="s">
        <v>23</v>
      </c>
      <c r="C1721" s="43">
        <v>21.0</v>
      </c>
      <c r="D1721" s="44" t="s">
        <v>991</v>
      </c>
      <c r="E1721" s="45">
        <v>833727.0</v>
      </c>
      <c r="F1721" s="50" t="s">
        <v>123</v>
      </c>
      <c r="G1721" s="53" t="s">
        <v>10</v>
      </c>
      <c r="H1721" s="53" t="s">
        <v>428</v>
      </c>
    </row>
    <row r="1722" ht="15.75" customHeight="1">
      <c r="A1722" s="52" t="s">
        <v>264</v>
      </c>
      <c r="B1722" s="43" t="s">
        <v>23</v>
      </c>
      <c r="C1722" s="43">
        <v>22.0</v>
      </c>
      <c r="D1722" s="44" t="s">
        <v>992</v>
      </c>
      <c r="E1722" s="45">
        <v>421333.0</v>
      </c>
      <c r="F1722" s="50" t="s">
        <v>120</v>
      </c>
      <c r="G1722" s="53" t="s">
        <v>10</v>
      </c>
      <c r="H1722" s="53" t="s">
        <v>845</v>
      </c>
    </row>
    <row r="1723" ht="15.75" customHeight="1">
      <c r="A1723" s="52" t="s">
        <v>264</v>
      </c>
      <c r="B1723" s="43" t="s">
        <v>23</v>
      </c>
      <c r="C1723" s="43">
        <v>23.0</v>
      </c>
      <c r="D1723" s="44" t="s">
        <v>640</v>
      </c>
      <c r="E1723" s="45">
        <v>249244.0</v>
      </c>
      <c r="F1723" s="50" t="s">
        <v>46</v>
      </c>
      <c r="G1723" s="53" t="s">
        <v>10</v>
      </c>
      <c r="H1723" s="53" t="s">
        <v>428</v>
      </c>
    </row>
    <row r="1724" ht="15.75" customHeight="1">
      <c r="A1724" s="52" t="s">
        <v>264</v>
      </c>
      <c r="B1724" s="43" t="s">
        <v>23</v>
      </c>
      <c r="C1724" s="43">
        <v>24.0</v>
      </c>
      <c r="D1724" s="44" t="s">
        <v>993</v>
      </c>
      <c r="E1724" s="45">
        <v>170095.0</v>
      </c>
      <c r="F1724" s="50" t="s">
        <v>46</v>
      </c>
      <c r="G1724" s="53" t="s">
        <v>10</v>
      </c>
      <c r="H1724" s="53" t="s">
        <v>740</v>
      </c>
    </row>
    <row r="1725" ht="15.75" customHeight="1">
      <c r="A1725" s="52" t="s">
        <v>264</v>
      </c>
      <c r="B1725" s="43" t="s">
        <v>23</v>
      </c>
      <c r="C1725" s="43">
        <v>25.0</v>
      </c>
      <c r="D1725" s="44" t="s">
        <v>640</v>
      </c>
      <c r="E1725" s="45">
        <v>180515.0</v>
      </c>
      <c r="F1725" s="50" t="s">
        <v>46</v>
      </c>
      <c r="G1725" s="53" t="s">
        <v>10</v>
      </c>
      <c r="H1725" s="53" t="s">
        <v>740</v>
      </c>
    </row>
    <row r="1726" ht="15.75" customHeight="1">
      <c r="A1726" s="52" t="s">
        <v>264</v>
      </c>
      <c r="B1726" s="43" t="s">
        <v>23</v>
      </c>
      <c r="C1726" s="43">
        <v>26.0</v>
      </c>
      <c r="D1726" s="44" t="s">
        <v>626</v>
      </c>
      <c r="E1726" s="45">
        <v>207704.0</v>
      </c>
      <c r="F1726" s="50" t="s">
        <v>46</v>
      </c>
      <c r="G1726" s="53" t="s">
        <v>10</v>
      </c>
      <c r="H1726" s="53" t="s">
        <v>740</v>
      </c>
    </row>
    <row r="1727" ht="15.75" customHeight="1">
      <c r="A1727" s="65" t="s">
        <v>54</v>
      </c>
      <c r="B1727" s="43" t="s">
        <v>23</v>
      </c>
      <c r="C1727" s="43">
        <v>27.0</v>
      </c>
      <c r="D1727" s="44" t="s">
        <v>470</v>
      </c>
      <c r="E1727" s="45">
        <v>299838.0</v>
      </c>
      <c r="F1727" s="50" t="s">
        <v>108</v>
      </c>
      <c r="G1727" s="53" t="s">
        <v>16</v>
      </c>
      <c r="H1727" s="53"/>
    </row>
    <row r="1728" ht="15.75" customHeight="1">
      <c r="A1728" s="65" t="s">
        <v>51</v>
      </c>
      <c r="B1728" s="43" t="s">
        <v>23</v>
      </c>
      <c r="C1728" s="43">
        <v>28.0</v>
      </c>
      <c r="D1728" s="44" t="s">
        <v>986</v>
      </c>
      <c r="E1728" s="45">
        <v>200000.0</v>
      </c>
      <c r="F1728" s="50" t="s">
        <v>123</v>
      </c>
      <c r="G1728" s="53" t="s">
        <v>16</v>
      </c>
      <c r="H1728" s="53"/>
    </row>
    <row r="1729" ht="15.75" customHeight="1">
      <c r="A1729" s="65" t="s">
        <v>69</v>
      </c>
      <c r="B1729" s="43" t="s">
        <v>23</v>
      </c>
      <c r="C1729" s="43">
        <v>29.0</v>
      </c>
      <c r="D1729" s="44" t="s">
        <v>986</v>
      </c>
      <c r="E1729" s="45">
        <v>200000.0</v>
      </c>
      <c r="F1729" s="50" t="s">
        <v>123</v>
      </c>
      <c r="G1729" s="53" t="s">
        <v>16</v>
      </c>
      <c r="H1729" s="53"/>
    </row>
    <row r="1730" ht="15.75" customHeight="1">
      <c r="A1730" s="52" t="s">
        <v>264</v>
      </c>
      <c r="B1730" s="43" t="s">
        <v>23</v>
      </c>
      <c r="C1730" s="43">
        <v>30.0</v>
      </c>
      <c r="D1730" s="44" t="s">
        <v>640</v>
      </c>
      <c r="E1730" s="45">
        <v>190347.0</v>
      </c>
      <c r="F1730" s="50" t="s">
        <v>46</v>
      </c>
      <c r="G1730" s="53" t="s">
        <v>10</v>
      </c>
      <c r="H1730" s="53" t="s">
        <v>428</v>
      </c>
    </row>
    <row r="1731" ht="15.75" customHeight="1">
      <c r="A1731" s="52" t="s">
        <v>264</v>
      </c>
      <c r="B1731" s="43" t="s">
        <v>23</v>
      </c>
      <c r="C1731" s="43">
        <v>31.0</v>
      </c>
      <c r="D1731" s="44" t="s">
        <v>626</v>
      </c>
      <c r="E1731" s="45">
        <v>230796.0</v>
      </c>
      <c r="F1731" s="50" t="s">
        <v>46</v>
      </c>
      <c r="G1731" s="53" t="s">
        <v>10</v>
      </c>
      <c r="H1731" s="53" t="s">
        <v>734</v>
      </c>
    </row>
    <row r="1732" ht="15.75" customHeight="1">
      <c r="A1732" s="79" t="s">
        <v>66</v>
      </c>
      <c r="B1732" s="72" t="s">
        <v>23</v>
      </c>
      <c r="C1732" s="72">
        <v>32.0</v>
      </c>
      <c r="D1732" s="73" t="s">
        <v>994</v>
      </c>
      <c r="E1732" s="74">
        <v>200000.0</v>
      </c>
      <c r="F1732" s="75" t="s">
        <v>123</v>
      </c>
      <c r="G1732" s="53" t="s">
        <v>5</v>
      </c>
      <c r="H1732" s="53" t="s">
        <v>987</v>
      </c>
    </row>
    <row r="1733" ht="15.75" customHeight="1">
      <c r="A1733" s="52" t="s">
        <v>264</v>
      </c>
      <c r="B1733" s="43" t="s">
        <v>23</v>
      </c>
      <c r="C1733" s="43">
        <v>33.0</v>
      </c>
      <c r="D1733" s="44" t="s">
        <v>995</v>
      </c>
      <c r="E1733" s="45">
        <v>346268.0</v>
      </c>
      <c r="F1733" s="50" t="s">
        <v>126</v>
      </c>
      <c r="G1733" s="53" t="s">
        <v>10</v>
      </c>
      <c r="H1733" s="53" t="s">
        <v>428</v>
      </c>
    </row>
    <row r="1734" ht="15.75" customHeight="1">
      <c r="A1734" s="52" t="s">
        <v>264</v>
      </c>
      <c r="B1734" s="43" t="s">
        <v>23</v>
      </c>
      <c r="C1734" s="43">
        <v>34.0</v>
      </c>
      <c r="D1734" s="44" t="s">
        <v>996</v>
      </c>
      <c r="E1734" s="45">
        <v>353317.0</v>
      </c>
      <c r="F1734" s="50" t="s">
        <v>96</v>
      </c>
      <c r="G1734" s="53" t="s">
        <v>10</v>
      </c>
      <c r="H1734" s="53" t="s">
        <v>428</v>
      </c>
    </row>
    <row r="1735" ht="15.75" customHeight="1">
      <c r="A1735" s="52" t="s">
        <v>264</v>
      </c>
      <c r="B1735" s="43" t="s">
        <v>23</v>
      </c>
      <c r="C1735" s="43">
        <v>35.0</v>
      </c>
      <c r="D1735" s="44" t="s">
        <v>997</v>
      </c>
      <c r="E1735" s="45">
        <v>310491.0</v>
      </c>
      <c r="F1735" s="50" t="s">
        <v>96</v>
      </c>
      <c r="G1735" s="53" t="s">
        <v>10</v>
      </c>
      <c r="H1735" s="53" t="s">
        <v>740</v>
      </c>
    </row>
    <row r="1736" ht="15.75" customHeight="1">
      <c r="A1736" s="52" t="s">
        <v>264</v>
      </c>
      <c r="B1736" s="43" t="s">
        <v>23</v>
      </c>
      <c r="C1736" s="43">
        <v>36.0</v>
      </c>
      <c r="D1736" s="44" t="s">
        <v>997</v>
      </c>
      <c r="E1736" s="45">
        <v>310401.0</v>
      </c>
      <c r="F1736" s="50" t="s">
        <v>96</v>
      </c>
      <c r="G1736" s="53" t="s">
        <v>10</v>
      </c>
      <c r="H1736" s="53" t="s">
        <v>734</v>
      </c>
    </row>
    <row r="1737" ht="15.75" customHeight="1">
      <c r="A1737" s="52" t="s">
        <v>264</v>
      </c>
      <c r="B1737" s="43" t="s">
        <v>23</v>
      </c>
      <c r="C1737" s="43">
        <v>37.0</v>
      </c>
      <c r="D1737" s="44" t="s">
        <v>996</v>
      </c>
      <c r="E1737" s="45">
        <v>198898.0</v>
      </c>
      <c r="F1737" s="50" t="s">
        <v>96</v>
      </c>
      <c r="G1737" s="53" t="s">
        <v>10</v>
      </c>
      <c r="H1737" s="53" t="s">
        <v>744</v>
      </c>
    </row>
    <row r="1738" ht="15.75" customHeight="1">
      <c r="A1738" s="52" t="s">
        <v>264</v>
      </c>
      <c r="B1738" s="43" t="s">
        <v>23</v>
      </c>
      <c r="C1738" s="43">
        <v>38.0</v>
      </c>
      <c r="D1738" s="44" t="s">
        <v>626</v>
      </c>
      <c r="E1738" s="45">
        <v>197435.0</v>
      </c>
      <c r="F1738" s="50" t="s">
        <v>46</v>
      </c>
      <c r="G1738" s="53" t="s">
        <v>10</v>
      </c>
      <c r="H1738" s="53" t="s">
        <v>744</v>
      </c>
    </row>
    <row r="1739" ht="15.75" customHeight="1">
      <c r="A1739" s="52" t="s">
        <v>264</v>
      </c>
      <c r="B1739" s="43" t="s">
        <v>23</v>
      </c>
      <c r="C1739" s="43">
        <v>39.0</v>
      </c>
      <c r="D1739" s="44" t="s">
        <v>640</v>
      </c>
      <c r="E1739" s="45">
        <v>156056.0</v>
      </c>
      <c r="F1739" s="50" t="s">
        <v>46</v>
      </c>
      <c r="G1739" s="53" t="s">
        <v>10</v>
      </c>
      <c r="H1739" s="53" t="s">
        <v>744</v>
      </c>
    </row>
    <row r="1740" ht="15.75" customHeight="1">
      <c r="A1740" s="65" t="s">
        <v>54</v>
      </c>
      <c r="B1740" s="43" t="s">
        <v>23</v>
      </c>
      <c r="C1740" s="43">
        <v>40.0</v>
      </c>
      <c r="D1740" s="44" t="s">
        <v>998</v>
      </c>
      <c r="E1740" s="45">
        <v>100000.0</v>
      </c>
      <c r="F1740" s="50" t="s">
        <v>123</v>
      </c>
      <c r="G1740" s="53" t="s">
        <v>16</v>
      </c>
      <c r="H1740" s="53"/>
    </row>
    <row r="1741" ht="15.75" customHeight="1">
      <c r="A1741" s="52" t="s">
        <v>264</v>
      </c>
      <c r="B1741" s="43" t="s">
        <v>23</v>
      </c>
      <c r="C1741" s="43">
        <v>41.0</v>
      </c>
      <c r="D1741" s="44" t="s">
        <v>576</v>
      </c>
      <c r="E1741" s="54">
        <v>1.4738446E7</v>
      </c>
      <c r="F1741" s="50" t="s">
        <v>28</v>
      </c>
      <c r="G1741" s="53" t="s">
        <v>10</v>
      </c>
      <c r="H1741" s="53" t="s">
        <v>428</v>
      </c>
    </row>
    <row r="1742" ht="15.75" customHeight="1">
      <c r="A1742" s="79" t="s">
        <v>42</v>
      </c>
      <c r="B1742" s="72" t="s">
        <v>23</v>
      </c>
      <c r="C1742" s="72">
        <v>42.0</v>
      </c>
      <c r="D1742" s="73" t="s">
        <v>999</v>
      </c>
      <c r="E1742" s="74">
        <v>200000.0</v>
      </c>
      <c r="F1742" s="75" t="s">
        <v>123</v>
      </c>
      <c r="G1742" s="53" t="s">
        <v>5</v>
      </c>
      <c r="H1742" s="53" t="s">
        <v>987</v>
      </c>
    </row>
    <row r="1743" ht="15.75" customHeight="1">
      <c r="A1743" s="79" t="s">
        <v>48</v>
      </c>
      <c r="B1743" s="72" t="s">
        <v>23</v>
      </c>
      <c r="C1743" s="72">
        <v>43.0</v>
      </c>
      <c r="D1743" s="73" t="s">
        <v>986</v>
      </c>
      <c r="E1743" s="74">
        <v>200000.0</v>
      </c>
      <c r="F1743" s="75" t="s">
        <v>123</v>
      </c>
      <c r="G1743" s="53" t="s">
        <v>5</v>
      </c>
      <c r="H1743" s="53" t="s">
        <v>987</v>
      </c>
    </row>
    <row r="1744" ht="15.75" customHeight="1">
      <c r="A1744" s="52" t="s">
        <v>264</v>
      </c>
      <c r="B1744" s="43" t="s">
        <v>23</v>
      </c>
      <c r="C1744" s="43">
        <v>44.0</v>
      </c>
      <c r="D1744" s="44" t="s">
        <v>984</v>
      </c>
      <c r="E1744" s="45">
        <v>274621.0</v>
      </c>
      <c r="F1744" s="50" t="s">
        <v>28</v>
      </c>
      <c r="G1744" s="53" t="s">
        <v>10</v>
      </c>
      <c r="H1744" s="53" t="s">
        <v>428</v>
      </c>
    </row>
    <row r="1745" ht="15.75" customHeight="1">
      <c r="A1745" s="52" t="s">
        <v>264</v>
      </c>
      <c r="B1745" s="43" t="s">
        <v>23</v>
      </c>
      <c r="C1745" s="43">
        <v>45.0</v>
      </c>
      <c r="D1745" s="44" t="s">
        <v>640</v>
      </c>
      <c r="E1745" s="45">
        <v>224402.0</v>
      </c>
      <c r="F1745" s="50" t="s">
        <v>46</v>
      </c>
      <c r="G1745" s="53" t="s">
        <v>10</v>
      </c>
      <c r="H1745" s="53" t="s">
        <v>744</v>
      </c>
    </row>
    <row r="1746" ht="15.75" customHeight="1">
      <c r="A1746" s="52" t="s">
        <v>264</v>
      </c>
      <c r="B1746" s="43" t="s">
        <v>23</v>
      </c>
      <c r="C1746" s="43">
        <v>46.0</v>
      </c>
      <c r="D1746" s="44" t="s">
        <v>626</v>
      </c>
      <c r="E1746" s="45">
        <v>197353.0</v>
      </c>
      <c r="F1746" s="50" t="s">
        <v>46</v>
      </c>
      <c r="G1746" s="53" t="s">
        <v>10</v>
      </c>
      <c r="H1746" s="53" t="s">
        <v>744</v>
      </c>
    </row>
    <row r="1747" ht="15.75" customHeight="1">
      <c r="A1747" s="52" t="s">
        <v>264</v>
      </c>
      <c r="B1747" s="43" t="s">
        <v>23</v>
      </c>
      <c r="C1747" s="43">
        <v>47.0</v>
      </c>
      <c r="D1747" s="44" t="s">
        <v>622</v>
      </c>
      <c r="E1747" s="45">
        <v>246256.0</v>
      </c>
      <c r="F1747" s="50" t="s">
        <v>46</v>
      </c>
      <c r="G1747" s="53" t="s">
        <v>10</v>
      </c>
      <c r="H1747" s="53" t="s">
        <v>734</v>
      </c>
    </row>
    <row r="1748" ht="15.75" customHeight="1">
      <c r="A1748" s="52" t="s">
        <v>264</v>
      </c>
      <c r="B1748" s="43" t="s">
        <v>23</v>
      </c>
      <c r="C1748" s="43">
        <v>48.0</v>
      </c>
      <c r="D1748" s="44" t="s">
        <v>993</v>
      </c>
      <c r="E1748" s="45">
        <v>180200.0</v>
      </c>
      <c r="F1748" s="50" t="s">
        <v>46</v>
      </c>
      <c r="G1748" s="53" t="s">
        <v>10</v>
      </c>
      <c r="H1748" s="53" t="s">
        <v>734</v>
      </c>
    </row>
    <row r="1749" ht="15.75" customHeight="1">
      <c r="A1749" s="52" t="s">
        <v>264</v>
      </c>
      <c r="B1749" s="43" t="s">
        <v>23</v>
      </c>
      <c r="C1749" s="43">
        <v>49.0</v>
      </c>
      <c r="D1749" s="44" t="s">
        <v>984</v>
      </c>
      <c r="E1749" s="45">
        <v>239910.0</v>
      </c>
      <c r="F1749" s="50" t="s">
        <v>28</v>
      </c>
      <c r="G1749" s="53" t="s">
        <v>10</v>
      </c>
      <c r="H1749" s="53" t="s">
        <v>428</v>
      </c>
    </row>
    <row r="1750" ht="15.75" customHeight="1">
      <c r="A1750" s="65" t="s">
        <v>51</v>
      </c>
      <c r="B1750" s="43" t="s">
        <v>23</v>
      </c>
      <c r="C1750" s="43">
        <v>50.0</v>
      </c>
      <c r="D1750" s="44" t="s">
        <v>316</v>
      </c>
      <c r="E1750" s="45">
        <v>155716.0</v>
      </c>
      <c r="F1750" s="50" t="s">
        <v>93</v>
      </c>
      <c r="G1750" s="53" t="s">
        <v>16</v>
      </c>
      <c r="H1750" s="53"/>
    </row>
    <row r="1751" ht="15.75" customHeight="1">
      <c r="A1751" s="52" t="s">
        <v>264</v>
      </c>
      <c r="B1751" s="43" t="s">
        <v>23</v>
      </c>
      <c r="C1751" s="43">
        <v>51.0</v>
      </c>
      <c r="D1751" s="44" t="s">
        <v>984</v>
      </c>
      <c r="E1751" s="45">
        <v>259603.0</v>
      </c>
      <c r="F1751" s="50" t="s">
        <v>28</v>
      </c>
      <c r="G1751" s="53" t="s">
        <v>10</v>
      </c>
      <c r="H1751" s="53" t="s">
        <v>428</v>
      </c>
    </row>
    <row r="1752" ht="15.75" customHeight="1">
      <c r="A1752" s="79" t="s">
        <v>54</v>
      </c>
      <c r="B1752" s="72" t="s">
        <v>23</v>
      </c>
      <c r="C1752" s="72">
        <v>52.0</v>
      </c>
      <c r="D1752" s="73" t="s">
        <v>1000</v>
      </c>
      <c r="E1752" s="74">
        <v>99994.0</v>
      </c>
      <c r="F1752" s="75" t="s">
        <v>123</v>
      </c>
      <c r="G1752" s="53" t="s">
        <v>5</v>
      </c>
      <c r="H1752" s="53" t="s">
        <v>987</v>
      </c>
    </row>
    <row r="1753" ht="15.75" customHeight="1">
      <c r="A1753" s="79" t="s">
        <v>54</v>
      </c>
      <c r="B1753" s="72" t="s">
        <v>23</v>
      </c>
      <c r="C1753" s="72">
        <v>53.0</v>
      </c>
      <c r="D1753" s="73" t="s">
        <v>1000</v>
      </c>
      <c r="E1753" s="74">
        <v>199998.0</v>
      </c>
      <c r="F1753" s="75" t="s">
        <v>123</v>
      </c>
      <c r="G1753" s="53" t="s">
        <v>5</v>
      </c>
      <c r="H1753" s="53" t="s">
        <v>987</v>
      </c>
    </row>
    <row r="1754" ht="15.75" customHeight="1">
      <c r="A1754" s="79" t="s">
        <v>45</v>
      </c>
      <c r="B1754" s="72" t="s">
        <v>23</v>
      </c>
      <c r="C1754" s="72">
        <v>54.0</v>
      </c>
      <c r="D1754" s="73" t="s">
        <v>1001</v>
      </c>
      <c r="E1754" s="74">
        <v>200000.0</v>
      </c>
      <c r="F1754" s="75" t="s">
        <v>123</v>
      </c>
      <c r="G1754" s="53" t="s">
        <v>5</v>
      </c>
      <c r="H1754" s="53" t="s">
        <v>987</v>
      </c>
    </row>
    <row r="1755" ht="15.75" customHeight="1">
      <c r="A1755" s="52" t="s">
        <v>264</v>
      </c>
      <c r="B1755" s="43" t="s">
        <v>23</v>
      </c>
      <c r="C1755" s="43">
        <v>55.0</v>
      </c>
      <c r="D1755" s="44" t="s">
        <v>1002</v>
      </c>
      <c r="E1755" s="45">
        <v>181252.0</v>
      </c>
      <c r="F1755" s="50" t="s">
        <v>126</v>
      </c>
      <c r="G1755" s="53" t="s">
        <v>10</v>
      </c>
      <c r="H1755" s="53" t="s">
        <v>428</v>
      </c>
    </row>
    <row r="1756" ht="15.75" customHeight="1">
      <c r="A1756" s="65" t="s">
        <v>51</v>
      </c>
      <c r="B1756" s="43" t="s">
        <v>23</v>
      </c>
      <c r="C1756" s="43">
        <v>56.0</v>
      </c>
      <c r="D1756" s="44" t="s">
        <v>716</v>
      </c>
      <c r="E1756" s="45">
        <v>78366.0</v>
      </c>
      <c r="F1756" s="50" t="s">
        <v>46</v>
      </c>
      <c r="G1756" s="53" t="s">
        <v>16</v>
      </c>
      <c r="H1756" s="53"/>
    </row>
    <row r="1757" ht="15.75" customHeight="1">
      <c r="A1757" s="52" t="s">
        <v>264</v>
      </c>
      <c r="B1757" s="43" t="s">
        <v>23</v>
      </c>
      <c r="C1757" s="43">
        <v>57.0</v>
      </c>
      <c r="D1757" s="44" t="s">
        <v>1003</v>
      </c>
      <c r="E1757" s="45">
        <v>199938.0</v>
      </c>
      <c r="F1757" s="50" t="s">
        <v>123</v>
      </c>
      <c r="G1757" s="53" t="s">
        <v>10</v>
      </c>
      <c r="H1757" s="53" t="s">
        <v>840</v>
      </c>
    </row>
    <row r="1758" ht="15.75" customHeight="1">
      <c r="A1758" s="52" t="s">
        <v>264</v>
      </c>
      <c r="B1758" s="43" t="s">
        <v>23</v>
      </c>
      <c r="C1758" s="43">
        <v>58.0</v>
      </c>
      <c r="D1758" s="44" t="s">
        <v>1004</v>
      </c>
      <c r="E1758" s="45">
        <v>299941.0</v>
      </c>
      <c r="F1758" s="50" t="s">
        <v>96</v>
      </c>
      <c r="G1758" s="53" t="s">
        <v>10</v>
      </c>
      <c r="H1758" s="53" t="s">
        <v>428</v>
      </c>
    </row>
    <row r="1759" ht="15.75" customHeight="1">
      <c r="A1759" s="65" t="s">
        <v>69</v>
      </c>
      <c r="B1759" s="43" t="s">
        <v>23</v>
      </c>
      <c r="C1759" s="43">
        <v>59.0</v>
      </c>
      <c r="D1759" s="44" t="s">
        <v>1005</v>
      </c>
      <c r="E1759" s="45">
        <v>199938.0</v>
      </c>
      <c r="F1759" s="50" t="s">
        <v>123</v>
      </c>
      <c r="G1759" s="53" t="s">
        <v>16</v>
      </c>
      <c r="H1759" s="53"/>
    </row>
    <row r="1760" ht="15.75" customHeight="1">
      <c r="A1760" s="52" t="s">
        <v>264</v>
      </c>
      <c r="B1760" s="43" t="s">
        <v>23</v>
      </c>
      <c r="C1760" s="43">
        <v>60.0</v>
      </c>
      <c r="D1760" s="44" t="s">
        <v>1006</v>
      </c>
      <c r="E1760" s="45">
        <v>359959.0</v>
      </c>
      <c r="F1760" s="50" t="s">
        <v>108</v>
      </c>
      <c r="G1760" s="53" t="s">
        <v>10</v>
      </c>
      <c r="H1760" s="53" t="s">
        <v>736</v>
      </c>
    </row>
    <row r="1761" ht="15.75" customHeight="1">
      <c r="A1761" s="52" t="s">
        <v>264</v>
      </c>
      <c r="B1761" s="43" t="s">
        <v>23</v>
      </c>
      <c r="C1761" s="43">
        <v>61.0</v>
      </c>
      <c r="D1761" s="44" t="s">
        <v>1006</v>
      </c>
      <c r="E1761" s="45">
        <v>401970.0</v>
      </c>
      <c r="F1761" s="50" t="s">
        <v>108</v>
      </c>
      <c r="G1761" s="53" t="s">
        <v>10</v>
      </c>
      <c r="H1761" s="53" t="s">
        <v>734</v>
      </c>
    </row>
    <row r="1762" ht="15.75" customHeight="1">
      <c r="A1762" s="52" t="s">
        <v>264</v>
      </c>
      <c r="B1762" s="43" t="s">
        <v>23</v>
      </c>
      <c r="C1762" s="43">
        <v>62.0</v>
      </c>
      <c r="D1762" s="44" t="s">
        <v>1007</v>
      </c>
      <c r="E1762" s="54">
        <v>1253673.0</v>
      </c>
      <c r="F1762" s="50" t="s">
        <v>52</v>
      </c>
      <c r="G1762" s="53" t="s">
        <v>10</v>
      </c>
      <c r="H1762" s="53" t="s">
        <v>428</v>
      </c>
    </row>
    <row r="1763" ht="15.75" customHeight="1">
      <c r="A1763" s="52" t="s">
        <v>264</v>
      </c>
      <c r="B1763" s="43" t="s">
        <v>23</v>
      </c>
      <c r="C1763" s="43">
        <v>63.0</v>
      </c>
      <c r="D1763" s="44" t="s">
        <v>1007</v>
      </c>
      <c r="E1763" s="45">
        <v>674976.0</v>
      </c>
      <c r="F1763" s="50" t="s">
        <v>52</v>
      </c>
      <c r="G1763" s="53" t="s">
        <v>10</v>
      </c>
      <c r="H1763" s="53" t="s">
        <v>428</v>
      </c>
    </row>
    <row r="1764" ht="15.75" customHeight="1">
      <c r="A1764" s="52" t="s">
        <v>264</v>
      </c>
      <c r="B1764" s="43" t="s">
        <v>23</v>
      </c>
      <c r="C1764" s="43">
        <v>64.0</v>
      </c>
      <c r="D1764" s="44" t="s">
        <v>576</v>
      </c>
      <c r="E1764" s="54">
        <v>1.407238E7</v>
      </c>
      <c r="F1764" s="50" t="s">
        <v>28</v>
      </c>
      <c r="G1764" s="53" t="s">
        <v>10</v>
      </c>
      <c r="H1764" s="53" t="s">
        <v>428</v>
      </c>
    </row>
    <row r="1765" ht="15.75" customHeight="1">
      <c r="A1765" s="52" t="s">
        <v>264</v>
      </c>
      <c r="B1765" s="43" t="s">
        <v>23</v>
      </c>
      <c r="C1765" s="43">
        <v>65.0</v>
      </c>
      <c r="D1765" s="44" t="s">
        <v>1008</v>
      </c>
      <c r="E1765" s="45">
        <v>417183.85</v>
      </c>
      <c r="F1765" s="50" t="s">
        <v>76</v>
      </c>
      <c r="G1765" s="53" t="s">
        <v>10</v>
      </c>
      <c r="H1765" s="53" t="s">
        <v>845</v>
      </c>
    </row>
    <row r="1766" ht="15.75" customHeight="1">
      <c r="A1766" s="65" t="s">
        <v>66</v>
      </c>
      <c r="B1766" s="43" t="s">
        <v>23</v>
      </c>
      <c r="C1766" s="43">
        <v>66.0</v>
      </c>
      <c r="D1766" s="44" t="s">
        <v>1005</v>
      </c>
      <c r="E1766" s="45">
        <v>199938.0</v>
      </c>
      <c r="F1766" s="50" t="s">
        <v>123</v>
      </c>
      <c r="G1766" s="53" t="s">
        <v>16</v>
      </c>
      <c r="H1766" s="53"/>
    </row>
    <row r="1767" ht="15.75" customHeight="1">
      <c r="A1767" s="52" t="s">
        <v>264</v>
      </c>
      <c r="B1767" s="43" t="s">
        <v>23</v>
      </c>
      <c r="C1767" s="43">
        <v>67.0</v>
      </c>
      <c r="D1767" s="44" t="s">
        <v>1009</v>
      </c>
      <c r="E1767" s="45">
        <v>356126.0</v>
      </c>
      <c r="F1767" s="50" t="s">
        <v>123</v>
      </c>
      <c r="G1767" s="53" t="s">
        <v>10</v>
      </c>
      <c r="H1767" s="53" t="s">
        <v>428</v>
      </c>
    </row>
    <row r="1768" ht="15.75" customHeight="1">
      <c r="A1768" s="52" t="s">
        <v>264</v>
      </c>
      <c r="B1768" s="43" t="s">
        <v>23</v>
      </c>
      <c r="C1768" s="43">
        <v>68.0</v>
      </c>
      <c r="D1768" s="44" t="s">
        <v>1010</v>
      </c>
      <c r="E1768" s="54">
        <v>2272669.0</v>
      </c>
      <c r="F1768" s="50" t="s">
        <v>123</v>
      </c>
      <c r="G1768" s="53" t="s">
        <v>10</v>
      </c>
      <c r="H1768" s="53" t="s">
        <v>428</v>
      </c>
    </row>
    <row r="1769" ht="15.75" customHeight="1">
      <c r="A1769" s="52" t="s">
        <v>264</v>
      </c>
      <c r="B1769" s="43" t="s">
        <v>23</v>
      </c>
      <c r="C1769" s="43">
        <v>69.0</v>
      </c>
      <c r="D1769" s="44" t="s">
        <v>1010</v>
      </c>
      <c r="E1769" s="54">
        <v>1735671.0</v>
      </c>
      <c r="F1769" s="50" t="s">
        <v>123</v>
      </c>
      <c r="G1769" s="53" t="s">
        <v>10</v>
      </c>
      <c r="H1769" s="53" t="s">
        <v>428</v>
      </c>
    </row>
    <row r="1770" ht="15.75" customHeight="1">
      <c r="A1770" s="52" t="s">
        <v>264</v>
      </c>
      <c r="B1770" s="43" t="s">
        <v>23</v>
      </c>
      <c r="C1770" s="43">
        <v>70.0</v>
      </c>
      <c r="D1770" s="44" t="s">
        <v>1011</v>
      </c>
      <c r="E1770" s="54">
        <v>2289098.0</v>
      </c>
      <c r="F1770" s="50" t="s">
        <v>52</v>
      </c>
      <c r="G1770" s="53" t="s">
        <v>10</v>
      </c>
      <c r="H1770" s="53" t="s">
        <v>428</v>
      </c>
    </row>
    <row r="1771" ht="15.75" customHeight="1">
      <c r="A1771" s="65" t="s">
        <v>51</v>
      </c>
      <c r="B1771" s="43" t="s">
        <v>23</v>
      </c>
      <c r="C1771" s="43">
        <v>71.0</v>
      </c>
      <c r="D1771" s="44" t="s">
        <v>984</v>
      </c>
      <c r="E1771" s="45">
        <v>131972.0</v>
      </c>
      <c r="F1771" s="50" t="s">
        <v>28</v>
      </c>
      <c r="G1771" s="53" t="s">
        <v>16</v>
      </c>
      <c r="H1771" s="53"/>
    </row>
    <row r="1772" ht="15.75" customHeight="1">
      <c r="A1772" s="65" t="s">
        <v>57</v>
      </c>
      <c r="B1772" s="43" t="s">
        <v>23</v>
      </c>
      <c r="C1772" s="43">
        <v>72.0</v>
      </c>
      <c r="D1772" s="44" t="s">
        <v>984</v>
      </c>
      <c r="E1772" s="45">
        <v>131919.0</v>
      </c>
      <c r="F1772" s="50" t="s">
        <v>28</v>
      </c>
      <c r="G1772" s="53" t="s">
        <v>16</v>
      </c>
      <c r="H1772" s="53"/>
    </row>
    <row r="1773" ht="15.75" customHeight="1">
      <c r="A1773" s="65" t="s">
        <v>63</v>
      </c>
      <c r="B1773" s="43" t="s">
        <v>23</v>
      </c>
      <c r="C1773" s="43">
        <v>73.0</v>
      </c>
      <c r="D1773" s="44" t="s">
        <v>483</v>
      </c>
      <c r="E1773" s="45">
        <v>585696.0</v>
      </c>
      <c r="F1773" s="50" t="s">
        <v>46</v>
      </c>
      <c r="G1773" s="53" t="s">
        <v>16</v>
      </c>
      <c r="H1773" s="53"/>
    </row>
    <row r="1774" ht="15.75" customHeight="1">
      <c r="A1774" s="65" t="s">
        <v>63</v>
      </c>
      <c r="B1774" s="43" t="s">
        <v>23</v>
      </c>
      <c r="C1774" s="43">
        <v>74.0</v>
      </c>
      <c r="D1774" s="44" t="s">
        <v>716</v>
      </c>
      <c r="E1774" s="45">
        <v>789655.0</v>
      </c>
      <c r="F1774" s="50" t="s">
        <v>46</v>
      </c>
      <c r="G1774" s="53" t="s">
        <v>16</v>
      </c>
      <c r="H1774" s="53"/>
    </row>
    <row r="1775" ht="15.75" customHeight="1">
      <c r="A1775" s="65" t="s">
        <v>69</v>
      </c>
      <c r="B1775" s="43" t="s">
        <v>23</v>
      </c>
      <c r="C1775" s="43">
        <v>75.0</v>
      </c>
      <c r="D1775" s="44" t="s">
        <v>519</v>
      </c>
      <c r="E1775" s="45">
        <v>751328.0</v>
      </c>
      <c r="F1775" s="50" t="s">
        <v>105</v>
      </c>
      <c r="G1775" s="53" t="s">
        <v>16</v>
      </c>
      <c r="H1775" s="53"/>
    </row>
    <row r="1776" ht="15.75" customHeight="1">
      <c r="A1776" s="65" t="s">
        <v>42</v>
      </c>
      <c r="B1776" s="43" t="s">
        <v>23</v>
      </c>
      <c r="C1776" s="43">
        <v>76.0</v>
      </c>
      <c r="D1776" s="44" t="s">
        <v>984</v>
      </c>
      <c r="E1776" s="45">
        <v>141627.0</v>
      </c>
      <c r="F1776" s="50" t="s">
        <v>28</v>
      </c>
      <c r="G1776" s="53" t="s">
        <v>16</v>
      </c>
      <c r="H1776" s="53"/>
    </row>
    <row r="1777" ht="15.75" customHeight="1">
      <c r="A1777" s="79" t="s">
        <v>63</v>
      </c>
      <c r="B1777" s="72" t="s">
        <v>23</v>
      </c>
      <c r="C1777" s="72">
        <v>77.0</v>
      </c>
      <c r="D1777" s="73" t="s">
        <v>1012</v>
      </c>
      <c r="E1777" s="74">
        <v>200000.0</v>
      </c>
      <c r="F1777" s="75" t="s">
        <v>123</v>
      </c>
      <c r="G1777" s="53" t="s">
        <v>5</v>
      </c>
      <c r="H1777" s="53" t="s">
        <v>987</v>
      </c>
    </row>
    <row r="1778" ht="15.75" customHeight="1">
      <c r="A1778" s="79" t="s">
        <v>60</v>
      </c>
      <c r="B1778" s="72" t="s">
        <v>23</v>
      </c>
      <c r="C1778" s="72">
        <v>78.0</v>
      </c>
      <c r="D1778" s="73" t="s">
        <v>873</v>
      </c>
      <c r="E1778" s="74">
        <v>199122.0</v>
      </c>
      <c r="F1778" s="75" t="s">
        <v>84</v>
      </c>
      <c r="G1778" s="53" t="s">
        <v>5</v>
      </c>
      <c r="H1778" s="53" t="s">
        <v>987</v>
      </c>
    </row>
    <row r="1779" ht="15.75" customHeight="1">
      <c r="A1779" s="65" t="s">
        <v>69</v>
      </c>
      <c r="B1779" s="43" t="s">
        <v>23</v>
      </c>
      <c r="C1779" s="43">
        <v>79.0</v>
      </c>
      <c r="D1779" s="44" t="s">
        <v>716</v>
      </c>
      <c r="E1779" s="45">
        <v>688977.0</v>
      </c>
      <c r="F1779" s="50" t="s">
        <v>46</v>
      </c>
      <c r="G1779" s="53" t="s">
        <v>16</v>
      </c>
      <c r="H1779" s="53"/>
    </row>
    <row r="1780" ht="15.75" customHeight="1">
      <c r="A1780" s="52" t="s">
        <v>264</v>
      </c>
      <c r="B1780" s="43" t="s">
        <v>23</v>
      </c>
      <c r="C1780" s="43">
        <v>80.0</v>
      </c>
      <c r="D1780" s="44" t="s">
        <v>330</v>
      </c>
      <c r="E1780" s="45">
        <v>467399.0</v>
      </c>
      <c r="F1780" s="50" t="s">
        <v>46</v>
      </c>
      <c r="G1780" s="53" t="s">
        <v>10</v>
      </c>
      <c r="H1780" s="53" t="s">
        <v>899</v>
      </c>
    </row>
    <row r="1781" ht="15.75" customHeight="1">
      <c r="A1781" s="79" t="s">
        <v>72</v>
      </c>
      <c r="B1781" s="72" t="s">
        <v>23</v>
      </c>
      <c r="C1781" s="72">
        <v>81.0</v>
      </c>
      <c r="D1781" s="73" t="s">
        <v>1013</v>
      </c>
      <c r="E1781" s="74">
        <v>200000.0</v>
      </c>
      <c r="F1781" s="75" t="s">
        <v>123</v>
      </c>
      <c r="G1781" s="53" t="s">
        <v>5</v>
      </c>
      <c r="H1781" s="53" t="s">
        <v>987</v>
      </c>
    </row>
    <row r="1782" ht="15.75" customHeight="1">
      <c r="A1782" s="52" t="s">
        <v>264</v>
      </c>
      <c r="B1782" s="43" t="s">
        <v>23</v>
      </c>
      <c r="C1782" s="43">
        <v>82.0</v>
      </c>
      <c r="D1782" s="44" t="s">
        <v>887</v>
      </c>
      <c r="E1782" s="45">
        <v>325276.0</v>
      </c>
      <c r="F1782" s="50" t="s">
        <v>90</v>
      </c>
      <c r="G1782" s="53" t="s">
        <v>10</v>
      </c>
      <c r="H1782" s="53" t="s">
        <v>744</v>
      </c>
    </row>
    <row r="1783" ht="15.75" customHeight="1">
      <c r="A1783" s="52" t="s">
        <v>264</v>
      </c>
      <c r="B1783" s="43" t="s">
        <v>23</v>
      </c>
      <c r="C1783" s="43">
        <v>83.0</v>
      </c>
      <c r="D1783" s="44" t="s">
        <v>102</v>
      </c>
      <c r="E1783" s="45">
        <v>243603.0</v>
      </c>
      <c r="F1783" s="50" t="s">
        <v>102</v>
      </c>
      <c r="G1783" s="53" t="s">
        <v>10</v>
      </c>
      <c r="H1783" s="53" t="s">
        <v>744</v>
      </c>
    </row>
    <row r="1784" ht="15.75" customHeight="1">
      <c r="A1784" s="65" t="s">
        <v>63</v>
      </c>
      <c r="B1784" s="43" t="s">
        <v>23</v>
      </c>
      <c r="C1784" s="43">
        <v>84.0</v>
      </c>
      <c r="D1784" s="44" t="s">
        <v>984</v>
      </c>
      <c r="E1784" s="45">
        <v>131103.0</v>
      </c>
      <c r="F1784" s="50" t="s">
        <v>28</v>
      </c>
      <c r="G1784" s="53" t="s">
        <v>16</v>
      </c>
      <c r="H1784" s="53"/>
    </row>
    <row r="1785" ht="15.75" customHeight="1">
      <c r="A1785" s="65" t="s">
        <v>48</v>
      </c>
      <c r="B1785" s="43" t="s">
        <v>23</v>
      </c>
      <c r="C1785" s="43">
        <v>85.0</v>
      </c>
      <c r="D1785" s="44" t="s">
        <v>1014</v>
      </c>
      <c r="E1785" s="45">
        <v>149788.0</v>
      </c>
      <c r="F1785" s="50" t="s">
        <v>96</v>
      </c>
      <c r="G1785" s="53" t="s">
        <v>16</v>
      </c>
      <c r="H1785" s="53"/>
    </row>
    <row r="1786" ht="15.75" customHeight="1">
      <c r="A1786" s="52" t="s">
        <v>264</v>
      </c>
      <c r="B1786" s="43" t="s">
        <v>23</v>
      </c>
      <c r="C1786" s="43">
        <v>86.0</v>
      </c>
      <c r="D1786" s="44" t="s">
        <v>882</v>
      </c>
      <c r="E1786" s="45">
        <v>212525.0</v>
      </c>
      <c r="F1786" s="50" t="s">
        <v>55</v>
      </c>
      <c r="G1786" s="53" t="s">
        <v>10</v>
      </c>
      <c r="H1786" s="53" t="s">
        <v>744</v>
      </c>
    </row>
    <row r="1787" ht="15.75" customHeight="1">
      <c r="A1787" s="52" t="s">
        <v>264</v>
      </c>
      <c r="B1787" s="43" t="s">
        <v>23</v>
      </c>
      <c r="C1787" s="43">
        <v>87.0</v>
      </c>
      <c r="D1787" s="44" t="s">
        <v>102</v>
      </c>
      <c r="E1787" s="45">
        <v>243006.0</v>
      </c>
      <c r="F1787" s="50" t="s">
        <v>102</v>
      </c>
      <c r="G1787" s="53" t="s">
        <v>10</v>
      </c>
      <c r="H1787" s="53" t="s">
        <v>734</v>
      </c>
    </row>
    <row r="1788" ht="15.75" customHeight="1">
      <c r="A1788" s="52" t="s">
        <v>264</v>
      </c>
      <c r="B1788" s="43" t="s">
        <v>23</v>
      </c>
      <c r="C1788" s="43">
        <v>88.0</v>
      </c>
      <c r="D1788" s="44" t="s">
        <v>1015</v>
      </c>
      <c r="E1788" s="45">
        <v>243259.0</v>
      </c>
      <c r="F1788" s="50" t="s">
        <v>102</v>
      </c>
      <c r="G1788" s="53" t="s">
        <v>10</v>
      </c>
      <c r="H1788" s="53" t="s">
        <v>740</v>
      </c>
    </row>
    <row r="1789" ht="15.75" customHeight="1">
      <c r="A1789" s="52" t="s">
        <v>264</v>
      </c>
      <c r="B1789" s="43" t="s">
        <v>23</v>
      </c>
      <c r="C1789" s="43">
        <v>89.0</v>
      </c>
      <c r="D1789" s="44" t="s">
        <v>887</v>
      </c>
      <c r="E1789" s="45">
        <v>335129.0</v>
      </c>
      <c r="F1789" s="50" t="s">
        <v>90</v>
      </c>
      <c r="G1789" s="53" t="s">
        <v>10</v>
      </c>
      <c r="H1789" s="53" t="s">
        <v>734</v>
      </c>
    </row>
    <row r="1790" ht="15.75" customHeight="1">
      <c r="A1790" s="52" t="s">
        <v>264</v>
      </c>
      <c r="B1790" s="43" t="s">
        <v>23</v>
      </c>
      <c r="C1790" s="43">
        <v>90.0</v>
      </c>
      <c r="D1790" s="44" t="s">
        <v>882</v>
      </c>
      <c r="E1790" s="45">
        <v>213005.0</v>
      </c>
      <c r="F1790" s="50" t="s">
        <v>55</v>
      </c>
      <c r="G1790" s="53" t="s">
        <v>10</v>
      </c>
      <c r="H1790" s="53" t="s">
        <v>740</v>
      </c>
    </row>
    <row r="1791" ht="15.75" customHeight="1">
      <c r="A1791" s="79" t="s">
        <v>63</v>
      </c>
      <c r="B1791" s="72" t="s">
        <v>23</v>
      </c>
      <c r="C1791" s="72">
        <v>91.0</v>
      </c>
      <c r="D1791" s="73" t="s">
        <v>887</v>
      </c>
      <c r="E1791" s="74">
        <v>144076.0</v>
      </c>
      <c r="F1791" s="75" t="s">
        <v>90</v>
      </c>
      <c r="G1791" s="53" t="s">
        <v>5</v>
      </c>
      <c r="H1791" s="53" t="s">
        <v>987</v>
      </c>
    </row>
    <row r="1792" ht="15.75" customHeight="1">
      <c r="A1792" s="52" t="s">
        <v>264</v>
      </c>
      <c r="B1792" s="43" t="s">
        <v>23</v>
      </c>
      <c r="C1792" s="43">
        <v>92.0</v>
      </c>
      <c r="D1792" s="44" t="s">
        <v>887</v>
      </c>
      <c r="E1792" s="45">
        <v>239736.0</v>
      </c>
      <c r="F1792" s="50" t="s">
        <v>90</v>
      </c>
      <c r="G1792" s="53" t="s">
        <v>10</v>
      </c>
      <c r="H1792" s="53" t="s">
        <v>740</v>
      </c>
    </row>
    <row r="1793" ht="15.75" customHeight="1">
      <c r="A1793" s="52" t="s">
        <v>264</v>
      </c>
      <c r="B1793" s="43" t="s">
        <v>23</v>
      </c>
      <c r="C1793" s="43">
        <v>93.0</v>
      </c>
      <c r="D1793" s="44" t="s">
        <v>1015</v>
      </c>
      <c r="E1793" s="45">
        <v>243636.0</v>
      </c>
      <c r="F1793" s="50" t="s">
        <v>102</v>
      </c>
      <c r="G1793" s="53" t="s">
        <v>10</v>
      </c>
      <c r="H1793" s="53" t="s">
        <v>740</v>
      </c>
    </row>
    <row r="1794" ht="15.75" customHeight="1">
      <c r="A1794" s="65" t="s">
        <v>63</v>
      </c>
      <c r="B1794" s="43" t="s">
        <v>23</v>
      </c>
      <c r="C1794" s="43">
        <v>94.0</v>
      </c>
      <c r="D1794" s="44" t="s">
        <v>339</v>
      </c>
      <c r="E1794" s="45">
        <v>86697.0</v>
      </c>
      <c r="F1794" s="50" t="s">
        <v>46</v>
      </c>
      <c r="G1794" s="53" t="s">
        <v>16</v>
      </c>
      <c r="H1794" s="53"/>
    </row>
    <row r="1795" ht="15.75" customHeight="1">
      <c r="A1795" s="52" t="s">
        <v>264</v>
      </c>
      <c r="B1795" s="43" t="s">
        <v>23</v>
      </c>
      <c r="C1795" s="43">
        <v>95.0</v>
      </c>
      <c r="D1795" s="44" t="s">
        <v>1016</v>
      </c>
      <c r="E1795" s="45">
        <v>157899.0</v>
      </c>
      <c r="F1795" s="50" t="s">
        <v>108</v>
      </c>
      <c r="G1795" s="53" t="s">
        <v>10</v>
      </c>
      <c r="H1795" s="53" t="s">
        <v>891</v>
      </c>
    </row>
    <row r="1796" ht="15.75" customHeight="1">
      <c r="A1796" s="65" t="s">
        <v>72</v>
      </c>
      <c r="B1796" s="43" t="s">
        <v>23</v>
      </c>
      <c r="C1796" s="43">
        <v>96.0</v>
      </c>
      <c r="D1796" s="44" t="s">
        <v>316</v>
      </c>
      <c r="E1796" s="45">
        <v>730419.0</v>
      </c>
      <c r="F1796" s="50" t="s">
        <v>93</v>
      </c>
      <c r="G1796" s="53" t="s">
        <v>16</v>
      </c>
      <c r="H1796" s="53"/>
    </row>
    <row r="1797" ht="15.75" customHeight="1">
      <c r="A1797" s="65" t="s">
        <v>51</v>
      </c>
      <c r="B1797" s="43" t="s">
        <v>23</v>
      </c>
      <c r="C1797" s="43">
        <v>97.0</v>
      </c>
      <c r="D1797" s="44" t="s">
        <v>1017</v>
      </c>
      <c r="E1797" s="45">
        <v>159781.0</v>
      </c>
      <c r="F1797" s="50" t="s">
        <v>64</v>
      </c>
      <c r="G1797" s="53" t="s">
        <v>16</v>
      </c>
      <c r="H1797" s="53"/>
    </row>
    <row r="1798" ht="15.75" customHeight="1">
      <c r="A1798" s="65" t="s">
        <v>51</v>
      </c>
      <c r="B1798" s="43" t="s">
        <v>23</v>
      </c>
      <c r="C1798" s="43">
        <v>98.0</v>
      </c>
      <c r="D1798" s="44" t="s">
        <v>1018</v>
      </c>
      <c r="E1798" s="45">
        <v>155808.0</v>
      </c>
      <c r="F1798" s="50" t="s">
        <v>105</v>
      </c>
      <c r="G1798" s="53" t="s">
        <v>5</v>
      </c>
      <c r="H1798" s="53" t="s">
        <v>684</v>
      </c>
    </row>
    <row r="1799" ht="15.75" customHeight="1">
      <c r="A1799" s="65" t="s">
        <v>57</v>
      </c>
      <c r="B1799" s="43" t="s">
        <v>23</v>
      </c>
      <c r="C1799" s="43">
        <v>99.0</v>
      </c>
      <c r="D1799" s="44" t="s">
        <v>1019</v>
      </c>
      <c r="E1799" s="45">
        <v>148315.0</v>
      </c>
      <c r="F1799" s="50" t="s">
        <v>81</v>
      </c>
      <c r="G1799" s="53" t="s">
        <v>16</v>
      </c>
      <c r="H1799" s="53"/>
    </row>
    <row r="1800" ht="15.75" customHeight="1">
      <c r="A1800" s="65" t="s">
        <v>57</v>
      </c>
      <c r="B1800" s="43" t="s">
        <v>23</v>
      </c>
      <c r="C1800" s="43">
        <v>100.0</v>
      </c>
      <c r="D1800" s="44" t="s">
        <v>1020</v>
      </c>
      <c r="E1800" s="45">
        <v>148314.0</v>
      </c>
      <c r="F1800" s="50" t="s">
        <v>96</v>
      </c>
      <c r="G1800" s="53" t="s">
        <v>16</v>
      </c>
      <c r="H1800" s="53"/>
    </row>
    <row r="1801" ht="15.75" customHeight="1">
      <c r="A1801" s="65" t="s">
        <v>60</v>
      </c>
      <c r="B1801" s="43" t="s">
        <v>23</v>
      </c>
      <c r="C1801" s="43">
        <v>101.0</v>
      </c>
      <c r="D1801" s="44" t="s">
        <v>1021</v>
      </c>
      <c r="E1801" s="45">
        <v>148241.0</v>
      </c>
      <c r="F1801" s="50" t="s">
        <v>70</v>
      </c>
      <c r="G1801" s="53" t="s">
        <v>16</v>
      </c>
      <c r="H1801" s="53"/>
    </row>
    <row r="1802" ht="15.75" customHeight="1">
      <c r="A1802" s="65" t="s">
        <v>63</v>
      </c>
      <c r="B1802" s="43" t="s">
        <v>23</v>
      </c>
      <c r="C1802" s="43">
        <v>102.0</v>
      </c>
      <c r="D1802" s="44" t="s">
        <v>8</v>
      </c>
      <c r="E1802" s="45">
        <v>789236.0</v>
      </c>
      <c r="F1802" s="50" t="s">
        <v>8</v>
      </c>
      <c r="G1802" s="53" t="s">
        <v>16</v>
      </c>
      <c r="H1802" s="53"/>
    </row>
    <row r="1803" ht="15.75" customHeight="1">
      <c r="A1803" s="65" t="s">
        <v>72</v>
      </c>
      <c r="B1803" s="43" t="s">
        <v>23</v>
      </c>
      <c r="C1803" s="43">
        <v>103.0</v>
      </c>
      <c r="D1803" s="44" t="s">
        <v>316</v>
      </c>
      <c r="E1803" s="45">
        <v>735150.0</v>
      </c>
      <c r="F1803" s="50" t="s">
        <v>93</v>
      </c>
      <c r="G1803" s="53" t="s">
        <v>16</v>
      </c>
      <c r="H1803" s="53"/>
    </row>
    <row r="1804" ht="15.75" customHeight="1">
      <c r="A1804" s="65" t="s">
        <v>51</v>
      </c>
      <c r="B1804" s="43" t="s">
        <v>23</v>
      </c>
      <c r="C1804" s="43">
        <v>104.0</v>
      </c>
      <c r="D1804" s="44" t="s">
        <v>1022</v>
      </c>
      <c r="E1804" s="45">
        <v>142585.0</v>
      </c>
      <c r="F1804" s="50" t="s">
        <v>37</v>
      </c>
      <c r="G1804" s="53" t="s">
        <v>16</v>
      </c>
      <c r="H1804" s="53"/>
    </row>
    <row r="1805" ht="15.75" customHeight="1">
      <c r="A1805" s="65" t="s">
        <v>63</v>
      </c>
      <c r="B1805" s="43" t="s">
        <v>23</v>
      </c>
      <c r="C1805" s="43">
        <v>105.0</v>
      </c>
      <c r="D1805" s="44" t="s">
        <v>49</v>
      </c>
      <c r="E1805" s="45">
        <v>765394.0</v>
      </c>
      <c r="F1805" s="50" t="s">
        <v>49</v>
      </c>
      <c r="G1805" s="53" t="s">
        <v>16</v>
      </c>
      <c r="H1805" s="53"/>
    </row>
    <row r="1806" ht="15.75" customHeight="1">
      <c r="A1806" s="79" t="s">
        <v>66</v>
      </c>
      <c r="B1806" s="72" t="s">
        <v>23</v>
      </c>
      <c r="C1806" s="72">
        <v>106.0</v>
      </c>
      <c r="D1806" s="73" t="s">
        <v>1023</v>
      </c>
      <c r="E1806" s="74">
        <v>199801.0</v>
      </c>
      <c r="F1806" s="75" t="s">
        <v>108</v>
      </c>
      <c r="G1806" s="53" t="s">
        <v>5</v>
      </c>
      <c r="H1806" s="53" t="s">
        <v>987</v>
      </c>
    </row>
    <row r="1807" ht="15.75" customHeight="1">
      <c r="A1807" s="79" t="s">
        <v>66</v>
      </c>
      <c r="B1807" s="72" t="s">
        <v>23</v>
      </c>
      <c r="C1807" s="72">
        <v>107.0</v>
      </c>
      <c r="D1807" s="73" t="s">
        <v>1024</v>
      </c>
      <c r="E1807" s="74">
        <v>199600.0</v>
      </c>
      <c r="F1807" s="75" t="s">
        <v>108</v>
      </c>
      <c r="G1807" s="53" t="s">
        <v>5</v>
      </c>
      <c r="H1807" s="53" t="s">
        <v>987</v>
      </c>
    </row>
    <row r="1808" ht="15.75" customHeight="1">
      <c r="A1808" s="79" t="s">
        <v>66</v>
      </c>
      <c r="B1808" s="72" t="s">
        <v>23</v>
      </c>
      <c r="C1808" s="72">
        <v>108.0</v>
      </c>
      <c r="D1808" s="73" t="s">
        <v>470</v>
      </c>
      <c r="E1808" s="74">
        <v>199953.0</v>
      </c>
      <c r="F1808" s="75" t="s">
        <v>108</v>
      </c>
      <c r="G1808" s="53" t="s">
        <v>5</v>
      </c>
      <c r="H1808" s="53" t="s">
        <v>987</v>
      </c>
    </row>
    <row r="1809" ht="15.75" customHeight="1">
      <c r="A1809" s="65" t="s">
        <v>69</v>
      </c>
      <c r="B1809" s="43" t="s">
        <v>23</v>
      </c>
      <c r="C1809" s="43">
        <v>109.0</v>
      </c>
      <c r="D1809" s="44" t="s">
        <v>346</v>
      </c>
      <c r="E1809" s="45">
        <v>688714.0</v>
      </c>
      <c r="F1809" s="50" t="s">
        <v>46</v>
      </c>
      <c r="G1809" s="53" t="s">
        <v>16</v>
      </c>
      <c r="H1809" s="53"/>
    </row>
    <row r="1810" ht="15.75" customHeight="1">
      <c r="A1810" s="65" t="s">
        <v>69</v>
      </c>
      <c r="B1810" s="43" t="s">
        <v>23</v>
      </c>
      <c r="C1810" s="43">
        <v>110.0</v>
      </c>
      <c r="D1810" s="44" t="s">
        <v>102</v>
      </c>
      <c r="E1810" s="45">
        <v>668483.0</v>
      </c>
      <c r="F1810" s="50" t="s">
        <v>102</v>
      </c>
      <c r="G1810" s="53" t="s">
        <v>16</v>
      </c>
      <c r="H1810" s="53"/>
    </row>
    <row r="1811" ht="15.75" customHeight="1">
      <c r="A1811" s="79" t="s">
        <v>72</v>
      </c>
      <c r="B1811" s="72" t="s">
        <v>23</v>
      </c>
      <c r="C1811" s="72">
        <v>111.0</v>
      </c>
      <c r="D1811" s="73" t="s">
        <v>942</v>
      </c>
      <c r="E1811" s="74">
        <v>199711.0</v>
      </c>
      <c r="F1811" s="75" t="s">
        <v>46</v>
      </c>
      <c r="G1811" s="53" t="s">
        <v>5</v>
      </c>
      <c r="H1811" s="53" t="s">
        <v>987</v>
      </c>
    </row>
    <row r="1812" ht="15.75" customHeight="1">
      <c r="A1812" s="65" t="s">
        <v>72</v>
      </c>
      <c r="B1812" s="43" t="s">
        <v>23</v>
      </c>
      <c r="C1812" s="43">
        <v>112.0</v>
      </c>
      <c r="D1812" s="44" t="s">
        <v>1025</v>
      </c>
      <c r="E1812" s="45">
        <v>199938.0</v>
      </c>
      <c r="F1812" s="50" t="s">
        <v>123</v>
      </c>
      <c r="G1812" s="53" t="s">
        <v>16</v>
      </c>
      <c r="H1812" s="53"/>
    </row>
    <row r="1813" ht="15.75" customHeight="1">
      <c r="A1813" s="65" t="s">
        <v>66</v>
      </c>
      <c r="B1813" s="43" t="s">
        <v>23</v>
      </c>
      <c r="C1813" s="43">
        <v>113.0</v>
      </c>
      <c r="D1813" s="44" t="s">
        <v>1026</v>
      </c>
      <c r="E1813" s="45">
        <v>199949.0</v>
      </c>
      <c r="F1813" s="50" t="s">
        <v>96</v>
      </c>
      <c r="G1813" s="53" t="s">
        <v>16</v>
      </c>
      <c r="H1813" s="53"/>
    </row>
    <row r="1814" ht="15.75" customHeight="1">
      <c r="A1814" s="65" t="s">
        <v>39</v>
      </c>
      <c r="B1814" s="43" t="s">
        <v>23</v>
      </c>
      <c r="C1814" s="43">
        <v>114.0</v>
      </c>
      <c r="D1814" s="44" t="s">
        <v>49</v>
      </c>
      <c r="E1814" s="45">
        <v>983482.0</v>
      </c>
      <c r="F1814" s="50" t="s">
        <v>49</v>
      </c>
      <c r="G1814" s="53" t="s">
        <v>16</v>
      </c>
      <c r="H1814" s="53"/>
    </row>
    <row r="1815" ht="15.75" customHeight="1">
      <c r="A1815" s="65" t="s">
        <v>39</v>
      </c>
      <c r="B1815" s="43" t="s">
        <v>23</v>
      </c>
      <c r="C1815" s="43">
        <v>115.0</v>
      </c>
      <c r="D1815" s="44" t="s">
        <v>1027</v>
      </c>
      <c r="E1815" s="45">
        <v>990151.0</v>
      </c>
      <c r="F1815" s="50" t="s">
        <v>43</v>
      </c>
      <c r="G1815" s="53" t="s">
        <v>16</v>
      </c>
      <c r="H1815" s="53"/>
    </row>
    <row r="1816" ht="15.75" customHeight="1">
      <c r="A1816" s="65" t="s">
        <v>72</v>
      </c>
      <c r="B1816" s="43" t="s">
        <v>23</v>
      </c>
      <c r="C1816" s="43">
        <v>116.0</v>
      </c>
      <c r="D1816" s="44" t="s">
        <v>1025</v>
      </c>
      <c r="E1816" s="45">
        <v>199316.0</v>
      </c>
      <c r="F1816" s="50" t="s">
        <v>123</v>
      </c>
      <c r="G1816" s="53" t="s">
        <v>16</v>
      </c>
      <c r="H1816" s="53"/>
    </row>
    <row r="1817" ht="15.75" customHeight="1">
      <c r="A1817" s="65" t="s">
        <v>66</v>
      </c>
      <c r="B1817" s="43" t="s">
        <v>23</v>
      </c>
      <c r="C1817" s="43">
        <v>117.0</v>
      </c>
      <c r="D1817" s="44" t="s">
        <v>541</v>
      </c>
      <c r="E1817" s="45">
        <v>199786.0</v>
      </c>
      <c r="F1817" s="50" t="s">
        <v>46</v>
      </c>
      <c r="G1817" s="53" t="s">
        <v>16</v>
      </c>
      <c r="H1817" s="53"/>
    </row>
    <row r="1818" ht="15.75" customHeight="1">
      <c r="A1818" s="52" t="s">
        <v>264</v>
      </c>
      <c r="B1818" s="43" t="s">
        <v>23</v>
      </c>
      <c r="C1818" s="43">
        <v>118.0</v>
      </c>
      <c r="D1818" s="44" t="s">
        <v>1028</v>
      </c>
      <c r="E1818" s="45">
        <v>784161.0</v>
      </c>
      <c r="F1818" s="50" t="s">
        <v>123</v>
      </c>
      <c r="G1818" s="53" t="s">
        <v>10</v>
      </c>
      <c r="H1818" s="53" t="s">
        <v>428</v>
      </c>
    </row>
    <row r="1819" ht="15.75" customHeight="1">
      <c r="A1819" s="65" t="s">
        <v>66</v>
      </c>
      <c r="B1819" s="43" t="s">
        <v>23</v>
      </c>
      <c r="C1819" s="43">
        <v>119.0</v>
      </c>
      <c r="D1819" s="44" t="s">
        <v>483</v>
      </c>
      <c r="E1819" s="45">
        <v>199793.0</v>
      </c>
      <c r="F1819" s="50" t="s">
        <v>46</v>
      </c>
      <c r="G1819" s="53" t="s">
        <v>16</v>
      </c>
      <c r="H1819" s="53"/>
    </row>
    <row r="1820" ht="15.75" customHeight="1">
      <c r="A1820" s="65" t="s">
        <v>66</v>
      </c>
      <c r="B1820" s="43" t="s">
        <v>23</v>
      </c>
      <c r="C1820" s="43">
        <v>120.0</v>
      </c>
      <c r="D1820" s="44" t="s">
        <v>1029</v>
      </c>
      <c r="E1820" s="45">
        <v>199316.0</v>
      </c>
      <c r="F1820" s="50" t="s">
        <v>123</v>
      </c>
      <c r="G1820" s="53" t="s">
        <v>16</v>
      </c>
      <c r="H1820" s="53"/>
    </row>
    <row r="1821" ht="15.75" customHeight="1">
      <c r="A1821" s="65" t="s">
        <v>72</v>
      </c>
      <c r="B1821" s="43" t="s">
        <v>23</v>
      </c>
      <c r="C1821" s="43">
        <v>121.0</v>
      </c>
      <c r="D1821" s="44" t="s">
        <v>541</v>
      </c>
      <c r="E1821" s="45">
        <v>199826.0</v>
      </c>
      <c r="F1821" s="50" t="s">
        <v>46</v>
      </c>
      <c r="G1821" s="53" t="s">
        <v>16</v>
      </c>
      <c r="H1821" s="53"/>
    </row>
    <row r="1822" ht="15.75" customHeight="1">
      <c r="A1822" s="52" t="s">
        <v>264</v>
      </c>
      <c r="B1822" s="43" t="s">
        <v>23</v>
      </c>
      <c r="C1822" s="43">
        <v>122.0</v>
      </c>
      <c r="D1822" s="44" t="s">
        <v>1030</v>
      </c>
      <c r="E1822" s="45">
        <v>267790.0</v>
      </c>
      <c r="F1822" s="50" t="s">
        <v>123</v>
      </c>
      <c r="G1822" s="53" t="s">
        <v>10</v>
      </c>
      <c r="H1822" s="53" t="s">
        <v>428</v>
      </c>
    </row>
    <row r="1823" ht="15.75" customHeight="1">
      <c r="A1823" s="65" t="s">
        <v>66</v>
      </c>
      <c r="B1823" s="43" t="s">
        <v>23</v>
      </c>
      <c r="C1823" s="43">
        <v>123.0</v>
      </c>
      <c r="D1823" s="44" t="s">
        <v>470</v>
      </c>
      <c r="E1823" s="45">
        <v>199785.0</v>
      </c>
      <c r="F1823" s="50" t="s">
        <v>108</v>
      </c>
      <c r="G1823" s="53" t="s">
        <v>16</v>
      </c>
      <c r="H1823" s="53"/>
    </row>
    <row r="1824" ht="15.75" customHeight="1">
      <c r="A1824" s="65" t="s">
        <v>72</v>
      </c>
      <c r="B1824" s="43" t="s">
        <v>23</v>
      </c>
      <c r="C1824" s="43">
        <v>124.0</v>
      </c>
      <c r="D1824" s="44" t="s">
        <v>1031</v>
      </c>
      <c r="E1824" s="45">
        <v>199029.0</v>
      </c>
      <c r="F1824" s="50" t="s">
        <v>96</v>
      </c>
      <c r="G1824" s="53" t="s">
        <v>16</v>
      </c>
      <c r="H1824" s="53"/>
    </row>
    <row r="1825" ht="15.75" customHeight="1">
      <c r="A1825" s="65" t="s">
        <v>39</v>
      </c>
      <c r="B1825" s="43" t="s">
        <v>23</v>
      </c>
      <c r="C1825" s="43">
        <v>125.0</v>
      </c>
      <c r="D1825" s="44" t="s">
        <v>1032</v>
      </c>
      <c r="E1825" s="45">
        <v>982457.0</v>
      </c>
      <c r="F1825" s="50" t="s">
        <v>55</v>
      </c>
      <c r="G1825" s="53" t="s">
        <v>16</v>
      </c>
      <c r="H1825" s="53"/>
    </row>
    <row r="1826" ht="15.75" customHeight="1">
      <c r="A1826" s="65" t="s">
        <v>42</v>
      </c>
      <c r="B1826" s="43" t="s">
        <v>23</v>
      </c>
      <c r="C1826" s="43">
        <v>126.0</v>
      </c>
      <c r="D1826" s="44" t="s">
        <v>1033</v>
      </c>
      <c r="E1826" s="45">
        <v>667465.0</v>
      </c>
      <c r="F1826" s="50" t="s">
        <v>46</v>
      </c>
      <c r="G1826" s="53" t="s">
        <v>16</v>
      </c>
      <c r="H1826" s="53"/>
    </row>
    <row r="1827" ht="15.75" customHeight="1">
      <c r="A1827" s="65" t="s">
        <v>42</v>
      </c>
      <c r="B1827" s="43" t="s">
        <v>23</v>
      </c>
      <c r="C1827" s="43">
        <v>127.0</v>
      </c>
      <c r="D1827" s="44" t="s">
        <v>716</v>
      </c>
      <c r="E1827" s="45">
        <v>808192.0</v>
      </c>
      <c r="F1827" s="50" t="s">
        <v>46</v>
      </c>
      <c r="G1827" s="53" t="s">
        <v>16</v>
      </c>
      <c r="H1827" s="53"/>
    </row>
    <row r="1828" ht="15.75" customHeight="1">
      <c r="A1828" s="52" t="s">
        <v>264</v>
      </c>
      <c r="B1828" s="43" t="s">
        <v>23</v>
      </c>
      <c r="C1828" s="43">
        <v>128.0</v>
      </c>
      <c r="D1828" s="44" t="s">
        <v>1034</v>
      </c>
      <c r="E1828" s="45">
        <v>268552.0</v>
      </c>
      <c r="F1828" s="50" t="s">
        <v>93</v>
      </c>
      <c r="G1828" s="53" t="s">
        <v>10</v>
      </c>
      <c r="H1828" s="53" t="s">
        <v>899</v>
      </c>
    </row>
    <row r="1829" ht="15.75" customHeight="1">
      <c r="A1829" s="52" t="s">
        <v>264</v>
      </c>
      <c r="B1829" s="43" t="s">
        <v>23</v>
      </c>
      <c r="C1829" s="43">
        <v>129.0</v>
      </c>
      <c r="D1829" s="44" t="s">
        <v>1035</v>
      </c>
      <c r="E1829" s="54">
        <v>1621804.0</v>
      </c>
      <c r="F1829" s="50" t="s">
        <v>123</v>
      </c>
      <c r="G1829" s="53" t="s">
        <v>10</v>
      </c>
      <c r="H1829" s="53" t="s">
        <v>428</v>
      </c>
    </row>
    <row r="1830" ht="15.75" customHeight="1">
      <c r="A1830" s="52" t="s">
        <v>264</v>
      </c>
      <c r="B1830" s="43" t="s">
        <v>23</v>
      </c>
      <c r="C1830" s="43">
        <v>130.0</v>
      </c>
      <c r="D1830" s="44" t="s">
        <v>1035</v>
      </c>
      <c r="E1830" s="54">
        <v>3018654.0</v>
      </c>
      <c r="F1830" s="50" t="s">
        <v>123</v>
      </c>
      <c r="G1830" s="53" t="s">
        <v>10</v>
      </c>
      <c r="H1830" s="53" t="s">
        <v>428</v>
      </c>
    </row>
    <row r="1831" ht="15.75" customHeight="1">
      <c r="A1831" s="65" t="s">
        <v>42</v>
      </c>
      <c r="B1831" s="43" t="s">
        <v>23</v>
      </c>
      <c r="C1831" s="43">
        <v>131.0</v>
      </c>
      <c r="D1831" s="44" t="s">
        <v>1036</v>
      </c>
      <c r="E1831" s="45">
        <v>155370.0</v>
      </c>
      <c r="F1831" s="50" t="s">
        <v>76</v>
      </c>
      <c r="G1831" s="53" t="s">
        <v>16</v>
      </c>
      <c r="H1831" s="53"/>
    </row>
    <row r="1832" ht="15.75" customHeight="1">
      <c r="A1832" s="52" t="s">
        <v>264</v>
      </c>
      <c r="B1832" s="43" t="s">
        <v>23</v>
      </c>
      <c r="C1832" s="43">
        <v>132.0</v>
      </c>
      <c r="D1832" s="44" t="s">
        <v>1037</v>
      </c>
      <c r="E1832" s="45">
        <v>799129.0</v>
      </c>
      <c r="F1832" s="50" t="s">
        <v>70</v>
      </c>
      <c r="G1832" s="53" t="s">
        <v>10</v>
      </c>
      <c r="H1832" s="53" t="s">
        <v>899</v>
      </c>
      <c r="I1832" s="53" t="s">
        <v>1038</v>
      </c>
    </row>
    <row r="1833" ht="15.75" customHeight="1">
      <c r="A1833" s="65" t="s">
        <v>63</v>
      </c>
      <c r="B1833" s="43" t="s">
        <v>23</v>
      </c>
      <c r="C1833" s="43">
        <v>133.0</v>
      </c>
      <c r="D1833" s="44" t="s">
        <v>541</v>
      </c>
      <c r="E1833" s="45">
        <v>575776.0</v>
      </c>
      <c r="F1833" s="50" t="s">
        <v>46</v>
      </c>
      <c r="G1833" s="53" t="s">
        <v>16</v>
      </c>
      <c r="H1833" s="53"/>
    </row>
    <row r="1834" ht="15.75" customHeight="1">
      <c r="A1834" s="65" t="s">
        <v>57</v>
      </c>
      <c r="B1834" s="43" t="s">
        <v>23</v>
      </c>
      <c r="C1834" s="43">
        <v>134.0</v>
      </c>
      <c r="D1834" s="44" t="s">
        <v>1039</v>
      </c>
      <c r="E1834" s="45">
        <v>145729.0</v>
      </c>
      <c r="F1834" s="50" t="s">
        <v>105</v>
      </c>
      <c r="G1834" s="53" t="s">
        <v>16</v>
      </c>
      <c r="H1834" s="53"/>
    </row>
    <row r="1835" ht="15.75" customHeight="1">
      <c r="A1835" s="65" t="s">
        <v>63</v>
      </c>
      <c r="B1835" s="43" t="s">
        <v>23</v>
      </c>
      <c r="C1835" s="43">
        <v>135.0</v>
      </c>
      <c r="D1835" s="44" t="s">
        <v>1040</v>
      </c>
      <c r="E1835" s="45">
        <v>199350.0</v>
      </c>
      <c r="F1835" s="50" t="s">
        <v>123</v>
      </c>
      <c r="G1835" s="53" t="s">
        <v>16</v>
      </c>
      <c r="H1835" s="53"/>
    </row>
    <row r="1836" ht="15.75" customHeight="1">
      <c r="A1836" s="65" t="s">
        <v>39</v>
      </c>
      <c r="B1836" s="43" t="s">
        <v>23</v>
      </c>
      <c r="C1836" s="43">
        <v>136.0</v>
      </c>
      <c r="D1836" s="44" t="s">
        <v>716</v>
      </c>
      <c r="E1836" s="45">
        <v>835623.0</v>
      </c>
      <c r="F1836" s="50" t="s">
        <v>46</v>
      </c>
      <c r="G1836" s="53" t="s">
        <v>16</v>
      </c>
      <c r="H1836" s="53"/>
    </row>
    <row r="1837" ht="15.75" customHeight="1">
      <c r="A1837" s="52" t="s">
        <v>264</v>
      </c>
      <c r="B1837" s="43" t="s">
        <v>23</v>
      </c>
      <c r="C1837" s="43">
        <v>137.0</v>
      </c>
      <c r="D1837" s="44" t="s">
        <v>1041</v>
      </c>
      <c r="E1837" s="45">
        <v>508704.0</v>
      </c>
      <c r="F1837" s="50" t="s">
        <v>96</v>
      </c>
      <c r="G1837" s="53" t="s">
        <v>10</v>
      </c>
      <c r="H1837" s="53" t="s">
        <v>428</v>
      </c>
    </row>
    <row r="1838" ht="15.75" customHeight="1">
      <c r="A1838" s="52" t="s">
        <v>264</v>
      </c>
      <c r="B1838" s="43" t="s">
        <v>23</v>
      </c>
      <c r="C1838" s="43">
        <v>138.0</v>
      </c>
      <c r="D1838" s="44" t="s">
        <v>1042</v>
      </c>
      <c r="E1838" s="45">
        <v>285652.0</v>
      </c>
      <c r="F1838" s="50" t="s">
        <v>52</v>
      </c>
      <c r="G1838" s="53" t="s">
        <v>10</v>
      </c>
      <c r="H1838" s="53" t="s">
        <v>428</v>
      </c>
    </row>
    <row r="1839" ht="15.75" customHeight="1">
      <c r="A1839" s="65" t="s">
        <v>60</v>
      </c>
      <c r="B1839" s="43" t="s">
        <v>23</v>
      </c>
      <c r="C1839" s="43">
        <v>139.0</v>
      </c>
      <c r="D1839" s="44" t="s">
        <v>1005</v>
      </c>
      <c r="E1839" s="45">
        <v>199938.0</v>
      </c>
      <c r="F1839" s="50" t="s">
        <v>123</v>
      </c>
      <c r="G1839" s="53" t="s">
        <v>16</v>
      </c>
      <c r="H1839" s="53"/>
    </row>
    <row r="1840" ht="15.75" customHeight="1">
      <c r="A1840" s="65" t="s">
        <v>72</v>
      </c>
      <c r="B1840" s="43" t="s">
        <v>23</v>
      </c>
      <c r="C1840" s="43">
        <v>140.0</v>
      </c>
      <c r="D1840" s="44" t="s">
        <v>1043</v>
      </c>
      <c r="E1840" s="45">
        <v>199778.0</v>
      </c>
      <c r="F1840" s="50" t="s">
        <v>108</v>
      </c>
      <c r="G1840" s="53" t="s">
        <v>16</v>
      </c>
      <c r="H1840" s="53"/>
    </row>
    <row r="1841" ht="15.75" customHeight="1">
      <c r="A1841" s="65" t="s">
        <v>72</v>
      </c>
      <c r="B1841" s="43" t="s">
        <v>23</v>
      </c>
      <c r="C1841" s="43">
        <v>141.0</v>
      </c>
      <c r="D1841" s="44" t="s">
        <v>1044</v>
      </c>
      <c r="E1841" s="45">
        <v>199900.0</v>
      </c>
      <c r="F1841" s="50" t="s">
        <v>84</v>
      </c>
      <c r="G1841" s="53" t="s">
        <v>16</v>
      </c>
      <c r="H1841" s="53"/>
    </row>
    <row r="1842" ht="15.75" customHeight="1">
      <c r="A1842" s="65" t="s">
        <v>66</v>
      </c>
      <c r="B1842" s="43" t="s">
        <v>23</v>
      </c>
      <c r="C1842" s="43">
        <v>142.0</v>
      </c>
      <c r="D1842" s="44" t="s">
        <v>1045</v>
      </c>
      <c r="E1842" s="45">
        <v>199950.0</v>
      </c>
      <c r="F1842" s="50" t="s">
        <v>46</v>
      </c>
      <c r="G1842" s="53" t="s">
        <v>16</v>
      </c>
      <c r="H1842" s="53"/>
    </row>
    <row r="1843" ht="15.75" customHeight="1">
      <c r="A1843" s="65" t="s">
        <v>69</v>
      </c>
      <c r="B1843" s="43" t="s">
        <v>23</v>
      </c>
      <c r="C1843" s="43">
        <v>143.0</v>
      </c>
      <c r="D1843" s="44" t="s">
        <v>1046</v>
      </c>
      <c r="E1843" s="45">
        <v>199305.0</v>
      </c>
      <c r="F1843" s="50" t="s">
        <v>123</v>
      </c>
      <c r="G1843" s="53" t="s">
        <v>16</v>
      </c>
      <c r="H1843" s="53"/>
    </row>
    <row r="1844" ht="15.75" customHeight="1">
      <c r="A1844" s="65" t="s">
        <v>57</v>
      </c>
      <c r="B1844" s="43" t="s">
        <v>23</v>
      </c>
      <c r="C1844" s="43">
        <v>144.0</v>
      </c>
      <c r="D1844" s="44" t="s">
        <v>1047</v>
      </c>
      <c r="E1844" s="45">
        <v>177789.0</v>
      </c>
      <c r="F1844" s="50" t="s">
        <v>96</v>
      </c>
      <c r="G1844" s="53" t="s">
        <v>16</v>
      </c>
      <c r="H1844" s="53"/>
    </row>
    <row r="1845" ht="15.75" customHeight="1">
      <c r="A1845" s="65" t="s">
        <v>39</v>
      </c>
      <c r="B1845" s="43" t="s">
        <v>23</v>
      </c>
      <c r="C1845" s="43">
        <v>145.0</v>
      </c>
      <c r="D1845" s="44" t="s">
        <v>1048</v>
      </c>
      <c r="E1845" s="45">
        <v>199567.0</v>
      </c>
      <c r="F1845" s="50" t="s">
        <v>120</v>
      </c>
      <c r="G1845" s="53" t="s">
        <v>16</v>
      </c>
      <c r="H1845" s="53"/>
    </row>
    <row r="1846" ht="15.75" customHeight="1">
      <c r="A1846" s="65" t="s">
        <v>39</v>
      </c>
      <c r="B1846" s="43" t="s">
        <v>23</v>
      </c>
      <c r="C1846" s="43">
        <v>146.0</v>
      </c>
      <c r="D1846" s="44" t="s">
        <v>436</v>
      </c>
      <c r="E1846" s="45">
        <v>197622.0</v>
      </c>
      <c r="F1846" s="50" t="s">
        <v>46</v>
      </c>
      <c r="G1846" s="53" t="s">
        <v>16</v>
      </c>
      <c r="H1846" s="53"/>
    </row>
    <row r="1847" ht="15.75" customHeight="1">
      <c r="A1847" s="65" t="s">
        <v>63</v>
      </c>
      <c r="B1847" s="43" t="s">
        <v>23</v>
      </c>
      <c r="C1847" s="43">
        <v>147.0</v>
      </c>
      <c r="D1847" s="44" t="s">
        <v>1048</v>
      </c>
      <c r="E1847" s="45">
        <v>199618.0</v>
      </c>
      <c r="F1847" s="50" t="s">
        <v>120</v>
      </c>
      <c r="G1847" s="53" t="s">
        <v>16</v>
      </c>
      <c r="H1847" s="53"/>
    </row>
    <row r="1848" ht="15.75" customHeight="1">
      <c r="A1848" s="65" t="s">
        <v>63</v>
      </c>
      <c r="B1848" s="43" t="s">
        <v>23</v>
      </c>
      <c r="C1848" s="43">
        <v>148.0</v>
      </c>
      <c r="D1848" s="44" t="s">
        <v>1048</v>
      </c>
      <c r="E1848" s="45">
        <v>199618.0</v>
      </c>
      <c r="F1848" s="50" t="s">
        <v>120</v>
      </c>
      <c r="G1848" s="53" t="s">
        <v>16</v>
      </c>
      <c r="H1848" s="53"/>
    </row>
    <row r="1849" ht="15.75" customHeight="1">
      <c r="A1849" s="65" t="s">
        <v>42</v>
      </c>
      <c r="B1849" s="43" t="s">
        <v>23</v>
      </c>
      <c r="C1849" s="43">
        <v>149.0</v>
      </c>
      <c r="D1849" s="44" t="s">
        <v>316</v>
      </c>
      <c r="E1849" s="45">
        <v>161500.0</v>
      </c>
      <c r="F1849" s="50" t="s">
        <v>93</v>
      </c>
      <c r="G1849" s="53" t="s">
        <v>16</v>
      </c>
      <c r="H1849" s="53"/>
    </row>
    <row r="1850" ht="15.75" customHeight="1">
      <c r="A1850" s="65" t="s">
        <v>42</v>
      </c>
      <c r="B1850" s="43" t="s">
        <v>23</v>
      </c>
      <c r="C1850" s="43">
        <v>150.0</v>
      </c>
      <c r="D1850" s="44" t="s">
        <v>839</v>
      </c>
      <c r="E1850" s="45">
        <v>161540.0</v>
      </c>
      <c r="F1850" s="50" t="s">
        <v>90</v>
      </c>
      <c r="G1850" s="53" t="s">
        <v>16</v>
      </c>
      <c r="H1850" s="53"/>
    </row>
    <row r="1851" ht="15.75" customHeight="1">
      <c r="A1851" s="65" t="s">
        <v>42</v>
      </c>
      <c r="B1851" s="43" t="s">
        <v>23</v>
      </c>
      <c r="C1851" s="43">
        <v>151.0</v>
      </c>
      <c r="D1851" s="44" t="s">
        <v>351</v>
      </c>
      <c r="E1851" s="45">
        <v>161706.0</v>
      </c>
      <c r="F1851" s="50" t="s">
        <v>93</v>
      </c>
      <c r="G1851" s="53" t="s">
        <v>16</v>
      </c>
      <c r="H1851" s="53"/>
    </row>
    <row r="1852" ht="15.75" customHeight="1">
      <c r="A1852" s="65" t="s">
        <v>66</v>
      </c>
      <c r="B1852" s="43" t="s">
        <v>23</v>
      </c>
      <c r="C1852" s="43">
        <v>152.0</v>
      </c>
      <c r="D1852" s="44" t="s">
        <v>339</v>
      </c>
      <c r="E1852" s="45">
        <v>552352.0</v>
      </c>
      <c r="F1852" s="50" t="s">
        <v>46</v>
      </c>
      <c r="G1852" s="53" t="s">
        <v>16</v>
      </c>
      <c r="H1852" s="53"/>
    </row>
    <row r="1853" ht="15.75" customHeight="1">
      <c r="A1853" s="65" t="s">
        <v>63</v>
      </c>
      <c r="B1853" s="43" t="s">
        <v>23</v>
      </c>
      <c r="C1853" s="43">
        <v>153.0</v>
      </c>
      <c r="D1853" s="44" t="s">
        <v>90</v>
      </c>
      <c r="E1853" s="45">
        <v>661841.0</v>
      </c>
      <c r="F1853" s="50" t="s">
        <v>90</v>
      </c>
      <c r="G1853" s="53" t="s">
        <v>16</v>
      </c>
      <c r="H1853" s="53"/>
    </row>
    <row r="1854" ht="15.75" customHeight="1">
      <c r="A1854" s="65" t="s">
        <v>63</v>
      </c>
      <c r="B1854" s="43" t="s">
        <v>23</v>
      </c>
      <c r="C1854" s="43">
        <v>154.0</v>
      </c>
      <c r="D1854" s="44" t="s">
        <v>339</v>
      </c>
      <c r="E1854" s="45">
        <v>774213.0</v>
      </c>
      <c r="F1854" s="50" t="s">
        <v>46</v>
      </c>
      <c r="G1854" s="53" t="s">
        <v>16</v>
      </c>
      <c r="H1854" s="53"/>
    </row>
    <row r="1855" ht="15.75" customHeight="1">
      <c r="A1855" s="52" t="s">
        <v>264</v>
      </c>
      <c r="B1855" s="43" t="s">
        <v>23</v>
      </c>
      <c r="C1855" s="43">
        <v>155.0</v>
      </c>
      <c r="D1855" s="44" t="s">
        <v>576</v>
      </c>
      <c r="E1855" s="54">
        <v>1.486273E7</v>
      </c>
      <c r="F1855" s="50" t="s">
        <v>28</v>
      </c>
      <c r="G1855" s="53" t="s">
        <v>10</v>
      </c>
      <c r="H1855" s="53" t="s">
        <v>428</v>
      </c>
    </row>
    <row r="1856" ht="15.75" customHeight="1">
      <c r="A1856" s="65" t="s">
        <v>39</v>
      </c>
      <c r="B1856" s="43" t="s">
        <v>23</v>
      </c>
      <c r="C1856" s="43">
        <v>156.0</v>
      </c>
      <c r="D1856" s="44" t="s">
        <v>571</v>
      </c>
      <c r="E1856" s="45">
        <v>602188.19</v>
      </c>
      <c r="F1856" s="50" t="s">
        <v>52</v>
      </c>
      <c r="G1856" s="53" t="s">
        <v>16</v>
      </c>
      <c r="H1856" s="53"/>
    </row>
    <row r="1857" ht="15.75" customHeight="1">
      <c r="A1857" s="65" t="s">
        <v>63</v>
      </c>
      <c r="B1857" s="43" t="s">
        <v>23</v>
      </c>
      <c r="C1857" s="43">
        <v>157.0</v>
      </c>
      <c r="D1857" s="44" t="s">
        <v>716</v>
      </c>
      <c r="E1857" s="45">
        <v>699639.0</v>
      </c>
      <c r="F1857" s="50" t="s">
        <v>46</v>
      </c>
      <c r="G1857" s="53" t="s">
        <v>16</v>
      </c>
      <c r="H1857" s="53"/>
    </row>
    <row r="1858" ht="15.75" customHeight="1">
      <c r="A1858" s="65" t="s">
        <v>63</v>
      </c>
      <c r="B1858" s="43" t="s">
        <v>23</v>
      </c>
      <c r="C1858" s="43">
        <v>158.0</v>
      </c>
      <c r="D1858" s="44" t="s">
        <v>704</v>
      </c>
      <c r="E1858" s="45">
        <v>552059.0</v>
      </c>
      <c r="F1858" s="50" t="s">
        <v>52</v>
      </c>
      <c r="G1858" s="53" t="s">
        <v>16</v>
      </c>
      <c r="H1858" s="53"/>
    </row>
    <row r="1859" ht="15.75" customHeight="1">
      <c r="A1859" s="52" t="s">
        <v>264</v>
      </c>
      <c r="B1859" s="43" t="s">
        <v>23</v>
      </c>
      <c r="C1859" s="43">
        <v>159.0</v>
      </c>
      <c r="D1859" s="44" t="s">
        <v>1049</v>
      </c>
      <c r="E1859" s="45">
        <v>197013.0</v>
      </c>
      <c r="F1859" s="50" t="s">
        <v>28</v>
      </c>
      <c r="G1859" s="53" t="s">
        <v>10</v>
      </c>
      <c r="H1859" s="53" t="s">
        <v>428</v>
      </c>
    </row>
    <row r="1860" ht="15.75" customHeight="1">
      <c r="A1860" s="65" t="s">
        <v>60</v>
      </c>
      <c r="B1860" s="43" t="s">
        <v>23</v>
      </c>
      <c r="C1860" s="43">
        <v>160.0</v>
      </c>
      <c r="D1860" s="44" t="s">
        <v>1050</v>
      </c>
      <c r="E1860" s="45">
        <v>199064.0</v>
      </c>
      <c r="F1860" s="50" t="s">
        <v>46</v>
      </c>
      <c r="G1860" s="53" t="s">
        <v>16</v>
      </c>
      <c r="H1860" s="53"/>
    </row>
    <row r="1861" ht="15.75" customHeight="1">
      <c r="A1861" s="52" t="s">
        <v>264</v>
      </c>
      <c r="B1861" s="43" t="s">
        <v>23</v>
      </c>
      <c r="C1861" s="43">
        <v>161.0</v>
      </c>
      <c r="D1861" s="44" t="s">
        <v>600</v>
      </c>
      <c r="E1861" s="45">
        <v>444493.06</v>
      </c>
      <c r="F1861" s="50" t="s">
        <v>52</v>
      </c>
      <c r="G1861" s="53" t="s">
        <v>10</v>
      </c>
      <c r="H1861" s="53" t="s">
        <v>428</v>
      </c>
    </row>
    <row r="1862" ht="15.75" customHeight="1">
      <c r="A1862" s="65" t="s">
        <v>45</v>
      </c>
      <c r="B1862" s="43" t="s">
        <v>23</v>
      </c>
      <c r="C1862" s="43">
        <v>162.0</v>
      </c>
      <c r="D1862" s="44" t="s">
        <v>351</v>
      </c>
      <c r="E1862" s="45">
        <v>199399.0</v>
      </c>
      <c r="F1862" s="50" t="s">
        <v>93</v>
      </c>
      <c r="G1862" s="53" t="s">
        <v>16</v>
      </c>
      <c r="H1862" s="53"/>
    </row>
    <row r="1863" ht="15.75" customHeight="1">
      <c r="A1863" s="65" t="s">
        <v>45</v>
      </c>
      <c r="B1863" s="43" t="s">
        <v>23</v>
      </c>
      <c r="C1863" s="43">
        <v>163.0</v>
      </c>
      <c r="D1863" s="44" t="s">
        <v>1051</v>
      </c>
      <c r="E1863" s="45">
        <v>199910.0</v>
      </c>
      <c r="F1863" s="50" t="s">
        <v>64</v>
      </c>
      <c r="G1863" s="53" t="s">
        <v>16</v>
      </c>
      <c r="H1863" s="53"/>
    </row>
    <row r="1864" ht="15.75" customHeight="1">
      <c r="A1864" s="52" t="s">
        <v>264</v>
      </c>
      <c r="B1864" s="43" t="s">
        <v>23</v>
      </c>
      <c r="C1864" s="43">
        <v>164.0</v>
      </c>
      <c r="D1864" s="44" t="s">
        <v>1040</v>
      </c>
      <c r="E1864" s="45">
        <v>199357.0</v>
      </c>
      <c r="F1864" s="50" t="s">
        <v>123</v>
      </c>
      <c r="G1864" s="53" t="s">
        <v>10</v>
      </c>
      <c r="H1864" s="53" t="s">
        <v>428</v>
      </c>
    </row>
    <row r="1865" ht="15.75" customHeight="1">
      <c r="A1865" s="52" t="s">
        <v>264</v>
      </c>
      <c r="B1865" s="43" t="s">
        <v>23</v>
      </c>
      <c r="C1865" s="43">
        <v>165.0</v>
      </c>
      <c r="D1865" s="44" t="s">
        <v>667</v>
      </c>
      <c r="E1865" s="45">
        <v>384351.0</v>
      </c>
      <c r="F1865" s="50" t="s">
        <v>108</v>
      </c>
      <c r="G1865" s="53" t="s">
        <v>10</v>
      </c>
      <c r="H1865" s="53" t="s">
        <v>428</v>
      </c>
    </row>
    <row r="1866" ht="15.75" customHeight="1">
      <c r="A1866" s="52" t="s">
        <v>264</v>
      </c>
      <c r="B1866" s="43" t="s">
        <v>23</v>
      </c>
      <c r="C1866" s="43">
        <v>166.0</v>
      </c>
      <c r="D1866" s="44" t="s">
        <v>1052</v>
      </c>
      <c r="E1866" s="45">
        <v>311997.0</v>
      </c>
      <c r="F1866" s="50" t="s">
        <v>120</v>
      </c>
      <c r="G1866" s="53" t="s">
        <v>10</v>
      </c>
      <c r="H1866" s="53" t="s">
        <v>744</v>
      </c>
    </row>
    <row r="1867" ht="15.75" customHeight="1">
      <c r="A1867" s="52" t="s">
        <v>264</v>
      </c>
      <c r="B1867" s="43" t="s">
        <v>23</v>
      </c>
      <c r="C1867" s="43">
        <v>167.0</v>
      </c>
      <c r="D1867" s="44" t="s">
        <v>1052</v>
      </c>
      <c r="E1867" s="45">
        <v>318543.0</v>
      </c>
      <c r="F1867" s="50" t="s">
        <v>120</v>
      </c>
      <c r="G1867" s="53" t="s">
        <v>10</v>
      </c>
      <c r="H1867" s="53" t="s">
        <v>734</v>
      </c>
    </row>
    <row r="1868" ht="15.75" customHeight="1">
      <c r="A1868" s="52" t="s">
        <v>264</v>
      </c>
      <c r="B1868" s="43" t="s">
        <v>23</v>
      </c>
      <c r="C1868" s="43">
        <v>168.0</v>
      </c>
      <c r="D1868" s="44" t="s">
        <v>1052</v>
      </c>
      <c r="E1868" s="45">
        <v>126862.0</v>
      </c>
      <c r="F1868" s="50" t="s">
        <v>120</v>
      </c>
      <c r="G1868" s="53" t="s">
        <v>10</v>
      </c>
      <c r="H1868" s="53" t="s">
        <v>740</v>
      </c>
    </row>
    <row r="1869" ht="15.75" customHeight="1">
      <c r="A1869" s="65" t="s">
        <v>42</v>
      </c>
      <c r="B1869" s="43" t="s">
        <v>23</v>
      </c>
      <c r="C1869" s="43">
        <v>169.0</v>
      </c>
      <c r="D1869" s="44" t="s">
        <v>716</v>
      </c>
      <c r="E1869" s="45">
        <v>809916.0</v>
      </c>
      <c r="F1869" s="50" t="s">
        <v>46</v>
      </c>
      <c r="G1869" s="53" t="s">
        <v>16</v>
      </c>
      <c r="H1869" s="53"/>
    </row>
    <row r="1870" ht="15.75" customHeight="1">
      <c r="A1870" s="65" t="s">
        <v>39</v>
      </c>
      <c r="B1870" s="43" t="s">
        <v>23</v>
      </c>
      <c r="C1870" s="43">
        <v>170.0</v>
      </c>
      <c r="D1870" s="44" t="s">
        <v>1053</v>
      </c>
      <c r="E1870" s="45">
        <v>983474.0</v>
      </c>
      <c r="F1870" s="50" t="s">
        <v>96</v>
      </c>
      <c r="G1870" s="53" t="s">
        <v>16</v>
      </c>
      <c r="H1870" s="53"/>
    </row>
    <row r="1871" ht="15.75" customHeight="1">
      <c r="A1871" s="65" t="s">
        <v>48</v>
      </c>
      <c r="B1871" s="43" t="s">
        <v>23</v>
      </c>
      <c r="C1871" s="43">
        <v>171.0</v>
      </c>
      <c r="D1871" s="44" t="s">
        <v>102</v>
      </c>
      <c r="E1871" s="45">
        <v>122453.0</v>
      </c>
      <c r="F1871" s="50" t="s">
        <v>102</v>
      </c>
      <c r="G1871" s="53" t="s">
        <v>16</v>
      </c>
      <c r="H1871" s="53"/>
    </row>
    <row r="1872" ht="15.75" customHeight="1">
      <c r="A1872" s="65" t="s">
        <v>48</v>
      </c>
      <c r="B1872" s="43" t="s">
        <v>23</v>
      </c>
      <c r="C1872" s="43">
        <v>172.0</v>
      </c>
      <c r="D1872" s="44" t="s">
        <v>102</v>
      </c>
      <c r="E1872" s="45">
        <v>122267.0</v>
      </c>
      <c r="F1872" s="50" t="s">
        <v>102</v>
      </c>
      <c r="G1872" s="53" t="s">
        <v>16</v>
      </c>
      <c r="H1872" s="53"/>
    </row>
    <row r="1873" ht="15.75" customHeight="1">
      <c r="A1873" s="65" t="s">
        <v>51</v>
      </c>
      <c r="B1873" s="43" t="s">
        <v>23</v>
      </c>
      <c r="C1873" s="43">
        <v>173.0</v>
      </c>
      <c r="D1873" s="44" t="s">
        <v>102</v>
      </c>
      <c r="E1873" s="45">
        <v>122414.0</v>
      </c>
      <c r="F1873" s="50" t="s">
        <v>102</v>
      </c>
      <c r="G1873" s="53" t="s">
        <v>16</v>
      </c>
      <c r="H1873" s="53"/>
    </row>
    <row r="1874" ht="15.75" customHeight="1">
      <c r="A1874" s="65" t="s">
        <v>39</v>
      </c>
      <c r="B1874" s="43" t="s">
        <v>23</v>
      </c>
      <c r="C1874" s="43">
        <v>174.0</v>
      </c>
      <c r="D1874" s="44" t="s">
        <v>882</v>
      </c>
      <c r="E1874" s="45">
        <v>976719.0</v>
      </c>
      <c r="F1874" s="50" t="s">
        <v>55</v>
      </c>
      <c r="G1874" s="53" t="s">
        <v>16</v>
      </c>
      <c r="H1874" s="53"/>
    </row>
    <row r="1875" ht="15.75" customHeight="1">
      <c r="A1875" s="65" t="s">
        <v>63</v>
      </c>
      <c r="B1875" s="43" t="s">
        <v>23</v>
      </c>
      <c r="C1875" s="43">
        <v>175.0</v>
      </c>
      <c r="D1875" s="44" t="s">
        <v>1054</v>
      </c>
      <c r="E1875" s="45">
        <v>135605.0</v>
      </c>
      <c r="F1875" s="50" t="s">
        <v>108</v>
      </c>
      <c r="G1875" s="53" t="s">
        <v>16</v>
      </c>
      <c r="H1875" s="53"/>
    </row>
    <row r="1876" ht="15.75" customHeight="1">
      <c r="A1876" s="65" t="s">
        <v>69</v>
      </c>
      <c r="B1876" s="43" t="s">
        <v>23</v>
      </c>
      <c r="C1876" s="43">
        <v>176.0</v>
      </c>
      <c r="D1876" s="44" t="s">
        <v>1053</v>
      </c>
      <c r="E1876" s="45">
        <v>710439.0</v>
      </c>
      <c r="F1876" s="50" t="s">
        <v>96</v>
      </c>
      <c r="G1876" s="53" t="s">
        <v>16</v>
      </c>
      <c r="H1876" s="53"/>
    </row>
    <row r="1877" ht="15.75" customHeight="1">
      <c r="A1877" s="52" t="s">
        <v>264</v>
      </c>
      <c r="B1877" s="43" t="s">
        <v>23</v>
      </c>
      <c r="C1877" s="43">
        <v>177.0</v>
      </c>
      <c r="D1877" s="44" t="s">
        <v>1055</v>
      </c>
      <c r="E1877" s="45">
        <v>283886.0</v>
      </c>
      <c r="F1877" s="50" t="s">
        <v>81</v>
      </c>
      <c r="G1877" s="53" t="s">
        <v>10</v>
      </c>
      <c r="H1877" s="53" t="s">
        <v>734</v>
      </c>
    </row>
    <row r="1878" ht="15.75" customHeight="1">
      <c r="A1878" s="65" t="s">
        <v>69</v>
      </c>
      <c r="B1878" s="43" t="s">
        <v>23</v>
      </c>
      <c r="C1878" s="43">
        <v>178.0</v>
      </c>
      <c r="D1878" s="44" t="s">
        <v>839</v>
      </c>
      <c r="E1878" s="45">
        <v>698647.0</v>
      </c>
      <c r="F1878" s="50" t="s">
        <v>90</v>
      </c>
      <c r="G1878" s="53" t="s">
        <v>16</v>
      </c>
      <c r="H1878" s="53"/>
    </row>
    <row r="1879" ht="15.75" customHeight="1">
      <c r="A1879" s="65" t="s">
        <v>69</v>
      </c>
      <c r="B1879" s="43" t="s">
        <v>23</v>
      </c>
      <c r="C1879" s="43">
        <v>179.0</v>
      </c>
      <c r="D1879" s="44" t="s">
        <v>1056</v>
      </c>
      <c r="E1879" s="45">
        <v>685535.0</v>
      </c>
      <c r="F1879" s="50" t="s">
        <v>55</v>
      </c>
      <c r="G1879" s="53" t="s">
        <v>16</v>
      </c>
      <c r="H1879" s="53"/>
    </row>
    <row r="1880" ht="15.75" customHeight="1">
      <c r="A1880" s="65" t="s">
        <v>48</v>
      </c>
      <c r="B1880" s="43" t="s">
        <v>23</v>
      </c>
      <c r="C1880" s="43">
        <v>180.0</v>
      </c>
      <c r="D1880" s="44" t="s">
        <v>726</v>
      </c>
      <c r="E1880" s="45">
        <v>666464.0</v>
      </c>
      <c r="F1880" s="50" t="s">
        <v>102</v>
      </c>
      <c r="G1880" s="53" t="s">
        <v>16</v>
      </c>
      <c r="H1880" s="53"/>
    </row>
    <row r="1881" ht="15.75" customHeight="1">
      <c r="A1881" s="65" t="s">
        <v>54</v>
      </c>
      <c r="B1881" s="43" t="s">
        <v>23</v>
      </c>
      <c r="C1881" s="43">
        <v>181.0</v>
      </c>
      <c r="D1881" s="44" t="s">
        <v>483</v>
      </c>
      <c r="E1881" s="45">
        <v>133909.0</v>
      </c>
      <c r="F1881" s="50" t="s">
        <v>46</v>
      </c>
      <c r="G1881" s="53" t="s">
        <v>16</v>
      </c>
      <c r="H1881" s="53"/>
    </row>
    <row r="1882" ht="15.75" customHeight="1">
      <c r="A1882" s="52" t="s">
        <v>264</v>
      </c>
      <c r="B1882" s="43" t="s">
        <v>23</v>
      </c>
      <c r="C1882" s="43">
        <v>182.0</v>
      </c>
      <c r="D1882" s="44" t="s">
        <v>316</v>
      </c>
      <c r="E1882" s="45">
        <v>139893.0</v>
      </c>
      <c r="F1882" s="50" t="s">
        <v>93</v>
      </c>
      <c r="G1882" s="53" t="s">
        <v>10</v>
      </c>
      <c r="H1882" s="53" t="s">
        <v>891</v>
      </c>
    </row>
    <row r="1883" ht="15.75" customHeight="1">
      <c r="A1883" s="65" t="s">
        <v>45</v>
      </c>
      <c r="B1883" s="43" t="s">
        <v>23</v>
      </c>
      <c r="C1883" s="43">
        <v>183.0</v>
      </c>
      <c r="D1883" s="44" t="s">
        <v>470</v>
      </c>
      <c r="E1883" s="45">
        <v>70098.0</v>
      </c>
      <c r="F1883" s="50" t="s">
        <v>108</v>
      </c>
      <c r="G1883" s="53" t="s">
        <v>16</v>
      </c>
      <c r="H1883" s="53"/>
    </row>
    <row r="1884" ht="15.75" customHeight="1">
      <c r="A1884" s="52" t="s">
        <v>264</v>
      </c>
      <c r="B1884" s="43" t="s">
        <v>23</v>
      </c>
      <c r="C1884" s="43">
        <v>184.0</v>
      </c>
      <c r="D1884" s="44" t="s">
        <v>1057</v>
      </c>
      <c r="E1884" s="45">
        <v>322857.0</v>
      </c>
      <c r="F1884" s="50" t="s">
        <v>81</v>
      </c>
      <c r="G1884" s="53" t="s">
        <v>10</v>
      </c>
      <c r="H1884" s="53" t="s">
        <v>734</v>
      </c>
    </row>
    <row r="1885" ht="15.75" customHeight="1">
      <c r="A1885" s="65" t="s">
        <v>45</v>
      </c>
      <c r="B1885" s="43" t="s">
        <v>23</v>
      </c>
      <c r="C1885" s="43">
        <v>185.0</v>
      </c>
      <c r="D1885" s="44" t="s">
        <v>1058</v>
      </c>
      <c r="E1885" s="45">
        <v>199860.0</v>
      </c>
      <c r="F1885" s="50" t="s">
        <v>76</v>
      </c>
      <c r="G1885" s="53" t="s">
        <v>16</v>
      </c>
      <c r="H1885" s="53"/>
    </row>
    <row r="1886" ht="15.75" customHeight="1">
      <c r="A1886" s="65" t="s">
        <v>45</v>
      </c>
      <c r="B1886" s="43" t="s">
        <v>23</v>
      </c>
      <c r="C1886" s="43">
        <v>186.0</v>
      </c>
      <c r="D1886" s="44" t="s">
        <v>316</v>
      </c>
      <c r="E1886" s="45">
        <v>199892.0</v>
      </c>
      <c r="F1886" s="50" t="s">
        <v>93</v>
      </c>
      <c r="G1886" s="53" t="s">
        <v>16</v>
      </c>
      <c r="H1886" s="53"/>
    </row>
    <row r="1887" ht="15.75" customHeight="1">
      <c r="A1887" s="52" t="s">
        <v>264</v>
      </c>
      <c r="B1887" s="43" t="s">
        <v>23</v>
      </c>
      <c r="C1887" s="43">
        <v>187.0</v>
      </c>
      <c r="D1887" s="44" t="s">
        <v>1049</v>
      </c>
      <c r="E1887" s="45">
        <v>299937.0</v>
      </c>
      <c r="F1887" s="50" t="s">
        <v>28</v>
      </c>
      <c r="G1887" s="53" t="s">
        <v>10</v>
      </c>
      <c r="H1887" s="53" t="s">
        <v>428</v>
      </c>
    </row>
    <row r="1888" ht="15.75" customHeight="1">
      <c r="A1888" s="65" t="s">
        <v>63</v>
      </c>
      <c r="B1888" s="43" t="s">
        <v>23</v>
      </c>
      <c r="C1888" s="43">
        <v>188.0</v>
      </c>
      <c r="D1888" s="44" t="s">
        <v>102</v>
      </c>
      <c r="E1888" s="45">
        <v>685991.0</v>
      </c>
      <c r="F1888" s="50" t="s">
        <v>102</v>
      </c>
      <c r="G1888" s="53" t="s">
        <v>16</v>
      </c>
      <c r="H1888" s="53"/>
    </row>
    <row r="1889" ht="15.75" customHeight="1">
      <c r="A1889" s="65" t="s">
        <v>63</v>
      </c>
      <c r="B1889" s="43" t="s">
        <v>23</v>
      </c>
      <c r="C1889" s="43">
        <v>189.0</v>
      </c>
      <c r="D1889" s="44" t="s">
        <v>102</v>
      </c>
      <c r="E1889" s="45">
        <v>686237.0</v>
      </c>
      <c r="F1889" s="50" t="s">
        <v>102</v>
      </c>
      <c r="G1889" s="53" t="s">
        <v>16</v>
      </c>
      <c r="H1889" s="53"/>
    </row>
    <row r="1890" ht="15.75" customHeight="1">
      <c r="A1890" s="65" t="s">
        <v>63</v>
      </c>
      <c r="B1890" s="43" t="s">
        <v>23</v>
      </c>
      <c r="C1890" s="43">
        <v>190.0</v>
      </c>
      <c r="D1890" s="44" t="s">
        <v>1059</v>
      </c>
      <c r="E1890" s="45">
        <v>644041.0</v>
      </c>
      <c r="F1890" s="50" t="s">
        <v>120</v>
      </c>
      <c r="G1890" s="53" t="s">
        <v>16</v>
      </c>
      <c r="H1890" s="53"/>
    </row>
    <row r="1891" ht="15.75" customHeight="1">
      <c r="A1891" s="52" t="s">
        <v>264</v>
      </c>
      <c r="B1891" s="43" t="s">
        <v>23</v>
      </c>
      <c r="C1891" s="43">
        <v>191.0</v>
      </c>
      <c r="D1891" s="44" t="s">
        <v>1060</v>
      </c>
      <c r="E1891" s="45">
        <v>199971.0</v>
      </c>
      <c r="F1891" s="50" t="s">
        <v>28</v>
      </c>
      <c r="G1891" s="53" t="s">
        <v>10</v>
      </c>
      <c r="H1891" s="53" t="s">
        <v>840</v>
      </c>
    </row>
    <row r="1892" ht="15.75" customHeight="1">
      <c r="A1892" s="65" t="s">
        <v>39</v>
      </c>
      <c r="B1892" s="43" t="s">
        <v>23</v>
      </c>
      <c r="C1892" s="43">
        <v>192.0</v>
      </c>
      <c r="D1892" s="44" t="s">
        <v>984</v>
      </c>
      <c r="E1892" s="45">
        <v>197692.0</v>
      </c>
      <c r="F1892" s="50" t="s">
        <v>28</v>
      </c>
      <c r="G1892" s="53" t="s">
        <v>16</v>
      </c>
      <c r="H1892" s="53"/>
    </row>
    <row r="1893" ht="15.75" customHeight="1">
      <c r="A1893" s="65" t="s">
        <v>63</v>
      </c>
      <c r="B1893" s="43" t="s">
        <v>23</v>
      </c>
      <c r="C1893" s="43">
        <v>193.0</v>
      </c>
      <c r="D1893" s="44" t="s">
        <v>550</v>
      </c>
      <c r="E1893" s="45">
        <v>446645.0</v>
      </c>
      <c r="F1893" s="50" t="s">
        <v>52</v>
      </c>
      <c r="G1893" s="53" t="s">
        <v>16</v>
      </c>
      <c r="H1893" s="53"/>
    </row>
    <row r="1894" ht="15.75" customHeight="1">
      <c r="A1894" s="65" t="s">
        <v>66</v>
      </c>
      <c r="B1894" s="43" t="s">
        <v>23</v>
      </c>
      <c r="C1894" s="43">
        <v>194.0</v>
      </c>
      <c r="D1894" s="44" t="s">
        <v>716</v>
      </c>
      <c r="E1894" s="45">
        <v>599849.0</v>
      </c>
      <c r="F1894" s="50" t="s">
        <v>46</v>
      </c>
      <c r="G1894" s="53" t="s">
        <v>16</v>
      </c>
      <c r="H1894" s="53"/>
    </row>
    <row r="1895" ht="15.75" customHeight="1">
      <c r="A1895" s="65" t="s">
        <v>66</v>
      </c>
      <c r="B1895" s="43" t="s">
        <v>23</v>
      </c>
      <c r="C1895" s="43">
        <v>195.0</v>
      </c>
      <c r="D1895" s="44" t="s">
        <v>483</v>
      </c>
      <c r="E1895" s="45">
        <v>599885.0</v>
      </c>
      <c r="F1895" s="50" t="s">
        <v>46</v>
      </c>
      <c r="G1895" s="53" t="s">
        <v>16</v>
      </c>
      <c r="H1895" s="53"/>
    </row>
    <row r="1896" ht="15.75" customHeight="1">
      <c r="A1896" s="65" t="s">
        <v>39</v>
      </c>
      <c r="B1896" s="43" t="s">
        <v>23</v>
      </c>
      <c r="C1896" s="43">
        <v>196.0</v>
      </c>
      <c r="D1896" s="44" t="s">
        <v>716</v>
      </c>
      <c r="E1896" s="45">
        <v>990278.0</v>
      </c>
      <c r="F1896" s="50" t="s">
        <v>46</v>
      </c>
      <c r="G1896" s="53" t="s">
        <v>16</v>
      </c>
      <c r="H1896" s="53"/>
    </row>
    <row r="1897" ht="15.75" customHeight="1">
      <c r="A1897" s="52" t="s">
        <v>264</v>
      </c>
      <c r="B1897" s="43" t="s">
        <v>23</v>
      </c>
      <c r="C1897" s="43">
        <v>197.0</v>
      </c>
      <c r="D1897" s="44" t="s">
        <v>483</v>
      </c>
      <c r="E1897" s="45">
        <v>399637.0</v>
      </c>
      <c r="F1897" s="50" t="s">
        <v>46</v>
      </c>
      <c r="G1897" s="53" t="s">
        <v>10</v>
      </c>
      <c r="H1897" s="53" t="s">
        <v>899</v>
      </c>
    </row>
    <row r="1898" ht="15.75" customHeight="1">
      <c r="A1898" s="52" t="s">
        <v>264</v>
      </c>
      <c r="B1898" s="43" t="s">
        <v>23</v>
      </c>
      <c r="C1898" s="43">
        <v>198.0</v>
      </c>
      <c r="D1898" s="44" t="s">
        <v>990</v>
      </c>
      <c r="E1898" s="45">
        <v>418804.0</v>
      </c>
      <c r="F1898" s="50" t="s">
        <v>93</v>
      </c>
      <c r="G1898" s="53" t="s">
        <v>10</v>
      </c>
      <c r="H1898" s="53" t="s">
        <v>899</v>
      </c>
    </row>
    <row r="1899" ht="15.75" customHeight="1">
      <c r="A1899" s="65" t="s">
        <v>69</v>
      </c>
      <c r="B1899" s="43" t="s">
        <v>23</v>
      </c>
      <c r="C1899" s="43">
        <v>199.0</v>
      </c>
      <c r="D1899" s="44" t="s">
        <v>316</v>
      </c>
      <c r="E1899" s="45">
        <v>674481.0</v>
      </c>
      <c r="F1899" s="50" t="s">
        <v>93</v>
      </c>
      <c r="G1899" s="53" t="s">
        <v>16</v>
      </c>
      <c r="H1899" s="53"/>
    </row>
    <row r="1900" ht="15.75" customHeight="1">
      <c r="A1900" s="65" t="s">
        <v>63</v>
      </c>
      <c r="B1900" s="43" t="s">
        <v>23</v>
      </c>
      <c r="C1900" s="43">
        <v>200.0</v>
      </c>
      <c r="D1900" s="44" t="s">
        <v>316</v>
      </c>
      <c r="E1900" s="45">
        <v>663232.0</v>
      </c>
      <c r="F1900" s="50" t="s">
        <v>93</v>
      </c>
      <c r="G1900" s="53" t="s">
        <v>16</v>
      </c>
      <c r="H1900" s="53"/>
    </row>
    <row r="1901" ht="15.75" customHeight="1">
      <c r="A1901" s="52" t="s">
        <v>264</v>
      </c>
      <c r="B1901" s="43" t="s">
        <v>23</v>
      </c>
      <c r="C1901" s="43">
        <v>201.0</v>
      </c>
      <c r="D1901" s="44" t="s">
        <v>1061</v>
      </c>
      <c r="E1901" s="45">
        <v>492892.83</v>
      </c>
      <c r="F1901" s="50" t="s">
        <v>52</v>
      </c>
      <c r="G1901" s="53" t="s">
        <v>10</v>
      </c>
      <c r="H1901" s="53" t="s">
        <v>428</v>
      </c>
    </row>
    <row r="1902" ht="15.75" customHeight="1">
      <c r="A1902" s="65" t="s">
        <v>42</v>
      </c>
      <c r="B1902" s="43" t="s">
        <v>23</v>
      </c>
      <c r="C1902" s="43">
        <v>202.0</v>
      </c>
      <c r="D1902" s="44" t="s">
        <v>436</v>
      </c>
      <c r="E1902" s="45">
        <v>160090.0</v>
      </c>
      <c r="F1902" s="50" t="s">
        <v>46</v>
      </c>
      <c r="G1902" s="53" t="s">
        <v>16</v>
      </c>
      <c r="H1902" s="53"/>
    </row>
    <row r="1903" ht="15.75" customHeight="1">
      <c r="A1903" s="65" t="s">
        <v>42</v>
      </c>
      <c r="B1903" s="43" t="s">
        <v>23</v>
      </c>
      <c r="C1903" s="43">
        <v>203.0</v>
      </c>
      <c r="D1903" s="44" t="s">
        <v>330</v>
      </c>
      <c r="E1903" s="45">
        <v>197825.0</v>
      </c>
      <c r="F1903" s="50" t="s">
        <v>46</v>
      </c>
      <c r="G1903" s="53" t="s">
        <v>16</v>
      </c>
      <c r="H1903" s="53"/>
    </row>
    <row r="1904" ht="15.75" customHeight="1">
      <c r="A1904" s="65" t="s">
        <v>42</v>
      </c>
      <c r="B1904" s="43" t="s">
        <v>23</v>
      </c>
      <c r="C1904" s="43">
        <v>204.0</v>
      </c>
      <c r="D1904" s="44" t="s">
        <v>1062</v>
      </c>
      <c r="E1904" s="45">
        <v>819400.0</v>
      </c>
      <c r="F1904" s="50" t="s">
        <v>90</v>
      </c>
      <c r="G1904" s="53" t="s">
        <v>16</v>
      </c>
      <c r="H1904" s="53"/>
    </row>
    <row r="1905" ht="15.75" customHeight="1">
      <c r="A1905" s="65" t="s">
        <v>63</v>
      </c>
      <c r="B1905" s="43" t="s">
        <v>23</v>
      </c>
      <c r="C1905" s="43">
        <v>205.0</v>
      </c>
      <c r="D1905" s="44" t="s">
        <v>526</v>
      </c>
      <c r="E1905" s="45">
        <v>483855.62</v>
      </c>
      <c r="F1905" s="50" t="s">
        <v>52</v>
      </c>
      <c r="G1905" s="53" t="s">
        <v>16</v>
      </c>
      <c r="H1905" s="53"/>
    </row>
    <row r="1906" ht="15.75" customHeight="1">
      <c r="A1906" s="65" t="s">
        <v>63</v>
      </c>
      <c r="B1906" s="43" t="s">
        <v>23</v>
      </c>
      <c r="C1906" s="43">
        <v>206.0</v>
      </c>
      <c r="D1906" s="44" t="s">
        <v>1063</v>
      </c>
      <c r="E1906" s="45">
        <v>487329.24</v>
      </c>
      <c r="F1906" s="50" t="s">
        <v>52</v>
      </c>
      <c r="G1906" s="53" t="s">
        <v>16</v>
      </c>
      <c r="H1906" s="53"/>
    </row>
    <row r="1907" ht="15.75" customHeight="1">
      <c r="A1907" s="65" t="s">
        <v>45</v>
      </c>
      <c r="B1907" s="43" t="s">
        <v>23</v>
      </c>
      <c r="C1907" s="43">
        <v>207.0</v>
      </c>
      <c r="D1907" s="44" t="s">
        <v>55</v>
      </c>
      <c r="E1907" s="45">
        <v>503900.0</v>
      </c>
      <c r="F1907" s="50" t="s">
        <v>55</v>
      </c>
      <c r="G1907" s="53" t="s">
        <v>16</v>
      </c>
      <c r="H1907" s="53"/>
    </row>
    <row r="1908" ht="15.75" customHeight="1">
      <c r="A1908" s="65" t="s">
        <v>45</v>
      </c>
      <c r="B1908" s="43" t="s">
        <v>23</v>
      </c>
      <c r="C1908" s="43">
        <v>208.0</v>
      </c>
      <c r="D1908" s="44" t="s">
        <v>49</v>
      </c>
      <c r="E1908" s="45">
        <v>642550.0</v>
      </c>
      <c r="F1908" s="50" t="s">
        <v>49</v>
      </c>
      <c r="G1908" s="53" t="s">
        <v>16</v>
      </c>
      <c r="H1908" s="53"/>
    </row>
    <row r="1909" ht="15.75" customHeight="1">
      <c r="A1909" s="65" t="s">
        <v>45</v>
      </c>
      <c r="B1909" s="43" t="s">
        <v>23</v>
      </c>
      <c r="C1909" s="43">
        <v>209.0</v>
      </c>
      <c r="D1909" s="44" t="s">
        <v>55</v>
      </c>
      <c r="E1909" s="45">
        <v>642333.0</v>
      </c>
      <c r="F1909" s="50" t="s">
        <v>55</v>
      </c>
      <c r="G1909" s="53" t="s">
        <v>16</v>
      </c>
      <c r="H1909" s="53"/>
    </row>
    <row r="1910" ht="15.75" customHeight="1">
      <c r="A1910" s="65" t="s">
        <v>63</v>
      </c>
      <c r="B1910" s="43" t="s">
        <v>23</v>
      </c>
      <c r="C1910" s="43">
        <v>210.0</v>
      </c>
      <c r="D1910" s="44" t="s">
        <v>1059</v>
      </c>
      <c r="E1910" s="45">
        <v>644041.0</v>
      </c>
      <c r="F1910" s="50" t="s">
        <v>120</v>
      </c>
      <c r="G1910" s="53" t="s">
        <v>16</v>
      </c>
      <c r="H1910" s="53"/>
    </row>
    <row r="1911" ht="15.75" customHeight="1">
      <c r="A1911" s="65" t="s">
        <v>63</v>
      </c>
      <c r="B1911" s="43" t="s">
        <v>23</v>
      </c>
      <c r="C1911" s="43">
        <v>211.0</v>
      </c>
      <c r="D1911" s="44" t="s">
        <v>1064</v>
      </c>
      <c r="E1911" s="45">
        <v>636914.0</v>
      </c>
      <c r="F1911" s="50" t="s">
        <v>52</v>
      </c>
      <c r="G1911" s="53" t="s">
        <v>16</v>
      </c>
      <c r="H1911" s="53"/>
    </row>
    <row r="1912" ht="15.75" customHeight="1">
      <c r="A1912" s="52" t="s">
        <v>264</v>
      </c>
      <c r="B1912" s="43" t="s">
        <v>23</v>
      </c>
      <c r="C1912" s="43">
        <v>212.0</v>
      </c>
      <c r="D1912" s="44" t="s">
        <v>526</v>
      </c>
      <c r="E1912" s="45">
        <v>986425.0</v>
      </c>
      <c r="F1912" s="50" t="s">
        <v>52</v>
      </c>
      <c r="G1912" s="53" t="s">
        <v>10</v>
      </c>
      <c r="H1912" s="53" t="s">
        <v>428</v>
      </c>
    </row>
    <row r="1913" ht="15.75" customHeight="1">
      <c r="A1913" s="52" t="s">
        <v>264</v>
      </c>
      <c r="B1913" s="43" t="s">
        <v>23</v>
      </c>
      <c r="C1913" s="43">
        <v>213.0</v>
      </c>
      <c r="D1913" s="44" t="s">
        <v>1065</v>
      </c>
      <c r="E1913" s="45">
        <v>564512.26</v>
      </c>
      <c r="F1913" s="50" t="s">
        <v>52</v>
      </c>
      <c r="G1913" s="53" t="s">
        <v>10</v>
      </c>
      <c r="H1913" s="53" t="s">
        <v>428</v>
      </c>
    </row>
    <row r="1914" ht="15.75" customHeight="1">
      <c r="A1914" s="52" t="s">
        <v>264</v>
      </c>
      <c r="B1914" s="43" t="s">
        <v>23</v>
      </c>
      <c r="C1914" s="43">
        <v>214.0</v>
      </c>
      <c r="D1914" s="44" t="s">
        <v>723</v>
      </c>
      <c r="E1914" s="45">
        <v>665050.48</v>
      </c>
      <c r="F1914" s="50" t="s">
        <v>52</v>
      </c>
      <c r="G1914" s="53" t="s">
        <v>10</v>
      </c>
      <c r="H1914" s="53" t="s">
        <v>428</v>
      </c>
    </row>
    <row r="1915" ht="15.75" customHeight="1">
      <c r="A1915" s="52" t="s">
        <v>264</v>
      </c>
      <c r="B1915" s="43" t="s">
        <v>23</v>
      </c>
      <c r="C1915" s="43">
        <v>215.0</v>
      </c>
      <c r="D1915" s="44" t="s">
        <v>1066</v>
      </c>
      <c r="E1915" s="45">
        <v>989814.67</v>
      </c>
      <c r="F1915" s="50" t="s">
        <v>52</v>
      </c>
      <c r="G1915" s="53" t="s">
        <v>10</v>
      </c>
      <c r="H1915" s="53" t="s">
        <v>428</v>
      </c>
    </row>
    <row r="1916" ht="15.75" customHeight="1">
      <c r="A1916" s="65" t="s">
        <v>69</v>
      </c>
      <c r="B1916" s="43" t="s">
        <v>23</v>
      </c>
      <c r="C1916" s="43">
        <v>216.0</v>
      </c>
      <c r="D1916" s="44" t="s">
        <v>526</v>
      </c>
      <c r="E1916" s="45">
        <v>125822.37</v>
      </c>
      <c r="F1916" s="50" t="s">
        <v>52</v>
      </c>
      <c r="G1916" s="53" t="s">
        <v>16</v>
      </c>
      <c r="H1916" s="53"/>
    </row>
    <row r="1917" ht="15.75" customHeight="1">
      <c r="A1917" s="65" t="s">
        <v>60</v>
      </c>
      <c r="B1917" s="43" t="s">
        <v>23</v>
      </c>
      <c r="C1917" s="43">
        <v>217.0</v>
      </c>
      <c r="D1917" s="44" t="s">
        <v>571</v>
      </c>
      <c r="E1917" s="45">
        <v>125250.39</v>
      </c>
      <c r="F1917" s="50" t="s">
        <v>52</v>
      </c>
      <c r="G1917" s="53" t="s">
        <v>16</v>
      </c>
      <c r="H1917" s="53"/>
    </row>
    <row r="1918" ht="15.75" customHeight="1">
      <c r="A1918" s="65" t="s">
        <v>60</v>
      </c>
      <c r="B1918" s="43" t="s">
        <v>23</v>
      </c>
      <c r="C1918" s="43">
        <v>218.0</v>
      </c>
      <c r="D1918" s="44" t="s">
        <v>550</v>
      </c>
      <c r="E1918" s="45">
        <v>124621.97</v>
      </c>
      <c r="F1918" s="50" t="s">
        <v>52</v>
      </c>
      <c r="G1918" s="53" t="s">
        <v>16</v>
      </c>
      <c r="H1918" s="53"/>
    </row>
    <row r="1919" ht="15.75" customHeight="1">
      <c r="A1919" s="52" t="s">
        <v>264</v>
      </c>
      <c r="B1919" s="43" t="s">
        <v>23</v>
      </c>
      <c r="C1919" s="43">
        <v>219.0</v>
      </c>
      <c r="D1919" s="44" t="s">
        <v>1067</v>
      </c>
      <c r="E1919" s="45">
        <v>165288.82</v>
      </c>
      <c r="F1919" s="50" t="s">
        <v>37</v>
      </c>
      <c r="G1919" s="53" t="s">
        <v>10</v>
      </c>
      <c r="H1919" s="53" t="s">
        <v>428</v>
      </c>
    </row>
    <row r="1920" ht="15.75" customHeight="1">
      <c r="A1920" s="65" t="s">
        <v>42</v>
      </c>
      <c r="B1920" s="43" t="s">
        <v>23</v>
      </c>
      <c r="C1920" s="43">
        <v>220.0</v>
      </c>
      <c r="D1920" s="44" t="s">
        <v>526</v>
      </c>
      <c r="E1920" s="45">
        <v>123889.99</v>
      </c>
      <c r="F1920" s="50" t="s">
        <v>52</v>
      </c>
      <c r="G1920" s="53" t="s">
        <v>16</v>
      </c>
      <c r="H1920" s="53"/>
    </row>
    <row r="1921" ht="15.75" customHeight="1">
      <c r="A1921" s="65" t="s">
        <v>48</v>
      </c>
      <c r="B1921" s="43" t="s">
        <v>23</v>
      </c>
      <c r="C1921" s="43">
        <v>221.0</v>
      </c>
      <c r="D1921" s="44" t="s">
        <v>965</v>
      </c>
      <c r="E1921" s="45">
        <v>62580.55</v>
      </c>
      <c r="F1921" s="50" t="s">
        <v>52</v>
      </c>
      <c r="G1921" s="53" t="s">
        <v>16</v>
      </c>
      <c r="H1921" s="53"/>
    </row>
    <row r="1922" ht="15.75" customHeight="1">
      <c r="A1922" s="65" t="s">
        <v>66</v>
      </c>
      <c r="B1922" s="43" t="s">
        <v>23</v>
      </c>
      <c r="C1922" s="43">
        <v>222.0</v>
      </c>
      <c r="D1922" s="44" t="s">
        <v>526</v>
      </c>
      <c r="E1922" s="45">
        <v>583506.73</v>
      </c>
      <c r="F1922" s="50" t="s">
        <v>52</v>
      </c>
      <c r="G1922" s="53" t="s">
        <v>16</v>
      </c>
      <c r="H1922" s="53"/>
    </row>
    <row r="1923" ht="15.75" customHeight="1">
      <c r="A1923" s="65" t="s">
        <v>57</v>
      </c>
      <c r="B1923" s="43" t="s">
        <v>23</v>
      </c>
      <c r="C1923" s="43">
        <v>223.0</v>
      </c>
      <c r="D1923" s="44" t="s">
        <v>526</v>
      </c>
      <c r="E1923" s="45">
        <v>119629.66</v>
      </c>
      <c r="F1923" s="50" t="s">
        <v>52</v>
      </c>
      <c r="G1923" s="53" t="s">
        <v>16</v>
      </c>
      <c r="H1923" s="53"/>
    </row>
    <row r="1924" ht="15.75" customHeight="1">
      <c r="A1924" s="65" t="s">
        <v>45</v>
      </c>
      <c r="B1924" s="43" t="s">
        <v>23</v>
      </c>
      <c r="C1924" s="43">
        <v>224.0</v>
      </c>
      <c r="D1924" s="44" t="s">
        <v>49</v>
      </c>
      <c r="E1924" s="45">
        <v>765718.0</v>
      </c>
      <c r="F1924" s="50" t="s">
        <v>49</v>
      </c>
      <c r="G1924" s="53" t="s">
        <v>16</v>
      </c>
      <c r="H1924" s="53"/>
    </row>
    <row r="1925" ht="15.75" customHeight="1">
      <c r="A1925" s="65" t="s">
        <v>39</v>
      </c>
      <c r="B1925" s="43" t="s">
        <v>23</v>
      </c>
      <c r="C1925" s="43">
        <v>225.0</v>
      </c>
      <c r="D1925" s="44" t="s">
        <v>1068</v>
      </c>
      <c r="E1925" s="45">
        <v>156799.0</v>
      </c>
      <c r="F1925" s="50" t="s">
        <v>46</v>
      </c>
      <c r="G1925" s="53" t="s">
        <v>16</v>
      </c>
      <c r="H1925" s="53"/>
    </row>
    <row r="1926" ht="15.75" customHeight="1">
      <c r="A1926" s="52" t="s">
        <v>264</v>
      </c>
      <c r="B1926" s="43" t="s">
        <v>23</v>
      </c>
      <c r="C1926" s="43">
        <v>226.0</v>
      </c>
      <c r="D1926" s="44" t="s">
        <v>1049</v>
      </c>
      <c r="E1926" s="45">
        <v>219534.0</v>
      </c>
      <c r="F1926" s="50" t="s">
        <v>28</v>
      </c>
      <c r="G1926" s="53" t="s">
        <v>10</v>
      </c>
      <c r="H1926" s="53" t="s">
        <v>734</v>
      </c>
    </row>
    <row r="1927" ht="15.75" customHeight="1">
      <c r="A1927" s="65" t="s">
        <v>48</v>
      </c>
      <c r="B1927" s="43" t="s">
        <v>23</v>
      </c>
      <c r="C1927" s="43">
        <v>227.0</v>
      </c>
      <c r="D1927" s="44" t="s">
        <v>49</v>
      </c>
      <c r="E1927" s="45">
        <v>711141.0</v>
      </c>
      <c r="F1927" s="50" t="s">
        <v>49</v>
      </c>
      <c r="G1927" s="53" t="s">
        <v>16</v>
      </c>
      <c r="H1927" s="53"/>
    </row>
    <row r="1928" ht="15.75" customHeight="1">
      <c r="A1928" s="52" t="s">
        <v>264</v>
      </c>
      <c r="B1928" s="43" t="s">
        <v>23</v>
      </c>
      <c r="C1928" s="43">
        <v>228.0</v>
      </c>
      <c r="D1928" s="44" t="s">
        <v>1049</v>
      </c>
      <c r="E1928" s="45">
        <v>211912.0</v>
      </c>
      <c r="F1928" s="50" t="s">
        <v>28</v>
      </c>
      <c r="G1928" s="53" t="s">
        <v>10</v>
      </c>
      <c r="H1928" s="53" t="s">
        <v>744</v>
      </c>
    </row>
    <row r="1929" ht="15.75" customHeight="1">
      <c r="A1929" s="65" t="s">
        <v>39</v>
      </c>
      <c r="B1929" s="43" t="s">
        <v>23</v>
      </c>
      <c r="C1929" s="43">
        <v>229.0</v>
      </c>
      <c r="D1929" s="44" t="s">
        <v>470</v>
      </c>
      <c r="E1929" s="45">
        <v>783218.0</v>
      </c>
      <c r="F1929" s="50" t="s">
        <v>108</v>
      </c>
      <c r="G1929" s="53" t="s">
        <v>16</v>
      </c>
      <c r="H1929" s="53"/>
    </row>
    <row r="1930" ht="15.75" customHeight="1">
      <c r="A1930" s="65" t="s">
        <v>69</v>
      </c>
      <c r="B1930" s="43" t="s">
        <v>23</v>
      </c>
      <c r="C1930" s="43">
        <v>230.0</v>
      </c>
      <c r="D1930" s="44" t="s">
        <v>436</v>
      </c>
      <c r="E1930" s="45">
        <v>417079.0</v>
      </c>
      <c r="F1930" s="50" t="s">
        <v>46</v>
      </c>
      <c r="G1930" s="53" t="s">
        <v>16</v>
      </c>
      <c r="H1930" s="53"/>
    </row>
    <row r="1931" ht="15.75" customHeight="1">
      <c r="A1931" s="65" t="s">
        <v>48</v>
      </c>
      <c r="B1931" s="43" t="s">
        <v>23</v>
      </c>
      <c r="C1931" s="43">
        <v>231.0</v>
      </c>
      <c r="D1931" s="44" t="s">
        <v>716</v>
      </c>
      <c r="E1931" s="45">
        <v>487647.0</v>
      </c>
      <c r="F1931" s="50" t="s">
        <v>46</v>
      </c>
      <c r="G1931" s="53" t="s">
        <v>16</v>
      </c>
      <c r="H1931" s="53"/>
    </row>
    <row r="1932" ht="15.75" customHeight="1">
      <c r="A1932" s="65" t="s">
        <v>48</v>
      </c>
      <c r="B1932" s="43" t="s">
        <v>23</v>
      </c>
      <c r="C1932" s="43">
        <v>232.0</v>
      </c>
      <c r="D1932" s="44" t="s">
        <v>49</v>
      </c>
      <c r="E1932" s="45">
        <v>484658.0</v>
      </c>
      <c r="F1932" s="50" t="s">
        <v>49</v>
      </c>
      <c r="G1932" s="53" t="s">
        <v>16</v>
      </c>
      <c r="H1932" s="53"/>
    </row>
    <row r="1933" ht="15.75" customHeight="1">
      <c r="A1933" s="65" t="s">
        <v>48</v>
      </c>
      <c r="B1933" s="43" t="s">
        <v>23</v>
      </c>
      <c r="C1933" s="43">
        <v>233.0</v>
      </c>
      <c r="D1933" s="44" t="s">
        <v>521</v>
      </c>
      <c r="E1933" s="45">
        <v>494603.0</v>
      </c>
      <c r="F1933" s="50" t="s">
        <v>81</v>
      </c>
      <c r="G1933" s="53" t="s">
        <v>16</v>
      </c>
      <c r="H1933" s="53"/>
    </row>
    <row r="1934" ht="15.75" customHeight="1">
      <c r="A1934" s="65" t="s">
        <v>48</v>
      </c>
      <c r="B1934" s="43" t="s">
        <v>23</v>
      </c>
      <c r="C1934" s="43">
        <v>234.0</v>
      </c>
      <c r="D1934" s="44" t="s">
        <v>1069</v>
      </c>
      <c r="E1934" s="45">
        <v>898247.0</v>
      </c>
      <c r="F1934" s="50" t="s">
        <v>96</v>
      </c>
      <c r="G1934" s="53" t="s">
        <v>16</v>
      </c>
      <c r="H1934" s="53"/>
    </row>
    <row r="1935" ht="15.75" customHeight="1">
      <c r="A1935" s="65" t="s">
        <v>48</v>
      </c>
      <c r="B1935" s="43" t="s">
        <v>23</v>
      </c>
      <c r="C1935" s="43">
        <v>235.0</v>
      </c>
      <c r="D1935" s="44" t="s">
        <v>521</v>
      </c>
      <c r="E1935" s="45">
        <v>653009.0</v>
      </c>
      <c r="F1935" s="50" t="s">
        <v>81</v>
      </c>
      <c r="G1935" s="53" t="s">
        <v>16</v>
      </c>
      <c r="H1935" s="53"/>
    </row>
    <row r="1936" ht="15.75" customHeight="1">
      <c r="A1936" s="65" t="s">
        <v>48</v>
      </c>
      <c r="B1936" s="43" t="s">
        <v>23</v>
      </c>
      <c r="C1936" s="43">
        <v>236.0</v>
      </c>
      <c r="D1936" s="44" t="s">
        <v>470</v>
      </c>
      <c r="E1936" s="45">
        <v>631786.0</v>
      </c>
      <c r="F1936" s="50" t="s">
        <v>108</v>
      </c>
      <c r="G1936" s="53" t="s">
        <v>16</v>
      </c>
      <c r="H1936" s="53"/>
    </row>
    <row r="1937" ht="15.75" customHeight="1">
      <c r="A1937" s="65" t="s">
        <v>39</v>
      </c>
      <c r="B1937" s="43" t="s">
        <v>23</v>
      </c>
      <c r="C1937" s="43">
        <v>237.0</v>
      </c>
      <c r="D1937" s="44" t="s">
        <v>681</v>
      </c>
      <c r="E1937" s="45">
        <v>646569.0</v>
      </c>
      <c r="F1937" s="50" t="s">
        <v>93</v>
      </c>
      <c r="G1937" s="53" t="s">
        <v>16</v>
      </c>
      <c r="H1937" s="53"/>
    </row>
    <row r="1938" ht="15.75" customHeight="1">
      <c r="A1938" s="65" t="s">
        <v>48</v>
      </c>
      <c r="B1938" s="43" t="s">
        <v>23</v>
      </c>
      <c r="C1938" s="43">
        <v>238.0</v>
      </c>
      <c r="D1938" s="44" t="s">
        <v>49</v>
      </c>
      <c r="E1938" s="45">
        <v>570631.0</v>
      </c>
      <c r="F1938" s="50" t="s">
        <v>49</v>
      </c>
      <c r="G1938" s="53" t="s">
        <v>16</v>
      </c>
      <c r="H1938" s="53"/>
    </row>
    <row r="1939" ht="15.75" customHeight="1">
      <c r="A1939" s="65" t="s">
        <v>48</v>
      </c>
      <c r="B1939" s="43" t="s">
        <v>23</v>
      </c>
      <c r="C1939" s="43">
        <v>239.0</v>
      </c>
      <c r="D1939" s="44" t="s">
        <v>541</v>
      </c>
      <c r="E1939" s="45">
        <v>570947.0</v>
      </c>
      <c r="F1939" s="50" t="s">
        <v>46</v>
      </c>
      <c r="G1939" s="53" t="s">
        <v>16</v>
      </c>
      <c r="H1939" s="53"/>
    </row>
    <row r="1940" ht="15.75" customHeight="1">
      <c r="A1940" s="65" t="s">
        <v>48</v>
      </c>
      <c r="B1940" s="43" t="s">
        <v>23</v>
      </c>
      <c r="C1940" s="43">
        <v>240.0</v>
      </c>
      <c r="D1940" s="44" t="s">
        <v>470</v>
      </c>
      <c r="E1940" s="45">
        <v>575457.0</v>
      </c>
      <c r="F1940" s="50" t="s">
        <v>108</v>
      </c>
      <c r="G1940" s="53" t="s">
        <v>16</v>
      </c>
      <c r="H1940" s="53"/>
    </row>
    <row r="1941" ht="15.75" customHeight="1">
      <c r="A1941" s="65" t="s">
        <v>48</v>
      </c>
      <c r="B1941" s="43" t="s">
        <v>23</v>
      </c>
      <c r="C1941" s="43">
        <v>241.0</v>
      </c>
      <c r="D1941" s="44" t="s">
        <v>458</v>
      </c>
      <c r="E1941" s="45">
        <v>570363.0</v>
      </c>
      <c r="F1941" s="50" t="s">
        <v>46</v>
      </c>
      <c r="G1941" s="53" t="s">
        <v>16</v>
      </c>
      <c r="H1941" s="53"/>
    </row>
    <row r="1942" ht="15.75" customHeight="1">
      <c r="A1942" s="65" t="s">
        <v>60</v>
      </c>
      <c r="B1942" s="43" t="s">
        <v>23</v>
      </c>
      <c r="C1942" s="43">
        <v>242.0</v>
      </c>
      <c r="D1942" s="44" t="s">
        <v>1070</v>
      </c>
      <c r="E1942" s="45">
        <v>289792.0</v>
      </c>
      <c r="F1942" s="50" t="s">
        <v>46</v>
      </c>
      <c r="G1942" s="53" t="s">
        <v>16</v>
      </c>
      <c r="H1942" s="53"/>
    </row>
    <row r="1943" ht="15.75" customHeight="1">
      <c r="A1943" s="65" t="s">
        <v>48</v>
      </c>
      <c r="B1943" s="43" t="s">
        <v>23</v>
      </c>
      <c r="C1943" s="43">
        <v>243.0</v>
      </c>
      <c r="D1943" s="44" t="s">
        <v>49</v>
      </c>
      <c r="E1943" s="45">
        <v>570736.0</v>
      </c>
      <c r="F1943" s="50" t="s">
        <v>49</v>
      </c>
      <c r="G1943" s="53" t="s">
        <v>16</v>
      </c>
      <c r="H1943" s="53"/>
    </row>
    <row r="1944" ht="15.75" customHeight="1">
      <c r="A1944" s="65" t="s">
        <v>69</v>
      </c>
      <c r="B1944" s="43" t="s">
        <v>23</v>
      </c>
      <c r="C1944" s="43">
        <v>244.0</v>
      </c>
      <c r="D1944" s="44" t="s">
        <v>436</v>
      </c>
      <c r="E1944" s="45">
        <v>323447.0</v>
      </c>
      <c r="F1944" s="50" t="s">
        <v>46</v>
      </c>
      <c r="G1944" s="53" t="s">
        <v>16</v>
      </c>
      <c r="H1944" s="53"/>
    </row>
    <row r="1945" ht="15.75" customHeight="1">
      <c r="A1945" s="65" t="s">
        <v>39</v>
      </c>
      <c r="B1945" s="43" t="s">
        <v>23</v>
      </c>
      <c r="C1945" s="43">
        <v>245.0</v>
      </c>
      <c r="D1945" s="44" t="s">
        <v>1053</v>
      </c>
      <c r="E1945" s="45">
        <v>894960.0</v>
      </c>
      <c r="F1945" s="50" t="s">
        <v>96</v>
      </c>
      <c r="G1945" s="53" t="s">
        <v>16</v>
      </c>
      <c r="H1945" s="53"/>
    </row>
    <row r="1946" ht="15.75" customHeight="1">
      <c r="A1946" s="65" t="s">
        <v>39</v>
      </c>
      <c r="B1946" s="43" t="s">
        <v>23</v>
      </c>
      <c r="C1946" s="43">
        <v>246.0</v>
      </c>
      <c r="D1946" s="44" t="s">
        <v>544</v>
      </c>
      <c r="E1946" s="45">
        <v>992311.01</v>
      </c>
      <c r="F1946" s="50" t="s">
        <v>96</v>
      </c>
      <c r="G1946" s="53" t="s">
        <v>16</v>
      </c>
      <c r="H1946" s="53"/>
    </row>
    <row r="1947" ht="15.75" customHeight="1">
      <c r="A1947" s="65" t="s">
        <v>63</v>
      </c>
      <c r="B1947" s="43" t="s">
        <v>23</v>
      </c>
      <c r="C1947" s="43">
        <v>247.0</v>
      </c>
      <c r="D1947" s="44" t="s">
        <v>316</v>
      </c>
      <c r="E1947" s="45">
        <v>704824.0</v>
      </c>
      <c r="F1947" s="50" t="s">
        <v>93</v>
      </c>
      <c r="G1947" s="53" t="s">
        <v>16</v>
      </c>
      <c r="H1947" s="53"/>
    </row>
    <row r="1948" ht="15.75" customHeight="1">
      <c r="A1948" s="52" t="s">
        <v>264</v>
      </c>
      <c r="B1948" s="43" t="s">
        <v>23</v>
      </c>
      <c r="C1948" s="43">
        <v>248.0</v>
      </c>
      <c r="D1948" s="44" t="s">
        <v>1071</v>
      </c>
      <c r="E1948" s="45">
        <v>751367.9</v>
      </c>
      <c r="F1948" s="50" t="s">
        <v>52</v>
      </c>
      <c r="G1948" s="53" t="s">
        <v>10</v>
      </c>
      <c r="H1948" s="53" t="s">
        <v>428</v>
      </c>
    </row>
    <row r="1949" ht="15.75" customHeight="1">
      <c r="A1949" s="52" t="s">
        <v>264</v>
      </c>
      <c r="B1949" s="43" t="s">
        <v>23</v>
      </c>
      <c r="C1949" s="43">
        <v>249.0</v>
      </c>
      <c r="D1949" s="44" t="s">
        <v>1072</v>
      </c>
      <c r="E1949" s="45">
        <v>687654.0</v>
      </c>
      <c r="F1949" s="50" t="s">
        <v>49</v>
      </c>
      <c r="G1949" s="53" t="s">
        <v>10</v>
      </c>
      <c r="H1949" s="53" t="s">
        <v>428</v>
      </c>
    </row>
    <row r="1950" ht="15.75" customHeight="1">
      <c r="A1950" s="65" t="s">
        <v>60</v>
      </c>
      <c r="B1950" s="43" t="s">
        <v>23</v>
      </c>
      <c r="C1950" s="43">
        <v>250.0</v>
      </c>
      <c r="D1950" s="44" t="s">
        <v>681</v>
      </c>
      <c r="E1950" s="45">
        <v>364956.0</v>
      </c>
      <c r="F1950" s="50" t="s">
        <v>93</v>
      </c>
      <c r="G1950" s="53" t="s">
        <v>16</v>
      </c>
      <c r="H1950" s="53"/>
    </row>
    <row r="1951" ht="15.75" customHeight="1">
      <c r="A1951" s="65" t="s">
        <v>42</v>
      </c>
      <c r="B1951" s="43" t="s">
        <v>23</v>
      </c>
      <c r="C1951" s="43">
        <v>251.0</v>
      </c>
      <c r="D1951" s="44" t="s">
        <v>681</v>
      </c>
      <c r="E1951" s="45">
        <v>555774.0</v>
      </c>
      <c r="F1951" s="50" t="s">
        <v>93</v>
      </c>
      <c r="G1951" s="53" t="s">
        <v>16</v>
      </c>
      <c r="H1951" s="53"/>
    </row>
    <row r="1952" ht="15.75" customHeight="1">
      <c r="A1952" s="65" t="s">
        <v>60</v>
      </c>
      <c r="B1952" s="43" t="s">
        <v>23</v>
      </c>
      <c r="C1952" s="43">
        <v>252.0</v>
      </c>
      <c r="D1952" s="44" t="s">
        <v>681</v>
      </c>
      <c r="E1952" s="45">
        <v>490619.0</v>
      </c>
      <c r="F1952" s="50" t="s">
        <v>93</v>
      </c>
      <c r="G1952" s="53" t="s">
        <v>16</v>
      </c>
      <c r="H1952" s="53"/>
    </row>
    <row r="1953" ht="15.75" customHeight="1">
      <c r="A1953" s="65" t="s">
        <v>69</v>
      </c>
      <c r="B1953" s="43" t="s">
        <v>23</v>
      </c>
      <c r="C1953" s="43">
        <v>253.0</v>
      </c>
      <c r="D1953" s="44" t="s">
        <v>649</v>
      </c>
      <c r="E1953" s="45">
        <v>198646.0</v>
      </c>
      <c r="F1953" s="50" t="s">
        <v>46</v>
      </c>
      <c r="G1953" s="53" t="s">
        <v>16</v>
      </c>
      <c r="H1953" s="53"/>
    </row>
    <row r="1954" ht="15.75" customHeight="1">
      <c r="A1954" s="65" t="s">
        <v>63</v>
      </c>
      <c r="B1954" s="43" t="s">
        <v>23</v>
      </c>
      <c r="C1954" s="43">
        <v>254.0</v>
      </c>
      <c r="D1954" s="44" t="s">
        <v>649</v>
      </c>
      <c r="E1954" s="45">
        <v>198978.0</v>
      </c>
      <c r="F1954" s="50" t="s">
        <v>46</v>
      </c>
      <c r="G1954" s="53" t="s">
        <v>16</v>
      </c>
      <c r="H1954" s="53"/>
    </row>
    <row r="1955" ht="15.75" customHeight="1">
      <c r="A1955" s="52" t="s">
        <v>264</v>
      </c>
      <c r="B1955" s="43" t="s">
        <v>23</v>
      </c>
      <c r="C1955" s="43">
        <v>255.0</v>
      </c>
      <c r="D1955" s="44" t="s">
        <v>1073</v>
      </c>
      <c r="E1955" s="45">
        <v>347339.0</v>
      </c>
      <c r="F1955" s="50" t="s">
        <v>93</v>
      </c>
      <c r="G1955" s="53" t="s">
        <v>10</v>
      </c>
      <c r="H1955" s="53" t="s">
        <v>740</v>
      </c>
    </row>
    <row r="1956" ht="15.75" customHeight="1">
      <c r="A1956" s="65" t="s">
        <v>69</v>
      </c>
      <c r="B1956" s="43" t="s">
        <v>23</v>
      </c>
      <c r="C1956" s="43">
        <v>256.0</v>
      </c>
      <c r="D1956" s="44" t="s">
        <v>334</v>
      </c>
      <c r="E1956" s="45">
        <v>195326.0</v>
      </c>
      <c r="F1956" s="50" t="s">
        <v>87</v>
      </c>
      <c r="G1956" s="53" t="s">
        <v>16</v>
      </c>
      <c r="H1956" s="53"/>
    </row>
    <row r="1957" ht="15.75" customHeight="1">
      <c r="A1957" s="52" t="s">
        <v>264</v>
      </c>
      <c r="B1957" s="43" t="s">
        <v>23</v>
      </c>
      <c r="C1957" s="43">
        <v>257.0</v>
      </c>
      <c r="D1957" s="44" t="s">
        <v>990</v>
      </c>
      <c r="E1957" s="45">
        <v>693241.0</v>
      </c>
      <c r="F1957" s="50" t="s">
        <v>93</v>
      </c>
      <c r="G1957" s="53" t="s">
        <v>10</v>
      </c>
      <c r="H1957" s="53" t="s">
        <v>744</v>
      </c>
    </row>
    <row r="1958" ht="15.75" customHeight="1">
      <c r="A1958" s="65" t="s">
        <v>63</v>
      </c>
      <c r="B1958" s="43" t="s">
        <v>23</v>
      </c>
      <c r="C1958" s="43">
        <v>258.0</v>
      </c>
      <c r="D1958" s="44" t="s">
        <v>1074</v>
      </c>
      <c r="E1958" s="45">
        <v>836621.0</v>
      </c>
      <c r="F1958" s="50" t="s">
        <v>61</v>
      </c>
      <c r="G1958" s="53" t="s">
        <v>16</v>
      </c>
      <c r="H1958" s="53"/>
    </row>
    <row r="1959" ht="15.75" customHeight="1">
      <c r="A1959" s="65" t="s">
        <v>69</v>
      </c>
      <c r="B1959" s="43" t="s">
        <v>23</v>
      </c>
      <c r="C1959" s="43">
        <v>259.0</v>
      </c>
      <c r="D1959" s="44" t="s">
        <v>49</v>
      </c>
      <c r="E1959" s="45">
        <v>813924.0</v>
      </c>
      <c r="F1959" s="50" t="s">
        <v>49</v>
      </c>
      <c r="G1959" s="53" t="s">
        <v>16</v>
      </c>
      <c r="H1959" s="53"/>
    </row>
    <row r="1960" ht="15.75" customHeight="1">
      <c r="A1960" s="65" t="s">
        <v>69</v>
      </c>
      <c r="B1960" s="43" t="s">
        <v>23</v>
      </c>
      <c r="C1960" s="43">
        <v>260.0</v>
      </c>
      <c r="D1960" s="44" t="s">
        <v>49</v>
      </c>
      <c r="E1960" s="45">
        <v>824717.0</v>
      </c>
      <c r="F1960" s="50" t="s">
        <v>49</v>
      </c>
      <c r="G1960" s="53" t="s">
        <v>16</v>
      </c>
      <c r="H1960" s="53"/>
    </row>
    <row r="1961" ht="15.75" customHeight="1">
      <c r="A1961" s="65" t="s">
        <v>72</v>
      </c>
      <c r="B1961" s="43" t="s">
        <v>23</v>
      </c>
      <c r="C1961" s="43">
        <v>261.0</v>
      </c>
      <c r="D1961" s="44" t="s">
        <v>483</v>
      </c>
      <c r="E1961" s="45">
        <v>465032.0</v>
      </c>
      <c r="F1961" s="50" t="s">
        <v>46</v>
      </c>
      <c r="G1961" s="53" t="s">
        <v>16</v>
      </c>
      <c r="H1961" s="53"/>
    </row>
    <row r="1962" ht="15.75" customHeight="1">
      <c r="A1962" s="65" t="s">
        <v>72</v>
      </c>
      <c r="B1962" s="43" t="s">
        <v>23</v>
      </c>
      <c r="C1962" s="43">
        <v>262.0</v>
      </c>
      <c r="D1962" s="44" t="s">
        <v>716</v>
      </c>
      <c r="E1962" s="45">
        <v>422396.0</v>
      </c>
      <c r="F1962" s="50" t="s">
        <v>46</v>
      </c>
      <c r="G1962" s="53" t="s">
        <v>16</v>
      </c>
      <c r="H1962" s="53"/>
    </row>
    <row r="1963" ht="15.75" customHeight="1">
      <c r="A1963" s="65" t="s">
        <v>66</v>
      </c>
      <c r="B1963" s="43" t="s">
        <v>23</v>
      </c>
      <c r="C1963" s="43">
        <v>263.0</v>
      </c>
      <c r="D1963" s="44" t="s">
        <v>90</v>
      </c>
      <c r="E1963" s="45">
        <v>407282.0</v>
      </c>
      <c r="F1963" s="50" t="s">
        <v>90</v>
      </c>
      <c r="G1963" s="53" t="s">
        <v>16</v>
      </c>
      <c r="H1963" s="53"/>
    </row>
    <row r="1964" ht="15.75" customHeight="1">
      <c r="A1964" s="65" t="s">
        <v>66</v>
      </c>
      <c r="B1964" s="43" t="s">
        <v>23</v>
      </c>
      <c r="C1964" s="43">
        <v>264.0</v>
      </c>
      <c r="D1964" s="44" t="s">
        <v>716</v>
      </c>
      <c r="E1964" s="45">
        <v>409677.0</v>
      </c>
      <c r="F1964" s="50" t="s">
        <v>46</v>
      </c>
      <c r="G1964" s="53" t="s">
        <v>16</v>
      </c>
      <c r="H1964" s="53"/>
    </row>
    <row r="1965" ht="15.75" customHeight="1">
      <c r="A1965" s="65" t="s">
        <v>54</v>
      </c>
      <c r="B1965" s="43" t="s">
        <v>23</v>
      </c>
      <c r="C1965" s="43">
        <v>265.0</v>
      </c>
      <c r="D1965" s="44" t="s">
        <v>483</v>
      </c>
      <c r="E1965" s="45">
        <v>133272.0</v>
      </c>
      <c r="F1965" s="50" t="s">
        <v>46</v>
      </c>
      <c r="G1965" s="53" t="s">
        <v>16</v>
      </c>
      <c r="H1965" s="53"/>
    </row>
    <row r="1966" ht="15.75" customHeight="1">
      <c r="A1966" s="65" t="s">
        <v>60</v>
      </c>
      <c r="B1966" s="43" t="s">
        <v>23</v>
      </c>
      <c r="C1966" s="43">
        <v>266.0</v>
      </c>
      <c r="D1966" s="44" t="s">
        <v>483</v>
      </c>
      <c r="E1966" s="45">
        <v>123242.0</v>
      </c>
      <c r="F1966" s="50" t="s">
        <v>46</v>
      </c>
      <c r="G1966" s="53" t="s">
        <v>16</v>
      </c>
      <c r="H1966" s="53"/>
    </row>
    <row r="1967" ht="15.75" customHeight="1">
      <c r="A1967" s="65" t="s">
        <v>48</v>
      </c>
      <c r="B1967" s="43" t="s">
        <v>23</v>
      </c>
      <c r="C1967" s="43">
        <v>267.0</v>
      </c>
      <c r="D1967" s="44" t="s">
        <v>1075</v>
      </c>
      <c r="E1967" s="45">
        <v>77221.0</v>
      </c>
      <c r="F1967" s="50" t="s">
        <v>93</v>
      </c>
      <c r="G1967" s="53" t="s">
        <v>16</v>
      </c>
      <c r="H1967" s="53"/>
    </row>
    <row r="1968" ht="15.75" customHeight="1">
      <c r="A1968" s="65" t="s">
        <v>48</v>
      </c>
      <c r="B1968" s="43" t="s">
        <v>23</v>
      </c>
      <c r="C1968" s="43">
        <v>268.0</v>
      </c>
      <c r="D1968" s="44" t="s">
        <v>1076</v>
      </c>
      <c r="E1968" s="45">
        <v>105000.0</v>
      </c>
      <c r="F1968" s="50" t="s">
        <v>61</v>
      </c>
      <c r="G1968" s="53" t="s">
        <v>16</v>
      </c>
      <c r="H1968" s="53"/>
    </row>
    <row r="1969" ht="15.75" customHeight="1">
      <c r="A1969" s="65" t="s">
        <v>48</v>
      </c>
      <c r="B1969" s="43" t="s">
        <v>23</v>
      </c>
      <c r="C1969" s="43">
        <v>269.0</v>
      </c>
      <c r="D1969" s="44" t="s">
        <v>984</v>
      </c>
      <c r="E1969" s="45">
        <v>134010.0</v>
      </c>
      <c r="F1969" s="50" t="s">
        <v>28</v>
      </c>
      <c r="G1969" s="53" t="s">
        <v>16</v>
      </c>
      <c r="H1969" s="53"/>
    </row>
    <row r="1970" ht="15.75" customHeight="1">
      <c r="A1970" s="65" t="s">
        <v>57</v>
      </c>
      <c r="B1970" s="43" t="s">
        <v>23</v>
      </c>
      <c r="C1970" s="43">
        <v>270.0</v>
      </c>
      <c r="D1970" s="44" t="s">
        <v>483</v>
      </c>
      <c r="E1970" s="45">
        <v>120581.0</v>
      </c>
      <c r="F1970" s="50" t="s">
        <v>46</v>
      </c>
      <c r="G1970" s="53" t="s">
        <v>16</v>
      </c>
      <c r="H1970" s="53"/>
    </row>
    <row r="1971" ht="15.75" customHeight="1">
      <c r="A1971" s="65" t="s">
        <v>54</v>
      </c>
      <c r="B1971" s="43" t="s">
        <v>23</v>
      </c>
      <c r="C1971" s="43">
        <v>271.0</v>
      </c>
      <c r="D1971" s="44" t="s">
        <v>316</v>
      </c>
      <c r="E1971" s="45">
        <v>134064.0</v>
      </c>
      <c r="F1971" s="50" t="s">
        <v>93</v>
      </c>
      <c r="G1971" s="53" t="s">
        <v>16</v>
      </c>
      <c r="H1971" s="53"/>
    </row>
    <row r="1972" ht="15.75" customHeight="1">
      <c r="A1972" s="65" t="s">
        <v>51</v>
      </c>
      <c r="B1972" s="43" t="s">
        <v>23</v>
      </c>
      <c r="C1972" s="43">
        <v>272.0</v>
      </c>
      <c r="D1972" s="44" t="s">
        <v>483</v>
      </c>
      <c r="E1972" s="45">
        <v>123066.0</v>
      </c>
      <c r="F1972" s="50" t="s">
        <v>46</v>
      </c>
      <c r="G1972" s="53" t="s">
        <v>16</v>
      </c>
      <c r="H1972" s="53"/>
    </row>
    <row r="1973" ht="15.75" customHeight="1">
      <c r="A1973" s="65" t="s">
        <v>51</v>
      </c>
      <c r="B1973" s="43" t="s">
        <v>23</v>
      </c>
      <c r="C1973" s="43">
        <v>273.0</v>
      </c>
      <c r="D1973" s="44" t="s">
        <v>795</v>
      </c>
      <c r="E1973" s="45">
        <v>122628.0</v>
      </c>
      <c r="F1973" s="50" t="s">
        <v>46</v>
      </c>
      <c r="G1973" s="53" t="s">
        <v>16</v>
      </c>
      <c r="H1973" s="53"/>
    </row>
    <row r="1974" ht="15.75" customHeight="1">
      <c r="A1974" s="65" t="s">
        <v>48</v>
      </c>
      <c r="B1974" s="43" t="s">
        <v>23</v>
      </c>
      <c r="C1974" s="43">
        <v>274.0</v>
      </c>
      <c r="D1974" s="44" t="s">
        <v>541</v>
      </c>
      <c r="E1974" s="45">
        <v>110055.0</v>
      </c>
      <c r="F1974" s="50" t="s">
        <v>46</v>
      </c>
      <c r="G1974" s="53" t="s">
        <v>16</v>
      </c>
      <c r="H1974" s="53"/>
    </row>
    <row r="1975" ht="15.75" customHeight="1">
      <c r="A1975" s="65" t="s">
        <v>48</v>
      </c>
      <c r="B1975" s="43" t="s">
        <v>23</v>
      </c>
      <c r="C1975" s="43">
        <v>275.0</v>
      </c>
      <c r="D1975" s="44" t="s">
        <v>102</v>
      </c>
      <c r="E1975" s="45">
        <v>620140.0</v>
      </c>
      <c r="F1975" s="50" t="s">
        <v>102</v>
      </c>
      <c r="G1975" s="53" t="s">
        <v>16</v>
      </c>
      <c r="H1975" s="53"/>
    </row>
    <row r="1976" ht="15.75" customHeight="1">
      <c r="A1976" s="65" t="s">
        <v>48</v>
      </c>
      <c r="B1976" s="43" t="s">
        <v>23</v>
      </c>
      <c r="C1976" s="43">
        <v>276.0</v>
      </c>
      <c r="D1976" s="44" t="s">
        <v>1077</v>
      </c>
      <c r="E1976" s="45">
        <v>99117.0</v>
      </c>
      <c r="F1976" s="50" t="s">
        <v>93</v>
      </c>
      <c r="G1976" s="53" t="s">
        <v>16</v>
      </c>
      <c r="H1976" s="53"/>
    </row>
    <row r="1977" ht="15.75" customHeight="1">
      <c r="A1977" s="65" t="s">
        <v>45</v>
      </c>
      <c r="B1977" s="43" t="s">
        <v>23</v>
      </c>
      <c r="C1977" s="43">
        <v>277.0</v>
      </c>
      <c r="D1977" s="44" t="s">
        <v>55</v>
      </c>
      <c r="E1977" s="45">
        <v>551882.0</v>
      </c>
      <c r="F1977" s="50" t="s">
        <v>55</v>
      </c>
      <c r="G1977" s="53" t="s">
        <v>16</v>
      </c>
      <c r="H1977" s="53"/>
    </row>
    <row r="1978" ht="15.75" customHeight="1">
      <c r="A1978" s="65" t="s">
        <v>39</v>
      </c>
      <c r="B1978" s="43" t="s">
        <v>23</v>
      </c>
      <c r="C1978" s="43">
        <v>278.0</v>
      </c>
      <c r="D1978" s="44" t="s">
        <v>1078</v>
      </c>
      <c r="E1978" s="45">
        <v>921281.0</v>
      </c>
      <c r="F1978" s="50" t="s">
        <v>102</v>
      </c>
      <c r="G1978" s="53" t="s">
        <v>16</v>
      </c>
      <c r="H1978" s="53"/>
    </row>
    <row r="1979" ht="15.75" customHeight="1">
      <c r="A1979" s="65" t="s">
        <v>72</v>
      </c>
      <c r="B1979" s="43" t="s">
        <v>23</v>
      </c>
      <c r="C1979" s="43">
        <v>279.0</v>
      </c>
      <c r="D1979" s="44" t="s">
        <v>436</v>
      </c>
      <c r="E1979" s="45">
        <v>434936.0</v>
      </c>
      <c r="F1979" s="50" t="s">
        <v>46</v>
      </c>
      <c r="G1979" s="53" t="s">
        <v>16</v>
      </c>
      <c r="H1979" s="53"/>
    </row>
    <row r="1980" ht="15.75" customHeight="1">
      <c r="A1980" s="65" t="s">
        <v>69</v>
      </c>
      <c r="B1980" s="43" t="s">
        <v>23</v>
      </c>
      <c r="C1980" s="43">
        <v>280.0</v>
      </c>
      <c r="D1980" s="44" t="s">
        <v>316</v>
      </c>
      <c r="E1980" s="45">
        <v>665373.44</v>
      </c>
      <c r="F1980" s="50" t="s">
        <v>93</v>
      </c>
      <c r="G1980" s="53" t="s">
        <v>16</v>
      </c>
      <c r="H1980" s="53"/>
    </row>
    <row r="1981" ht="15.75" customHeight="1">
      <c r="A1981" s="65" t="s">
        <v>45</v>
      </c>
      <c r="B1981" s="43" t="s">
        <v>23</v>
      </c>
      <c r="C1981" s="43">
        <v>281.0</v>
      </c>
      <c r="D1981" s="44" t="s">
        <v>544</v>
      </c>
      <c r="E1981" s="45">
        <v>550000.0</v>
      </c>
      <c r="F1981" s="50" t="s">
        <v>96</v>
      </c>
      <c r="G1981" s="53" t="s">
        <v>16</v>
      </c>
      <c r="H1981" s="53"/>
    </row>
    <row r="1982" ht="15.75" customHeight="1">
      <c r="A1982" s="65" t="s">
        <v>261</v>
      </c>
      <c r="B1982" s="43" t="s">
        <v>23</v>
      </c>
      <c r="C1982" s="43">
        <v>282.0</v>
      </c>
      <c r="D1982" s="44" t="s">
        <v>436</v>
      </c>
      <c r="E1982" s="45">
        <v>70120.0</v>
      </c>
      <c r="F1982" s="50" t="s">
        <v>46</v>
      </c>
      <c r="G1982" s="53" t="s">
        <v>16</v>
      </c>
      <c r="H1982" s="53"/>
    </row>
    <row r="1983" ht="15.75" customHeight="1">
      <c r="A1983" s="65" t="s">
        <v>54</v>
      </c>
      <c r="B1983" s="43" t="s">
        <v>23</v>
      </c>
      <c r="C1983" s="43">
        <v>283.0</v>
      </c>
      <c r="D1983" s="44" t="s">
        <v>1079</v>
      </c>
      <c r="E1983" s="45">
        <v>128950.0</v>
      </c>
      <c r="F1983" s="50" t="s">
        <v>70</v>
      </c>
      <c r="G1983" s="53" t="s">
        <v>16</v>
      </c>
      <c r="H1983" s="53"/>
    </row>
    <row r="1984" ht="15.75" customHeight="1">
      <c r="A1984" s="65" t="s">
        <v>54</v>
      </c>
      <c r="B1984" s="43" t="s">
        <v>23</v>
      </c>
      <c r="C1984" s="43">
        <v>284.0</v>
      </c>
      <c r="D1984" s="44" t="s">
        <v>1079</v>
      </c>
      <c r="E1984" s="45">
        <v>128910.0</v>
      </c>
      <c r="F1984" s="50" t="s">
        <v>70</v>
      </c>
      <c r="G1984" s="53" t="s">
        <v>16</v>
      </c>
      <c r="H1984" s="53"/>
    </row>
    <row r="1985" ht="15.75" customHeight="1">
      <c r="A1985" s="65" t="s">
        <v>72</v>
      </c>
      <c r="B1985" s="43" t="s">
        <v>23</v>
      </c>
      <c r="C1985" s="43">
        <v>285.0</v>
      </c>
      <c r="D1985" s="44" t="s">
        <v>541</v>
      </c>
      <c r="E1985" s="45">
        <v>421325.0</v>
      </c>
      <c r="F1985" s="50" t="s">
        <v>46</v>
      </c>
      <c r="G1985" s="53" t="s">
        <v>16</v>
      </c>
      <c r="H1985" s="53"/>
    </row>
    <row r="1986" ht="15.75" customHeight="1">
      <c r="A1986" s="65" t="s">
        <v>39</v>
      </c>
      <c r="B1986" s="43" t="s">
        <v>23</v>
      </c>
      <c r="C1986" s="43">
        <v>286.0</v>
      </c>
      <c r="D1986" s="44" t="s">
        <v>716</v>
      </c>
      <c r="E1986" s="45">
        <v>809380.0</v>
      </c>
      <c r="F1986" s="50" t="s">
        <v>46</v>
      </c>
      <c r="G1986" s="53" t="s">
        <v>16</v>
      </c>
      <c r="H1986" s="53"/>
    </row>
    <row r="1987" ht="15.75" customHeight="1">
      <c r="A1987" s="65" t="s">
        <v>39</v>
      </c>
      <c r="B1987" s="43" t="s">
        <v>23</v>
      </c>
      <c r="C1987" s="43">
        <v>287.0</v>
      </c>
      <c r="D1987" s="44" t="s">
        <v>716</v>
      </c>
      <c r="E1987" s="45">
        <v>870598.0</v>
      </c>
      <c r="F1987" s="50" t="s">
        <v>46</v>
      </c>
      <c r="G1987" s="53" t="s">
        <v>16</v>
      </c>
      <c r="H1987" s="53"/>
    </row>
    <row r="1988" ht="15.75" customHeight="1">
      <c r="A1988" s="65" t="s">
        <v>72</v>
      </c>
      <c r="B1988" s="43" t="s">
        <v>23</v>
      </c>
      <c r="C1988" s="43">
        <v>288.0</v>
      </c>
      <c r="D1988" s="44" t="s">
        <v>984</v>
      </c>
      <c r="E1988" s="45">
        <v>199957.0</v>
      </c>
      <c r="F1988" s="50" t="s">
        <v>28</v>
      </c>
      <c r="G1988" s="53" t="s">
        <v>16</v>
      </c>
      <c r="H1988" s="53"/>
    </row>
    <row r="1989" ht="15.75" customHeight="1">
      <c r="A1989" s="65" t="s">
        <v>48</v>
      </c>
      <c r="B1989" s="43" t="s">
        <v>23</v>
      </c>
      <c r="C1989" s="43">
        <v>289.0</v>
      </c>
      <c r="D1989" s="44" t="s">
        <v>1080</v>
      </c>
      <c r="E1989" s="45">
        <v>127811.0</v>
      </c>
      <c r="F1989" s="50" t="s">
        <v>46</v>
      </c>
      <c r="G1989" s="53" t="s">
        <v>16</v>
      </c>
      <c r="H1989" s="53"/>
    </row>
    <row r="1990" ht="15.75" customHeight="1">
      <c r="A1990" s="65" t="s">
        <v>54</v>
      </c>
      <c r="B1990" s="43" t="s">
        <v>23</v>
      </c>
      <c r="C1990" s="43">
        <v>290.0</v>
      </c>
      <c r="D1990" s="44" t="s">
        <v>316</v>
      </c>
      <c r="E1990" s="45">
        <v>173718.0</v>
      </c>
      <c r="F1990" s="50" t="s">
        <v>93</v>
      </c>
      <c r="G1990" s="53" t="s">
        <v>16</v>
      </c>
      <c r="H1990" s="53"/>
    </row>
    <row r="1991" ht="15.75" customHeight="1">
      <c r="A1991" s="65" t="s">
        <v>39</v>
      </c>
      <c r="B1991" s="43" t="s">
        <v>23</v>
      </c>
      <c r="C1991" s="43">
        <v>291.0</v>
      </c>
      <c r="D1991" s="44" t="s">
        <v>675</v>
      </c>
      <c r="E1991" s="45">
        <v>382093.0</v>
      </c>
      <c r="F1991" s="50" t="s">
        <v>46</v>
      </c>
      <c r="G1991" s="53" t="s">
        <v>16</v>
      </c>
      <c r="H1991" s="53"/>
    </row>
    <row r="1992" ht="15.75" customHeight="1">
      <c r="A1992" s="85" t="s">
        <v>48</v>
      </c>
      <c r="B1992" s="68" t="s">
        <v>23</v>
      </c>
      <c r="C1992" s="68">
        <v>292.0</v>
      </c>
      <c r="D1992" s="69" t="s">
        <v>541</v>
      </c>
      <c r="E1992" s="70">
        <v>115270.0</v>
      </c>
      <c r="F1992" s="71" t="s">
        <v>46</v>
      </c>
      <c r="G1992" s="53" t="s">
        <v>16</v>
      </c>
      <c r="H1992" s="53"/>
    </row>
    <row r="1993" ht="15.75" customHeight="1">
      <c r="A1993" s="52" t="s">
        <v>264</v>
      </c>
      <c r="B1993" s="43" t="s">
        <v>27</v>
      </c>
      <c r="C1993" s="43">
        <v>1.0</v>
      </c>
      <c r="D1993" s="44" t="s">
        <v>576</v>
      </c>
      <c r="E1993" s="54">
        <v>7929827.0</v>
      </c>
      <c r="F1993" s="50" t="s">
        <v>28</v>
      </c>
      <c r="G1993" s="53" t="s">
        <v>10</v>
      </c>
      <c r="H1993" s="53" t="s">
        <v>428</v>
      </c>
    </row>
    <row r="1994" ht="15.75" customHeight="1">
      <c r="A1994" s="52" t="s">
        <v>264</v>
      </c>
      <c r="B1994" s="43" t="s">
        <v>27</v>
      </c>
      <c r="C1994" s="43">
        <v>2.0</v>
      </c>
      <c r="D1994" s="44" t="s">
        <v>1081</v>
      </c>
      <c r="E1994" s="45">
        <v>356126.0</v>
      </c>
      <c r="F1994" s="50" t="s">
        <v>123</v>
      </c>
      <c r="G1994" s="53" t="s">
        <v>10</v>
      </c>
      <c r="H1994" s="53" t="s">
        <v>428</v>
      </c>
    </row>
    <row r="1995" ht="15.75" customHeight="1">
      <c r="A1995" s="65" t="s">
        <v>263</v>
      </c>
      <c r="B1995" s="43" t="s">
        <v>27</v>
      </c>
      <c r="C1995" s="43">
        <v>3.0</v>
      </c>
      <c r="D1995" s="44" t="s">
        <v>649</v>
      </c>
      <c r="E1995" s="45">
        <v>299752.0</v>
      </c>
      <c r="F1995" s="50" t="s">
        <v>46</v>
      </c>
      <c r="G1995" s="53" t="s">
        <v>16</v>
      </c>
      <c r="H1995" s="53"/>
    </row>
    <row r="1996" ht="15.75" customHeight="1">
      <c r="A1996" s="52" t="s">
        <v>264</v>
      </c>
      <c r="B1996" s="43" t="s">
        <v>27</v>
      </c>
      <c r="C1996" s="43">
        <v>4.0</v>
      </c>
      <c r="D1996" s="44" t="s">
        <v>90</v>
      </c>
      <c r="E1996" s="45">
        <v>279436.0</v>
      </c>
      <c r="F1996" s="50" t="s">
        <v>90</v>
      </c>
      <c r="G1996" s="53" t="s">
        <v>10</v>
      </c>
      <c r="H1996" s="53" t="s">
        <v>428</v>
      </c>
    </row>
    <row r="1997" ht="15.75" customHeight="1">
      <c r="A1997" s="52" t="s">
        <v>264</v>
      </c>
      <c r="B1997" s="43" t="s">
        <v>27</v>
      </c>
      <c r="C1997" s="43">
        <v>5.0</v>
      </c>
      <c r="D1997" s="44" t="s">
        <v>576</v>
      </c>
      <c r="E1997" s="54">
        <v>7999661.67</v>
      </c>
      <c r="F1997" s="50" t="s">
        <v>28</v>
      </c>
      <c r="G1997" s="53" t="s">
        <v>10</v>
      </c>
      <c r="H1997" s="53" t="s">
        <v>428</v>
      </c>
    </row>
    <row r="1998" ht="15.75" customHeight="1">
      <c r="A1998" s="52" t="s">
        <v>264</v>
      </c>
      <c r="B1998" s="43" t="s">
        <v>27</v>
      </c>
      <c r="C1998" s="43">
        <v>6.0</v>
      </c>
      <c r="D1998" s="44" t="s">
        <v>1082</v>
      </c>
      <c r="E1998" s="45">
        <v>898824.0</v>
      </c>
      <c r="F1998" s="50" t="s">
        <v>52</v>
      </c>
      <c r="G1998" s="53" t="s">
        <v>10</v>
      </c>
      <c r="H1998" s="53" t="s">
        <v>428</v>
      </c>
    </row>
    <row r="1999" ht="15.75" customHeight="1">
      <c r="A1999" s="52" t="s">
        <v>264</v>
      </c>
      <c r="B1999" s="43" t="s">
        <v>27</v>
      </c>
      <c r="C1999" s="43">
        <v>7.0</v>
      </c>
      <c r="D1999" s="44" t="s">
        <v>1083</v>
      </c>
      <c r="E1999" s="45">
        <v>916901.0</v>
      </c>
      <c r="F1999" s="50" t="s">
        <v>52</v>
      </c>
      <c r="G1999" s="53" t="s">
        <v>10</v>
      </c>
      <c r="H1999" s="53" t="s">
        <v>428</v>
      </c>
    </row>
    <row r="2000" ht="15.75" customHeight="1">
      <c r="A2000" s="52" t="s">
        <v>264</v>
      </c>
      <c r="B2000" s="43" t="s">
        <v>27</v>
      </c>
      <c r="C2000" s="43">
        <v>8.0</v>
      </c>
      <c r="D2000" s="44" t="s">
        <v>1084</v>
      </c>
      <c r="E2000" s="45">
        <v>897065.0</v>
      </c>
      <c r="F2000" s="50" t="s">
        <v>52</v>
      </c>
      <c r="G2000" s="53" t="s">
        <v>10</v>
      </c>
      <c r="H2000" s="53" t="s">
        <v>428</v>
      </c>
    </row>
    <row r="2001" ht="15.75" customHeight="1">
      <c r="A2001" s="52" t="s">
        <v>264</v>
      </c>
      <c r="B2001" s="43" t="s">
        <v>27</v>
      </c>
      <c r="C2001" s="43">
        <v>9.0</v>
      </c>
      <c r="D2001" s="44" t="s">
        <v>1085</v>
      </c>
      <c r="E2001" s="54">
        <v>1355445.0</v>
      </c>
      <c r="F2001" s="50" t="s">
        <v>123</v>
      </c>
      <c r="G2001" s="53" t="s">
        <v>10</v>
      </c>
      <c r="H2001" s="53" t="s">
        <v>428</v>
      </c>
    </row>
    <row r="2002" ht="15.75" customHeight="1">
      <c r="A2002" s="52" t="s">
        <v>264</v>
      </c>
      <c r="B2002" s="43" t="s">
        <v>27</v>
      </c>
      <c r="C2002" s="43">
        <v>10.0</v>
      </c>
      <c r="D2002" s="44" t="s">
        <v>1086</v>
      </c>
      <c r="E2002" s="45">
        <v>741835.37</v>
      </c>
      <c r="F2002" s="50" t="s">
        <v>123</v>
      </c>
      <c r="G2002" s="53" t="s">
        <v>10</v>
      </c>
      <c r="H2002" s="53" t="s">
        <v>428</v>
      </c>
    </row>
    <row r="2003" ht="15.75" customHeight="1">
      <c r="A2003" s="65" t="s">
        <v>39</v>
      </c>
      <c r="B2003" s="43" t="s">
        <v>27</v>
      </c>
      <c r="C2003" s="43">
        <v>11.0</v>
      </c>
      <c r="D2003" s="44" t="s">
        <v>436</v>
      </c>
      <c r="E2003" s="45">
        <v>187824.0</v>
      </c>
      <c r="F2003" s="50" t="s">
        <v>46</v>
      </c>
      <c r="G2003" s="53" t="s">
        <v>16</v>
      </c>
      <c r="H2003" s="53"/>
    </row>
    <row r="2004" ht="15.75" customHeight="1">
      <c r="A2004" s="52" t="s">
        <v>264</v>
      </c>
      <c r="B2004" s="43" t="s">
        <v>27</v>
      </c>
      <c r="C2004" s="43">
        <v>12.0</v>
      </c>
      <c r="D2004" s="44" t="s">
        <v>649</v>
      </c>
      <c r="E2004" s="45">
        <v>308085.91</v>
      </c>
      <c r="F2004" s="50" t="s">
        <v>46</v>
      </c>
      <c r="G2004" s="53" t="s">
        <v>10</v>
      </c>
      <c r="H2004" s="53" t="s">
        <v>734</v>
      </c>
    </row>
    <row r="2005" ht="15.75" customHeight="1">
      <c r="A2005" s="52" t="s">
        <v>264</v>
      </c>
      <c r="B2005" s="43" t="s">
        <v>27</v>
      </c>
      <c r="C2005" s="43">
        <v>13.0</v>
      </c>
      <c r="D2005" s="44" t="s">
        <v>993</v>
      </c>
      <c r="E2005" s="45">
        <v>192311.78</v>
      </c>
      <c r="F2005" s="50" t="s">
        <v>46</v>
      </c>
      <c r="G2005" s="53" t="s">
        <v>10</v>
      </c>
      <c r="H2005" s="53" t="s">
        <v>734</v>
      </c>
    </row>
    <row r="2006" ht="15.75" customHeight="1">
      <c r="A2006" s="52" t="s">
        <v>264</v>
      </c>
      <c r="B2006" s="43" t="s">
        <v>27</v>
      </c>
      <c r="C2006" s="43">
        <v>14.0</v>
      </c>
      <c r="D2006" s="44" t="s">
        <v>1087</v>
      </c>
      <c r="E2006" s="45">
        <v>759301.32</v>
      </c>
      <c r="F2006" s="50" t="s">
        <v>93</v>
      </c>
      <c r="G2006" s="53" t="s">
        <v>10</v>
      </c>
      <c r="H2006" s="53" t="s">
        <v>428</v>
      </c>
    </row>
    <row r="2007" ht="15.75" customHeight="1">
      <c r="A2007" s="65" t="s">
        <v>39</v>
      </c>
      <c r="B2007" s="43" t="s">
        <v>27</v>
      </c>
      <c r="C2007" s="43">
        <v>15.0</v>
      </c>
      <c r="D2007" s="44" t="s">
        <v>1088</v>
      </c>
      <c r="E2007" s="45">
        <v>665262.21</v>
      </c>
      <c r="F2007" s="50" t="s">
        <v>81</v>
      </c>
      <c r="G2007" s="53" t="s">
        <v>16</v>
      </c>
      <c r="H2007" s="53"/>
    </row>
    <row r="2008" ht="15.75" customHeight="1">
      <c r="A2008" s="65" t="s">
        <v>39</v>
      </c>
      <c r="B2008" s="43" t="s">
        <v>27</v>
      </c>
      <c r="C2008" s="43">
        <v>16.0</v>
      </c>
      <c r="D2008" s="44" t="s">
        <v>483</v>
      </c>
      <c r="E2008" s="45">
        <v>210145.49</v>
      </c>
      <c r="F2008" s="50" t="s">
        <v>46</v>
      </c>
      <c r="G2008" s="53" t="s">
        <v>16</v>
      </c>
      <c r="H2008" s="53"/>
    </row>
    <row r="2009" ht="15.75" customHeight="1">
      <c r="A2009" s="52" t="s">
        <v>264</v>
      </c>
      <c r="B2009" s="43" t="s">
        <v>27</v>
      </c>
      <c r="C2009" s="43">
        <v>17.0</v>
      </c>
      <c r="D2009" s="44" t="s">
        <v>1089</v>
      </c>
      <c r="E2009" s="45">
        <v>456675.0</v>
      </c>
      <c r="F2009" s="50" t="s">
        <v>123</v>
      </c>
      <c r="G2009" s="53" t="s">
        <v>10</v>
      </c>
      <c r="H2009" s="53" t="s">
        <v>428</v>
      </c>
    </row>
    <row r="2010" ht="15.75" customHeight="1">
      <c r="A2010" s="52" t="s">
        <v>264</v>
      </c>
      <c r="B2010" s="43" t="s">
        <v>27</v>
      </c>
      <c r="C2010" s="43">
        <v>18.0</v>
      </c>
      <c r="D2010" s="44" t="s">
        <v>1090</v>
      </c>
      <c r="E2010" s="45">
        <v>743860.62</v>
      </c>
      <c r="F2010" s="50" t="s">
        <v>123</v>
      </c>
      <c r="G2010" s="53" t="s">
        <v>10</v>
      </c>
      <c r="H2010" s="53" t="s">
        <v>428</v>
      </c>
    </row>
    <row r="2011" ht="15.75" customHeight="1">
      <c r="A2011" s="52" t="s">
        <v>264</v>
      </c>
      <c r="B2011" s="43" t="s">
        <v>27</v>
      </c>
      <c r="C2011" s="43">
        <v>19.0</v>
      </c>
      <c r="D2011" s="44" t="s">
        <v>1091</v>
      </c>
      <c r="E2011" s="45">
        <v>982680.1</v>
      </c>
      <c r="F2011" s="50" t="s">
        <v>123</v>
      </c>
      <c r="G2011" s="53" t="s">
        <v>10</v>
      </c>
      <c r="H2011" s="53" t="s">
        <v>428</v>
      </c>
    </row>
    <row r="2012" ht="15.75" customHeight="1">
      <c r="A2012" s="52" t="s">
        <v>264</v>
      </c>
      <c r="B2012" s="43" t="s">
        <v>27</v>
      </c>
      <c r="C2012" s="43">
        <v>20.0</v>
      </c>
      <c r="D2012" s="44" t="s">
        <v>1092</v>
      </c>
      <c r="E2012" s="45">
        <v>614466.47</v>
      </c>
      <c r="F2012" s="50" t="s">
        <v>52</v>
      </c>
      <c r="G2012" s="53" t="s">
        <v>10</v>
      </c>
      <c r="H2012" s="53" t="s">
        <v>428</v>
      </c>
    </row>
    <row r="2013" ht="15.75" customHeight="1">
      <c r="A2013" s="52" t="s">
        <v>264</v>
      </c>
      <c r="B2013" s="43" t="s">
        <v>27</v>
      </c>
      <c r="C2013" s="43">
        <v>21.0</v>
      </c>
      <c r="D2013" s="44" t="s">
        <v>1093</v>
      </c>
      <c r="E2013" s="45">
        <v>345377.2</v>
      </c>
      <c r="F2013" s="50" t="s">
        <v>102</v>
      </c>
      <c r="G2013" s="53" t="s">
        <v>10</v>
      </c>
      <c r="H2013" s="53" t="s">
        <v>428</v>
      </c>
    </row>
    <row r="2014" ht="15.75" customHeight="1">
      <c r="A2014" s="52" t="s">
        <v>264</v>
      </c>
      <c r="B2014" s="43" t="s">
        <v>27</v>
      </c>
      <c r="C2014" s="43">
        <v>22.0</v>
      </c>
      <c r="D2014" s="44" t="s">
        <v>640</v>
      </c>
      <c r="E2014" s="45">
        <v>259873.96</v>
      </c>
      <c r="F2014" s="50" t="s">
        <v>46</v>
      </c>
      <c r="G2014" s="53" t="s">
        <v>10</v>
      </c>
      <c r="H2014" s="53" t="s">
        <v>740</v>
      </c>
    </row>
    <row r="2015" ht="15.75" customHeight="1">
      <c r="A2015" s="52" t="s">
        <v>264</v>
      </c>
      <c r="B2015" s="43" t="s">
        <v>27</v>
      </c>
      <c r="C2015" s="43">
        <v>23.0</v>
      </c>
      <c r="D2015" s="44" t="s">
        <v>626</v>
      </c>
      <c r="E2015" s="45">
        <v>219081.3</v>
      </c>
      <c r="F2015" s="50" t="s">
        <v>46</v>
      </c>
      <c r="G2015" s="53" t="s">
        <v>10</v>
      </c>
      <c r="H2015" s="53" t="s">
        <v>740</v>
      </c>
    </row>
    <row r="2016" ht="15.75" customHeight="1">
      <c r="A2016" s="52" t="s">
        <v>264</v>
      </c>
      <c r="B2016" s="43" t="s">
        <v>27</v>
      </c>
      <c r="C2016" s="43">
        <v>24.0</v>
      </c>
      <c r="D2016" s="44" t="s">
        <v>887</v>
      </c>
      <c r="E2016" s="45">
        <v>359837.34</v>
      </c>
      <c r="F2016" s="50" t="s">
        <v>90</v>
      </c>
      <c r="G2016" s="53" t="s">
        <v>10</v>
      </c>
      <c r="H2016" s="53" t="s">
        <v>428</v>
      </c>
    </row>
    <row r="2017" ht="15.75" customHeight="1">
      <c r="A2017" s="52" t="s">
        <v>264</v>
      </c>
      <c r="B2017" s="43" t="s">
        <v>27</v>
      </c>
      <c r="C2017" s="43">
        <v>25.0</v>
      </c>
      <c r="D2017" s="44" t="s">
        <v>1094</v>
      </c>
      <c r="E2017" s="45">
        <v>239885.77</v>
      </c>
      <c r="F2017" s="50" t="s">
        <v>102</v>
      </c>
      <c r="G2017" s="53" t="s">
        <v>10</v>
      </c>
      <c r="H2017" s="53" t="s">
        <v>734</v>
      </c>
    </row>
    <row r="2018" ht="15.75" customHeight="1">
      <c r="A2018" s="65" t="s">
        <v>51</v>
      </c>
      <c r="B2018" s="43" t="s">
        <v>27</v>
      </c>
      <c r="C2018" s="43">
        <v>26.0</v>
      </c>
      <c r="D2018" s="44" t="s">
        <v>1095</v>
      </c>
      <c r="E2018" s="45">
        <v>71409.0</v>
      </c>
      <c r="F2018" s="50" t="s">
        <v>52</v>
      </c>
      <c r="G2018" s="53" t="s">
        <v>16</v>
      </c>
      <c r="H2018" s="53"/>
    </row>
    <row r="2019" ht="15.75" customHeight="1">
      <c r="A2019" s="65" t="s">
        <v>54</v>
      </c>
      <c r="B2019" s="43" t="s">
        <v>27</v>
      </c>
      <c r="C2019" s="43">
        <v>27.0</v>
      </c>
      <c r="D2019" s="44" t="s">
        <v>1095</v>
      </c>
      <c r="E2019" s="45">
        <v>73578.0</v>
      </c>
      <c r="F2019" s="50" t="s">
        <v>52</v>
      </c>
      <c r="G2019" s="53" t="s">
        <v>16</v>
      </c>
      <c r="H2019" s="53"/>
    </row>
    <row r="2020" ht="15.75" customHeight="1">
      <c r="A2020" s="65" t="s">
        <v>45</v>
      </c>
      <c r="B2020" s="43" t="s">
        <v>27</v>
      </c>
      <c r="C2020" s="43">
        <v>28.0</v>
      </c>
      <c r="D2020" s="44" t="s">
        <v>949</v>
      </c>
      <c r="E2020" s="45">
        <v>899762.27</v>
      </c>
      <c r="F2020" s="50" t="s">
        <v>102</v>
      </c>
      <c r="G2020" s="53" t="s">
        <v>16</v>
      </c>
      <c r="H2020" s="53"/>
    </row>
    <row r="2021" ht="15.75" customHeight="1">
      <c r="A2021" s="52" t="s">
        <v>264</v>
      </c>
      <c r="B2021" s="43" t="s">
        <v>27</v>
      </c>
      <c r="C2021" s="43">
        <v>29.0</v>
      </c>
      <c r="D2021" s="44" t="s">
        <v>1096</v>
      </c>
      <c r="E2021" s="45">
        <v>526719.54</v>
      </c>
      <c r="F2021" s="50" t="s">
        <v>81</v>
      </c>
      <c r="G2021" s="53" t="s">
        <v>10</v>
      </c>
      <c r="H2021" s="53" t="s">
        <v>428</v>
      </c>
    </row>
    <row r="2022" ht="15.75" customHeight="1">
      <c r="A2022" s="52" t="s">
        <v>264</v>
      </c>
      <c r="B2022" s="43" t="s">
        <v>27</v>
      </c>
      <c r="C2022" s="43">
        <v>30.0</v>
      </c>
      <c r="D2022" s="44" t="s">
        <v>1097</v>
      </c>
      <c r="E2022" s="45">
        <v>720716.67</v>
      </c>
      <c r="F2022" s="50" t="s">
        <v>52</v>
      </c>
      <c r="G2022" s="53" t="s">
        <v>10</v>
      </c>
      <c r="H2022" s="53" t="s">
        <v>428</v>
      </c>
    </row>
    <row r="2023" ht="15.75" customHeight="1">
      <c r="A2023" s="52" t="s">
        <v>264</v>
      </c>
      <c r="B2023" s="43" t="s">
        <v>27</v>
      </c>
      <c r="C2023" s="43">
        <v>31.0</v>
      </c>
      <c r="D2023" s="44" t="s">
        <v>1098</v>
      </c>
      <c r="E2023" s="45">
        <v>894361.41</v>
      </c>
      <c r="F2023" s="50" t="s">
        <v>52</v>
      </c>
      <c r="G2023" s="53" t="s">
        <v>10</v>
      </c>
      <c r="H2023" s="53" t="s">
        <v>428</v>
      </c>
    </row>
    <row r="2024" ht="15.75" customHeight="1">
      <c r="A2024" s="52" t="s">
        <v>264</v>
      </c>
      <c r="B2024" s="43" t="s">
        <v>27</v>
      </c>
      <c r="C2024" s="43">
        <v>32.0</v>
      </c>
      <c r="D2024" s="44" t="s">
        <v>576</v>
      </c>
      <c r="E2024" s="54">
        <v>8120949.0</v>
      </c>
      <c r="F2024" s="50" t="s">
        <v>28</v>
      </c>
      <c r="G2024" s="53" t="s">
        <v>10</v>
      </c>
      <c r="H2024" s="53" t="s">
        <v>428</v>
      </c>
    </row>
    <row r="2025" ht="15.75" customHeight="1">
      <c r="A2025" s="52" t="s">
        <v>264</v>
      </c>
      <c r="B2025" s="43" t="s">
        <v>27</v>
      </c>
      <c r="C2025" s="43">
        <v>33.0</v>
      </c>
      <c r="D2025" s="44" t="s">
        <v>1099</v>
      </c>
      <c r="E2025" s="45">
        <v>188937.7</v>
      </c>
      <c r="F2025" s="50" t="s">
        <v>46</v>
      </c>
      <c r="G2025" s="53" t="s">
        <v>10</v>
      </c>
      <c r="H2025" s="53" t="s">
        <v>740</v>
      </c>
    </row>
    <row r="2026" ht="15.75" customHeight="1">
      <c r="A2026" s="52" t="s">
        <v>264</v>
      </c>
      <c r="B2026" s="43" t="s">
        <v>27</v>
      </c>
      <c r="C2026" s="43">
        <v>34.0</v>
      </c>
      <c r="D2026" s="44" t="s">
        <v>640</v>
      </c>
      <c r="E2026" s="45">
        <v>188957.17</v>
      </c>
      <c r="F2026" s="50" t="s">
        <v>46</v>
      </c>
      <c r="G2026" s="53" t="s">
        <v>10</v>
      </c>
      <c r="H2026" s="53" t="s">
        <v>428</v>
      </c>
    </row>
    <row r="2027" ht="15.75" customHeight="1">
      <c r="A2027" s="52" t="s">
        <v>264</v>
      </c>
      <c r="B2027" s="43" t="s">
        <v>27</v>
      </c>
      <c r="C2027" s="43">
        <v>35.0</v>
      </c>
      <c r="D2027" s="44" t="s">
        <v>1100</v>
      </c>
      <c r="E2027" s="54">
        <v>2668310.0</v>
      </c>
      <c r="F2027" s="50" t="s">
        <v>123</v>
      </c>
      <c r="G2027" s="53" t="s">
        <v>10</v>
      </c>
      <c r="H2027" s="53" t="s">
        <v>428</v>
      </c>
    </row>
    <row r="2028" ht="15.75" customHeight="1">
      <c r="A2028" s="52" t="s">
        <v>264</v>
      </c>
      <c r="B2028" s="43" t="s">
        <v>27</v>
      </c>
      <c r="C2028" s="43">
        <v>36.0</v>
      </c>
      <c r="D2028" s="44" t="s">
        <v>1100</v>
      </c>
      <c r="E2028" s="54">
        <v>2428679.0</v>
      </c>
      <c r="F2028" s="50" t="s">
        <v>123</v>
      </c>
      <c r="G2028" s="53" t="s">
        <v>10</v>
      </c>
      <c r="H2028" s="53" t="s">
        <v>428</v>
      </c>
    </row>
    <row r="2029" ht="15.75" customHeight="1">
      <c r="A2029" s="65" t="s">
        <v>48</v>
      </c>
      <c r="B2029" s="43" t="s">
        <v>27</v>
      </c>
      <c r="C2029" s="43">
        <v>37.0</v>
      </c>
      <c r="D2029" s="44" t="s">
        <v>49</v>
      </c>
      <c r="E2029" s="45">
        <v>166469.75</v>
      </c>
      <c r="F2029" s="50" t="s">
        <v>49</v>
      </c>
      <c r="G2029" s="53" t="s">
        <v>16</v>
      </c>
      <c r="H2029" s="53"/>
    </row>
    <row r="2030" ht="15.75" customHeight="1">
      <c r="A2030" s="65" t="s">
        <v>48</v>
      </c>
      <c r="B2030" s="43" t="s">
        <v>27</v>
      </c>
      <c r="C2030" s="43">
        <v>38.0</v>
      </c>
      <c r="D2030" s="44" t="s">
        <v>521</v>
      </c>
      <c r="E2030" s="45">
        <v>156292.69</v>
      </c>
      <c r="F2030" s="50" t="s">
        <v>81</v>
      </c>
      <c r="G2030" s="53" t="s">
        <v>16</v>
      </c>
      <c r="H2030" s="53"/>
    </row>
    <row r="2031" ht="15.75" customHeight="1">
      <c r="A2031" s="65" t="s">
        <v>48</v>
      </c>
      <c r="B2031" s="43" t="s">
        <v>27</v>
      </c>
      <c r="C2031" s="43">
        <v>39.0</v>
      </c>
      <c r="D2031" s="44" t="s">
        <v>716</v>
      </c>
      <c r="E2031" s="45">
        <v>164354.71</v>
      </c>
      <c r="F2031" s="50" t="s">
        <v>46</v>
      </c>
      <c r="G2031" s="53" t="s">
        <v>16</v>
      </c>
      <c r="H2031" s="53"/>
    </row>
    <row r="2032" ht="15.75" customHeight="1">
      <c r="A2032" s="52" t="s">
        <v>264</v>
      </c>
      <c r="B2032" s="43" t="s">
        <v>27</v>
      </c>
      <c r="C2032" s="43">
        <v>40.0</v>
      </c>
      <c r="D2032" s="44" t="s">
        <v>1101</v>
      </c>
      <c r="E2032" s="45">
        <v>253411.2</v>
      </c>
      <c r="F2032" s="50" t="s">
        <v>52</v>
      </c>
      <c r="G2032" s="53" t="s">
        <v>10</v>
      </c>
      <c r="H2032" s="53" t="s">
        <v>428</v>
      </c>
    </row>
    <row r="2033" ht="15.75" customHeight="1">
      <c r="A2033" s="52" t="s">
        <v>264</v>
      </c>
      <c r="B2033" s="43" t="s">
        <v>27</v>
      </c>
      <c r="C2033" s="43">
        <v>41.0</v>
      </c>
      <c r="D2033" s="44" t="s">
        <v>512</v>
      </c>
      <c r="E2033" s="45">
        <v>219339.08</v>
      </c>
      <c r="F2033" s="50" t="s">
        <v>28</v>
      </c>
      <c r="G2033" s="53" t="s">
        <v>10</v>
      </c>
      <c r="H2033" s="53" t="s">
        <v>734</v>
      </c>
    </row>
    <row r="2034" ht="15.75" customHeight="1">
      <c r="A2034" s="65" t="s">
        <v>72</v>
      </c>
      <c r="B2034" s="43" t="s">
        <v>27</v>
      </c>
      <c r="C2034" s="43">
        <v>42.0</v>
      </c>
      <c r="D2034" s="44" t="s">
        <v>716</v>
      </c>
      <c r="E2034" s="45">
        <v>654453.44</v>
      </c>
      <c r="F2034" s="50" t="s">
        <v>46</v>
      </c>
      <c r="G2034" s="53" t="s">
        <v>16</v>
      </c>
      <c r="H2034" s="53"/>
    </row>
    <row r="2035" ht="15.75" customHeight="1">
      <c r="A2035" s="52" t="s">
        <v>264</v>
      </c>
      <c r="B2035" s="43" t="s">
        <v>27</v>
      </c>
      <c r="C2035" s="43">
        <v>43.0</v>
      </c>
      <c r="D2035" s="44" t="s">
        <v>1099</v>
      </c>
      <c r="E2035" s="45">
        <v>229628.11</v>
      </c>
      <c r="F2035" s="50" t="s">
        <v>46</v>
      </c>
      <c r="G2035" s="53" t="s">
        <v>10</v>
      </c>
      <c r="H2035" s="53" t="s">
        <v>744</v>
      </c>
    </row>
    <row r="2036" ht="15.75" customHeight="1">
      <c r="A2036" s="52" t="s">
        <v>264</v>
      </c>
      <c r="B2036" s="43" t="s">
        <v>27</v>
      </c>
      <c r="C2036" s="43">
        <v>44.0</v>
      </c>
      <c r="D2036" s="44" t="s">
        <v>1099</v>
      </c>
      <c r="E2036" s="45">
        <v>264614.58</v>
      </c>
      <c r="F2036" s="50" t="s">
        <v>46</v>
      </c>
      <c r="G2036" s="53" t="s">
        <v>10</v>
      </c>
      <c r="H2036" s="53" t="s">
        <v>744</v>
      </c>
    </row>
    <row r="2037" ht="15.75" customHeight="1">
      <c r="A2037" s="52" t="s">
        <v>264</v>
      </c>
      <c r="B2037" s="43" t="s">
        <v>27</v>
      </c>
      <c r="C2037" s="43">
        <v>45.0</v>
      </c>
      <c r="D2037" s="44" t="s">
        <v>370</v>
      </c>
      <c r="E2037" s="45">
        <v>163284.12</v>
      </c>
      <c r="F2037" s="50" t="s">
        <v>46</v>
      </c>
      <c r="G2037" s="53" t="s">
        <v>10</v>
      </c>
      <c r="H2037" s="53" t="s">
        <v>428</v>
      </c>
    </row>
    <row r="2038" ht="15.75" customHeight="1">
      <c r="A2038" s="52" t="s">
        <v>264</v>
      </c>
      <c r="B2038" s="43" t="s">
        <v>27</v>
      </c>
      <c r="C2038" s="43">
        <v>46.0</v>
      </c>
      <c r="D2038" s="44" t="s">
        <v>1099</v>
      </c>
      <c r="E2038" s="45">
        <v>218314.92</v>
      </c>
      <c r="F2038" s="50" t="s">
        <v>46</v>
      </c>
      <c r="G2038" s="53" t="s">
        <v>10</v>
      </c>
      <c r="H2038" s="53" t="s">
        <v>744</v>
      </c>
    </row>
    <row r="2039" ht="15.75" customHeight="1">
      <c r="A2039" s="52" t="s">
        <v>264</v>
      </c>
      <c r="B2039" s="43" t="s">
        <v>27</v>
      </c>
      <c r="C2039" s="43">
        <v>47.0</v>
      </c>
      <c r="D2039" s="44" t="s">
        <v>1094</v>
      </c>
      <c r="E2039" s="45">
        <v>218176.23</v>
      </c>
      <c r="F2039" s="50" t="s">
        <v>102</v>
      </c>
      <c r="G2039" s="53" t="s">
        <v>10</v>
      </c>
      <c r="H2039" s="53" t="s">
        <v>744</v>
      </c>
    </row>
    <row r="2040" ht="15.75" customHeight="1">
      <c r="A2040" s="52" t="s">
        <v>264</v>
      </c>
      <c r="B2040" s="43" t="s">
        <v>27</v>
      </c>
      <c r="C2040" s="43">
        <v>48.0</v>
      </c>
      <c r="D2040" s="44" t="s">
        <v>370</v>
      </c>
      <c r="E2040" s="45">
        <v>163766.15</v>
      </c>
      <c r="F2040" s="50" t="s">
        <v>46</v>
      </c>
      <c r="G2040" s="53" t="s">
        <v>10</v>
      </c>
      <c r="H2040" s="53" t="s">
        <v>734</v>
      </c>
    </row>
    <row r="2041" ht="15.75" customHeight="1">
      <c r="A2041" s="65" t="s">
        <v>69</v>
      </c>
      <c r="B2041" s="43" t="s">
        <v>27</v>
      </c>
      <c r="C2041" s="43">
        <v>49.0</v>
      </c>
      <c r="D2041" s="44" t="s">
        <v>1056</v>
      </c>
      <c r="E2041" s="45">
        <v>315565.93</v>
      </c>
      <c r="F2041" s="50" t="s">
        <v>55</v>
      </c>
      <c r="G2041" s="53" t="s">
        <v>16</v>
      </c>
      <c r="H2041" s="53"/>
    </row>
    <row r="2042" ht="15.75" customHeight="1">
      <c r="A2042" s="65" t="s">
        <v>69</v>
      </c>
      <c r="B2042" s="43" t="s">
        <v>27</v>
      </c>
      <c r="C2042" s="43">
        <v>50.0</v>
      </c>
      <c r="D2042" s="44" t="s">
        <v>55</v>
      </c>
      <c r="E2042" s="45">
        <v>282197.45</v>
      </c>
      <c r="F2042" s="50" t="s">
        <v>55</v>
      </c>
      <c r="G2042" s="53" t="s">
        <v>16</v>
      </c>
      <c r="H2042" s="53"/>
    </row>
    <row r="2043" ht="15.75" customHeight="1">
      <c r="A2043" s="52" t="s">
        <v>264</v>
      </c>
      <c r="B2043" s="43" t="s">
        <v>27</v>
      </c>
      <c r="C2043" s="43">
        <v>51.0</v>
      </c>
      <c r="D2043" s="44" t="s">
        <v>576</v>
      </c>
      <c r="E2043" s="54">
        <v>1.64452141E7</v>
      </c>
      <c r="F2043" s="50" t="s">
        <v>28</v>
      </c>
      <c r="G2043" s="53" t="s">
        <v>10</v>
      </c>
      <c r="H2043" s="53" t="s">
        <v>428</v>
      </c>
    </row>
    <row r="2044" ht="15.75" customHeight="1">
      <c r="A2044" s="52" t="s">
        <v>264</v>
      </c>
      <c r="B2044" s="43" t="s">
        <v>27</v>
      </c>
      <c r="C2044" s="43">
        <v>52.0</v>
      </c>
      <c r="D2044" s="44" t="s">
        <v>1102</v>
      </c>
      <c r="E2044" s="45">
        <v>186043.86</v>
      </c>
      <c r="F2044" s="50" t="s">
        <v>52</v>
      </c>
      <c r="G2044" s="53" t="s">
        <v>10</v>
      </c>
      <c r="H2044" s="53" t="s">
        <v>428</v>
      </c>
    </row>
    <row r="2045" ht="15.75" customHeight="1">
      <c r="A2045" s="52" t="s">
        <v>264</v>
      </c>
      <c r="B2045" s="43" t="s">
        <v>27</v>
      </c>
      <c r="C2045" s="43">
        <v>53.0</v>
      </c>
      <c r="D2045" s="44" t="s">
        <v>1103</v>
      </c>
      <c r="E2045" s="45">
        <v>178756.4</v>
      </c>
      <c r="F2045" s="50" t="s">
        <v>126</v>
      </c>
      <c r="G2045" s="53" t="s">
        <v>10</v>
      </c>
      <c r="H2045" s="53" t="s">
        <v>734</v>
      </c>
    </row>
    <row r="2046" ht="15.75" customHeight="1">
      <c r="A2046" s="52" t="s">
        <v>264</v>
      </c>
      <c r="B2046" s="43" t="s">
        <v>27</v>
      </c>
      <c r="C2046" s="43">
        <v>54.0</v>
      </c>
      <c r="D2046" s="44" t="s">
        <v>1103</v>
      </c>
      <c r="E2046" s="45">
        <v>177773.65</v>
      </c>
      <c r="F2046" s="50" t="s">
        <v>126</v>
      </c>
      <c r="G2046" s="53" t="s">
        <v>10</v>
      </c>
      <c r="H2046" s="53" t="s">
        <v>740</v>
      </c>
    </row>
    <row r="2047" ht="15.75" customHeight="1">
      <c r="A2047" s="52" t="s">
        <v>264</v>
      </c>
      <c r="B2047" s="43" t="s">
        <v>27</v>
      </c>
      <c r="C2047" s="43">
        <v>55.0</v>
      </c>
      <c r="D2047" s="44" t="s">
        <v>1104</v>
      </c>
      <c r="E2047" s="45">
        <v>744322.65</v>
      </c>
      <c r="F2047" s="50" t="s">
        <v>123</v>
      </c>
      <c r="G2047" s="53" t="s">
        <v>10</v>
      </c>
      <c r="H2047" s="53" t="s">
        <v>428</v>
      </c>
    </row>
    <row r="2048" ht="15.75" customHeight="1">
      <c r="A2048" s="52" t="s">
        <v>264</v>
      </c>
      <c r="B2048" s="43" t="s">
        <v>27</v>
      </c>
      <c r="C2048" s="43">
        <v>56.0</v>
      </c>
      <c r="D2048" s="44" t="s">
        <v>1103</v>
      </c>
      <c r="E2048" s="45">
        <v>175699.38</v>
      </c>
      <c r="F2048" s="50" t="s">
        <v>126</v>
      </c>
      <c r="G2048" s="53" t="s">
        <v>10</v>
      </c>
      <c r="H2048" s="53" t="s">
        <v>744</v>
      </c>
    </row>
    <row r="2049" ht="15.75" customHeight="1">
      <c r="A2049" s="52" t="s">
        <v>264</v>
      </c>
      <c r="B2049" s="43" t="s">
        <v>27</v>
      </c>
      <c r="C2049" s="43">
        <v>57.0</v>
      </c>
      <c r="D2049" s="44" t="s">
        <v>1105</v>
      </c>
      <c r="E2049" s="45">
        <v>289362.37</v>
      </c>
      <c r="F2049" s="50" t="s">
        <v>96</v>
      </c>
      <c r="G2049" s="53" t="s">
        <v>10</v>
      </c>
      <c r="H2049" s="53" t="s">
        <v>744</v>
      </c>
    </row>
    <row r="2050" ht="15.75" customHeight="1">
      <c r="A2050" s="65" t="s">
        <v>48</v>
      </c>
      <c r="B2050" s="43" t="s">
        <v>27</v>
      </c>
      <c r="C2050" s="43">
        <v>58.0</v>
      </c>
      <c r="D2050" s="44" t="s">
        <v>512</v>
      </c>
      <c r="E2050" s="45">
        <v>127883.57</v>
      </c>
      <c r="F2050" s="50" t="s">
        <v>28</v>
      </c>
      <c r="G2050" s="53" t="s">
        <v>16</v>
      </c>
      <c r="H2050" s="53"/>
    </row>
    <row r="2051" ht="15.75" customHeight="1">
      <c r="A2051" s="65" t="s">
        <v>48</v>
      </c>
      <c r="B2051" s="43" t="s">
        <v>27</v>
      </c>
      <c r="C2051" s="43">
        <v>59.0</v>
      </c>
      <c r="D2051" s="44" t="s">
        <v>1106</v>
      </c>
      <c r="E2051" s="45">
        <v>122986.82</v>
      </c>
      <c r="F2051" s="50" t="s">
        <v>46</v>
      </c>
      <c r="G2051" s="53" t="s">
        <v>16</v>
      </c>
      <c r="H2051" s="53"/>
    </row>
    <row r="2052" ht="15.75" customHeight="1">
      <c r="A2052" s="65" t="s">
        <v>48</v>
      </c>
      <c r="B2052" s="43" t="s">
        <v>27</v>
      </c>
      <c r="C2052" s="43">
        <v>60.0</v>
      </c>
      <c r="D2052" s="44" t="s">
        <v>541</v>
      </c>
      <c r="E2052" s="45">
        <v>124998.6</v>
      </c>
      <c r="F2052" s="50" t="s">
        <v>46</v>
      </c>
      <c r="G2052" s="53" t="s">
        <v>16</v>
      </c>
      <c r="H2052" s="53"/>
    </row>
    <row r="2053" ht="15.75" customHeight="1">
      <c r="A2053" s="52" t="s">
        <v>264</v>
      </c>
      <c r="B2053" s="43" t="s">
        <v>27</v>
      </c>
      <c r="C2053" s="43">
        <v>61.0</v>
      </c>
      <c r="D2053" s="44" t="s">
        <v>960</v>
      </c>
      <c r="E2053" s="45">
        <v>293969.29</v>
      </c>
      <c r="F2053" s="50" t="s">
        <v>46</v>
      </c>
      <c r="G2053" s="53" t="s">
        <v>10</v>
      </c>
      <c r="H2053" s="53" t="s">
        <v>428</v>
      </c>
    </row>
    <row r="2054" ht="15.75" customHeight="1">
      <c r="A2054" s="65" t="s">
        <v>48</v>
      </c>
      <c r="B2054" s="43" t="s">
        <v>27</v>
      </c>
      <c r="C2054" s="43">
        <v>62.0</v>
      </c>
      <c r="D2054" s="44" t="s">
        <v>541</v>
      </c>
      <c r="E2054" s="45">
        <v>465541.92</v>
      </c>
      <c r="F2054" s="50" t="s">
        <v>46</v>
      </c>
      <c r="G2054" s="53" t="s">
        <v>16</v>
      </c>
      <c r="H2054" s="53"/>
    </row>
    <row r="2055" ht="15.75" customHeight="1">
      <c r="A2055" s="52" t="s">
        <v>264</v>
      </c>
      <c r="B2055" s="43" t="s">
        <v>27</v>
      </c>
      <c r="C2055" s="43">
        <v>63.0</v>
      </c>
      <c r="D2055" s="44" t="s">
        <v>1107</v>
      </c>
      <c r="E2055" s="45">
        <v>278876.33</v>
      </c>
      <c r="F2055" s="50" t="s">
        <v>123</v>
      </c>
      <c r="G2055" s="53" t="s">
        <v>10</v>
      </c>
      <c r="H2055" s="53" t="s">
        <v>428</v>
      </c>
    </row>
    <row r="2056" ht="15.75" customHeight="1">
      <c r="A2056" s="52" t="s">
        <v>264</v>
      </c>
      <c r="B2056" s="43" t="s">
        <v>27</v>
      </c>
      <c r="C2056" s="43">
        <v>64.0</v>
      </c>
      <c r="D2056" s="44" t="s">
        <v>1108</v>
      </c>
      <c r="E2056" s="45">
        <v>834181.92</v>
      </c>
      <c r="F2056" s="50" t="s">
        <v>52</v>
      </c>
      <c r="G2056" s="53" t="s">
        <v>10</v>
      </c>
      <c r="H2056" s="53" t="s">
        <v>428</v>
      </c>
    </row>
    <row r="2057" ht="15.75" customHeight="1">
      <c r="A2057" s="65" t="s">
        <v>48</v>
      </c>
      <c r="B2057" s="43" t="s">
        <v>27</v>
      </c>
      <c r="C2057" s="43">
        <v>65.0</v>
      </c>
      <c r="D2057" s="44" t="s">
        <v>49</v>
      </c>
      <c r="E2057" s="45">
        <v>574736.17</v>
      </c>
      <c r="F2057" s="50" t="s">
        <v>49</v>
      </c>
      <c r="G2057" s="53" t="s">
        <v>16</v>
      </c>
      <c r="H2057" s="53"/>
    </row>
    <row r="2058" ht="15.75" customHeight="1">
      <c r="A2058" s="52" t="s">
        <v>264</v>
      </c>
      <c r="B2058" s="43" t="s">
        <v>27</v>
      </c>
      <c r="C2058" s="43">
        <v>66.0</v>
      </c>
      <c r="D2058" s="44" t="s">
        <v>586</v>
      </c>
      <c r="E2058" s="45">
        <v>270643.83</v>
      </c>
      <c r="F2058" s="50" t="s">
        <v>46</v>
      </c>
      <c r="G2058" s="53" t="s">
        <v>10</v>
      </c>
      <c r="H2058" s="53" t="s">
        <v>428</v>
      </c>
    </row>
    <row r="2059" ht="15.75" customHeight="1">
      <c r="A2059" s="52" t="s">
        <v>264</v>
      </c>
      <c r="B2059" s="43" t="s">
        <v>27</v>
      </c>
      <c r="C2059" s="43">
        <v>67.0</v>
      </c>
      <c r="D2059" s="44" t="s">
        <v>1109</v>
      </c>
      <c r="E2059" s="45">
        <v>543520.32</v>
      </c>
      <c r="F2059" s="50" t="s">
        <v>52</v>
      </c>
      <c r="G2059" s="53" t="s">
        <v>10</v>
      </c>
      <c r="H2059" s="53" t="s">
        <v>428</v>
      </c>
    </row>
    <row r="2060" ht="15.75" customHeight="1">
      <c r="A2060" s="52" t="s">
        <v>264</v>
      </c>
      <c r="B2060" s="43" t="s">
        <v>27</v>
      </c>
      <c r="C2060" s="43">
        <v>68.0</v>
      </c>
      <c r="D2060" s="44" t="s">
        <v>512</v>
      </c>
      <c r="E2060" s="45">
        <v>251754.43</v>
      </c>
      <c r="F2060" s="50" t="s">
        <v>28</v>
      </c>
      <c r="G2060" s="53" t="s">
        <v>10</v>
      </c>
      <c r="H2060" s="53" t="s">
        <v>744</v>
      </c>
    </row>
    <row r="2061" ht="15.75" customHeight="1">
      <c r="A2061" s="52" t="s">
        <v>264</v>
      </c>
      <c r="B2061" s="43" t="s">
        <v>27</v>
      </c>
      <c r="C2061" s="43">
        <v>69.0</v>
      </c>
      <c r="D2061" s="44" t="s">
        <v>1110</v>
      </c>
      <c r="E2061" s="45">
        <v>281116.77</v>
      </c>
      <c r="F2061" s="50" t="s">
        <v>96</v>
      </c>
      <c r="G2061" s="53" t="s">
        <v>10</v>
      </c>
      <c r="H2061" s="53" t="s">
        <v>740</v>
      </c>
    </row>
    <row r="2062" ht="15.75" customHeight="1">
      <c r="A2062" s="52" t="s">
        <v>264</v>
      </c>
      <c r="B2062" s="43" t="s">
        <v>27</v>
      </c>
      <c r="C2062" s="43">
        <v>70.0</v>
      </c>
      <c r="D2062" s="44" t="s">
        <v>1111</v>
      </c>
      <c r="E2062" s="45">
        <v>180046.38</v>
      </c>
      <c r="F2062" s="50" t="s">
        <v>46</v>
      </c>
      <c r="G2062" s="53" t="s">
        <v>10</v>
      </c>
      <c r="H2062" s="53" t="s">
        <v>744</v>
      </c>
    </row>
    <row r="2063" ht="15.75" customHeight="1">
      <c r="A2063" s="65" t="s">
        <v>261</v>
      </c>
      <c r="B2063" s="43" t="s">
        <v>27</v>
      </c>
      <c r="C2063" s="43">
        <v>71.0</v>
      </c>
      <c r="D2063" s="44" t="s">
        <v>436</v>
      </c>
      <c r="E2063" s="45">
        <v>32354.93</v>
      </c>
      <c r="F2063" s="50" t="s">
        <v>46</v>
      </c>
      <c r="G2063" s="53" t="s">
        <v>16</v>
      </c>
      <c r="H2063" s="53"/>
    </row>
    <row r="2064" ht="15.75" customHeight="1">
      <c r="A2064" s="65" t="s">
        <v>48</v>
      </c>
      <c r="B2064" s="43" t="s">
        <v>27</v>
      </c>
      <c r="C2064" s="43">
        <v>72.0</v>
      </c>
      <c r="D2064" s="44" t="s">
        <v>1112</v>
      </c>
      <c r="E2064" s="45">
        <v>38257.71</v>
      </c>
      <c r="F2064" s="50" t="s">
        <v>81</v>
      </c>
      <c r="G2064" s="53" t="s">
        <v>16</v>
      </c>
      <c r="H2064" s="53"/>
    </row>
    <row r="2065" ht="15.75" customHeight="1">
      <c r="A2065" s="65" t="s">
        <v>54</v>
      </c>
      <c r="B2065" s="43" t="s">
        <v>27</v>
      </c>
      <c r="C2065" s="43">
        <v>73.0</v>
      </c>
      <c r="D2065" s="44" t="s">
        <v>1113</v>
      </c>
      <c r="E2065" s="45">
        <v>13831.46</v>
      </c>
      <c r="F2065" s="50" t="s">
        <v>70</v>
      </c>
      <c r="G2065" s="53" t="s">
        <v>16</v>
      </c>
      <c r="H2065" s="53"/>
    </row>
    <row r="2066" ht="15.75" customHeight="1">
      <c r="A2066" s="65" t="s">
        <v>54</v>
      </c>
      <c r="B2066" s="43" t="s">
        <v>27</v>
      </c>
      <c r="C2066" s="43">
        <v>74.0</v>
      </c>
      <c r="D2066" s="44" t="s">
        <v>1114</v>
      </c>
      <c r="E2066" s="45">
        <v>15489.41</v>
      </c>
      <c r="F2066" s="50" t="s">
        <v>70</v>
      </c>
      <c r="G2066" s="53" t="s">
        <v>16</v>
      </c>
      <c r="H2066" s="53"/>
    </row>
    <row r="2067" ht="15.75" customHeight="1">
      <c r="A2067" s="52" t="s">
        <v>264</v>
      </c>
      <c r="B2067" s="43" t="s">
        <v>27</v>
      </c>
      <c r="C2067" s="43">
        <v>75.0</v>
      </c>
      <c r="D2067" s="44" t="s">
        <v>901</v>
      </c>
      <c r="E2067" s="45">
        <v>269407.72</v>
      </c>
      <c r="F2067" s="50" t="s">
        <v>46</v>
      </c>
      <c r="G2067" s="53" t="s">
        <v>10</v>
      </c>
      <c r="H2067" s="53" t="s">
        <v>740</v>
      </c>
    </row>
    <row r="2068" ht="15.75" customHeight="1">
      <c r="A2068" s="52" t="s">
        <v>264</v>
      </c>
      <c r="B2068" s="43" t="s">
        <v>27</v>
      </c>
      <c r="C2068" s="43">
        <v>76.0</v>
      </c>
      <c r="D2068" s="44" t="s">
        <v>1115</v>
      </c>
      <c r="E2068" s="45">
        <v>359714.1</v>
      </c>
      <c r="F2068" s="50" t="s">
        <v>108</v>
      </c>
      <c r="G2068" s="53" t="s">
        <v>10</v>
      </c>
      <c r="H2068" s="53" t="s">
        <v>740</v>
      </c>
    </row>
    <row r="2069" ht="15.75" customHeight="1">
      <c r="A2069" s="52" t="s">
        <v>264</v>
      </c>
      <c r="B2069" s="43" t="s">
        <v>27</v>
      </c>
      <c r="C2069" s="43">
        <v>77.0</v>
      </c>
      <c r="D2069" s="44" t="s">
        <v>512</v>
      </c>
      <c r="E2069" s="45">
        <v>215609.96</v>
      </c>
      <c r="F2069" s="50" t="s">
        <v>28</v>
      </c>
      <c r="G2069" s="53" t="s">
        <v>10</v>
      </c>
      <c r="H2069" s="53" t="s">
        <v>740</v>
      </c>
    </row>
    <row r="2070" ht="15.75" customHeight="1">
      <c r="A2070" s="52" t="s">
        <v>264</v>
      </c>
      <c r="B2070" s="43" t="s">
        <v>27</v>
      </c>
      <c r="C2070" s="43">
        <v>78.0</v>
      </c>
      <c r="D2070" s="44" t="s">
        <v>1111</v>
      </c>
      <c r="E2070" s="45">
        <v>149732.71</v>
      </c>
      <c r="F2070" s="50" t="s">
        <v>46</v>
      </c>
      <c r="G2070" s="53" t="s">
        <v>10</v>
      </c>
      <c r="H2070" s="53" t="s">
        <v>740</v>
      </c>
    </row>
    <row r="2071" ht="15.75" customHeight="1">
      <c r="A2071" s="65" t="s">
        <v>39</v>
      </c>
      <c r="B2071" s="43" t="s">
        <v>27</v>
      </c>
      <c r="C2071" s="43">
        <v>79.0</v>
      </c>
      <c r="D2071" s="44" t="s">
        <v>882</v>
      </c>
      <c r="E2071" s="45">
        <v>683036.71</v>
      </c>
      <c r="F2071" s="50" t="s">
        <v>55</v>
      </c>
      <c r="G2071" s="53" t="s">
        <v>16</v>
      </c>
      <c r="H2071" s="53"/>
    </row>
    <row r="2072" ht="15.75" customHeight="1">
      <c r="A2072" s="65" t="s">
        <v>39</v>
      </c>
      <c r="B2072" s="43" t="s">
        <v>27</v>
      </c>
      <c r="C2072" s="43">
        <v>80.0</v>
      </c>
      <c r="D2072" s="44" t="s">
        <v>1116</v>
      </c>
      <c r="E2072" s="45">
        <v>894353.14</v>
      </c>
      <c r="F2072" s="50" t="s">
        <v>43</v>
      </c>
      <c r="G2072" s="53" t="s">
        <v>16</v>
      </c>
      <c r="H2072" s="53"/>
    </row>
    <row r="2073" ht="15.75" customHeight="1">
      <c r="A2073" s="52" t="s">
        <v>264</v>
      </c>
      <c r="B2073" s="43" t="s">
        <v>27</v>
      </c>
      <c r="C2073" s="43">
        <v>81.0</v>
      </c>
      <c r="D2073" s="44" t="s">
        <v>1117</v>
      </c>
      <c r="E2073" s="54">
        <v>1.60118954E7</v>
      </c>
      <c r="F2073" s="50" t="s">
        <v>28</v>
      </c>
      <c r="G2073" s="53" t="s">
        <v>10</v>
      </c>
      <c r="H2073" s="53" t="s">
        <v>428</v>
      </c>
    </row>
    <row r="2074" ht="15.75" customHeight="1">
      <c r="A2074" s="52" t="s">
        <v>264</v>
      </c>
      <c r="B2074" s="43" t="s">
        <v>27</v>
      </c>
      <c r="C2074" s="43">
        <v>82.0</v>
      </c>
      <c r="D2074" s="44" t="s">
        <v>102</v>
      </c>
      <c r="E2074" s="45">
        <v>82109.28</v>
      </c>
      <c r="F2074" s="50" t="s">
        <v>102</v>
      </c>
      <c r="G2074" s="53" t="s">
        <v>10</v>
      </c>
      <c r="H2074" s="53" t="s">
        <v>840</v>
      </c>
    </row>
    <row r="2075" ht="15.75" customHeight="1">
      <c r="A2075" s="65" t="s">
        <v>39</v>
      </c>
      <c r="B2075" s="43" t="s">
        <v>27</v>
      </c>
      <c r="C2075" s="43">
        <v>83.0</v>
      </c>
      <c r="D2075" s="44" t="s">
        <v>716</v>
      </c>
      <c r="E2075" s="45">
        <v>105494.01</v>
      </c>
      <c r="F2075" s="50" t="s">
        <v>46</v>
      </c>
      <c r="G2075" s="53" t="s">
        <v>16</v>
      </c>
      <c r="H2075" s="53"/>
    </row>
    <row r="2076" ht="15.75" customHeight="1">
      <c r="A2076" s="65" t="s">
        <v>48</v>
      </c>
      <c r="B2076" s="43" t="s">
        <v>27</v>
      </c>
      <c r="C2076" s="43">
        <v>84.0</v>
      </c>
      <c r="D2076" s="44" t="s">
        <v>512</v>
      </c>
      <c r="E2076" s="45">
        <v>15619.71</v>
      </c>
      <c r="F2076" s="50" t="s">
        <v>28</v>
      </c>
      <c r="G2076" s="53" t="s">
        <v>16</v>
      </c>
      <c r="H2076" s="53"/>
    </row>
    <row r="2077" ht="15.75" customHeight="1">
      <c r="A2077" s="65" t="s">
        <v>39</v>
      </c>
      <c r="B2077" s="43" t="s">
        <v>27</v>
      </c>
      <c r="C2077" s="43">
        <v>85.0</v>
      </c>
      <c r="D2077" s="44" t="s">
        <v>716</v>
      </c>
      <c r="E2077" s="45">
        <v>110978.15</v>
      </c>
      <c r="F2077" s="50" t="s">
        <v>46</v>
      </c>
      <c r="G2077" s="53" t="s">
        <v>16</v>
      </c>
      <c r="H2077" s="53"/>
    </row>
    <row r="2078" ht="15.75" customHeight="1">
      <c r="A2078" s="65" t="s">
        <v>48</v>
      </c>
      <c r="B2078" s="43" t="s">
        <v>27</v>
      </c>
      <c r="C2078" s="43">
        <v>86.0</v>
      </c>
      <c r="D2078" s="44" t="s">
        <v>1075</v>
      </c>
      <c r="E2078" s="45">
        <v>8979.89</v>
      </c>
      <c r="F2078" s="50" t="s">
        <v>93</v>
      </c>
      <c r="G2078" s="53" t="s">
        <v>16</v>
      </c>
      <c r="H2078" s="53"/>
    </row>
    <row r="2079" ht="15.75" customHeight="1">
      <c r="A2079" s="65" t="s">
        <v>48</v>
      </c>
      <c r="B2079" s="43" t="s">
        <v>27</v>
      </c>
      <c r="C2079" s="43">
        <v>87.0</v>
      </c>
      <c r="D2079" s="44" t="s">
        <v>1077</v>
      </c>
      <c r="E2079" s="45">
        <v>67186.88</v>
      </c>
      <c r="F2079" s="50" t="s">
        <v>93</v>
      </c>
      <c r="G2079" s="53" t="s">
        <v>16</v>
      </c>
      <c r="H2079" s="53"/>
    </row>
    <row r="2080" ht="15.75" customHeight="1">
      <c r="A2080" s="65" t="s">
        <v>48</v>
      </c>
      <c r="B2080" s="43" t="s">
        <v>27</v>
      </c>
      <c r="C2080" s="43">
        <v>88.0</v>
      </c>
      <c r="D2080" s="44" t="s">
        <v>541</v>
      </c>
      <c r="E2080" s="45">
        <v>12849.87</v>
      </c>
      <c r="F2080" s="50" t="s">
        <v>46</v>
      </c>
      <c r="G2080" s="53" t="s">
        <v>16</v>
      </c>
      <c r="H2080" s="53"/>
    </row>
    <row r="2081" ht="15.75" customHeight="1">
      <c r="A2081" s="52"/>
      <c r="B2081" s="43" t="s">
        <v>27</v>
      </c>
      <c r="C2081" s="43">
        <v>89.0</v>
      </c>
      <c r="D2081" s="44" t="s">
        <v>1118</v>
      </c>
      <c r="E2081" s="45">
        <v>377689.53</v>
      </c>
      <c r="F2081" s="50" t="s">
        <v>108</v>
      </c>
      <c r="G2081" s="53" t="s">
        <v>10</v>
      </c>
      <c r="H2081" s="53" t="s">
        <v>744</v>
      </c>
    </row>
    <row r="2082" ht="15.75" customHeight="1">
      <c r="A2082" s="65" t="s">
        <v>48</v>
      </c>
      <c r="B2082" s="43" t="s">
        <v>27</v>
      </c>
      <c r="C2082" s="43">
        <v>90.0</v>
      </c>
      <c r="D2082" s="44" t="s">
        <v>541</v>
      </c>
      <c r="E2082" s="45">
        <v>110528.28</v>
      </c>
      <c r="F2082" s="50" t="s">
        <v>46</v>
      </c>
      <c r="G2082" s="53" t="s">
        <v>16</v>
      </c>
      <c r="H2082" s="53"/>
    </row>
    <row r="2083" ht="15.75" customHeight="1">
      <c r="A2083" s="65" t="s">
        <v>48</v>
      </c>
      <c r="B2083" s="43" t="s">
        <v>27</v>
      </c>
      <c r="C2083" s="43">
        <v>91.0</v>
      </c>
      <c r="D2083" s="44" t="s">
        <v>1119</v>
      </c>
      <c r="E2083" s="45">
        <v>67739.8</v>
      </c>
      <c r="F2083" s="50" t="s">
        <v>96</v>
      </c>
      <c r="G2083" s="53" t="s">
        <v>16</v>
      </c>
      <c r="H2083" s="53"/>
    </row>
    <row r="2084" ht="15.75" customHeight="1">
      <c r="A2084" s="52"/>
      <c r="B2084" s="43" t="s">
        <v>27</v>
      </c>
      <c r="C2084" s="43">
        <v>92.0</v>
      </c>
      <c r="D2084" s="44" t="s">
        <v>1120</v>
      </c>
      <c r="E2084" s="45">
        <v>886226.14</v>
      </c>
      <c r="F2084" s="50" t="s">
        <v>52</v>
      </c>
      <c r="G2084" s="53" t="s">
        <v>10</v>
      </c>
      <c r="H2084" s="53" t="s">
        <v>428</v>
      </c>
    </row>
    <row r="2085" ht="15.75" customHeight="1">
      <c r="A2085" s="52"/>
      <c r="B2085" s="43" t="s">
        <v>27</v>
      </c>
      <c r="C2085" s="43">
        <v>93.0</v>
      </c>
      <c r="D2085" s="44" t="s">
        <v>1101</v>
      </c>
      <c r="E2085" s="45">
        <v>83907.26</v>
      </c>
      <c r="F2085" s="50" t="s">
        <v>52</v>
      </c>
      <c r="G2085" s="53" t="s">
        <v>10</v>
      </c>
      <c r="H2085" s="53" t="s">
        <v>428</v>
      </c>
    </row>
    <row r="2086" ht="15.75" customHeight="1">
      <c r="A2086" s="52"/>
      <c r="B2086" s="43" t="s">
        <v>27</v>
      </c>
      <c r="C2086" s="43">
        <v>94.0</v>
      </c>
      <c r="D2086" s="44" t="s">
        <v>1121</v>
      </c>
      <c r="E2086" s="54">
        <v>8548796.68</v>
      </c>
      <c r="F2086" s="50" t="s">
        <v>28</v>
      </c>
      <c r="G2086" s="53" t="s">
        <v>10</v>
      </c>
      <c r="H2086" s="53" t="s">
        <v>428</v>
      </c>
    </row>
    <row r="2087" ht="15.75" customHeight="1">
      <c r="A2087" s="65" t="s">
        <v>69</v>
      </c>
      <c r="B2087" s="43" t="s">
        <v>27</v>
      </c>
      <c r="C2087" s="43">
        <v>95.0</v>
      </c>
      <c r="D2087" s="44" t="s">
        <v>436</v>
      </c>
      <c r="E2087" s="45">
        <v>526927.62</v>
      </c>
      <c r="F2087" s="50" t="s">
        <v>46</v>
      </c>
      <c r="G2087" s="53" t="s">
        <v>16</v>
      </c>
      <c r="H2087" s="53"/>
    </row>
    <row r="2088" ht="15.75" customHeight="1">
      <c r="A2088" s="52"/>
      <c r="B2088" s="43" t="s">
        <v>27</v>
      </c>
      <c r="C2088" s="43">
        <v>96.0</v>
      </c>
      <c r="D2088" s="44" t="s">
        <v>990</v>
      </c>
      <c r="E2088" s="45">
        <v>598046.16</v>
      </c>
      <c r="F2088" s="50" t="s">
        <v>93</v>
      </c>
      <c r="G2088" s="53" t="s">
        <v>10</v>
      </c>
      <c r="H2088" s="53" t="s">
        <v>428</v>
      </c>
    </row>
    <row r="2089" ht="15.75" customHeight="1">
      <c r="A2089" s="65" t="s">
        <v>69</v>
      </c>
      <c r="B2089" s="43" t="s">
        <v>27</v>
      </c>
      <c r="C2089" s="43">
        <v>97.0</v>
      </c>
      <c r="D2089" s="44" t="s">
        <v>102</v>
      </c>
      <c r="E2089" s="45">
        <v>135099.22</v>
      </c>
      <c r="F2089" s="50" t="s">
        <v>102</v>
      </c>
      <c r="G2089" s="53" t="s">
        <v>16</v>
      </c>
      <c r="H2089" s="53"/>
    </row>
    <row r="2090" ht="15.75" customHeight="1">
      <c r="A2090" s="65" t="s">
        <v>63</v>
      </c>
      <c r="B2090" s="43" t="s">
        <v>27</v>
      </c>
      <c r="C2090" s="43">
        <v>98.0</v>
      </c>
      <c r="D2090" s="44" t="s">
        <v>512</v>
      </c>
      <c r="E2090" s="45">
        <v>119654.51</v>
      </c>
      <c r="F2090" s="50" t="s">
        <v>28</v>
      </c>
      <c r="G2090" s="53" t="s">
        <v>16</v>
      </c>
      <c r="H2090" s="53"/>
    </row>
    <row r="2091" ht="15.75" customHeight="1">
      <c r="A2091" s="65" t="s">
        <v>69</v>
      </c>
      <c r="B2091" s="43" t="s">
        <v>27</v>
      </c>
      <c r="C2091" s="43">
        <v>99.0</v>
      </c>
      <c r="D2091" s="44" t="s">
        <v>512</v>
      </c>
      <c r="E2091" s="45">
        <v>119591.12</v>
      </c>
      <c r="F2091" s="50" t="s">
        <v>28</v>
      </c>
      <c r="G2091" s="53" t="s">
        <v>16</v>
      </c>
      <c r="H2091" s="53"/>
    </row>
    <row r="2092" ht="15.75" customHeight="1">
      <c r="A2092" s="65" t="s">
        <v>63</v>
      </c>
      <c r="B2092" s="43" t="s">
        <v>27</v>
      </c>
      <c r="C2092" s="43">
        <v>100.0</v>
      </c>
      <c r="D2092" s="44" t="s">
        <v>316</v>
      </c>
      <c r="E2092" s="45">
        <v>652993.13</v>
      </c>
      <c r="F2092" s="50" t="s">
        <v>93</v>
      </c>
      <c r="G2092" s="53" t="s">
        <v>16</v>
      </c>
      <c r="H2092" s="53"/>
    </row>
    <row r="2093" ht="15.75" customHeight="1">
      <c r="A2093" s="65" t="s">
        <v>72</v>
      </c>
      <c r="B2093" s="43" t="s">
        <v>27</v>
      </c>
      <c r="C2093" s="43">
        <v>101.0</v>
      </c>
      <c r="D2093" s="44" t="s">
        <v>541</v>
      </c>
      <c r="E2093" s="45">
        <v>655928.85</v>
      </c>
      <c r="F2093" s="50" t="s">
        <v>46</v>
      </c>
      <c r="G2093" s="53" t="s">
        <v>16</v>
      </c>
      <c r="H2093" s="53"/>
    </row>
    <row r="2094" ht="15.75" customHeight="1">
      <c r="A2094" s="52"/>
      <c r="B2094" s="43" t="s">
        <v>27</v>
      </c>
      <c r="C2094" s="43">
        <v>102.0</v>
      </c>
      <c r="D2094" s="44" t="s">
        <v>1122</v>
      </c>
      <c r="E2094" s="45">
        <v>295361.33</v>
      </c>
      <c r="F2094" s="50" t="s">
        <v>126</v>
      </c>
      <c r="G2094" s="53" t="s">
        <v>10</v>
      </c>
      <c r="H2094" s="53" t="s">
        <v>428</v>
      </c>
    </row>
    <row r="2095" ht="15.75" customHeight="1">
      <c r="A2095" s="65" t="s">
        <v>69</v>
      </c>
      <c r="B2095" s="43" t="s">
        <v>27</v>
      </c>
      <c r="C2095" s="43">
        <v>103.0</v>
      </c>
      <c r="D2095" s="44" t="s">
        <v>519</v>
      </c>
      <c r="E2095" s="45">
        <v>601210.91</v>
      </c>
      <c r="F2095" s="50" t="s">
        <v>105</v>
      </c>
      <c r="G2095" s="53" t="s">
        <v>16</v>
      </c>
      <c r="H2095" s="53"/>
    </row>
    <row r="2096" ht="15.75" customHeight="1">
      <c r="A2096" s="65" t="s">
        <v>63</v>
      </c>
      <c r="B2096" s="43" t="s">
        <v>27</v>
      </c>
      <c r="C2096" s="43">
        <v>104.0</v>
      </c>
      <c r="D2096" s="44" t="s">
        <v>519</v>
      </c>
      <c r="E2096" s="45">
        <v>610119.69</v>
      </c>
      <c r="F2096" s="50" t="s">
        <v>105</v>
      </c>
      <c r="G2096" s="53" t="s">
        <v>16</v>
      </c>
      <c r="H2096" s="53"/>
    </row>
    <row r="2097" ht="15.75" customHeight="1">
      <c r="A2097" s="65" t="s">
        <v>48</v>
      </c>
      <c r="B2097" s="43" t="s">
        <v>27</v>
      </c>
      <c r="C2097" s="43">
        <v>105.0</v>
      </c>
      <c r="D2097" s="44" t="s">
        <v>1123</v>
      </c>
      <c r="E2097" s="45">
        <v>127811.0</v>
      </c>
      <c r="F2097" s="50" t="s">
        <v>46</v>
      </c>
      <c r="G2097" s="53" t="s">
        <v>16</v>
      </c>
      <c r="H2097" s="53"/>
    </row>
    <row r="2098" ht="15.75" customHeight="1">
      <c r="A2098" s="65" t="s">
        <v>48</v>
      </c>
      <c r="B2098" s="43" t="s">
        <v>27</v>
      </c>
      <c r="C2098" s="43">
        <v>106.0</v>
      </c>
      <c r="D2098" s="44" t="s">
        <v>541</v>
      </c>
      <c r="E2098" s="45">
        <v>115270.0</v>
      </c>
      <c r="F2098" s="50" t="s">
        <v>46</v>
      </c>
      <c r="G2098" s="53" t="s">
        <v>16</v>
      </c>
      <c r="H2098" s="53"/>
    </row>
    <row r="2099" ht="15.75" customHeight="1">
      <c r="A2099" s="65" t="s">
        <v>57</v>
      </c>
      <c r="B2099" s="43" t="s">
        <v>27</v>
      </c>
      <c r="C2099" s="43">
        <v>107.0</v>
      </c>
      <c r="D2099" s="44" t="s">
        <v>526</v>
      </c>
      <c r="E2099" s="45">
        <v>171745.81</v>
      </c>
      <c r="F2099" s="50" t="s">
        <v>52</v>
      </c>
      <c r="G2099" s="53" t="s">
        <v>16</v>
      </c>
      <c r="H2099" s="53"/>
    </row>
    <row r="2100" ht="15.75" customHeight="1">
      <c r="A2100" s="65" t="s">
        <v>51</v>
      </c>
      <c r="B2100" s="43" t="s">
        <v>27</v>
      </c>
      <c r="C2100" s="43">
        <v>108.0</v>
      </c>
      <c r="D2100" s="44" t="s">
        <v>550</v>
      </c>
      <c r="E2100" s="45">
        <v>151867.14</v>
      </c>
      <c r="F2100" s="50" t="s">
        <v>52</v>
      </c>
      <c r="G2100" s="53" t="s">
        <v>16</v>
      </c>
      <c r="H2100" s="53"/>
    </row>
    <row r="2101" ht="15.75" customHeight="1">
      <c r="A2101" s="65" t="s">
        <v>72</v>
      </c>
      <c r="B2101" s="43" t="s">
        <v>27</v>
      </c>
      <c r="C2101" s="43">
        <v>109.0</v>
      </c>
      <c r="D2101" s="44" t="s">
        <v>526</v>
      </c>
      <c r="E2101" s="45">
        <v>163762.92</v>
      </c>
      <c r="F2101" s="50" t="s">
        <v>52</v>
      </c>
      <c r="G2101" s="53" t="s">
        <v>16</v>
      </c>
      <c r="H2101" s="53"/>
    </row>
    <row r="2102" ht="15.75" customHeight="1">
      <c r="A2102" s="65" t="s">
        <v>51</v>
      </c>
      <c r="B2102" s="43" t="s">
        <v>27</v>
      </c>
      <c r="C2102" s="43">
        <v>110.0</v>
      </c>
      <c r="D2102" s="44" t="s">
        <v>526</v>
      </c>
      <c r="E2102" s="45">
        <v>163552.86</v>
      </c>
      <c r="F2102" s="50" t="s">
        <v>52</v>
      </c>
      <c r="G2102" s="53" t="s">
        <v>16</v>
      </c>
      <c r="H2102" s="53"/>
    </row>
    <row r="2103" ht="15.75" customHeight="1">
      <c r="A2103" s="65" t="s">
        <v>69</v>
      </c>
      <c r="B2103" s="43" t="s">
        <v>27</v>
      </c>
      <c r="C2103" s="43">
        <v>111.0</v>
      </c>
      <c r="D2103" s="44" t="s">
        <v>334</v>
      </c>
      <c r="E2103" s="45">
        <v>111923.27</v>
      </c>
      <c r="F2103" s="50" t="s">
        <v>87</v>
      </c>
      <c r="G2103" s="53" t="s">
        <v>16</v>
      </c>
      <c r="H2103" s="53"/>
    </row>
    <row r="2104" ht="15.75" customHeight="1">
      <c r="A2104" s="65" t="s">
        <v>45</v>
      </c>
      <c r="B2104" s="43" t="s">
        <v>27</v>
      </c>
      <c r="C2104" s="43">
        <v>112.0</v>
      </c>
      <c r="D2104" s="44" t="s">
        <v>351</v>
      </c>
      <c r="E2104" s="45">
        <v>118014.29</v>
      </c>
      <c r="F2104" s="50" t="s">
        <v>93</v>
      </c>
      <c r="G2104" s="53" t="s">
        <v>16</v>
      </c>
      <c r="H2104" s="53"/>
    </row>
    <row r="2105" ht="15.75" customHeight="1">
      <c r="A2105" s="65" t="s">
        <v>63</v>
      </c>
      <c r="B2105" s="43" t="s">
        <v>27</v>
      </c>
      <c r="C2105" s="43">
        <v>113.0</v>
      </c>
      <c r="D2105" s="44" t="s">
        <v>464</v>
      </c>
      <c r="E2105" s="45">
        <v>562504.18</v>
      </c>
      <c r="F2105" s="50" t="s">
        <v>46</v>
      </c>
      <c r="G2105" s="53" t="s">
        <v>16</v>
      </c>
      <c r="H2105" s="53"/>
    </row>
    <row r="2106" ht="15.75" customHeight="1">
      <c r="A2106" s="52" t="s">
        <v>264</v>
      </c>
      <c r="B2106" s="43" t="s">
        <v>27</v>
      </c>
      <c r="C2106" s="43">
        <v>114.0</v>
      </c>
      <c r="D2106" s="44" t="s">
        <v>1111</v>
      </c>
      <c r="E2106" s="45">
        <v>171916.09</v>
      </c>
      <c r="F2106" s="50" t="s">
        <v>46</v>
      </c>
      <c r="G2106" s="53" t="s">
        <v>10</v>
      </c>
      <c r="H2106" s="53" t="s">
        <v>734</v>
      </c>
    </row>
    <row r="2107" ht="15.75" customHeight="1">
      <c r="A2107" s="65" t="s">
        <v>48</v>
      </c>
      <c r="B2107" s="43" t="s">
        <v>27</v>
      </c>
      <c r="C2107" s="43">
        <v>115.0</v>
      </c>
      <c r="D2107" s="44" t="s">
        <v>526</v>
      </c>
      <c r="E2107" s="45">
        <v>123616.48</v>
      </c>
      <c r="F2107" s="50" t="s">
        <v>52</v>
      </c>
      <c r="G2107" s="53" t="s">
        <v>16</v>
      </c>
      <c r="H2107" s="53"/>
    </row>
    <row r="2108" ht="15.75" customHeight="1">
      <c r="A2108" s="65" t="s">
        <v>63</v>
      </c>
      <c r="B2108" s="43" t="s">
        <v>27</v>
      </c>
      <c r="C2108" s="43">
        <v>116.0</v>
      </c>
      <c r="D2108" s="44" t="s">
        <v>1124</v>
      </c>
      <c r="E2108" s="45">
        <v>512073.41</v>
      </c>
      <c r="F2108" s="50" t="s">
        <v>52</v>
      </c>
      <c r="G2108" s="53" t="s">
        <v>16</v>
      </c>
      <c r="H2108" s="53"/>
    </row>
    <row r="2109" ht="15.75" customHeight="1">
      <c r="A2109" s="52" t="s">
        <v>264</v>
      </c>
      <c r="B2109" s="43" t="s">
        <v>27</v>
      </c>
      <c r="C2109" s="43">
        <v>117.0</v>
      </c>
      <c r="D2109" s="44" t="s">
        <v>1125</v>
      </c>
      <c r="E2109" s="54">
        <v>1885489.0</v>
      </c>
      <c r="F2109" s="50" t="s">
        <v>123</v>
      </c>
      <c r="G2109" s="53" t="s">
        <v>10</v>
      </c>
      <c r="H2109" s="53" t="s">
        <v>428</v>
      </c>
    </row>
    <row r="2110" ht="15.75" customHeight="1">
      <c r="A2110" s="65" t="s">
        <v>48</v>
      </c>
      <c r="B2110" s="43" t="s">
        <v>27</v>
      </c>
      <c r="C2110" s="43">
        <v>118.0</v>
      </c>
      <c r="D2110" s="44" t="s">
        <v>470</v>
      </c>
      <c r="E2110" s="45">
        <v>613828.34</v>
      </c>
      <c r="F2110" s="50" t="s">
        <v>108</v>
      </c>
      <c r="G2110" s="53" t="s">
        <v>16</v>
      </c>
      <c r="H2110" s="53"/>
    </row>
    <row r="2111" ht="15.75" customHeight="1">
      <c r="A2111" s="65" t="s">
        <v>63</v>
      </c>
      <c r="B2111" s="43" t="s">
        <v>27</v>
      </c>
      <c r="C2111" s="43">
        <v>119.0</v>
      </c>
      <c r="D2111" s="44" t="s">
        <v>571</v>
      </c>
      <c r="E2111" s="45">
        <v>498052.89</v>
      </c>
      <c r="F2111" s="50" t="s">
        <v>52</v>
      </c>
      <c r="G2111" s="53" t="s">
        <v>16</v>
      </c>
      <c r="H2111" s="53"/>
    </row>
    <row r="2112" ht="15.75" customHeight="1">
      <c r="A2112" s="65" t="s">
        <v>60</v>
      </c>
      <c r="B2112" s="43" t="s">
        <v>27</v>
      </c>
      <c r="C2112" s="43">
        <v>120.0</v>
      </c>
      <c r="D2112" s="44" t="s">
        <v>526</v>
      </c>
      <c r="E2112" s="45">
        <v>512914.18</v>
      </c>
      <c r="F2112" s="50" t="s">
        <v>52</v>
      </c>
      <c r="G2112" s="53" t="s">
        <v>16</v>
      </c>
      <c r="H2112" s="53"/>
    </row>
    <row r="2113" ht="15.75" customHeight="1">
      <c r="A2113" s="65" t="s">
        <v>63</v>
      </c>
      <c r="B2113" s="43" t="s">
        <v>27</v>
      </c>
      <c r="C2113" s="43">
        <v>121.0</v>
      </c>
      <c r="D2113" s="44" t="s">
        <v>526</v>
      </c>
      <c r="E2113" s="45">
        <v>510266.33</v>
      </c>
      <c r="F2113" s="50" t="s">
        <v>52</v>
      </c>
      <c r="G2113" s="53" t="s">
        <v>16</v>
      </c>
      <c r="H2113" s="53"/>
    </row>
    <row r="2114" ht="15.75" customHeight="1">
      <c r="A2114" s="65" t="s">
        <v>39</v>
      </c>
      <c r="B2114" s="43" t="s">
        <v>27</v>
      </c>
      <c r="C2114" s="43">
        <v>122.0</v>
      </c>
      <c r="D2114" s="44" t="s">
        <v>526</v>
      </c>
      <c r="E2114" s="45">
        <v>548177.82</v>
      </c>
      <c r="F2114" s="50" t="s">
        <v>52</v>
      </c>
      <c r="G2114" s="53" t="s">
        <v>16</v>
      </c>
      <c r="H2114" s="53"/>
    </row>
    <row r="2115" ht="15.75" customHeight="1">
      <c r="A2115" s="65" t="s">
        <v>69</v>
      </c>
      <c r="B2115" s="43" t="s">
        <v>27</v>
      </c>
      <c r="C2115" s="43">
        <v>123.0</v>
      </c>
      <c r="D2115" s="44" t="s">
        <v>1126</v>
      </c>
      <c r="E2115" s="45">
        <v>510640.96</v>
      </c>
      <c r="F2115" s="50" t="s">
        <v>52</v>
      </c>
      <c r="G2115" s="53" t="s">
        <v>16</v>
      </c>
      <c r="H2115" s="53"/>
    </row>
    <row r="2116" ht="15.75" customHeight="1">
      <c r="A2116" s="52" t="s">
        <v>264</v>
      </c>
      <c r="B2116" s="43" t="s">
        <v>27</v>
      </c>
      <c r="C2116" s="43">
        <v>124.0</v>
      </c>
      <c r="D2116" s="44" t="s">
        <v>1127</v>
      </c>
      <c r="E2116" s="45">
        <v>38097.0</v>
      </c>
      <c r="F2116" s="50" t="s">
        <v>13</v>
      </c>
      <c r="G2116" s="53" t="s">
        <v>10</v>
      </c>
      <c r="H2116" s="53" t="s">
        <v>428</v>
      </c>
    </row>
    <row r="2117" ht="15.75" customHeight="1">
      <c r="A2117" s="52" t="s">
        <v>264</v>
      </c>
      <c r="B2117" s="43" t="s">
        <v>27</v>
      </c>
      <c r="C2117" s="43">
        <v>125.0</v>
      </c>
      <c r="D2117" s="44" t="s">
        <v>1128</v>
      </c>
      <c r="E2117" s="45">
        <v>326617.74</v>
      </c>
      <c r="F2117" s="50" t="s">
        <v>96</v>
      </c>
      <c r="G2117" s="53" t="s">
        <v>10</v>
      </c>
      <c r="H2117" s="53" t="s">
        <v>428</v>
      </c>
    </row>
    <row r="2118" ht="15.75" customHeight="1">
      <c r="A2118" s="65" t="s">
        <v>57</v>
      </c>
      <c r="B2118" s="43" t="s">
        <v>27</v>
      </c>
      <c r="C2118" s="43">
        <v>126.0</v>
      </c>
      <c r="D2118" s="44" t="s">
        <v>1113</v>
      </c>
      <c r="E2118" s="45">
        <v>643298.17</v>
      </c>
      <c r="F2118" s="50" t="s">
        <v>70</v>
      </c>
      <c r="G2118" s="53" t="s">
        <v>16</v>
      </c>
      <c r="H2118" s="53"/>
    </row>
    <row r="2119" ht="15.75" customHeight="1">
      <c r="A2119" s="65" t="s">
        <v>72</v>
      </c>
      <c r="B2119" s="43" t="s">
        <v>27</v>
      </c>
      <c r="C2119" s="43">
        <v>127.0</v>
      </c>
      <c r="D2119" s="44" t="s">
        <v>550</v>
      </c>
      <c r="E2119" s="45">
        <v>163762.92</v>
      </c>
      <c r="F2119" s="50" t="s">
        <v>52</v>
      </c>
      <c r="G2119" s="53" t="s">
        <v>16</v>
      </c>
      <c r="H2119" s="53"/>
    </row>
    <row r="2120" ht="15.75" customHeight="1">
      <c r="A2120" s="65" t="s">
        <v>57</v>
      </c>
      <c r="B2120" s="43" t="s">
        <v>27</v>
      </c>
      <c r="C2120" s="43">
        <v>128.0</v>
      </c>
      <c r="D2120" s="44" t="s">
        <v>526</v>
      </c>
      <c r="E2120" s="45">
        <v>163702.38</v>
      </c>
      <c r="F2120" s="50" t="s">
        <v>52</v>
      </c>
      <c r="G2120" s="53" t="s">
        <v>16</v>
      </c>
      <c r="H2120" s="53"/>
    </row>
    <row r="2121" ht="15.75" customHeight="1">
      <c r="A2121" s="65" t="s">
        <v>72</v>
      </c>
      <c r="B2121" s="43" t="s">
        <v>27</v>
      </c>
      <c r="C2121" s="43">
        <v>129.0</v>
      </c>
      <c r="D2121" s="44" t="s">
        <v>526</v>
      </c>
      <c r="E2121" s="45">
        <v>171872.92</v>
      </c>
      <c r="F2121" s="50" t="s">
        <v>52</v>
      </c>
      <c r="G2121" s="53" t="s">
        <v>16</v>
      </c>
      <c r="H2121" s="53"/>
    </row>
    <row r="2122" ht="15.75" customHeight="1">
      <c r="A2122" s="65" t="s">
        <v>57</v>
      </c>
      <c r="B2122" s="43" t="s">
        <v>27</v>
      </c>
      <c r="C2122" s="43">
        <v>130.0</v>
      </c>
      <c r="D2122" s="44" t="s">
        <v>526</v>
      </c>
      <c r="E2122" s="45">
        <v>171410.69</v>
      </c>
      <c r="F2122" s="50" t="s">
        <v>52</v>
      </c>
      <c r="G2122" s="53" t="s">
        <v>16</v>
      </c>
      <c r="H2122" s="53"/>
    </row>
    <row r="2123" ht="15.75" customHeight="1">
      <c r="A2123" s="65" t="s">
        <v>54</v>
      </c>
      <c r="B2123" s="43" t="s">
        <v>27</v>
      </c>
      <c r="C2123" s="43">
        <v>131.0</v>
      </c>
      <c r="D2123" s="44" t="s">
        <v>526</v>
      </c>
      <c r="E2123" s="45">
        <v>171620.62</v>
      </c>
      <c r="F2123" s="50" t="s">
        <v>52</v>
      </c>
      <c r="G2123" s="53" t="s">
        <v>16</v>
      </c>
      <c r="H2123" s="53"/>
    </row>
    <row r="2124" ht="15.75" customHeight="1">
      <c r="A2124" s="65" t="s">
        <v>63</v>
      </c>
      <c r="B2124" s="43" t="s">
        <v>27</v>
      </c>
      <c r="C2124" s="43">
        <v>132.0</v>
      </c>
      <c r="D2124" s="44" t="s">
        <v>716</v>
      </c>
      <c r="E2124" s="45">
        <v>679897.55</v>
      </c>
      <c r="F2124" s="50" t="s">
        <v>46</v>
      </c>
      <c r="G2124" s="53" t="s">
        <v>16</v>
      </c>
      <c r="H2124" s="53"/>
    </row>
    <row r="2125" ht="15.75" customHeight="1">
      <c r="A2125" s="65" t="s">
        <v>63</v>
      </c>
      <c r="B2125" s="43" t="s">
        <v>27</v>
      </c>
      <c r="C2125" s="43">
        <v>133.0</v>
      </c>
      <c r="D2125" s="44" t="s">
        <v>716</v>
      </c>
      <c r="E2125" s="45">
        <v>568026.55</v>
      </c>
      <c r="F2125" s="50" t="s">
        <v>46</v>
      </c>
      <c r="G2125" s="53" t="s">
        <v>16</v>
      </c>
      <c r="H2125" s="53"/>
    </row>
    <row r="2126" ht="15.75" customHeight="1">
      <c r="A2126" s="65" t="s">
        <v>72</v>
      </c>
      <c r="B2126" s="43" t="s">
        <v>27</v>
      </c>
      <c r="C2126" s="43">
        <v>134.0</v>
      </c>
      <c r="D2126" s="44" t="s">
        <v>1129</v>
      </c>
      <c r="E2126" s="45">
        <v>655051.25</v>
      </c>
      <c r="F2126" s="50" t="s">
        <v>46</v>
      </c>
      <c r="G2126" s="53" t="s">
        <v>16</v>
      </c>
      <c r="H2126" s="53"/>
    </row>
    <row r="2127" ht="15.75" customHeight="1">
      <c r="A2127" s="65" t="s">
        <v>66</v>
      </c>
      <c r="B2127" s="43" t="s">
        <v>27</v>
      </c>
      <c r="C2127" s="43">
        <v>135.0</v>
      </c>
      <c r="D2127" s="44" t="s">
        <v>576</v>
      </c>
      <c r="E2127" s="45">
        <v>583793.32</v>
      </c>
      <c r="F2127" s="50" t="s">
        <v>28</v>
      </c>
      <c r="G2127" s="53" t="s">
        <v>16</v>
      </c>
      <c r="H2127" s="53"/>
    </row>
    <row r="2128" ht="15.75" customHeight="1">
      <c r="A2128" s="65" t="s">
        <v>63</v>
      </c>
      <c r="B2128" s="43" t="s">
        <v>27</v>
      </c>
      <c r="C2128" s="43">
        <v>136.0</v>
      </c>
      <c r="D2128" s="44" t="s">
        <v>1130</v>
      </c>
      <c r="E2128" s="45">
        <v>610685.77</v>
      </c>
      <c r="F2128" s="50" t="s">
        <v>46</v>
      </c>
      <c r="G2128" s="53" t="s">
        <v>16</v>
      </c>
      <c r="H2128" s="53"/>
    </row>
    <row r="2129" ht="15.75" customHeight="1">
      <c r="A2129" s="65" t="s">
        <v>72</v>
      </c>
      <c r="B2129" s="43" t="s">
        <v>27</v>
      </c>
      <c r="C2129" s="43">
        <v>137.0</v>
      </c>
      <c r="D2129" s="44" t="s">
        <v>512</v>
      </c>
      <c r="E2129" s="45">
        <v>480777.38</v>
      </c>
      <c r="F2129" s="50" t="s">
        <v>28</v>
      </c>
      <c r="G2129" s="53" t="s">
        <v>16</v>
      </c>
      <c r="H2129" s="53"/>
    </row>
    <row r="2130" ht="15.75" customHeight="1">
      <c r="A2130" s="52" t="s">
        <v>264</v>
      </c>
      <c r="B2130" s="43" t="s">
        <v>27</v>
      </c>
      <c r="C2130" s="43">
        <v>138.0</v>
      </c>
      <c r="D2130" s="44" t="s">
        <v>1117</v>
      </c>
      <c r="E2130" s="54">
        <v>8484702.2</v>
      </c>
      <c r="F2130" s="50" t="s">
        <v>28</v>
      </c>
      <c r="G2130" s="53" t="s">
        <v>10</v>
      </c>
      <c r="H2130" s="53" t="s">
        <v>428</v>
      </c>
    </row>
    <row r="2131" ht="15.75" customHeight="1">
      <c r="A2131" s="65" t="s">
        <v>63</v>
      </c>
      <c r="B2131" s="43" t="s">
        <v>27</v>
      </c>
      <c r="C2131" s="43">
        <v>139.0</v>
      </c>
      <c r="D2131" s="44" t="s">
        <v>1131</v>
      </c>
      <c r="E2131" s="45">
        <v>614213.36</v>
      </c>
      <c r="F2131" s="50" t="s">
        <v>55</v>
      </c>
      <c r="G2131" s="53" t="s">
        <v>16</v>
      </c>
      <c r="H2131" s="53"/>
    </row>
    <row r="2132" ht="15.75" customHeight="1">
      <c r="A2132" s="52" t="s">
        <v>264</v>
      </c>
      <c r="B2132" s="43" t="s">
        <v>27</v>
      </c>
      <c r="C2132" s="43">
        <v>140.0</v>
      </c>
      <c r="D2132" s="44" t="s">
        <v>1105</v>
      </c>
      <c r="E2132" s="45">
        <v>287821.3</v>
      </c>
      <c r="F2132" s="50" t="s">
        <v>81</v>
      </c>
      <c r="G2132" s="53" t="s">
        <v>10</v>
      </c>
      <c r="H2132" s="53" t="s">
        <v>740</v>
      </c>
    </row>
    <row r="2133" ht="15.75" customHeight="1">
      <c r="A2133" s="65" t="s">
        <v>57</v>
      </c>
      <c r="B2133" s="43" t="s">
        <v>27</v>
      </c>
      <c r="C2133" s="43">
        <v>141.0</v>
      </c>
      <c r="D2133" s="44" t="s">
        <v>1132</v>
      </c>
      <c r="E2133" s="45">
        <v>443353.77</v>
      </c>
      <c r="F2133" s="50" t="s">
        <v>96</v>
      </c>
      <c r="G2133" s="53" t="s">
        <v>16</v>
      </c>
      <c r="H2133" s="53"/>
    </row>
    <row r="2134" ht="15.75" customHeight="1">
      <c r="A2134" s="65" t="s">
        <v>54</v>
      </c>
      <c r="B2134" s="43" t="s">
        <v>27</v>
      </c>
      <c r="C2134" s="43">
        <v>142.0</v>
      </c>
      <c r="D2134" s="44" t="s">
        <v>1133</v>
      </c>
      <c r="E2134" s="45">
        <v>125625.02</v>
      </c>
      <c r="F2134" s="50" t="s">
        <v>52</v>
      </c>
      <c r="G2134" s="53" t="s">
        <v>16</v>
      </c>
      <c r="H2134" s="53"/>
    </row>
    <row r="2135" ht="15.75" customHeight="1">
      <c r="A2135" s="65" t="s">
        <v>48</v>
      </c>
      <c r="B2135" s="43" t="s">
        <v>27</v>
      </c>
      <c r="C2135" s="43">
        <v>143.0</v>
      </c>
      <c r="D2135" s="44" t="s">
        <v>550</v>
      </c>
      <c r="E2135" s="45">
        <v>510541.74</v>
      </c>
      <c r="F2135" s="50" t="s">
        <v>52</v>
      </c>
      <c r="G2135" s="53" t="s">
        <v>16</v>
      </c>
      <c r="H2135" s="53"/>
    </row>
    <row r="2136" ht="15.75" customHeight="1">
      <c r="A2136" s="52" t="s">
        <v>264</v>
      </c>
      <c r="B2136" s="43" t="s">
        <v>27</v>
      </c>
      <c r="C2136" s="43">
        <v>144.0</v>
      </c>
      <c r="D2136" s="44" t="s">
        <v>1134</v>
      </c>
      <c r="E2136" s="45">
        <v>197696.32</v>
      </c>
      <c r="F2136" s="50" t="s">
        <v>52</v>
      </c>
      <c r="G2136" s="53" t="s">
        <v>10</v>
      </c>
      <c r="H2136" s="53" t="s">
        <v>428</v>
      </c>
    </row>
    <row r="2137" ht="15.75" customHeight="1">
      <c r="A2137" s="65" t="s">
        <v>69</v>
      </c>
      <c r="B2137" s="43" t="s">
        <v>27</v>
      </c>
      <c r="C2137" s="43">
        <v>145.0</v>
      </c>
      <c r="D2137" s="44" t="s">
        <v>316</v>
      </c>
      <c r="E2137" s="45">
        <v>662151.39</v>
      </c>
      <c r="F2137" s="50" t="s">
        <v>93</v>
      </c>
      <c r="G2137" s="53" t="s">
        <v>16</v>
      </c>
      <c r="H2137" s="53"/>
    </row>
    <row r="2138" ht="15.75" customHeight="1">
      <c r="A2138" s="65" t="s">
        <v>69</v>
      </c>
      <c r="B2138" s="43" t="s">
        <v>27</v>
      </c>
      <c r="C2138" s="43">
        <v>146.0</v>
      </c>
      <c r="D2138" s="44" t="s">
        <v>316</v>
      </c>
      <c r="E2138" s="45">
        <v>643851.45</v>
      </c>
      <c r="F2138" s="50" t="s">
        <v>93</v>
      </c>
      <c r="G2138" s="53" t="s">
        <v>16</v>
      </c>
      <c r="H2138" s="53"/>
    </row>
    <row r="2139" ht="15.75" customHeight="1">
      <c r="A2139" s="65" t="s">
        <v>54</v>
      </c>
      <c r="B2139" s="43" t="s">
        <v>27</v>
      </c>
      <c r="C2139" s="43">
        <v>147.0</v>
      </c>
      <c r="D2139" s="44" t="s">
        <v>681</v>
      </c>
      <c r="E2139" s="45">
        <v>584436.49</v>
      </c>
      <c r="F2139" s="50" t="s">
        <v>93</v>
      </c>
      <c r="G2139" s="53" t="s">
        <v>16</v>
      </c>
      <c r="H2139" s="53"/>
    </row>
    <row r="2140" ht="15.75" customHeight="1">
      <c r="A2140" s="65" t="s">
        <v>54</v>
      </c>
      <c r="B2140" s="43" t="s">
        <v>27</v>
      </c>
      <c r="C2140" s="43">
        <v>148.0</v>
      </c>
      <c r="D2140" s="44" t="s">
        <v>681</v>
      </c>
      <c r="E2140" s="45">
        <v>584079.89</v>
      </c>
      <c r="F2140" s="50" t="s">
        <v>93</v>
      </c>
      <c r="G2140" s="53" t="s">
        <v>16</v>
      </c>
      <c r="H2140" s="53"/>
    </row>
    <row r="2141" ht="15.75" customHeight="1">
      <c r="A2141" s="65" t="s">
        <v>51</v>
      </c>
      <c r="B2141" s="43" t="s">
        <v>27</v>
      </c>
      <c r="C2141" s="43">
        <v>149.0</v>
      </c>
      <c r="D2141" s="44" t="s">
        <v>681</v>
      </c>
      <c r="E2141" s="45">
        <v>584613.5</v>
      </c>
      <c r="F2141" s="50" t="s">
        <v>93</v>
      </c>
      <c r="G2141" s="53" t="s">
        <v>16</v>
      </c>
      <c r="H2141" s="53"/>
    </row>
    <row r="2142" ht="15.75" customHeight="1">
      <c r="A2142" s="65" t="s">
        <v>51</v>
      </c>
      <c r="B2142" s="43" t="s">
        <v>27</v>
      </c>
      <c r="C2142" s="43">
        <v>150.0</v>
      </c>
      <c r="D2142" s="44" t="s">
        <v>681</v>
      </c>
      <c r="E2142" s="45">
        <v>584520.58</v>
      </c>
      <c r="F2142" s="50" t="s">
        <v>93</v>
      </c>
      <c r="G2142" s="53" t="s">
        <v>16</v>
      </c>
      <c r="H2142" s="53"/>
    </row>
    <row r="2143" ht="15.75" customHeight="1">
      <c r="A2143" s="65" t="s">
        <v>51</v>
      </c>
      <c r="B2143" s="43" t="s">
        <v>27</v>
      </c>
      <c r="C2143" s="43">
        <v>151.0</v>
      </c>
      <c r="D2143" s="44" t="s">
        <v>681</v>
      </c>
      <c r="E2143" s="45">
        <v>584828.26</v>
      </c>
      <c r="F2143" s="50" t="s">
        <v>93</v>
      </c>
      <c r="G2143" s="53" t="s">
        <v>16</v>
      </c>
      <c r="H2143" s="53"/>
    </row>
    <row r="2144" ht="15.75" customHeight="1">
      <c r="A2144" s="65" t="s">
        <v>51</v>
      </c>
      <c r="B2144" s="43" t="s">
        <v>27</v>
      </c>
      <c r="C2144" s="43">
        <v>152.0</v>
      </c>
      <c r="D2144" s="44" t="s">
        <v>681</v>
      </c>
      <c r="E2144" s="45">
        <v>584668.87</v>
      </c>
      <c r="F2144" s="50" t="s">
        <v>93</v>
      </c>
      <c r="G2144" s="53" t="s">
        <v>16</v>
      </c>
      <c r="H2144" s="53"/>
    </row>
    <row r="2145" ht="15.75" customHeight="1">
      <c r="A2145" s="65" t="s">
        <v>66</v>
      </c>
      <c r="B2145" s="43" t="s">
        <v>27</v>
      </c>
      <c r="C2145" s="43">
        <v>153.0</v>
      </c>
      <c r="D2145" s="44" t="s">
        <v>436</v>
      </c>
      <c r="E2145" s="45">
        <v>607776.85</v>
      </c>
      <c r="F2145" s="50" t="s">
        <v>46</v>
      </c>
      <c r="G2145" s="53" t="s">
        <v>16</v>
      </c>
      <c r="H2145" s="53"/>
    </row>
    <row r="2146" ht="15.75" customHeight="1">
      <c r="A2146" s="65" t="s">
        <v>54</v>
      </c>
      <c r="B2146" s="43" t="s">
        <v>27</v>
      </c>
      <c r="C2146" s="43">
        <v>154.0</v>
      </c>
      <c r="D2146" s="44" t="s">
        <v>681</v>
      </c>
      <c r="E2146" s="45">
        <v>602908.57</v>
      </c>
      <c r="F2146" s="50" t="s">
        <v>93</v>
      </c>
      <c r="G2146" s="53" t="s">
        <v>16</v>
      </c>
      <c r="H2146" s="53"/>
    </row>
    <row r="2147" ht="15.75" customHeight="1">
      <c r="A2147" s="65" t="s">
        <v>54</v>
      </c>
      <c r="B2147" s="43" t="s">
        <v>27</v>
      </c>
      <c r="C2147" s="43">
        <v>155.0</v>
      </c>
      <c r="D2147" s="44" t="s">
        <v>681</v>
      </c>
      <c r="E2147" s="45">
        <v>602606.8</v>
      </c>
      <c r="F2147" s="50" t="s">
        <v>93</v>
      </c>
      <c r="G2147" s="53" t="s">
        <v>16</v>
      </c>
      <c r="H2147" s="53"/>
    </row>
    <row r="2148" ht="15.75" customHeight="1">
      <c r="A2148" s="65" t="s">
        <v>57</v>
      </c>
      <c r="B2148" s="43" t="s">
        <v>27</v>
      </c>
      <c r="C2148" s="43">
        <v>156.0</v>
      </c>
      <c r="D2148" s="44" t="s">
        <v>681</v>
      </c>
      <c r="E2148" s="45">
        <v>602673.53</v>
      </c>
      <c r="F2148" s="50" t="s">
        <v>93</v>
      </c>
      <c r="G2148" s="53" t="s">
        <v>16</v>
      </c>
      <c r="H2148" s="53"/>
    </row>
    <row r="2149" ht="15.75" customHeight="1">
      <c r="A2149" s="65" t="s">
        <v>57</v>
      </c>
      <c r="B2149" s="43" t="s">
        <v>27</v>
      </c>
      <c r="C2149" s="43">
        <v>157.0</v>
      </c>
      <c r="D2149" s="44" t="s">
        <v>681</v>
      </c>
      <c r="E2149" s="45">
        <v>611738.33</v>
      </c>
      <c r="F2149" s="50" t="s">
        <v>93</v>
      </c>
      <c r="G2149" s="53" t="s">
        <v>16</v>
      </c>
      <c r="H2149" s="53"/>
    </row>
    <row r="2150" ht="15.75" customHeight="1">
      <c r="A2150" s="65" t="s">
        <v>60</v>
      </c>
      <c r="B2150" s="43" t="s">
        <v>27</v>
      </c>
      <c r="C2150" s="43">
        <v>158.0</v>
      </c>
      <c r="D2150" s="44" t="s">
        <v>681</v>
      </c>
      <c r="E2150" s="45">
        <v>604231.16</v>
      </c>
      <c r="F2150" s="50" t="s">
        <v>93</v>
      </c>
      <c r="G2150" s="53" t="s">
        <v>16</v>
      </c>
      <c r="H2150" s="53"/>
    </row>
    <row r="2151" ht="15.75" customHeight="1">
      <c r="A2151" s="65" t="s">
        <v>51</v>
      </c>
      <c r="B2151" s="43" t="s">
        <v>27</v>
      </c>
      <c r="C2151" s="43">
        <v>159.0</v>
      </c>
      <c r="D2151" s="44" t="s">
        <v>681</v>
      </c>
      <c r="E2151" s="45">
        <v>602696.72</v>
      </c>
      <c r="F2151" s="50" t="s">
        <v>93</v>
      </c>
      <c r="G2151" s="53" t="s">
        <v>16</v>
      </c>
      <c r="H2151" s="53"/>
    </row>
    <row r="2152" ht="15.75" customHeight="1">
      <c r="A2152" s="65" t="s">
        <v>57</v>
      </c>
      <c r="B2152" s="43" t="s">
        <v>27</v>
      </c>
      <c r="C2152" s="43">
        <v>160.0</v>
      </c>
      <c r="D2152" s="44" t="s">
        <v>681</v>
      </c>
      <c r="E2152" s="45">
        <v>611712.42</v>
      </c>
      <c r="F2152" s="50" t="s">
        <v>93</v>
      </c>
      <c r="G2152" s="53" t="s">
        <v>10</v>
      </c>
      <c r="H2152" s="53" t="s">
        <v>1135</v>
      </c>
      <c r="I2152" s="53" t="s">
        <v>1136</v>
      </c>
    </row>
    <row r="2153" ht="15.75" customHeight="1">
      <c r="A2153" s="65" t="s">
        <v>54</v>
      </c>
      <c r="B2153" s="43" t="s">
        <v>27</v>
      </c>
      <c r="C2153" s="43">
        <v>161.0</v>
      </c>
      <c r="D2153" s="44" t="s">
        <v>681</v>
      </c>
      <c r="E2153" s="45">
        <v>602871.66</v>
      </c>
      <c r="F2153" s="50" t="s">
        <v>93</v>
      </c>
      <c r="G2153" s="53" t="s">
        <v>10</v>
      </c>
      <c r="H2153" s="53" t="s">
        <v>1137</v>
      </c>
      <c r="I2153" s="53" t="s">
        <v>1136</v>
      </c>
    </row>
    <row r="2154" ht="15.75" customHeight="1">
      <c r="A2154" s="65" t="s">
        <v>48</v>
      </c>
      <c r="B2154" s="43" t="s">
        <v>27</v>
      </c>
      <c r="C2154" s="43">
        <v>162.0</v>
      </c>
      <c r="D2154" s="44" t="s">
        <v>556</v>
      </c>
      <c r="E2154" s="45">
        <v>667720.71</v>
      </c>
      <c r="F2154" s="50" t="s">
        <v>46</v>
      </c>
      <c r="G2154" s="53" t="s">
        <v>16</v>
      </c>
      <c r="H2154" s="53"/>
    </row>
    <row r="2155" ht="15.75" customHeight="1">
      <c r="A2155" s="65" t="s">
        <v>57</v>
      </c>
      <c r="B2155" s="43" t="s">
        <v>27</v>
      </c>
      <c r="C2155" s="43">
        <v>163.0</v>
      </c>
      <c r="D2155" s="44" t="s">
        <v>102</v>
      </c>
      <c r="E2155" s="45">
        <v>581784.61</v>
      </c>
      <c r="F2155" s="50" t="s">
        <v>102</v>
      </c>
      <c r="G2155" s="53" t="s">
        <v>16</v>
      </c>
      <c r="H2155" s="53"/>
    </row>
    <row r="2156" ht="15.75" customHeight="1">
      <c r="A2156" s="65" t="s">
        <v>57</v>
      </c>
      <c r="B2156" s="43" t="s">
        <v>27</v>
      </c>
      <c r="C2156" s="43">
        <v>164.0</v>
      </c>
      <c r="D2156" s="44" t="s">
        <v>526</v>
      </c>
      <c r="E2156" s="45">
        <v>124217.4</v>
      </c>
      <c r="F2156" s="50" t="s">
        <v>52</v>
      </c>
      <c r="G2156" s="53" t="s">
        <v>16</v>
      </c>
      <c r="H2156" s="53"/>
    </row>
    <row r="2157" ht="15.75" customHeight="1">
      <c r="A2157" s="65" t="s">
        <v>42</v>
      </c>
      <c r="B2157" s="43" t="s">
        <v>27</v>
      </c>
      <c r="C2157" s="43">
        <v>165.0</v>
      </c>
      <c r="D2157" s="44" t="s">
        <v>1138</v>
      </c>
      <c r="E2157" s="45">
        <v>197572.64</v>
      </c>
      <c r="F2157" s="50" t="s">
        <v>52</v>
      </c>
      <c r="G2157" s="53" t="s">
        <v>16</v>
      </c>
      <c r="H2157" s="53"/>
    </row>
    <row r="2158" ht="15.75" customHeight="1">
      <c r="A2158" s="65" t="s">
        <v>66</v>
      </c>
      <c r="B2158" s="43" t="s">
        <v>27</v>
      </c>
      <c r="C2158" s="43">
        <v>166.0</v>
      </c>
      <c r="D2158" s="44" t="s">
        <v>1139</v>
      </c>
      <c r="E2158" s="45">
        <v>128931.75</v>
      </c>
      <c r="F2158" s="50" t="s">
        <v>52</v>
      </c>
      <c r="G2158" s="53" t="s">
        <v>16</v>
      </c>
      <c r="H2158" s="53"/>
    </row>
    <row r="2159" ht="15.75" customHeight="1">
      <c r="A2159" s="65" t="s">
        <v>63</v>
      </c>
      <c r="B2159" s="43" t="s">
        <v>27</v>
      </c>
      <c r="C2159" s="43">
        <v>167.0</v>
      </c>
      <c r="D2159" s="44" t="s">
        <v>1140</v>
      </c>
      <c r="E2159" s="45">
        <v>510305.76</v>
      </c>
      <c r="F2159" s="50" t="s">
        <v>52</v>
      </c>
      <c r="G2159" s="53" t="s">
        <v>16</v>
      </c>
      <c r="H2159" s="53"/>
    </row>
    <row r="2160" ht="15.75" customHeight="1">
      <c r="A2160" s="65" t="s">
        <v>66</v>
      </c>
      <c r="B2160" s="43" t="s">
        <v>27</v>
      </c>
      <c r="C2160" s="43">
        <v>168.0</v>
      </c>
      <c r="D2160" s="44" t="s">
        <v>1141</v>
      </c>
      <c r="E2160" s="45">
        <v>592969.63</v>
      </c>
      <c r="F2160" s="50" t="s">
        <v>90</v>
      </c>
      <c r="G2160" s="53" t="s">
        <v>16</v>
      </c>
      <c r="H2160" s="53"/>
    </row>
    <row r="2161" ht="15.75" customHeight="1">
      <c r="A2161" s="65" t="s">
        <v>66</v>
      </c>
      <c r="B2161" s="43" t="s">
        <v>27</v>
      </c>
      <c r="C2161" s="43">
        <v>169.0</v>
      </c>
      <c r="D2161" s="44" t="s">
        <v>339</v>
      </c>
      <c r="E2161" s="45">
        <v>480210.7</v>
      </c>
      <c r="F2161" s="50" t="s">
        <v>46</v>
      </c>
      <c r="G2161" s="53" t="s">
        <v>16</v>
      </c>
      <c r="H2161" s="53"/>
    </row>
    <row r="2162" ht="15.75" customHeight="1">
      <c r="A2162" s="65" t="s">
        <v>48</v>
      </c>
      <c r="B2162" s="43" t="s">
        <v>27</v>
      </c>
      <c r="C2162" s="43">
        <v>170.0</v>
      </c>
      <c r="D2162" s="44" t="s">
        <v>1142</v>
      </c>
      <c r="E2162" s="45">
        <v>618356.01</v>
      </c>
      <c r="F2162" s="50" t="s">
        <v>46</v>
      </c>
      <c r="G2162" s="53" t="s">
        <v>5</v>
      </c>
      <c r="H2162" s="53" t="s">
        <v>654</v>
      </c>
    </row>
    <row r="2163" ht="15.75" customHeight="1">
      <c r="A2163" s="65" t="s">
        <v>48</v>
      </c>
      <c r="B2163" s="43" t="s">
        <v>27</v>
      </c>
      <c r="C2163" s="43">
        <v>171.0</v>
      </c>
      <c r="D2163" s="44" t="s">
        <v>1143</v>
      </c>
      <c r="E2163" s="45">
        <v>637629.02</v>
      </c>
      <c r="F2163" s="50" t="s">
        <v>46</v>
      </c>
      <c r="G2163" s="53" t="s">
        <v>16</v>
      </c>
      <c r="H2163" s="53"/>
    </row>
    <row r="2164" ht="15.75" customHeight="1">
      <c r="A2164" s="65" t="s">
        <v>63</v>
      </c>
      <c r="B2164" s="43" t="s">
        <v>27</v>
      </c>
      <c r="C2164" s="43">
        <v>172.0</v>
      </c>
      <c r="D2164" s="44" t="s">
        <v>550</v>
      </c>
      <c r="E2164" s="45">
        <v>516148.04</v>
      </c>
      <c r="F2164" s="50" t="s">
        <v>52</v>
      </c>
      <c r="G2164" s="53" t="s">
        <v>16</v>
      </c>
      <c r="H2164" s="53"/>
    </row>
    <row r="2165" ht="15.75" customHeight="1">
      <c r="A2165" s="65" t="s">
        <v>39</v>
      </c>
      <c r="B2165" s="43" t="s">
        <v>27</v>
      </c>
      <c r="C2165" s="43">
        <v>173.0</v>
      </c>
      <c r="D2165" s="44" t="s">
        <v>526</v>
      </c>
      <c r="E2165" s="45">
        <v>197205.62</v>
      </c>
      <c r="F2165" s="50" t="s">
        <v>52</v>
      </c>
      <c r="G2165" s="53" t="s">
        <v>16</v>
      </c>
      <c r="H2165" s="53"/>
    </row>
    <row r="2166" ht="15.75" customHeight="1">
      <c r="A2166" s="65" t="s">
        <v>39</v>
      </c>
      <c r="B2166" s="43" t="s">
        <v>27</v>
      </c>
      <c r="C2166" s="43">
        <v>174.0</v>
      </c>
      <c r="D2166" s="44" t="s">
        <v>526</v>
      </c>
      <c r="E2166" s="45">
        <v>197942.98</v>
      </c>
      <c r="F2166" s="50" t="s">
        <v>52</v>
      </c>
      <c r="G2166" s="53" t="s">
        <v>16</v>
      </c>
      <c r="H2166" s="53"/>
    </row>
    <row r="2167" ht="15.75" customHeight="1">
      <c r="A2167" s="65" t="s">
        <v>51</v>
      </c>
      <c r="B2167" s="43" t="s">
        <v>27</v>
      </c>
      <c r="C2167" s="43">
        <v>175.0</v>
      </c>
      <c r="D2167" s="44" t="s">
        <v>550</v>
      </c>
      <c r="E2167" s="45">
        <v>163481.33</v>
      </c>
      <c r="F2167" s="50" t="s">
        <v>52</v>
      </c>
      <c r="G2167" s="53" t="s">
        <v>16</v>
      </c>
      <c r="H2167" s="53"/>
    </row>
    <row r="2168" ht="15.75" customHeight="1">
      <c r="A2168" s="65" t="s">
        <v>54</v>
      </c>
      <c r="B2168" s="43" t="s">
        <v>27</v>
      </c>
      <c r="C2168" s="43">
        <v>176.0</v>
      </c>
      <c r="D2168" s="44" t="s">
        <v>550</v>
      </c>
      <c r="E2168" s="45">
        <v>163613.4</v>
      </c>
      <c r="F2168" s="50" t="s">
        <v>52</v>
      </c>
      <c r="G2168" s="53" t="s">
        <v>16</v>
      </c>
      <c r="H2168" s="53"/>
    </row>
    <row r="2169" ht="15.75" customHeight="1">
      <c r="A2169" s="52" t="s">
        <v>264</v>
      </c>
      <c r="B2169" s="43" t="s">
        <v>27</v>
      </c>
      <c r="C2169" s="43">
        <v>177.0</v>
      </c>
      <c r="D2169" s="44" t="s">
        <v>330</v>
      </c>
      <c r="E2169" s="45">
        <v>446052.21</v>
      </c>
      <c r="F2169" s="50" t="s">
        <v>46</v>
      </c>
      <c r="G2169" s="53" t="s">
        <v>10</v>
      </c>
      <c r="H2169" s="53" t="s">
        <v>428</v>
      </c>
    </row>
    <row r="2170" ht="15.75" customHeight="1">
      <c r="A2170" s="52" t="s">
        <v>264</v>
      </c>
      <c r="B2170" s="43" t="s">
        <v>27</v>
      </c>
      <c r="C2170" s="43">
        <v>178.0</v>
      </c>
      <c r="D2170" s="44" t="s">
        <v>370</v>
      </c>
      <c r="E2170" s="45">
        <v>220305.23</v>
      </c>
      <c r="F2170" s="50" t="s">
        <v>46</v>
      </c>
      <c r="G2170" s="53" t="s">
        <v>10</v>
      </c>
      <c r="H2170" s="53" t="s">
        <v>740</v>
      </c>
    </row>
    <row r="2171" ht="15.75" customHeight="1">
      <c r="A2171" s="65" t="s">
        <v>57</v>
      </c>
      <c r="B2171" s="43" t="s">
        <v>27</v>
      </c>
      <c r="C2171" s="43">
        <v>179.0</v>
      </c>
      <c r="D2171" s="44" t="s">
        <v>526</v>
      </c>
      <c r="E2171" s="45">
        <v>197750.0</v>
      </c>
      <c r="F2171" s="50" t="s">
        <v>52</v>
      </c>
      <c r="G2171" s="53" t="s">
        <v>16</v>
      </c>
      <c r="H2171" s="53"/>
    </row>
    <row r="2172" ht="15.75" customHeight="1">
      <c r="A2172" s="65" t="s">
        <v>54</v>
      </c>
      <c r="B2172" s="43" t="s">
        <v>27</v>
      </c>
      <c r="C2172" s="43">
        <v>180.0</v>
      </c>
      <c r="D2172" s="44" t="s">
        <v>526</v>
      </c>
      <c r="E2172" s="45">
        <v>198045.0</v>
      </c>
      <c r="F2172" s="50" t="s">
        <v>52</v>
      </c>
      <c r="G2172" s="53" t="s">
        <v>16</v>
      </c>
      <c r="H2172" s="53"/>
    </row>
    <row r="2173" ht="15.75" customHeight="1">
      <c r="A2173" s="65" t="s">
        <v>51</v>
      </c>
      <c r="B2173" s="43" t="s">
        <v>27</v>
      </c>
      <c r="C2173" s="43">
        <v>181.0</v>
      </c>
      <c r="D2173" s="44" t="s">
        <v>526</v>
      </c>
      <c r="E2173" s="45">
        <v>197875.0</v>
      </c>
      <c r="F2173" s="50" t="s">
        <v>52</v>
      </c>
      <c r="G2173" s="53" t="s">
        <v>16</v>
      </c>
      <c r="H2173" s="53"/>
    </row>
    <row r="2174" ht="15.75" customHeight="1">
      <c r="A2174" s="65" t="s">
        <v>57</v>
      </c>
      <c r="B2174" s="43" t="s">
        <v>27</v>
      </c>
      <c r="C2174" s="43">
        <v>182.0</v>
      </c>
      <c r="D2174" s="44" t="s">
        <v>526</v>
      </c>
      <c r="E2174" s="45">
        <v>197531.0</v>
      </c>
      <c r="F2174" s="50" t="s">
        <v>52</v>
      </c>
      <c r="G2174" s="53" t="s">
        <v>16</v>
      </c>
      <c r="H2174" s="53"/>
    </row>
    <row r="2175" ht="15.75" customHeight="1">
      <c r="A2175" s="65" t="s">
        <v>54</v>
      </c>
      <c r="B2175" s="43" t="s">
        <v>27</v>
      </c>
      <c r="C2175" s="43">
        <v>183.0</v>
      </c>
      <c r="D2175" s="44" t="s">
        <v>526</v>
      </c>
      <c r="E2175" s="45">
        <v>197672.0</v>
      </c>
      <c r="F2175" s="50" t="s">
        <v>52</v>
      </c>
      <c r="G2175" s="53" t="s">
        <v>16</v>
      </c>
      <c r="H2175" s="53"/>
    </row>
    <row r="2176" ht="15.75" customHeight="1">
      <c r="A2176" s="65" t="s">
        <v>51</v>
      </c>
      <c r="B2176" s="43" t="s">
        <v>27</v>
      </c>
      <c r="C2176" s="43">
        <v>184.0</v>
      </c>
      <c r="D2176" s="44" t="s">
        <v>526</v>
      </c>
      <c r="E2176" s="45">
        <v>197610.0</v>
      </c>
      <c r="F2176" s="50" t="s">
        <v>52</v>
      </c>
      <c r="G2176" s="53" t="s">
        <v>16</v>
      </c>
      <c r="H2176" s="53"/>
    </row>
    <row r="2177" ht="15.75" customHeight="1">
      <c r="A2177" s="65" t="s">
        <v>42</v>
      </c>
      <c r="B2177" s="43" t="s">
        <v>27</v>
      </c>
      <c r="C2177" s="43">
        <v>185.0</v>
      </c>
      <c r="D2177" s="44" t="s">
        <v>526</v>
      </c>
      <c r="E2177" s="45">
        <v>539709.67</v>
      </c>
      <c r="F2177" s="50" t="s">
        <v>52</v>
      </c>
      <c r="G2177" s="53" t="s">
        <v>16</v>
      </c>
      <c r="H2177" s="53"/>
    </row>
    <row r="2178" ht="15.75" customHeight="1">
      <c r="A2178" s="65" t="s">
        <v>63</v>
      </c>
      <c r="B2178" s="43" t="s">
        <v>27</v>
      </c>
      <c r="C2178" s="43">
        <v>186.0</v>
      </c>
      <c r="D2178" s="44" t="s">
        <v>526</v>
      </c>
      <c r="E2178" s="45">
        <v>624638.35</v>
      </c>
      <c r="F2178" s="50" t="s">
        <v>52</v>
      </c>
      <c r="G2178" s="53" t="s">
        <v>16</v>
      </c>
      <c r="H2178" s="53"/>
    </row>
    <row r="2179" ht="15.75" customHeight="1">
      <c r="A2179" s="65" t="s">
        <v>45</v>
      </c>
      <c r="B2179" s="43" t="s">
        <v>27</v>
      </c>
      <c r="C2179" s="43">
        <v>187.0</v>
      </c>
      <c r="D2179" s="44" t="s">
        <v>1144</v>
      </c>
      <c r="E2179" s="45">
        <v>664831.48</v>
      </c>
      <c r="F2179" s="50" t="s">
        <v>52</v>
      </c>
      <c r="G2179" s="53" t="s">
        <v>16</v>
      </c>
      <c r="H2179" s="53"/>
    </row>
    <row r="2180" ht="15.75" customHeight="1">
      <c r="A2180" s="65" t="s">
        <v>42</v>
      </c>
      <c r="B2180" s="43" t="s">
        <v>27</v>
      </c>
      <c r="C2180" s="43">
        <v>188.0</v>
      </c>
      <c r="D2180" s="44" t="s">
        <v>541</v>
      </c>
      <c r="E2180" s="45">
        <v>195419.35</v>
      </c>
      <c r="F2180" s="50" t="s">
        <v>46</v>
      </c>
      <c r="G2180" s="53" t="s">
        <v>16</v>
      </c>
      <c r="H2180" s="53"/>
    </row>
    <row r="2181" ht="15.75" customHeight="1">
      <c r="A2181" s="65" t="s">
        <v>42</v>
      </c>
      <c r="B2181" s="43" t="s">
        <v>27</v>
      </c>
      <c r="C2181" s="43">
        <v>189.0</v>
      </c>
      <c r="D2181" s="44" t="s">
        <v>1145</v>
      </c>
      <c r="E2181" s="45">
        <v>195820.18</v>
      </c>
      <c r="F2181" s="50" t="s">
        <v>46</v>
      </c>
      <c r="G2181" s="53" t="s">
        <v>16</v>
      </c>
      <c r="H2181" s="53"/>
    </row>
    <row r="2182" ht="15.75" customHeight="1">
      <c r="A2182" s="65" t="s">
        <v>63</v>
      </c>
      <c r="B2182" s="43" t="s">
        <v>27</v>
      </c>
      <c r="C2182" s="43">
        <v>190.0</v>
      </c>
      <c r="D2182" s="44" t="s">
        <v>316</v>
      </c>
      <c r="E2182" s="45">
        <v>653110.45</v>
      </c>
      <c r="F2182" s="50" t="s">
        <v>93</v>
      </c>
      <c r="G2182" s="53" t="s">
        <v>16</v>
      </c>
      <c r="H2182" s="53"/>
    </row>
    <row r="2183" ht="15.75" customHeight="1">
      <c r="A2183" s="65" t="s">
        <v>63</v>
      </c>
      <c r="B2183" s="43" t="s">
        <v>27</v>
      </c>
      <c r="C2183" s="43">
        <v>191.0</v>
      </c>
      <c r="D2183" s="44" t="s">
        <v>316</v>
      </c>
      <c r="E2183" s="45">
        <v>612415.55</v>
      </c>
      <c r="F2183" s="50" t="s">
        <v>93</v>
      </c>
      <c r="G2183" s="53" t="s">
        <v>16</v>
      </c>
      <c r="H2183" s="53"/>
    </row>
    <row r="2184" ht="15.75" customHeight="1">
      <c r="A2184" s="65" t="s">
        <v>72</v>
      </c>
      <c r="B2184" s="43" t="s">
        <v>23</v>
      </c>
      <c r="C2184" s="43">
        <v>192.0</v>
      </c>
      <c r="D2184" s="44" t="s">
        <v>1146</v>
      </c>
      <c r="E2184" s="45">
        <v>651241.67</v>
      </c>
      <c r="F2184" s="50" t="s">
        <v>90</v>
      </c>
      <c r="G2184" s="53" t="s">
        <v>16</v>
      </c>
      <c r="H2184" s="53"/>
    </row>
    <row r="2185" ht="15.75" customHeight="1">
      <c r="A2185" s="65" t="s">
        <v>42</v>
      </c>
      <c r="B2185" s="43" t="s">
        <v>27</v>
      </c>
      <c r="C2185" s="43">
        <v>193.0</v>
      </c>
      <c r="D2185" s="44" t="s">
        <v>716</v>
      </c>
      <c r="E2185" s="45">
        <v>717544.57</v>
      </c>
      <c r="F2185" s="50" t="s">
        <v>46</v>
      </c>
      <c r="G2185" s="53" t="s">
        <v>16</v>
      </c>
      <c r="H2185" s="53"/>
    </row>
    <row r="2186" ht="15.75" customHeight="1">
      <c r="A2186" s="65" t="s">
        <v>39</v>
      </c>
      <c r="B2186" s="43" t="s">
        <v>27</v>
      </c>
      <c r="C2186" s="43">
        <v>194.0</v>
      </c>
      <c r="D2186" s="44" t="s">
        <v>1147</v>
      </c>
      <c r="E2186" s="45">
        <v>786883.14</v>
      </c>
      <c r="F2186" s="50" t="s">
        <v>96</v>
      </c>
      <c r="G2186" s="53" t="s">
        <v>16</v>
      </c>
      <c r="H2186" s="53"/>
    </row>
    <row r="2187" ht="15.75" customHeight="1">
      <c r="A2187" s="65" t="s">
        <v>39</v>
      </c>
      <c r="B2187" s="43" t="s">
        <v>23</v>
      </c>
      <c r="C2187" s="43">
        <v>195.0</v>
      </c>
      <c r="D2187" s="44" t="s">
        <v>1148</v>
      </c>
      <c r="E2187" s="45">
        <v>784707.19</v>
      </c>
      <c r="F2187" s="50" t="s">
        <v>96</v>
      </c>
      <c r="G2187" s="53" t="s">
        <v>16</v>
      </c>
      <c r="H2187" s="53"/>
    </row>
    <row r="2188" ht="15.75" customHeight="1">
      <c r="A2188" s="65" t="s">
        <v>66</v>
      </c>
      <c r="B2188" s="43" t="s">
        <v>27</v>
      </c>
      <c r="C2188" s="43">
        <v>196.0</v>
      </c>
      <c r="D2188" s="44" t="s">
        <v>716</v>
      </c>
      <c r="E2188" s="45">
        <v>646861.76</v>
      </c>
      <c r="F2188" s="50" t="s">
        <v>46</v>
      </c>
      <c r="G2188" s="53" t="s">
        <v>16</v>
      </c>
      <c r="H2188" s="53"/>
    </row>
    <row r="2189" ht="15.75" customHeight="1">
      <c r="A2189" s="65" t="s">
        <v>66</v>
      </c>
      <c r="B2189" s="43" t="s">
        <v>27</v>
      </c>
      <c r="C2189" s="43">
        <v>197.0</v>
      </c>
      <c r="D2189" s="44" t="s">
        <v>716</v>
      </c>
      <c r="E2189" s="45">
        <v>283740.7</v>
      </c>
      <c r="F2189" s="50" t="s">
        <v>46</v>
      </c>
      <c r="G2189" s="53" t="s">
        <v>16</v>
      </c>
      <c r="H2189" s="53"/>
    </row>
    <row r="2190" ht="15.75" customHeight="1">
      <c r="A2190" s="65" t="s">
        <v>51</v>
      </c>
      <c r="B2190" s="43" t="s">
        <v>27</v>
      </c>
      <c r="C2190" s="43">
        <v>198.0</v>
      </c>
      <c r="D2190" s="44" t="s">
        <v>681</v>
      </c>
      <c r="E2190" s="45">
        <v>592760.25</v>
      </c>
      <c r="F2190" s="50" t="s">
        <v>93</v>
      </c>
      <c r="G2190" s="53" t="s">
        <v>16</v>
      </c>
      <c r="H2190" s="53"/>
    </row>
    <row r="2191" ht="15.75" customHeight="1">
      <c r="A2191" s="65" t="s">
        <v>51</v>
      </c>
      <c r="B2191" s="43" t="s">
        <v>27</v>
      </c>
      <c r="C2191" s="43">
        <v>199.0</v>
      </c>
      <c r="D2191" s="44" t="s">
        <v>681</v>
      </c>
      <c r="E2191" s="45">
        <v>592905.22</v>
      </c>
      <c r="F2191" s="50" t="s">
        <v>93</v>
      </c>
      <c r="G2191" s="53" t="s">
        <v>16</v>
      </c>
      <c r="H2191" s="53"/>
    </row>
    <row r="2192" ht="15.75" customHeight="1">
      <c r="A2192" s="65" t="s">
        <v>54</v>
      </c>
      <c r="B2192" s="43" t="s">
        <v>27</v>
      </c>
      <c r="C2192" s="43">
        <v>200.0</v>
      </c>
      <c r="D2192" s="44" t="s">
        <v>681</v>
      </c>
      <c r="E2192" s="45">
        <v>595993.81</v>
      </c>
      <c r="F2192" s="50" t="s">
        <v>93</v>
      </c>
      <c r="G2192" s="53" t="s">
        <v>16</v>
      </c>
      <c r="H2192" s="53"/>
    </row>
    <row r="2193" ht="15.75" customHeight="1">
      <c r="A2193" s="65" t="s">
        <v>54</v>
      </c>
      <c r="B2193" s="43" t="s">
        <v>27</v>
      </c>
      <c r="C2193" s="43">
        <v>201.0</v>
      </c>
      <c r="D2193" s="44" t="s">
        <v>681</v>
      </c>
      <c r="E2193" s="45">
        <v>594446.34</v>
      </c>
      <c r="F2193" s="50" t="s">
        <v>93</v>
      </c>
      <c r="G2193" s="53" t="s">
        <v>16</v>
      </c>
      <c r="H2193" s="53"/>
    </row>
    <row r="2194" ht="15.75" customHeight="1">
      <c r="A2194" s="65" t="s">
        <v>54</v>
      </c>
      <c r="B2194" s="43" t="s">
        <v>27</v>
      </c>
      <c r="C2194" s="43">
        <v>202.0</v>
      </c>
      <c r="D2194" s="44" t="s">
        <v>681</v>
      </c>
      <c r="E2194" s="45">
        <v>594461.59</v>
      </c>
      <c r="F2194" s="50" t="s">
        <v>93</v>
      </c>
      <c r="G2194" s="53" t="s">
        <v>16</v>
      </c>
      <c r="H2194" s="53"/>
    </row>
    <row r="2195" ht="15.75" customHeight="1">
      <c r="A2195" s="65" t="s">
        <v>57</v>
      </c>
      <c r="B2195" s="43" t="s">
        <v>27</v>
      </c>
      <c r="C2195" s="43">
        <v>203.0</v>
      </c>
      <c r="D2195" s="44" t="s">
        <v>681</v>
      </c>
      <c r="E2195" s="45">
        <v>594373.35</v>
      </c>
      <c r="F2195" s="50" t="s">
        <v>93</v>
      </c>
      <c r="G2195" s="53" t="s">
        <v>16</v>
      </c>
      <c r="H2195" s="53"/>
    </row>
    <row r="2196" ht="15.75" customHeight="1">
      <c r="A2196" s="65" t="s">
        <v>57</v>
      </c>
      <c r="B2196" s="43" t="s">
        <v>27</v>
      </c>
      <c r="C2196" s="43">
        <v>204.0</v>
      </c>
      <c r="D2196" s="44" t="s">
        <v>681</v>
      </c>
      <c r="E2196" s="45">
        <v>592716.74</v>
      </c>
      <c r="F2196" s="50" t="s">
        <v>93</v>
      </c>
      <c r="G2196" s="53" t="s">
        <v>16</v>
      </c>
      <c r="H2196" s="53"/>
    </row>
    <row r="2197" ht="15.75" customHeight="1">
      <c r="A2197" s="65" t="s">
        <v>57</v>
      </c>
      <c r="B2197" s="43" t="s">
        <v>27</v>
      </c>
      <c r="C2197" s="43">
        <v>205.0</v>
      </c>
      <c r="D2197" s="44" t="s">
        <v>681</v>
      </c>
      <c r="E2197" s="45">
        <v>594508.79</v>
      </c>
      <c r="F2197" s="50" t="s">
        <v>93</v>
      </c>
      <c r="G2197" s="53" t="s">
        <v>16</v>
      </c>
      <c r="H2197" s="53"/>
    </row>
    <row r="2198" ht="15.75" customHeight="1">
      <c r="A2198" s="65" t="s">
        <v>60</v>
      </c>
      <c r="B2198" s="43" t="s">
        <v>27</v>
      </c>
      <c r="C2198" s="43">
        <v>206.0</v>
      </c>
      <c r="D2198" s="44" t="s">
        <v>681</v>
      </c>
      <c r="E2198" s="45">
        <v>595842.49</v>
      </c>
      <c r="F2198" s="50" t="s">
        <v>93</v>
      </c>
      <c r="G2198" s="53" t="s">
        <v>16</v>
      </c>
      <c r="H2198" s="53"/>
    </row>
    <row r="2199" ht="15.75" customHeight="1">
      <c r="A2199" s="65" t="s">
        <v>60</v>
      </c>
      <c r="B2199" s="43" t="s">
        <v>27</v>
      </c>
      <c r="C2199" s="43">
        <v>207.0</v>
      </c>
      <c r="D2199" s="44" t="s">
        <v>681</v>
      </c>
      <c r="E2199" s="45">
        <v>595943.29</v>
      </c>
      <c r="F2199" s="50" t="s">
        <v>93</v>
      </c>
      <c r="G2199" s="53" t="s">
        <v>16</v>
      </c>
      <c r="H2199" s="53"/>
    </row>
    <row r="2200" ht="15.75" customHeight="1">
      <c r="A2200" s="52" t="s">
        <v>264</v>
      </c>
      <c r="B2200" s="43" t="s">
        <v>27</v>
      </c>
      <c r="C2200" s="43">
        <v>208.0</v>
      </c>
      <c r="D2200" s="44" t="s">
        <v>1105</v>
      </c>
      <c r="E2200" s="45">
        <v>315910.62</v>
      </c>
      <c r="F2200" s="50" t="s">
        <v>81</v>
      </c>
      <c r="G2200" s="53" t="s">
        <v>10</v>
      </c>
      <c r="H2200" s="53" t="s">
        <v>428</v>
      </c>
    </row>
    <row r="2201" ht="15.75" customHeight="1">
      <c r="A2201" s="65" t="s">
        <v>48</v>
      </c>
      <c r="B2201" s="43" t="s">
        <v>27</v>
      </c>
      <c r="C2201" s="43">
        <v>209.0</v>
      </c>
      <c r="D2201" s="44" t="s">
        <v>541</v>
      </c>
      <c r="E2201" s="45">
        <v>125577.92</v>
      </c>
      <c r="F2201" s="50" t="s">
        <v>46</v>
      </c>
      <c r="G2201" s="53" t="s">
        <v>16</v>
      </c>
      <c r="H2201" s="53"/>
    </row>
    <row r="2202" ht="15.75" customHeight="1">
      <c r="A2202" s="65" t="s">
        <v>66</v>
      </c>
      <c r="B2202" s="43" t="s">
        <v>27</v>
      </c>
      <c r="C2202" s="43">
        <v>210.0</v>
      </c>
      <c r="D2202" s="44" t="s">
        <v>1141</v>
      </c>
      <c r="E2202" s="45">
        <v>280905.13</v>
      </c>
      <c r="F2202" s="50" t="s">
        <v>90</v>
      </c>
      <c r="G2202" s="53" t="s">
        <v>16</v>
      </c>
      <c r="H2202" s="53"/>
    </row>
    <row r="2203" ht="15.75" customHeight="1">
      <c r="A2203" s="65" t="s">
        <v>72</v>
      </c>
      <c r="B2203" s="43" t="s">
        <v>27</v>
      </c>
      <c r="C2203" s="43">
        <v>211.0</v>
      </c>
      <c r="D2203" s="44" t="s">
        <v>436</v>
      </c>
      <c r="E2203" s="45">
        <v>314987.18</v>
      </c>
      <c r="F2203" s="50" t="s">
        <v>46</v>
      </c>
      <c r="G2203" s="53" t="s">
        <v>16</v>
      </c>
      <c r="H2203" s="53"/>
    </row>
    <row r="2204" ht="15.75" customHeight="1">
      <c r="A2204" s="65" t="s">
        <v>72</v>
      </c>
      <c r="B2204" s="43" t="s">
        <v>27</v>
      </c>
      <c r="C2204" s="43">
        <v>212.0</v>
      </c>
      <c r="D2204" s="44" t="s">
        <v>716</v>
      </c>
      <c r="E2204" s="45">
        <v>299479.36</v>
      </c>
      <c r="F2204" s="50" t="s">
        <v>46</v>
      </c>
      <c r="G2204" s="53" t="s">
        <v>16</v>
      </c>
      <c r="H2204" s="53"/>
    </row>
    <row r="2205" ht="15.75" customHeight="1">
      <c r="A2205" s="65" t="s">
        <v>42</v>
      </c>
      <c r="B2205" s="43" t="s">
        <v>27</v>
      </c>
      <c r="C2205" s="43">
        <v>213.0</v>
      </c>
      <c r="D2205" s="44" t="s">
        <v>1095</v>
      </c>
      <c r="E2205" s="45">
        <v>574941.53</v>
      </c>
      <c r="F2205" s="50" t="s">
        <v>52</v>
      </c>
      <c r="G2205" s="53" t="s">
        <v>16</v>
      </c>
      <c r="H2205" s="53"/>
    </row>
    <row r="2206" ht="15.75" customHeight="1">
      <c r="A2206" s="65" t="s">
        <v>66</v>
      </c>
      <c r="B2206" s="43" t="s">
        <v>27</v>
      </c>
      <c r="C2206" s="43">
        <v>214.0</v>
      </c>
      <c r="D2206" s="44" t="s">
        <v>526</v>
      </c>
      <c r="E2206" s="45">
        <v>574857.08</v>
      </c>
      <c r="F2206" s="50" t="s">
        <v>52</v>
      </c>
      <c r="G2206" s="53" t="s">
        <v>16</v>
      </c>
      <c r="H2206" s="53"/>
    </row>
    <row r="2207" ht="15.75" customHeight="1">
      <c r="A2207" s="65" t="s">
        <v>60</v>
      </c>
      <c r="B2207" s="43" t="s">
        <v>27</v>
      </c>
      <c r="C2207" s="43">
        <v>215.0</v>
      </c>
      <c r="D2207" s="44" t="s">
        <v>1095</v>
      </c>
      <c r="E2207" s="45">
        <v>665070.68</v>
      </c>
      <c r="F2207" s="50" t="s">
        <v>52</v>
      </c>
      <c r="G2207" s="53" t="s">
        <v>16</v>
      </c>
      <c r="H2207" s="53"/>
    </row>
    <row r="2208" ht="15.75" customHeight="1">
      <c r="A2208" s="65" t="s">
        <v>72</v>
      </c>
      <c r="B2208" s="43" t="s">
        <v>27</v>
      </c>
      <c r="C2208" s="43">
        <v>216.0</v>
      </c>
      <c r="D2208" s="44" t="s">
        <v>526</v>
      </c>
      <c r="E2208" s="45">
        <v>664958.11</v>
      </c>
      <c r="F2208" s="50" t="s">
        <v>52</v>
      </c>
      <c r="G2208" s="53" t="s">
        <v>16</v>
      </c>
      <c r="H2208" s="53"/>
    </row>
    <row r="2209" ht="15.75" customHeight="1">
      <c r="A2209" s="65" t="s">
        <v>63</v>
      </c>
      <c r="B2209" s="43" t="s">
        <v>27</v>
      </c>
      <c r="C2209" s="43">
        <v>217.0</v>
      </c>
      <c r="D2209" s="44" t="s">
        <v>526</v>
      </c>
      <c r="E2209" s="45">
        <v>261305.86</v>
      </c>
      <c r="F2209" s="50" t="s">
        <v>52</v>
      </c>
      <c r="G2209" s="53" t="s">
        <v>16</v>
      </c>
      <c r="H2209" s="53"/>
    </row>
    <row r="2210" ht="15.75" customHeight="1">
      <c r="A2210" s="65" t="s">
        <v>63</v>
      </c>
      <c r="B2210" s="43" t="s">
        <v>27</v>
      </c>
      <c r="C2210" s="43">
        <v>218.0</v>
      </c>
      <c r="D2210" s="44" t="s">
        <v>953</v>
      </c>
      <c r="E2210" s="45">
        <v>263272.49</v>
      </c>
      <c r="F2210" s="50" t="s">
        <v>52</v>
      </c>
      <c r="G2210" s="53" t="s">
        <v>16</v>
      </c>
      <c r="H2210" s="53"/>
    </row>
    <row r="2211" ht="15.75" customHeight="1">
      <c r="A2211" s="65" t="s">
        <v>63</v>
      </c>
      <c r="B2211" s="43" t="s">
        <v>27</v>
      </c>
      <c r="C2211" s="43">
        <v>219.0</v>
      </c>
      <c r="D2211" s="44" t="s">
        <v>953</v>
      </c>
      <c r="E2211" s="45">
        <v>270696.01</v>
      </c>
      <c r="F2211" s="50" t="s">
        <v>52</v>
      </c>
      <c r="G2211" s="53" t="s">
        <v>16</v>
      </c>
      <c r="H2211" s="53"/>
    </row>
    <row r="2212" ht="15.75" customHeight="1">
      <c r="A2212" s="65" t="s">
        <v>63</v>
      </c>
      <c r="B2212" s="43" t="s">
        <v>27</v>
      </c>
      <c r="C2212" s="43">
        <v>220.0</v>
      </c>
      <c r="D2212" s="44" t="s">
        <v>1149</v>
      </c>
      <c r="E2212" s="45">
        <v>476727.16</v>
      </c>
      <c r="F2212" s="50" t="s">
        <v>52</v>
      </c>
      <c r="G2212" s="53" t="s">
        <v>16</v>
      </c>
      <c r="H2212" s="53"/>
    </row>
    <row r="2213" ht="15.75" customHeight="1">
      <c r="A2213" s="65" t="s">
        <v>45</v>
      </c>
      <c r="B2213" s="43" t="s">
        <v>27</v>
      </c>
      <c r="C2213" s="43">
        <v>221.0</v>
      </c>
      <c r="D2213" s="44" t="s">
        <v>526</v>
      </c>
      <c r="E2213" s="45">
        <v>133032.03</v>
      </c>
      <c r="F2213" s="50" t="s">
        <v>52</v>
      </c>
      <c r="G2213" s="53" t="s">
        <v>16</v>
      </c>
      <c r="H2213" s="53"/>
    </row>
    <row r="2214" ht="15.75" customHeight="1">
      <c r="A2214" s="65" t="s">
        <v>42</v>
      </c>
      <c r="B2214" s="43" t="s">
        <v>27</v>
      </c>
      <c r="C2214" s="43">
        <v>222.0</v>
      </c>
      <c r="D2214" s="44" t="s">
        <v>512</v>
      </c>
      <c r="E2214" s="45">
        <v>174842.28</v>
      </c>
      <c r="F2214" s="50" t="s">
        <v>28</v>
      </c>
      <c r="G2214" s="53" t="s">
        <v>16</v>
      </c>
      <c r="H2214" s="53"/>
    </row>
    <row r="2215" ht="15.75" customHeight="1">
      <c r="A2215" s="65" t="s">
        <v>48</v>
      </c>
      <c r="B2215" s="43" t="s">
        <v>27</v>
      </c>
      <c r="C2215" s="43">
        <v>223.0</v>
      </c>
      <c r="D2215" s="44" t="s">
        <v>556</v>
      </c>
      <c r="E2215" s="45">
        <v>552071.75</v>
      </c>
      <c r="F2215" s="50" t="s">
        <v>46</v>
      </c>
      <c r="G2215" s="53" t="s">
        <v>5</v>
      </c>
      <c r="H2215" s="53" t="s">
        <v>654</v>
      </c>
    </row>
    <row r="2216" ht="15.75" customHeight="1">
      <c r="A2216" s="65" t="s">
        <v>63</v>
      </c>
      <c r="B2216" s="43" t="s">
        <v>27</v>
      </c>
      <c r="C2216" s="43">
        <v>224.0</v>
      </c>
      <c r="D2216" s="44" t="s">
        <v>716</v>
      </c>
      <c r="E2216" s="45">
        <v>622550.54</v>
      </c>
      <c r="F2216" s="50" t="s">
        <v>46</v>
      </c>
      <c r="G2216" s="53" t="s">
        <v>16</v>
      </c>
      <c r="H2216" s="53"/>
    </row>
    <row r="2217" ht="15.75" customHeight="1">
      <c r="A2217" s="65" t="s">
        <v>63</v>
      </c>
      <c r="B2217" s="43" t="s">
        <v>27</v>
      </c>
      <c r="C2217" s="43">
        <v>225.0</v>
      </c>
      <c r="D2217" s="44" t="s">
        <v>716</v>
      </c>
      <c r="E2217" s="45">
        <v>623174.03</v>
      </c>
      <c r="F2217" s="50" t="s">
        <v>46</v>
      </c>
      <c r="G2217" s="53" t="s">
        <v>16</v>
      </c>
      <c r="H2217" s="53"/>
    </row>
    <row r="2218" ht="15.75" customHeight="1">
      <c r="A2218" s="65" t="s">
        <v>66</v>
      </c>
      <c r="B2218" s="43" t="s">
        <v>27</v>
      </c>
      <c r="C2218" s="43">
        <v>226.0</v>
      </c>
      <c r="D2218" s="44" t="s">
        <v>1150</v>
      </c>
      <c r="E2218" s="45">
        <v>638909.53</v>
      </c>
      <c r="F2218" s="50" t="s">
        <v>64</v>
      </c>
      <c r="G2218" s="53" t="s">
        <v>16</v>
      </c>
      <c r="H2218" s="53"/>
    </row>
    <row r="2219" ht="15.75" customHeight="1">
      <c r="A2219" s="65" t="s">
        <v>66</v>
      </c>
      <c r="B2219" s="43" t="s">
        <v>27</v>
      </c>
      <c r="C2219" s="43">
        <v>227.0</v>
      </c>
      <c r="D2219" s="44" t="s">
        <v>1147</v>
      </c>
      <c r="E2219" s="45">
        <v>638899.18</v>
      </c>
      <c r="F2219" s="50" t="s">
        <v>96</v>
      </c>
      <c r="G2219" s="53" t="s">
        <v>16</v>
      </c>
      <c r="H2219" s="53"/>
    </row>
    <row r="2220" ht="15.75" customHeight="1">
      <c r="A2220" s="65" t="s">
        <v>48</v>
      </c>
      <c r="B2220" s="43" t="s">
        <v>27</v>
      </c>
      <c r="C2220" s="43">
        <v>228.0</v>
      </c>
      <c r="D2220" s="44" t="s">
        <v>904</v>
      </c>
      <c r="E2220" s="45">
        <v>474755.34</v>
      </c>
      <c r="F2220" s="50" t="s">
        <v>46</v>
      </c>
      <c r="G2220" s="53" t="s">
        <v>16</v>
      </c>
      <c r="H2220" s="53"/>
    </row>
    <row r="2221" ht="15.75" customHeight="1">
      <c r="A2221" s="65" t="s">
        <v>63</v>
      </c>
      <c r="B2221" s="43" t="s">
        <v>27</v>
      </c>
      <c r="C2221" s="43">
        <v>229.0</v>
      </c>
      <c r="D2221" s="44" t="s">
        <v>716</v>
      </c>
      <c r="E2221" s="45">
        <v>602365.07</v>
      </c>
      <c r="F2221" s="50" t="s">
        <v>46</v>
      </c>
      <c r="G2221" s="53" t="s">
        <v>16</v>
      </c>
      <c r="H2221" s="53"/>
    </row>
    <row r="2222" ht="15.75" customHeight="1">
      <c r="A2222" s="65" t="s">
        <v>69</v>
      </c>
      <c r="B2222" s="43" t="s">
        <v>27</v>
      </c>
      <c r="C2222" s="43">
        <v>230.0</v>
      </c>
      <c r="D2222" s="44" t="s">
        <v>904</v>
      </c>
      <c r="E2222" s="45">
        <v>128002.39</v>
      </c>
      <c r="F2222" s="50" t="s">
        <v>46</v>
      </c>
      <c r="G2222" s="53" t="s">
        <v>16</v>
      </c>
      <c r="H2222" s="53"/>
    </row>
    <row r="2223" ht="15.75" customHeight="1">
      <c r="A2223" s="65" t="s">
        <v>69</v>
      </c>
      <c r="B2223" s="43" t="s">
        <v>27</v>
      </c>
      <c r="C2223" s="43">
        <v>231.0</v>
      </c>
      <c r="D2223" s="44" t="s">
        <v>346</v>
      </c>
      <c r="E2223" s="45">
        <v>578161.66</v>
      </c>
      <c r="F2223" s="50" t="s">
        <v>46</v>
      </c>
      <c r="G2223" s="53" t="s">
        <v>16</v>
      </c>
      <c r="H2223" s="53"/>
    </row>
    <row r="2224" ht="15.75" customHeight="1">
      <c r="A2224" s="65" t="s">
        <v>63</v>
      </c>
      <c r="B2224" s="43" t="s">
        <v>27</v>
      </c>
      <c r="C2224" s="43">
        <v>232.0</v>
      </c>
      <c r="D2224" s="44" t="s">
        <v>316</v>
      </c>
      <c r="E2224" s="45">
        <v>652883.76</v>
      </c>
      <c r="F2224" s="50" t="s">
        <v>93</v>
      </c>
      <c r="G2224" s="53" t="s">
        <v>16</v>
      </c>
      <c r="H2224" s="53"/>
    </row>
    <row r="2225" ht="15.75" customHeight="1">
      <c r="A2225" s="65" t="s">
        <v>63</v>
      </c>
      <c r="B2225" s="43" t="s">
        <v>27</v>
      </c>
      <c r="C2225" s="43">
        <v>233.0</v>
      </c>
      <c r="D2225" s="44" t="s">
        <v>316</v>
      </c>
      <c r="E2225" s="45">
        <v>652800.26</v>
      </c>
      <c r="F2225" s="50" t="s">
        <v>93</v>
      </c>
      <c r="G2225" s="53" t="s">
        <v>16</v>
      </c>
      <c r="H2225" s="53"/>
    </row>
    <row r="2226" ht="15.75" customHeight="1">
      <c r="A2226" s="65" t="s">
        <v>63</v>
      </c>
      <c r="B2226" s="43" t="s">
        <v>27</v>
      </c>
      <c r="C2226" s="43">
        <v>234.0</v>
      </c>
      <c r="D2226" s="44" t="s">
        <v>49</v>
      </c>
      <c r="E2226" s="45">
        <v>74223.64</v>
      </c>
      <c r="F2226" s="50" t="s">
        <v>49</v>
      </c>
      <c r="G2226" s="53" t="s">
        <v>16</v>
      </c>
      <c r="H2226" s="53"/>
    </row>
    <row r="2227" ht="15.75" customHeight="1">
      <c r="A2227" s="65" t="s">
        <v>63</v>
      </c>
      <c r="B2227" s="43" t="s">
        <v>27</v>
      </c>
      <c r="C2227" s="43">
        <v>235.0</v>
      </c>
      <c r="D2227" s="44" t="s">
        <v>316</v>
      </c>
      <c r="E2227" s="45">
        <v>629197.23</v>
      </c>
      <c r="F2227" s="50" t="s">
        <v>93</v>
      </c>
      <c r="G2227" s="53" t="s">
        <v>16</v>
      </c>
      <c r="H2227" s="53"/>
    </row>
    <row r="2228" ht="15.75" customHeight="1">
      <c r="A2228" s="65" t="s">
        <v>42</v>
      </c>
      <c r="B2228" s="43" t="s">
        <v>27</v>
      </c>
      <c r="C2228" s="43">
        <v>236.0</v>
      </c>
      <c r="D2228" s="44" t="s">
        <v>470</v>
      </c>
      <c r="E2228" s="45">
        <v>652367.25</v>
      </c>
      <c r="F2228" s="50" t="s">
        <v>108</v>
      </c>
      <c r="G2228" s="53" t="s">
        <v>16</v>
      </c>
      <c r="H2228" s="53"/>
    </row>
    <row r="2229" ht="15.75" customHeight="1">
      <c r="A2229" s="65" t="s">
        <v>63</v>
      </c>
      <c r="B2229" s="43" t="s">
        <v>27</v>
      </c>
      <c r="C2229" s="43">
        <v>237.0</v>
      </c>
      <c r="D2229" s="44" t="s">
        <v>904</v>
      </c>
      <c r="E2229" s="45">
        <v>531917.26</v>
      </c>
      <c r="F2229" s="50" t="s">
        <v>46</v>
      </c>
      <c r="G2229" s="53" t="s">
        <v>16</v>
      </c>
      <c r="H2229" s="53"/>
    </row>
    <row r="2230" ht="15.75" customHeight="1">
      <c r="A2230" s="65" t="s">
        <v>63</v>
      </c>
      <c r="B2230" s="43" t="s">
        <v>27</v>
      </c>
      <c r="C2230" s="43">
        <v>238.0</v>
      </c>
      <c r="D2230" s="44" t="s">
        <v>519</v>
      </c>
      <c r="E2230" s="45">
        <v>610259.69</v>
      </c>
      <c r="F2230" s="50" t="s">
        <v>105</v>
      </c>
      <c r="G2230" s="53" t="s">
        <v>16</v>
      </c>
      <c r="H2230" s="53"/>
    </row>
    <row r="2231" ht="15.75" customHeight="1">
      <c r="A2231" s="65" t="s">
        <v>63</v>
      </c>
      <c r="B2231" s="43" t="s">
        <v>27</v>
      </c>
      <c r="C2231" s="43">
        <v>239.0</v>
      </c>
      <c r="D2231" s="44" t="s">
        <v>316</v>
      </c>
      <c r="E2231" s="45">
        <v>629791.51</v>
      </c>
      <c r="F2231" s="50" t="s">
        <v>93</v>
      </c>
      <c r="G2231" s="53" t="s">
        <v>16</v>
      </c>
      <c r="H2231" s="53"/>
    </row>
    <row r="2232" ht="15.75" customHeight="1">
      <c r="A2232" s="65" t="s">
        <v>69</v>
      </c>
      <c r="B2232" s="43" t="s">
        <v>27</v>
      </c>
      <c r="C2232" s="43">
        <v>240.0</v>
      </c>
      <c r="D2232" s="44" t="s">
        <v>436</v>
      </c>
      <c r="E2232" s="45">
        <v>143028.76</v>
      </c>
      <c r="F2232" s="50" t="s">
        <v>46</v>
      </c>
      <c r="G2232" s="53" t="s">
        <v>16</v>
      </c>
      <c r="H2232" s="53"/>
    </row>
    <row r="2233" ht="15.75" customHeight="1">
      <c r="A2233" s="65" t="s">
        <v>69</v>
      </c>
      <c r="B2233" s="43" t="s">
        <v>27</v>
      </c>
      <c r="C2233" s="43">
        <v>241.0</v>
      </c>
      <c r="D2233" s="44" t="s">
        <v>716</v>
      </c>
      <c r="E2233" s="45">
        <v>577609.03</v>
      </c>
      <c r="F2233" s="50" t="s">
        <v>46</v>
      </c>
      <c r="G2233" s="53" t="s">
        <v>16</v>
      </c>
      <c r="H2233" s="53"/>
    </row>
    <row r="2234" ht="15.75" customHeight="1">
      <c r="A2234" s="65" t="s">
        <v>63</v>
      </c>
      <c r="B2234" s="43" t="s">
        <v>27</v>
      </c>
      <c r="C2234" s="43">
        <v>242.0</v>
      </c>
      <c r="D2234" s="44" t="s">
        <v>675</v>
      </c>
      <c r="E2234" s="45">
        <v>605832.93</v>
      </c>
      <c r="F2234" s="50" t="s">
        <v>46</v>
      </c>
      <c r="G2234" s="53" t="s">
        <v>16</v>
      </c>
      <c r="H2234" s="53"/>
    </row>
    <row r="2235" ht="15.75" customHeight="1">
      <c r="A2235" s="65" t="s">
        <v>63</v>
      </c>
      <c r="B2235" s="43" t="s">
        <v>27</v>
      </c>
      <c r="C2235" s="43">
        <v>243.0</v>
      </c>
      <c r="D2235" s="44" t="s">
        <v>675</v>
      </c>
      <c r="E2235" s="45">
        <v>594344.51</v>
      </c>
      <c r="F2235" s="50" t="s">
        <v>46</v>
      </c>
      <c r="G2235" s="53" t="s">
        <v>16</v>
      </c>
      <c r="H2235" s="53"/>
    </row>
    <row r="2236" ht="15.75" customHeight="1">
      <c r="A2236" s="65" t="s">
        <v>63</v>
      </c>
      <c r="B2236" s="43" t="s">
        <v>27</v>
      </c>
      <c r="C2236" s="43">
        <v>244.0</v>
      </c>
      <c r="D2236" s="44" t="s">
        <v>716</v>
      </c>
      <c r="E2236" s="45">
        <v>596463.96</v>
      </c>
      <c r="F2236" s="50" t="s">
        <v>46</v>
      </c>
      <c r="G2236" s="53" t="s">
        <v>16</v>
      </c>
      <c r="H2236" s="53"/>
    </row>
    <row r="2237" ht="15.75" customHeight="1">
      <c r="A2237" s="65" t="s">
        <v>69</v>
      </c>
      <c r="B2237" s="43" t="s">
        <v>27</v>
      </c>
      <c r="C2237" s="43">
        <v>245.0</v>
      </c>
      <c r="D2237" s="44" t="s">
        <v>1151</v>
      </c>
      <c r="E2237" s="45">
        <v>597809.23</v>
      </c>
      <c r="F2237" s="50" t="s">
        <v>90</v>
      </c>
      <c r="G2237" s="53" t="s">
        <v>16</v>
      </c>
      <c r="H2237" s="53"/>
    </row>
    <row r="2238" ht="15.75" customHeight="1">
      <c r="A2238" s="65" t="s">
        <v>63</v>
      </c>
      <c r="B2238" s="43" t="s">
        <v>27</v>
      </c>
      <c r="C2238" s="43">
        <v>246.0</v>
      </c>
      <c r="D2238" s="44" t="s">
        <v>541</v>
      </c>
      <c r="E2238" s="45">
        <v>531647.91</v>
      </c>
      <c r="F2238" s="50" t="s">
        <v>46</v>
      </c>
      <c r="G2238" s="53" t="s">
        <v>16</v>
      </c>
      <c r="H2238" s="53"/>
    </row>
    <row r="2239" ht="15.75" customHeight="1">
      <c r="A2239" s="65" t="s">
        <v>63</v>
      </c>
      <c r="B2239" s="43" t="s">
        <v>27</v>
      </c>
      <c r="C2239" s="43">
        <v>247.0</v>
      </c>
      <c r="D2239" s="44" t="s">
        <v>316</v>
      </c>
      <c r="E2239" s="45">
        <v>737004.45</v>
      </c>
      <c r="F2239" s="50" t="s">
        <v>93</v>
      </c>
      <c r="G2239" s="53" t="s">
        <v>16</v>
      </c>
      <c r="H2239" s="53"/>
    </row>
    <row r="2240" ht="15.75" customHeight="1">
      <c r="A2240" s="65" t="s">
        <v>66</v>
      </c>
      <c r="B2240" s="43" t="s">
        <v>27</v>
      </c>
      <c r="C2240" s="43">
        <v>248.0</v>
      </c>
      <c r="D2240" s="44" t="s">
        <v>102</v>
      </c>
      <c r="E2240" s="45">
        <v>611681.54</v>
      </c>
      <c r="F2240" s="50" t="s">
        <v>102</v>
      </c>
      <c r="G2240" s="53" t="s">
        <v>16</v>
      </c>
      <c r="H2240" s="53"/>
    </row>
    <row r="2241" ht="15.75" customHeight="1">
      <c r="A2241" s="52" t="s">
        <v>264</v>
      </c>
      <c r="B2241" s="43" t="s">
        <v>27</v>
      </c>
      <c r="C2241" s="43">
        <v>249.0</v>
      </c>
      <c r="D2241" s="44" t="s">
        <v>1152</v>
      </c>
      <c r="E2241" s="45">
        <v>174271.57</v>
      </c>
      <c r="F2241" s="50" t="s">
        <v>81</v>
      </c>
      <c r="G2241" s="53" t="s">
        <v>10</v>
      </c>
      <c r="H2241" s="53" t="s">
        <v>734</v>
      </c>
    </row>
    <row r="2242" ht="15.75" customHeight="1">
      <c r="A2242" s="52" t="s">
        <v>264</v>
      </c>
      <c r="B2242" s="43" t="s">
        <v>27</v>
      </c>
      <c r="C2242" s="43">
        <v>250.0</v>
      </c>
      <c r="D2242" s="44" t="s">
        <v>483</v>
      </c>
      <c r="E2242" s="45">
        <v>230050.17</v>
      </c>
      <c r="F2242" s="50" t="s">
        <v>46</v>
      </c>
      <c r="G2242" s="53" t="s">
        <v>10</v>
      </c>
      <c r="H2242" s="53" t="s">
        <v>734</v>
      </c>
    </row>
    <row r="2243" ht="15.75" customHeight="1">
      <c r="A2243" s="65" t="s">
        <v>48</v>
      </c>
      <c r="B2243" s="43" t="s">
        <v>27</v>
      </c>
      <c r="C2243" s="43">
        <v>251.0</v>
      </c>
      <c r="D2243" s="44" t="s">
        <v>470</v>
      </c>
      <c r="E2243" s="45">
        <v>564463.42</v>
      </c>
      <c r="F2243" s="50" t="s">
        <v>108</v>
      </c>
      <c r="G2243" s="53" t="s">
        <v>16</v>
      </c>
      <c r="H2243" s="53"/>
    </row>
    <row r="2244" ht="15.75" customHeight="1">
      <c r="A2244" s="65" t="s">
        <v>63</v>
      </c>
      <c r="B2244" s="43" t="s">
        <v>27</v>
      </c>
      <c r="C2244" s="43">
        <v>252.0</v>
      </c>
      <c r="D2244" s="44" t="s">
        <v>316</v>
      </c>
      <c r="E2244" s="45">
        <v>662898.99</v>
      </c>
      <c r="F2244" s="50" t="s">
        <v>93</v>
      </c>
      <c r="G2244" s="53" t="s">
        <v>16</v>
      </c>
      <c r="H2244" s="53"/>
    </row>
    <row r="2245" ht="15.75" customHeight="1">
      <c r="A2245" s="65" t="s">
        <v>63</v>
      </c>
      <c r="B2245" s="43" t="s">
        <v>27</v>
      </c>
      <c r="C2245" s="43">
        <v>253.0</v>
      </c>
      <c r="D2245" s="44" t="s">
        <v>316</v>
      </c>
      <c r="E2245" s="45">
        <v>629515.25</v>
      </c>
      <c r="F2245" s="50" t="s">
        <v>93</v>
      </c>
      <c r="G2245" s="53" t="s">
        <v>16</v>
      </c>
      <c r="H2245" s="53"/>
    </row>
    <row r="2246" ht="15.75" customHeight="1">
      <c r="A2246" s="65" t="s">
        <v>63</v>
      </c>
      <c r="B2246" s="43" t="s">
        <v>27</v>
      </c>
      <c r="C2246" s="43">
        <v>254.0</v>
      </c>
      <c r="D2246" s="44" t="s">
        <v>316</v>
      </c>
      <c r="E2246" s="45">
        <v>652227.54</v>
      </c>
      <c r="F2246" s="50" t="s">
        <v>93</v>
      </c>
      <c r="G2246" s="53" t="s">
        <v>16</v>
      </c>
      <c r="H2246" s="53"/>
    </row>
    <row r="2247" ht="15.75" customHeight="1">
      <c r="A2247" s="65" t="s">
        <v>63</v>
      </c>
      <c r="B2247" s="43" t="s">
        <v>27</v>
      </c>
      <c r="C2247" s="43">
        <v>255.0</v>
      </c>
      <c r="D2247" s="44" t="s">
        <v>716</v>
      </c>
      <c r="E2247" s="45">
        <v>647976.56</v>
      </c>
      <c r="F2247" s="50" t="s">
        <v>46</v>
      </c>
      <c r="G2247" s="53" t="s">
        <v>16</v>
      </c>
      <c r="H2247" s="53"/>
    </row>
    <row r="2248" ht="15.75" customHeight="1">
      <c r="A2248" s="65" t="s">
        <v>63</v>
      </c>
      <c r="B2248" s="43" t="s">
        <v>27</v>
      </c>
      <c r="C2248" s="43">
        <v>256.0</v>
      </c>
      <c r="D2248" s="44" t="s">
        <v>316</v>
      </c>
      <c r="E2248" s="45">
        <v>601840.78</v>
      </c>
      <c r="F2248" s="50" t="s">
        <v>93</v>
      </c>
      <c r="G2248" s="53" t="s">
        <v>16</v>
      </c>
      <c r="H2248" s="53"/>
    </row>
    <row r="2249" ht="15.75" customHeight="1">
      <c r="A2249" s="65" t="s">
        <v>63</v>
      </c>
      <c r="B2249" s="43" t="s">
        <v>27</v>
      </c>
      <c r="C2249" s="43">
        <v>257.0</v>
      </c>
      <c r="D2249" s="44" t="s">
        <v>316</v>
      </c>
      <c r="E2249" s="45">
        <v>602229.59</v>
      </c>
      <c r="F2249" s="50" t="s">
        <v>93</v>
      </c>
      <c r="G2249" s="53" t="s">
        <v>16</v>
      </c>
      <c r="H2249" s="53"/>
    </row>
    <row r="2250" ht="15.75" customHeight="1">
      <c r="A2250" s="65" t="s">
        <v>72</v>
      </c>
      <c r="B2250" s="43" t="s">
        <v>27</v>
      </c>
      <c r="C2250" s="43">
        <v>258.0</v>
      </c>
      <c r="D2250" s="44" t="s">
        <v>388</v>
      </c>
      <c r="E2250" s="45">
        <v>638247.96</v>
      </c>
      <c r="F2250" s="50" t="s">
        <v>93</v>
      </c>
      <c r="G2250" s="53" t="s">
        <v>16</v>
      </c>
      <c r="H2250" s="53"/>
    </row>
    <row r="2251" ht="15.75" customHeight="1">
      <c r="A2251" s="52" t="s">
        <v>264</v>
      </c>
      <c r="B2251" s="43" t="s">
        <v>27</v>
      </c>
      <c r="C2251" s="43">
        <v>259.0</v>
      </c>
      <c r="D2251" s="44" t="s">
        <v>1153</v>
      </c>
      <c r="E2251" s="45">
        <v>337859.62</v>
      </c>
      <c r="F2251" s="50" t="s">
        <v>120</v>
      </c>
      <c r="G2251" s="53" t="s">
        <v>10</v>
      </c>
      <c r="H2251" s="53" t="s">
        <v>734</v>
      </c>
    </row>
    <row r="2252" ht="15.75" customHeight="1">
      <c r="A2252" s="65" t="s">
        <v>63</v>
      </c>
      <c r="B2252" s="43" t="s">
        <v>27</v>
      </c>
      <c r="C2252" s="43">
        <v>260.0</v>
      </c>
      <c r="D2252" s="44" t="s">
        <v>316</v>
      </c>
      <c r="E2252" s="45">
        <v>576781.28</v>
      </c>
      <c r="F2252" s="50" t="s">
        <v>93</v>
      </c>
      <c r="G2252" s="53" t="s">
        <v>16</v>
      </c>
      <c r="H2252" s="53"/>
    </row>
    <row r="2253" ht="15.75" customHeight="1">
      <c r="A2253" s="65" t="s">
        <v>72</v>
      </c>
      <c r="B2253" s="43" t="s">
        <v>27</v>
      </c>
      <c r="C2253" s="43">
        <v>261.0</v>
      </c>
      <c r="D2253" s="44" t="s">
        <v>316</v>
      </c>
      <c r="E2253" s="45">
        <v>645896.39</v>
      </c>
      <c r="F2253" s="50" t="s">
        <v>93</v>
      </c>
      <c r="G2253" s="53" t="s">
        <v>16</v>
      </c>
      <c r="H2253" s="53"/>
    </row>
    <row r="2254" ht="15.75" customHeight="1">
      <c r="A2254" s="65" t="s">
        <v>48</v>
      </c>
      <c r="B2254" s="43" t="s">
        <v>27</v>
      </c>
      <c r="C2254" s="43">
        <v>262.0</v>
      </c>
      <c r="D2254" s="44" t="s">
        <v>470</v>
      </c>
      <c r="E2254" s="45">
        <v>549556.25</v>
      </c>
      <c r="F2254" s="50" t="s">
        <v>108</v>
      </c>
      <c r="G2254" s="53" t="s">
        <v>16</v>
      </c>
      <c r="H2254" s="53"/>
    </row>
    <row r="2255" ht="15.75" customHeight="1">
      <c r="A2255" s="65" t="s">
        <v>42</v>
      </c>
      <c r="B2255" s="43" t="s">
        <v>27</v>
      </c>
      <c r="C2255" s="43">
        <v>263.0</v>
      </c>
      <c r="D2255" s="44" t="s">
        <v>102</v>
      </c>
      <c r="E2255" s="45">
        <v>890750.04</v>
      </c>
      <c r="F2255" s="50" t="s">
        <v>102</v>
      </c>
      <c r="G2255" s="53" t="s">
        <v>16</v>
      </c>
      <c r="H2255" s="53"/>
    </row>
    <row r="2256" ht="15.75" customHeight="1">
      <c r="A2256" s="52" t="s">
        <v>264</v>
      </c>
      <c r="B2256" s="43" t="s">
        <v>27</v>
      </c>
      <c r="C2256" s="43">
        <v>264.0</v>
      </c>
      <c r="D2256" s="44" t="s">
        <v>1117</v>
      </c>
      <c r="E2256" s="54">
        <v>8381896.48</v>
      </c>
      <c r="F2256" s="50" t="s">
        <v>28</v>
      </c>
      <c r="G2256" s="53" t="s">
        <v>10</v>
      </c>
      <c r="H2256" s="53" t="s">
        <v>428</v>
      </c>
    </row>
    <row r="2257" ht="15.75" customHeight="1">
      <c r="A2257" s="65" t="s">
        <v>66</v>
      </c>
      <c r="B2257" s="43" t="s">
        <v>27</v>
      </c>
      <c r="C2257" s="43">
        <v>265.0</v>
      </c>
      <c r="D2257" s="44" t="s">
        <v>1095</v>
      </c>
      <c r="E2257" s="45">
        <v>890405.21</v>
      </c>
      <c r="F2257" s="50" t="s">
        <v>52</v>
      </c>
      <c r="G2257" s="53" t="s">
        <v>16</v>
      </c>
      <c r="H2257" s="53"/>
    </row>
    <row r="2258" ht="15.75" customHeight="1">
      <c r="A2258" s="65" t="s">
        <v>51</v>
      </c>
      <c r="B2258" s="43" t="s">
        <v>27</v>
      </c>
      <c r="C2258" s="43">
        <v>266.0</v>
      </c>
      <c r="D2258" s="44" t="s">
        <v>526</v>
      </c>
      <c r="E2258" s="45">
        <v>197001.6</v>
      </c>
      <c r="F2258" s="50" t="s">
        <v>52</v>
      </c>
      <c r="G2258" s="53" t="s">
        <v>16</v>
      </c>
      <c r="H2258" s="53"/>
    </row>
    <row r="2259" ht="15.75" customHeight="1">
      <c r="A2259" s="65" t="s">
        <v>51</v>
      </c>
      <c r="B2259" s="43" t="s">
        <v>27</v>
      </c>
      <c r="C2259" s="43">
        <v>267.0</v>
      </c>
      <c r="D2259" s="44" t="s">
        <v>526</v>
      </c>
      <c r="E2259" s="45">
        <v>197487.26</v>
      </c>
      <c r="F2259" s="50" t="s">
        <v>52</v>
      </c>
      <c r="G2259" s="53" t="s">
        <v>16</v>
      </c>
      <c r="H2259" s="53"/>
    </row>
    <row r="2260" ht="15.75" customHeight="1">
      <c r="A2260" s="65" t="s">
        <v>69</v>
      </c>
      <c r="B2260" s="43" t="s">
        <v>27</v>
      </c>
      <c r="C2260" s="43">
        <v>268.0</v>
      </c>
      <c r="D2260" s="44" t="s">
        <v>526</v>
      </c>
      <c r="E2260" s="45">
        <v>197636.95</v>
      </c>
      <c r="F2260" s="50" t="s">
        <v>52</v>
      </c>
      <c r="G2260" s="53" t="s">
        <v>16</v>
      </c>
      <c r="H2260" s="53"/>
    </row>
    <row r="2261" ht="15.75" customHeight="1">
      <c r="A2261" s="65" t="s">
        <v>54</v>
      </c>
      <c r="B2261" s="43" t="s">
        <v>27</v>
      </c>
      <c r="C2261" s="43">
        <v>269.0</v>
      </c>
      <c r="D2261" s="44" t="s">
        <v>1154</v>
      </c>
      <c r="E2261" s="45">
        <v>197018.24</v>
      </c>
      <c r="F2261" s="50" t="s">
        <v>52</v>
      </c>
      <c r="G2261" s="53" t="s">
        <v>16</v>
      </c>
      <c r="H2261" s="53"/>
    </row>
    <row r="2262" ht="15.75" customHeight="1">
      <c r="A2262" s="65" t="s">
        <v>42</v>
      </c>
      <c r="B2262" s="43" t="s">
        <v>27</v>
      </c>
      <c r="C2262" s="43">
        <v>270.0</v>
      </c>
      <c r="D2262" s="44" t="s">
        <v>55</v>
      </c>
      <c r="E2262" s="45">
        <v>164953.39</v>
      </c>
      <c r="F2262" s="50" t="s">
        <v>55</v>
      </c>
      <c r="G2262" s="53" t="s">
        <v>16</v>
      </c>
      <c r="H2262" s="53"/>
    </row>
    <row r="2263" ht="15.75" customHeight="1">
      <c r="A2263" s="65" t="s">
        <v>63</v>
      </c>
      <c r="B2263" s="43" t="s">
        <v>27</v>
      </c>
      <c r="C2263" s="43">
        <v>271.0</v>
      </c>
      <c r="D2263" s="44" t="s">
        <v>1095</v>
      </c>
      <c r="E2263" s="45">
        <v>664628.7</v>
      </c>
      <c r="F2263" s="50" t="s">
        <v>52</v>
      </c>
      <c r="G2263" s="53" t="s">
        <v>16</v>
      </c>
      <c r="H2263" s="53"/>
    </row>
    <row r="2264" ht="15.75" customHeight="1">
      <c r="A2264" s="65" t="s">
        <v>69</v>
      </c>
      <c r="B2264" s="43" t="s">
        <v>27</v>
      </c>
      <c r="C2264" s="43">
        <v>272.0</v>
      </c>
      <c r="D2264" s="44" t="s">
        <v>1095</v>
      </c>
      <c r="E2264" s="45">
        <v>664678.36</v>
      </c>
      <c r="F2264" s="50" t="s">
        <v>52</v>
      </c>
      <c r="G2264" s="53" t="s">
        <v>16</v>
      </c>
      <c r="H2264" s="53"/>
    </row>
    <row r="2265" ht="15.75" customHeight="1">
      <c r="A2265" s="65" t="s">
        <v>72</v>
      </c>
      <c r="B2265" s="43" t="s">
        <v>27</v>
      </c>
      <c r="C2265" s="43">
        <v>273.0</v>
      </c>
      <c r="D2265" s="44" t="s">
        <v>526</v>
      </c>
      <c r="E2265" s="45">
        <v>574934.37</v>
      </c>
      <c r="F2265" s="50" t="s">
        <v>52</v>
      </c>
      <c r="G2265" s="53" t="s">
        <v>16</v>
      </c>
      <c r="H2265" s="53"/>
    </row>
    <row r="2266" ht="15.75" customHeight="1">
      <c r="A2266" s="65" t="s">
        <v>63</v>
      </c>
      <c r="B2266" s="43" t="s">
        <v>27</v>
      </c>
      <c r="C2266" s="43">
        <v>274.0</v>
      </c>
      <c r="D2266" s="44" t="s">
        <v>1095</v>
      </c>
      <c r="E2266" s="45">
        <v>664867.07</v>
      </c>
      <c r="F2266" s="50" t="s">
        <v>52</v>
      </c>
      <c r="G2266" s="53" t="s">
        <v>16</v>
      </c>
      <c r="H2266" s="53"/>
    </row>
    <row r="2267" ht="15.75" customHeight="1">
      <c r="A2267" s="65" t="s">
        <v>48</v>
      </c>
      <c r="B2267" s="43" t="s">
        <v>27</v>
      </c>
      <c r="C2267" s="43">
        <v>275.0</v>
      </c>
      <c r="D2267" s="44" t="s">
        <v>571</v>
      </c>
      <c r="E2267" s="45">
        <v>197304.31</v>
      </c>
      <c r="F2267" s="50" t="s">
        <v>52</v>
      </c>
      <c r="G2267" s="53" t="s">
        <v>16</v>
      </c>
      <c r="H2267" s="53"/>
    </row>
    <row r="2268" ht="15.75" customHeight="1">
      <c r="A2268" s="65" t="s">
        <v>60</v>
      </c>
      <c r="B2268" s="43" t="s">
        <v>27</v>
      </c>
      <c r="C2268" s="43">
        <v>276.0</v>
      </c>
      <c r="D2268" s="44" t="s">
        <v>526</v>
      </c>
      <c r="E2268" s="45">
        <v>197094.74</v>
      </c>
      <c r="F2268" s="50" t="s">
        <v>52</v>
      </c>
      <c r="G2268" s="53" t="s">
        <v>16</v>
      </c>
      <c r="H2268" s="53"/>
    </row>
    <row r="2269" ht="15.75" customHeight="1">
      <c r="A2269" s="65" t="s">
        <v>63</v>
      </c>
      <c r="B2269" s="43" t="s">
        <v>27</v>
      </c>
      <c r="C2269" s="43">
        <v>277.0</v>
      </c>
      <c r="D2269" s="44" t="s">
        <v>1155</v>
      </c>
      <c r="E2269" s="45">
        <v>728178.83</v>
      </c>
      <c r="F2269" s="50" t="s">
        <v>55</v>
      </c>
      <c r="G2269" s="53" t="s">
        <v>16</v>
      </c>
      <c r="H2269" s="53"/>
    </row>
    <row r="2270" ht="15.75" customHeight="1">
      <c r="A2270" s="65" t="s">
        <v>39</v>
      </c>
      <c r="B2270" s="43" t="s">
        <v>27</v>
      </c>
      <c r="C2270" s="43">
        <v>278.0</v>
      </c>
      <c r="D2270" s="44" t="s">
        <v>556</v>
      </c>
      <c r="E2270" s="45">
        <v>890885.09</v>
      </c>
      <c r="F2270" s="50" t="s">
        <v>46</v>
      </c>
      <c r="G2270" s="53" t="s">
        <v>5</v>
      </c>
      <c r="H2270" s="53" t="s">
        <v>654</v>
      </c>
    </row>
    <row r="2271" ht="15.75" customHeight="1">
      <c r="A2271" s="65" t="s">
        <v>42</v>
      </c>
      <c r="B2271" s="43" t="s">
        <v>27</v>
      </c>
      <c r="C2271" s="43">
        <v>279.0</v>
      </c>
      <c r="D2271" s="44" t="s">
        <v>316</v>
      </c>
      <c r="E2271" s="45">
        <v>771056.71</v>
      </c>
      <c r="F2271" s="50" t="s">
        <v>93</v>
      </c>
      <c r="G2271" s="53" t="s">
        <v>16</v>
      </c>
      <c r="H2271" s="53"/>
    </row>
    <row r="2272" ht="15.75" customHeight="1">
      <c r="A2272" s="65" t="s">
        <v>39</v>
      </c>
      <c r="B2272" s="43" t="s">
        <v>27</v>
      </c>
      <c r="C2272" s="43">
        <v>280.0</v>
      </c>
      <c r="D2272" s="44" t="s">
        <v>102</v>
      </c>
      <c r="E2272" s="45">
        <v>890706.46</v>
      </c>
      <c r="F2272" s="50" t="s">
        <v>102</v>
      </c>
      <c r="G2272" s="53" t="s">
        <v>16</v>
      </c>
      <c r="H2272" s="53"/>
    </row>
    <row r="2273" ht="15.75" customHeight="1">
      <c r="A2273" s="65" t="s">
        <v>39</v>
      </c>
      <c r="B2273" s="43" t="s">
        <v>27</v>
      </c>
      <c r="C2273" s="43">
        <v>281.0</v>
      </c>
      <c r="D2273" s="44" t="s">
        <v>1156</v>
      </c>
      <c r="E2273" s="45">
        <v>208575.08</v>
      </c>
      <c r="F2273" s="50" t="s">
        <v>55</v>
      </c>
      <c r="G2273" s="53" t="s">
        <v>16</v>
      </c>
      <c r="H2273" s="53"/>
    </row>
    <row r="2274" ht="15.75" customHeight="1">
      <c r="A2274" s="65" t="s">
        <v>69</v>
      </c>
      <c r="B2274" s="43" t="s">
        <v>27</v>
      </c>
      <c r="C2274" s="43">
        <v>282.0</v>
      </c>
      <c r="D2274" s="44" t="s">
        <v>526</v>
      </c>
      <c r="E2274" s="45">
        <v>57855.97</v>
      </c>
      <c r="F2274" s="50" t="s">
        <v>52</v>
      </c>
      <c r="G2274" s="53" t="s">
        <v>16</v>
      </c>
      <c r="H2274" s="53"/>
    </row>
    <row r="2275" ht="15.75" customHeight="1">
      <c r="A2275" s="65" t="s">
        <v>63</v>
      </c>
      <c r="B2275" s="43" t="s">
        <v>27</v>
      </c>
      <c r="C2275" s="43">
        <v>283.0</v>
      </c>
      <c r="D2275" s="44" t="s">
        <v>316</v>
      </c>
      <c r="E2275" s="45">
        <v>854928.06</v>
      </c>
      <c r="F2275" s="50" t="s">
        <v>93</v>
      </c>
      <c r="G2275" s="53" t="s">
        <v>16</v>
      </c>
      <c r="H2275" s="53"/>
    </row>
    <row r="2276" ht="15.75" customHeight="1">
      <c r="A2276" s="65" t="s">
        <v>69</v>
      </c>
      <c r="B2276" s="43" t="s">
        <v>27</v>
      </c>
      <c r="C2276" s="43">
        <v>284.0</v>
      </c>
      <c r="D2276" s="44" t="s">
        <v>316</v>
      </c>
      <c r="E2276" s="45">
        <v>602055.29</v>
      </c>
      <c r="F2276" s="50" t="s">
        <v>93</v>
      </c>
      <c r="G2276" s="53" t="s">
        <v>16</v>
      </c>
      <c r="H2276" s="53"/>
    </row>
    <row r="2277" ht="15.75" customHeight="1">
      <c r="A2277" s="65" t="s">
        <v>63</v>
      </c>
      <c r="B2277" s="43" t="s">
        <v>27</v>
      </c>
      <c r="C2277" s="43">
        <v>285.0</v>
      </c>
      <c r="D2277" s="44" t="s">
        <v>49</v>
      </c>
      <c r="E2277" s="45">
        <v>728164.76</v>
      </c>
      <c r="F2277" s="50" t="s">
        <v>49</v>
      </c>
      <c r="G2277" s="53" t="s">
        <v>16</v>
      </c>
      <c r="H2277" s="53"/>
    </row>
    <row r="2278" ht="15.75" customHeight="1">
      <c r="A2278" s="52" t="s">
        <v>264</v>
      </c>
      <c r="B2278" s="43" t="s">
        <v>27</v>
      </c>
      <c r="C2278" s="43">
        <v>286.0</v>
      </c>
      <c r="D2278" s="44" t="s">
        <v>1157</v>
      </c>
      <c r="E2278" s="45">
        <v>595271.4</v>
      </c>
      <c r="F2278" s="50" t="s">
        <v>52</v>
      </c>
      <c r="G2278" s="53" t="s">
        <v>10</v>
      </c>
      <c r="H2278" s="53" t="s">
        <v>428</v>
      </c>
    </row>
    <row r="2279" ht="15.75" customHeight="1">
      <c r="A2279" s="65" t="s">
        <v>72</v>
      </c>
      <c r="B2279" s="43" t="s">
        <v>27</v>
      </c>
      <c r="C2279" s="43">
        <v>287.0</v>
      </c>
      <c r="D2279" s="44" t="s">
        <v>316</v>
      </c>
      <c r="E2279" s="45">
        <v>762722.55</v>
      </c>
      <c r="F2279" s="50" t="s">
        <v>93</v>
      </c>
      <c r="G2279" s="53" t="s">
        <v>16</v>
      </c>
      <c r="H2279" s="53"/>
    </row>
    <row r="2280" ht="15.75" customHeight="1">
      <c r="A2280" s="65" t="s">
        <v>57</v>
      </c>
      <c r="B2280" s="43" t="s">
        <v>27</v>
      </c>
      <c r="C2280" s="43">
        <v>288.0</v>
      </c>
      <c r="D2280" s="44" t="s">
        <v>681</v>
      </c>
      <c r="E2280" s="45">
        <v>880043.01</v>
      </c>
      <c r="F2280" s="50" t="s">
        <v>93</v>
      </c>
      <c r="G2280" s="53" t="s">
        <v>16</v>
      </c>
      <c r="H2280" s="53"/>
    </row>
    <row r="2281" ht="15.75" customHeight="1">
      <c r="A2281" s="65" t="s">
        <v>57</v>
      </c>
      <c r="B2281" s="43" t="s">
        <v>27</v>
      </c>
      <c r="C2281" s="43">
        <v>289.0</v>
      </c>
      <c r="D2281" s="44" t="s">
        <v>681</v>
      </c>
      <c r="E2281" s="45">
        <v>880477.87</v>
      </c>
      <c r="F2281" s="50" t="s">
        <v>93</v>
      </c>
      <c r="G2281" s="53" t="s">
        <v>16</v>
      </c>
      <c r="H2281" s="53"/>
    </row>
    <row r="2282" ht="15.75" customHeight="1">
      <c r="A2282" s="65" t="s">
        <v>42</v>
      </c>
      <c r="B2282" s="43" t="s">
        <v>27</v>
      </c>
      <c r="C2282" s="43" t="s">
        <v>1158</v>
      </c>
      <c r="D2282" s="44" t="s">
        <v>330</v>
      </c>
      <c r="E2282" s="45">
        <v>169068.24</v>
      </c>
      <c r="F2282" s="50" t="s">
        <v>46</v>
      </c>
      <c r="G2282" s="53" t="s">
        <v>16</v>
      </c>
      <c r="H2282" s="53"/>
    </row>
    <row r="2283" ht="15.75" customHeight="1">
      <c r="A2283" s="65" t="s">
        <v>63</v>
      </c>
      <c r="B2283" s="43" t="s">
        <v>27</v>
      </c>
      <c r="C2283" s="43">
        <v>290.0</v>
      </c>
      <c r="D2283" s="44" t="s">
        <v>681</v>
      </c>
      <c r="E2283" s="45">
        <v>589429.93</v>
      </c>
      <c r="F2283" s="50" t="s">
        <v>93</v>
      </c>
      <c r="G2283" s="53" t="s">
        <v>16</v>
      </c>
      <c r="H2283" s="53"/>
    </row>
    <row r="2284" ht="15.75" customHeight="1">
      <c r="A2284" s="65" t="s">
        <v>63</v>
      </c>
      <c r="B2284" s="43" t="s">
        <v>27</v>
      </c>
      <c r="C2284" s="43">
        <v>291.0</v>
      </c>
      <c r="D2284" s="44" t="s">
        <v>316</v>
      </c>
      <c r="E2284" s="45">
        <v>598827.53</v>
      </c>
      <c r="F2284" s="50" t="s">
        <v>93</v>
      </c>
      <c r="G2284" s="53" t="s">
        <v>16</v>
      </c>
      <c r="H2284" s="53"/>
    </row>
    <row r="2285" ht="15.75" customHeight="1">
      <c r="A2285" s="52" t="s">
        <v>264</v>
      </c>
      <c r="B2285" s="43" t="s">
        <v>27</v>
      </c>
      <c r="C2285" s="43">
        <v>292.0</v>
      </c>
      <c r="D2285" s="44" t="s">
        <v>1159</v>
      </c>
      <c r="E2285" s="45">
        <v>658316.18</v>
      </c>
      <c r="F2285" s="50" t="s">
        <v>49</v>
      </c>
      <c r="G2285" s="53" t="s">
        <v>10</v>
      </c>
      <c r="H2285" s="53" t="s">
        <v>428</v>
      </c>
    </row>
    <row r="2286" ht="15.75" customHeight="1">
      <c r="A2286" s="65" t="s">
        <v>54</v>
      </c>
      <c r="B2286" s="43" t="s">
        <v>27</v>
      </c>
      <c r="C2286" s="43">
        <v>293.0</v>
      </c>
      <c r="D2286" s="44" t="s">
        <v>102</v>
      </c>
      <c r="E2286" s="45">
        <v>899946.85</v>
      </c>
      <c r="F2286" s="50" t="s">
        <v>102</v>
      </c>
      <c r="G2286" s="53" t="s">
        <v>16</v>
      </c>
      <c r="H2286" s="53"/>
    </row>
    <row r="2287" ht="15.75" customHeight="1">
      <c r="A2287" s="65" t="s">
        <v>60</v>
      </c>
      <c r="B2287" s="43" t="s">
        <v>27</v>
      </c>
      <c r="C2287" s="43">
        <v>294.0</v>
      </c>
      <c r="D2287" s="44" t="s">
        <v>483</v>
      </c>
      <c r="E2287" s="45">
        <v>547032.29</v>
      </c>
      <c r="F2287" s="50" t="s">
        <v>46</v>
      </c>
      <c r="G2287" s="53" t="s">
        <v>16</v>
      </c>
      <c r="H2287" s="53"/>
    </row>
    <row r="2288" ht="15.75" customHeight="1">
      <c r="A2288" s="65" t="s">
        <v>42</v>
      </c>
      <c r="B2288" s="43" t="s">
        <v>27</v>
      </c>
      <c r="C2288" s="43">
        <v>295.0</v>
      </c>
      <c r="D2288" s="44" t="s">
        <v>571</v>
      </c>
      <c r="E2288" s="45">
        <v>60791.3</v>
      </c>
      <c r="F2288" s="50" t="s">
        <v>52</v>
      </c>
      <c r="G2288" s="53" t="s">
        <v>16</v>
      </c>
      <c r="H2288" s="53"/>
    </row>
    <row r="2289" ht="15.75" customHeight="1">
      <c r="A2289" s="65" t="s">
        <v>39</v>
      </c>
      <c r="B2289" s="43" t="s">
        <v>27</v>
      </c>
      <c r="C2289" s="43">
        <v>296.0</v>
      </c>
      <c r="D2289" s="44" t="s">
        <v>1160</v>
      </c>
      <c r="E2289" s="45">
        <v>890003.82</v>
      </c>
      <c r="F2289" s="50" t="s">
        <v>52</v>
      </c>
      <c r="G2289" s="53" t="s">
        <v>16</v>
      </c>
      <c r="H2289" s="53"/>
    </row>
    <row r="2290" ht="15.75" customHeight="1">
      <c r="A2290" s="65" t="s">
        <v>69</v>
      </c>
      <c r="B2290" s="43" t="s">
        <v>27</v>
      </c>
      <c r="C2290" s="43">
        <v>297.0</v>
      </c>
      <c r="D2290" s="44" t="s">
        <v>1161</v>
      </c>
      <c r="E2290" s="45">
        <v>589288.11</v>
      </c>
      <c r="F2290" s="50" t="s">
        <v>52</v>
      </c>
      <c r="G2290" s="53" t="s">
        <v>16</v>
      </c>
      <c r="H2290" s="53"/>
    </row>
    <row r="2291" ht="15.75" customHeight="1">
      <c r="A2291" s="65" t="s">
        <v>54</v>
      </c>
      <c r="B2291" s="43" t="s">
        <v>27</v>
      </c>
      <c r="C2291" s="43">
        <v>298.0</v>
      </c>
      <c r="D2291" s="44" t="s">
        <v>1133</v>
      </c>
      <c r="E2291" s="45">
        <v>145667.34</v>
      </c>
      <c r="F2291" s="50" t="s">
        <v>52</v>
      </c>
      <c r="G2291" s="53" t="s">
        <v>16</v>
      </c>
      <c r="H2291" s="53"/>
    </row>
    <row r="2292" ht="15.75" customHeight="1">
      <c r="A2292" s="52" t="s">
        <v>264</v>
      </c>
      <c r="B2292" s="43" t="s">
        <v>27</v>
      </c>
      <c r="C2292" s="43">
        <v>299.0</v>
      </c>
      <c r="D2292" s="44" t="s">
        <v>526</v>
      </c>
      <c r="E2292" s="45">
        <v>491359.18</v>
      </c>
      <c r="F2292" s="50" t="s">
        <v>52</v>
      </c>
      <c r="G2292" s="53" t="s">
        <v>10</v>
      </c>
      <c r="H2292" s="53" t="s">
        <v>428</v>
      </c>
    </row>
    <row r="2293" ht="15.75" customHeight="1">
      <c r="A2293" s="65" t="s">
        <v>48</v>
      </c>
      <c r="B2293" s="43" t="s">
        <v>27</v>
      </c>
      <c r="C2293" s="43">
        <v>300.0</v>
      </c>
      <c r="D2293" s="44" t="s">
        <v>526</v>
      </c>
      <c r="E2293" s="45">
        <v>890006.04</v>
      </c>
      <c r="F2293" s="50" t="s">
        <v>52</v>
      </c>
      <c r="G2293" s="53" t="s">
        <v>16</v>
      </c>
      <c r="H2293" s="53"/>
    </row>
    <row r="2294" ht="15.75" customHeight="1">
      <c r="A2294" s="65" t="s">
        <v>42</v>
      </c>
      <c r="B2294" s="43" t="s">
        <v>27</v>
      </c>
      <c r="C2294" s="43">
        <v>301.0</v>
      </c>
      <c r="D2294" s="44" t="s">
        <v>1095</v>
      </c>
      <c r="E2294" s="45">
        <v>98923.81</v>
      </c>
      <c r="F2294" s="50" t="s">
        <v>52</v>
      </c>
      <c r="G2294" s="53" t="s">
        <v>16</v>
      </c>
      <c r="H2294" s="53"/>
    </row>
    <row r="2295" ht="15.75" customHeight="1">
      <c r="A2295" s="65" t="s">
        <v>69</v>
      </c>
      <c r="B2295" s="43" t="s">
        <v>27</v>
      </c>
      <c r="C2295" s="43">
        <v>302.0</v>
      </c>
      <c r="D2295" s="44" t="s">
        <v>1162</v>
      </c>
      <c r="E2295" s="45">
        <v>589736.8</v>
      </c>
      <c r="F2295" s="50" t="s">
        <v>52</v>
      </c>
      <c r="G2295" s="53" t="s">
        <v>16</v>
      </c>
      <c r="H2295" s="53"/>
    </row>
    <row r="2296" ht="15.75" customHeight="1">
      <c r="A2296" s="65" t="s">
        <v>60</v>
      </c>
      <c r="B2296" s="43" t="s">
        <v>27</v>
      </c>
      <c r="C2296" s="43">
        <v>303.0</v>
      </c>
      <c r="D2296" s="44" t="s">
        <v>571</v>
      </c>
      <c r="E2296" s="45">
        <v>350230.6</v>
      </c>
      <c r="F2296" s="50" t="s">
        <v>52</v>
      </c>
      <c r="G2296" s="53" t="s">
        <v>16</v>
      </c>
      <c r="H2296" s="53"/>
    </row>
    <row r="2297" ht="15.75" customHeight="1">
      <c r="A2297" s="65" t="s">
        <v>63</v>
      </c>
      <c r="B2297" s="43" t="s">
        <v>27</v>
      </c>
      <c r="C2297" s="43">
        <v>304.0</v>
      </c>
      <c r="D2297" s="44" t="s">
        <v>526</v>
      </c>
      <c r="E2297" s="45">
        <v>261305.86</v>
      </c>
      <c r="F2297" s="50" t="s">
        <v>52</v>
      </c>
      <c r="G2297" s="53" t="s">
        <v>16</v>
      </c>
      <c r="H2297" s="53"/>
    </row>
    <row r="2298" ht="15.75" customHeight="1">
      <c r="A2298" s="65" t="s">
        <v>48</v>
      </c>
      <c r="B2298" s="43" t="s">
        <v>27</v>
      </c>
      <c r="C2298" s="43">
        <v>305.0</v>
      </c>
      <c r="D2298" s="44" t="s">
        <v>470</v>
      </c>
      <c r="E2298" s="45">
        <v>487627.1</v>
      </c>
      <c r="F2298" s="50" t="s">
        <v>108</v>
      </c>
      <c r="G2298" s="53" t="s">
        <v>16</v>
      </c>
      <c r="H2298" s="53"/>
    </row>
    <row r="2299" ht="15.75" customHeight="1">
      <c r="A2299" s="65" t="s">
        <v>63</v>
      </c>
      <c r="B2299" s="43" t="s">
        <v>27</v>
      </c>
      <c r="C2299" s="43">
        <v>306.0</v>
      </c>
      <c r="D2299" s="44" t="s">
        <v>470</v>
      </c>
      <c r="E2299" s="45">
        <v>594115.17</v>
      </c>
      <c r="F2299" s="50" t="s">
        <v>108</v>
      </c>
      <c r="G2299" s="53" t="s">
        <v>16</v>
      </c>
      <c r="H2299" s="53"/>
    </row>
    <row r="2300" ht="15.75" customHeight="1">
      <c r="A2300" s="65" t="s">
        <v>63</v>
      </c>
      <c r="B2300" s="43" t="s">
        <v>27</v>
      </c>
      <c r="C2300" s="43">
        <v>307.0</v>
      </c>
      <c r="D2300" s="44" t="s">
        <v>716</v>
      </c>
      <c r="E2300" s="45">
        <v>535243.92</v>
      </c>
      <c r="F2300" s="50" t="s">
        <v>46</v>
      </c>
      <c r="G2300" s="53" t="s">
        <v>16</v>
      </c>
      <c r="H2300" s="53"/>
    </row>
    <row r="2301" ht="15.75" customHeight="1">
      <c r="A2301" s="65" t="s">
        <v>42</v>
      </c>
      <c r="B2301" s="43" t="s">
        <v>27</v>
      </c>
      <c r="C2301" s="43">
        <v>308.0</v>
      </c>
      <c r="D2301" s="44" t="s">
        <v>436</v>
      </c>
      <c r="E2301" s="45">
        <v>887454.92</v>
      </c>
      <c r="F2301" s="50" t="s">
        <v>46</v>
      </c>
      <c r="G2301" s="53" t="s">
        <v>16</v>
      </c>
      <c r="H2301" s="53"/>
    </row>
    <row r="2302" ht="15.75" customHeight="1">
      <c r="A2302" s="65" t="s">
        <v>42</v>
      </c>
      <c r="B2302" s="43" t="s">
        <v>27</v>
      </c>
      <c r="C2302" s="43">
        <v>309.0</v>
      </c>
      <c r="D2302" s="44" t="s">
        <v>544</v>
      </c>
      <c r="E2302" s="45">
        <v>707398.92</v>
      </c>
      <c r="F2302" s="50" t="s">
        <v>96</v>
      </c>
      <c r="G2302" s="53" t="s">
        <v>16</v>
      </c>
      <c r="H2302" s="53"/>
    </row>
    <row r="2303" ht="15.75" customHeight="1">
      <c r="A2303" s="65" t="s">
        <v>69</v>
      </c>
      <c r="B2303" s="43" t="s">
        <v>27</v>
      </c>
      <c r="C2303" s="43">
        <v>310.0</v>
      </c>
      <c r="D2303" s="44" t="s">
        <v>436</v>
      </c>
      <c r="E2303" s="45">
        <v>172628.44</v>
      </c>
      <c r="F2303" s="50" t="s">
        <v>46</v>
      </c>
      <c r="G2303" s="53" t="s">
        <v>16</v>
      </c>
      <c r="H2303" s="53"/>
    </row>
    <row r="2304" ht="15.75" customHeight="1">
      <c r="A2304" s="65" t="s">
        <v>42</v>
      </c>
      <c r="B2304" s="43" t="s">
        <v>27</v>
      </c>
      <c r="C2304" s="43">
        <v>311.0</v>
      </c>
      <c r="D2304" s="44" t="s">
        <v>102</v>
      </c>
      <c r="E2304" s="45">
        <v>644014.65</v>
      </c>
      <c r="F2304" s="50" t="s">
        <v>102</v>
      </c>
      <c r="G2304" s="53" t="s">
        <v>16</v>
      </c>
      <c r="H2304" s="53"/>
    </row>
    <row r="2305" ht="15.75" customHeight="1">
      <c r="A2305" s="65" t="s">
        <v>66</v>
      </c>
      <c r="B2305" s="43" t="s">
        <v>27</v>
      </c>
      <c r="C2305" s="43">
        <v>312.0</v>
      </c>
      <c r="D2305" s="44" t="s">
        <v>102</v>
      </c>
      <c r="E2305" s="45">
        <v>561732.13</v>
      </c>
      <c r="F2305" s="50" t="s">
        <v>102</v>
      </c>
      <c r="G2305" s="53" t="s">
        <v>16</v>
      </c>
      <c r="H2305" s="53"/>
    </row>
    <row r="2306" ht="15.75" customHeight="1">
      <c r="A2306" s="65" t="s">
        <v>45</v>
      </c>
      <c r="B2306" s="43" t="s">
        <v>27</v>
      </c>
      <c r="C2306" s="43">
        <v>313.0</v>
      </c>
      <c r="D2306" s="44" t="s">
        <v>436</v>
      </c>
      <c r="E2306" s="45">
        <v>122916.23</v>
      </c>
      <c r="F2306" s="50" t="s">
        <v>46</v>
      </c>
      <c r="G2306" s="53" t="s">
        <v>16</v>
      </c>
      <c r="H2306" s="53"/>
    </row>
    <row r="2307" ht="15.75" customHeight="1">
      <c r="A2307" s="65" t="s">
        <v>45</v>
      </c>
      <c r="B2307" s="43" t="s">
        <v>27</v>
      </c>
      <c r="C2307" s="43">
        <v>314.0</v>
      </c>
      <c r="D2307" s="44" t="s">
        <v>436</v>
      </c>
      <c r="E2307" s="45">
        <v>124980.13</v>
      </c>
      <c r="F2307" s="50" t="s">
        <v>46</v>
      </c>
      <c r="G2307" s="53" t="s">
        <v>16</v>
      </c>
      <c r="H2307" s="53"/>
    </row>
    <row r="2308" ht="15.75" customHeight="1">
      <c r="A2308" s="65" t="s">
        <v>51</v>
      </c>
      <c r="B2308" s="43" t="s">
        <v>27</v>
      </c>
      <c r="C2308" s="43">
        <v>315.0</v>
      </c>
      <c r="D2308" s="44" t="s">
        <v>526</v>
      </c>
      <c r="E2308" s="45">
        <v>139825.62</v>
      </c>
      <c r="F2308" s="50" t="s">
        <v>52</v>
      </c>
      <c r="G2308" s="53" t="s">
        <v>16</v>
      </c>
      <c r="H2308" s="53"/>
    </row>
    <row r="2309" ht="15.75" customHeight="1">
      <c r="A2309" s="65" t="s">
        <v>60</v>
      </c>
      <c r="B2309" s="43" t="s">
        <v>27</v>
      </c>
      <c r="C2309" s="43">
        <v>316.0</v>
      </c>
      <c r="D2309" s="44" t="s">
        <v>526</v>
      </c>
      <c r="E2309" s="45">
        <v>139381.87</v>
      </c>
      <c r="F2309" s="50" t="s">
        <v>52</v>
      </c>
      <c r="G2309" s="53" t="s">
        <v>16</v>
      </c>
      <c r="H2309" s="53"/>
    </row>
    <row r="2310" ht="15.75" customHeight="1">
      <c r="A2310" s="65" t="s">
        <v>69</v>
      </c>
      <c r="B2310" s="43" t="s">
        <v>27</v>
      </c>
      <c r="C2310" s="43">
        <v>317.0</v>
      </c>
      <c r="D2310" s="44" t="s">
        <v>1162</v>
      </c>
      <c r="E2310" s="45">
        <v>626515.27</v>
      </c>
      <c r="F2310" s="50" t="s">
        <v>52</v>
      </c>
      <c r="G2310" s="53" t="s">
        <v>16</v>
      </c>
      <c r="H2310" s="53"/>
    </row>
    <row r="2311" ht="15.75" customHeight="1">
      <c r="A2311" s="65" t="s">
        <v>39</v>
      </c>
      <c r="B2311" s="43" t="s">
        <v>27</v>
      </c>
      <c r="C2311" s="43">
        <v>318.0</v>
      </c>
      <c r="D2311" s="44" t="s">
        <v>1163</v>
      </c>
      <c r="E2311" s="45">
        <v>615100.19</v>
      </c>
      <c r="F2311" s="50" t="s">
        <v>52</v>
      </c>
      <c r="G2311" s="53" t="s">
        <v>16</v>
      </c>
      <c r="H2311" s="53"/>
    </row>
    <row r="2312" ht="15.75" customHeight="1">
      <c r="A2312" s="65" t="s">
        <v>72</v>
      </c>
      <c r="B2312" s="43" t="s">
        <v>27</v>
      </c>
      <c r="C2312" s="43">
        <v>319.0</v>
      </c>
      <c r="D2312" s="44" t="s">
        <v>550</v>
      </c>
      <c r="E2312" s="45">
        <v>890516.09</v>
      </c>
      <c r="F2312" s="50" t="s">
        <v>52</v>
      </c>
      <c r="G2312" s="53" t="s">
        <v>16</v>
      </c>
      <c r="H2312" s="53"/>
    </row>
    <row r="2313" ht="15.75" customHeight="1">
      <c r="A2313" s="52" t="s">
        <v>264</v>
      </c>
      <c r="B2313" s="43" t="s">
        <v>27</v>
      </c>
      <c r="C2313" s="43">
        <v>320.0</v>
      </c>
      <c r="D2313" s="44" t="s">
        <v>1164</v>
      </c>
      <c r="E2313" s="45">
        <v>494605.74</v>
      </c>
      <c r="F2313" s="50" t="s">
        <v>52</v>
      </c>
      <c r="G2313" s="53" t="s">
        <v>10</v>
      </c>
      <c r="H2313" s="53" t="s">
        <v>428</v>
      </c>
    </row>
    <row r="2314" ht="15.75" customHeight="1">
      <c r="A2314" s="52" t="s">
        <v>264</v>
      </c>
      <c r="B2314" s="43" t="s">
        <v>27</v>
      </c>
      <c r="C2314" s="43">
        <v>321.0</v>
      </c>
      <c r="D2314" s="44" t="s">
        <v>1164</v>
      </c>
      <c r="E2314" s="45">
        <v>763639.43</v>
      </c>
      <c r="F2314" s="50" t="s">
        <v>52</v>
      </c>
      <c r="G2314" s="53" t="s">
        <v>10</v>
      </c>
      <c r="H2314" s="53" t="s">
        <v>428</v>
      </c>
    </row>
    <row r="2315" ht="15.75" customHeight="1">
      <c r="A2315" s="65" t="s">
        <v>51</v>
      </c>
      <c r="B2315" s="43" t="s">
        <v>27</v>
      </c>
      <c r="C2315" s="43">
        <v>322.0</v>
      </c>
      <c r="D2315" s="44" t="s">
        <v>526</v>
      </c>
      <c r="E2315" s="45">
        <v>565611.78</v>
      </c>
      <c r="F2315" s="50" t="s">
        <v>52</v>
      </c>
      <c r="G2315" s="53" t="s">
        <v>16</v>
      </c>
      <c r="H2315" s="53"/>
    </row>
    <row r="2316" ht="15.75" customHeight="1">
      <c r="A2316" s="65" t="s">
        <v>63</v>
      </c>
      <c r="B2316" s="43" t="s">
        <v>27</v>
      </c>
      <c r="C2316" s="43">
        <v>323.0</v>
      </c>
      <c r="D2316" s="44" t="s">
        <v>316</v>
      </c>
      <c r="E2316" s="45">
        <v>624525.66</v>
      </c>
      <c r="F2316" s="50" t="s">
        <v>93</v>
      </c>
      <c r="G2316" s="53" t="s">
        <v>16</v>
      </c>
      <c r="H2316" s="53"/>
    </row>
    <row r="2317" ht="15.75" customHeight="1">
      <c r="A2317" s="65" t="s">
        <v>45</v>
      </c>
      <c r="B2317" s="43" t="s">
        <v>27</v>
      </c>
      <c r="C2317" s="43">
        <v>324.0</v>
      </c>
      <c r="D2317" s="44" t="s">
        <v>882</v>
      </c>
      <c r="E2317" s="45">
        <v>116890.11</v>
      </c>
      <c r="F2317" s="50" t="s">
        <v>55</v>
      </c>
      <c r="G2317" s="53" t="s">
        <v>16</v>
      </c>
      <c r="H2317" s="53"/>
    </row>
    <row r="2318" ht="15.75" customHeight="1">
      <c r="A2318" s="52" t="s">
        <v>264</v>
      </c>
      <c r="B2318" s="43" t="s">
        <v>27</v>
      </c>
      <c r="C2318" s="43">
        <v>325.0</v>
      </c>
      <c r="D2318" s="44" t="s">
        <v>1165</v>
      </c>
      <c r="E2318" s="45">
        <v>134388.32</v>
      </c>
      <c r="F2318" s="50" t="s">
        <v>81</v>
      </c>
      <c r="G2318" s="53" t="s">
        <v>10</v>
      </c>
      <c r="H2318" s="53" t="s">
        <v>428</v>
      </c>
    </row>
    <row r="2319" ht="15.75" customHeight="1">
      <c r="A2319" s="65" t="s">
        <v>72</v>
      </c>
      <c r="B2319" s="43" t="s">
        <v>27</v>
      </c>
      <c r="C2319" s="43">
        <v>326.0</v>
      </c>
      <c r="D2319" s="44" t="s">
        <v>1166</v>
      </c>
      <c r="E2319" s="45">
        <v>121379.0</v>
      </c>
      <c r="F2319" s="50" t="s">
        <v>96</v>
      </c>
      <c r="G2319" s="53" t="s">
        <v>16</v>
      </c>
      <c r="H2319" s="53"/>
    </row>
    <row r="2320" ht="15.75" customHeight="1">
      <c r="A2320" s="65" t="s">
        <v>63</v>
      </c>
      <c r="B2320" s="43" t="s">
        <v>27</v>
      </c>
      <c r="C2320" s="43">
        <v>327.0</v>
      </c>
      <c r="D2320" s="44" t="s">
        <v>102</v>
      </c>
      <c r="E2320" s="45">
        <v>629676.87</v>
      </c>
      <c r="F2320" s="50" t="s">
        <v>102</v>
      </c>
      <c r="G2320" s="53" t="s">
        <v>16</v>
      </c>
      <c r="H2320" s="53"/>
    </row>
    <row r="2321" ht="15.75" customHeight="1">
      <c r="A2321" s="65" t="s">
        <v>42</v>
      </c>
      <c r="B2321" s="43" t="s">
        <v>27</v>
      </c>
      <c r="C2321" s="43">
        <v>328.0</v>
      </c>
      <c r="D2321" s="44" t="s">
        <v>102</v>
      </c>
      <c r="E2321" s="45">
        <v>637836.82</v>
      </c>
      <c r="F2321" s="50" t="s">
        <v>102</v>
      </c>
      <c r="G2321" s="53" t="s">
        <v>16</v>
      </c>
      <c r="H2321" s="53"/>
    </row>
    <row r="2322" ht="15.75" customHeight="1">
      <c r="A2322" s="65" t="s">
        <v>63</v>
      </c>
      <c r="B2322" s="43" t="s">
        <v>27</v>
      </c>
      <c r="C2322" s="43">
        <v>329.0</v>
      </c>
      <c r="D2322" s="44" t="s">
        <v>102</v>
      </c>
      <c r="E2322" s="45">
        <v>591827.98</v>
      </c>
      <c r="F2322" s="50" t="s">
        <v>102</v>
      </c>
      <c r="G2322" s="53" t="s">
        <v>16</v>
      </c>
      <c r="H2322" s="53"/>
    </row>
    <row r="2323" ht="15.75" customHeight="1">
      <c r="A2323" s="65" t="s">
        <v>69</v>
      </c>
      <c r="B2323" s="43" t="s">
        <v>27</v>
      </c>
      <c r="C2323" s="43">
        <v>330.0</v>
      </c>
      <c r="D2323" s="44" t="s">
        <v>55</v>
      </c>
      <c r="E2323" s="45">
        <v>570187.03</v>
      </c>
      <c r="F2323" s="50" t="s">
        <v>55</v>
      </c>
      <c r="G2323" s="53" t="s">
        <v>16</v>
      </c>
      <c r="H2323" s="53"/>
    </row>
    <row r="2324" ht="15.75" customHeight="1">
      <c r="A2324" s="65" t="s">
        <v>57</v>
      </c>
      <c r="B2324" s="43" t="s">
        <v>27</v>
      </c>
      <c r="C2324" s="43">
        <v>331.0</v>
      </c>
      <c r="D2324" s="44" t="s">
        <v>330</v>
      </c>
      <c r="E2324" s="45">
        <v>108764.31</v>
      </c>
      <c r="F2324" s="50" t="s">
        <v>46</v>
      </c>
      <c r="G2324" s="53" t="s">
        <v>16</v>
      </c>
      <c r="H2324" s="53"/>
    </row>
    <row r="2325" ht="15.75" customHeight="1">
      <c r="A2325" s="65" t="s">
        <v>60</v>
      </c>
      <c r="B2325" s="43" t="s">
        <v>27</v>
      </c>
      <c r="C2325" s="43">
        <v>332.0</v>
      </c>
      <c r="D2325" s="44" t="s">
        <v>330</v>
      </c>
      <c r="E2325" s="45">
        <v>109954.77</v>
      </c>
      <c r="F2325" s="50" t="s">
        <v>46</v>
      </c>
      <c r="G2325" s="53" t="s">
        <v>16</v>
      </c>
      <c r="H2325" s="53"/>
    </row>
    <row r="2326" ht="15.75" customHeight="1">
      <c r="A2326" s="65" t="s">
        <v>51</v>
      </c>
      <c r="B2326" s="43" t="s">
        <v>27</v>
      </c>
      <c r="C2326" s="43">
        <v>333.0</v>
      </c>
      <c r="D2326" s="44" t="s">
        <v>1167</v>
      </c>
      <c r="E2326" s="45">
        <v>109741.03</v>
      </c>
      <c r="F2326" s="50" t="s">
        <v>81</v>
      </c>
      <c r="G2326" s="53" t="s">
        <v>16</v>
      </c>
      <c r="H2326" s="53"/>
    </row>
    <row r="2327" ht="15.75" customHeight="1">
      <c r="A2327" s="65" t="s">
        <v>54</v>
      </c>
      <c r="B2327" s="43" t="s">
        <v>27</v>
      </c>
      <c r="C2327" s="43">
        <v>334.0</v>
      </c>
      <c r="D2327" s="44" t="s">
        <v>483</v>
      </c>
      <c r="E2327" s="45">
        <v>109680.08</v>
      </c>
      <c r="F2327" s="50" t="s">
        <v>46</v>
      </c>
      <c r="G2327" s="53" t="s">
        <v>16</v>
      </c>
      <c r="H2327" s="53"/>
    </row>
    <row r="2328" ht="15.75" customHeight="1">
      <c r="A2328" s="65" t="s">
        <v>72</v>
      </c>
      <c r="B2328" s="43" t="s">
        <v>27</v>
      </c>
      <c r="C2328" s="43">
        <v>335.0</v>
      </c>
      <c r="D2328" s="44" t="s">
        <v>1168</v>
      </c>
      <c r="E2328" s="45">
        <v>126757.27</v>
      </c>
      <c r="F2328" s="50" t="s">
        <v>46</v>
      </c>
      <c r="G2328" s="53" t="s">
        <v>16</v>
      </c>
      <c r="H2328" s="53"/>
    </row>
    <row r="2329" ht="15.75" customHeight="1">
      <c r="A2329" s="65" t="s">
        <v>42</v>
      </c>
      <c r="B2329" s="43" t="s">
        <v>27</v>
      </c>
      <c r="C2329" s="43">
        <v>336.0</v>
      </c>
      <c r="D2329" s="44" t="s">
        <v>316</v>
      </c>
      <c r="E2329" s="45">
        <v>890585.48</v>
      </c>
      <c r="F2329" s="50" t="s">
        <v>93</v>
      </c>
      <c r="G2329" s="53" t="s">
        <v>16</v>
      </c>
      <c r="H2329" s="53"/>
    </row>
    <row r="2330" ht="15.75" customHeight="1">
      <c r="A2330" s="52" t="s">
        <v>264</v>
      </c>
      <c r="B2330" s="43" t="s">
        <v>27</v>
      </c>
      <c r="C2330" s="43">
        <v>337.0</v>
      </c>
      <c r="D2330" s="44" t="s">
        <v>1169</v>
      </c>
      <c r="E2330" s="45">
        <v>391827.04</v>
      </c>
      <c r="F2330" s="50" t="s">
        <v>108</v>
      </c>
      <c r="G2330" s="53" t="s">
        <v>10</v>
      </c>
      <c r="H2330" s="53" t="s">
        <v>428</v>
      </c>
    </row>
    <row r="2331" ht="15.75" customHeight="1">
      <c r="A2331" s="65" t="s">
        <v>63</v>
      </c>
      <c r="B2331" s="43" t="s">
        <v>27</v>
      </c>
      <c r="C2331" s="43">
        <v>338.0</v>
      </c>
      <c r="D2331" s="44" t="s">
        <v>1170</v>
      </c>
      <c r="E2331" s="45">
        <v>635327.61</v>
      </c>
      <c r="F2331" s="50" t="s">
        <v>55</v>
      </c>
      <c r="G2331" s="53" t="s">
        <v>16</v>
      </c>
      <c r="H2331" s="53"/>
    </row>
    <row r="2332" ht="15.75" customHeight="1">
      <c r="A2332" s="65" t="s">
        <v>63</v>
      </c>
      <c r="B2332" s="43" t="s">
        <v>27</v>
      </c>
      <c r="C2332" s="43">
        <v>339.0</v>
      </c>
      <c r="D2332" s="44" t="s">
        <v>316</v>
      </c>
      <c r="E2332" s="45">
        <v>595100.7</v>
      </c>
      <c r="F2332" s="50" t="s">
        <v>93</v>
      </c>
      <c r="G2332" s="53" t="s">
        <v>16</v>
      </c>
      <c r="H2332" s="53"/>
    </row>
    <row r="2333" ht="15.75" customHeight="1">
      <c r="A2333" s="65" t="s">
        <v>63</v>
      </c>
      <c r="B2333" s="43" t="s">
        <v>27</v>
      </c>
      <c r="C2333" s="43">
        <v>340.0</v>
      </c>
      <c r="D2333" s="44" t="s">
        <v>316</v>
      </c>
      <c r="E2333" s="45">
        <v>594715.8</v>
      </c>
      <c r="F2333" s="50" t="s">
        <v>93</v>
      </c>
      <c r="G2333" s="53" t="s">
        <v>16</v>
      </c>
      <c r="H2333" s="53"/>
    </row>
    <row r="2334" ht="15.75" customHeight="1">
      <c r="A2334" s="65" t="s">
        <v>63</v>
      </c>
      <c r="B2334" s="43" t="s">
        <v>27</v>
      </c>
      <c r="C2334" s="43">
        <v>341.0</v>
      </c>
      <c r="D2334" s="44" t="s">
        <v>1160</v>
      </c>
      <c r="E2334" s="45">
        <v>286503.05</v>
      </c>
      <c r="F2334" s="50" t="s">
        <v>52</v>
      </c>
      <c r="G2334" s="53" t="s">
        <v>16</v>
      </c>
      <c r="H2334" s="53"/>
    </row>
    <row r="2335" ht="15.75" customHeight="1">
      <c r="A2335" s="65" t="s">
        <v>63</v>
      </c>
      <c r="B2335" s="43" t="s">
        <v>27</v>
      </c>
      <c r="C2335" s="43">
        <v>342.0</v>
      </c>
      <c r="D2335" s="44" t="s">
        <v>1149</v>
      </c>
      <c r="E2335" s="45">
        <v>133954.97</v>
      </c>
      <c r="F2335" s="50" t="s">
        <v>52</v>
      </c>
      <c r="G2335" s="53" t="s">
        <v>16</v>
      </c>
      <c r="H2335" s="53"/>
    </row>
    <row r="2336" ht="15.75" customHeight="1">
      <c r="A2336" s="65" t="s">
        <v>63</v>
      </c>
      <c r="B2336" s="43" t="s">
        <v>27</v>
      </c>
      <c r="C2336" s="43">
        <v>343.0</v>
      </c>
      <c r="D2336" s="44" t="s">
        <v>550</v>
      </c>
      <c r="E2336" s="45">
        <v>284806.95</v>
      </c>
      <c r="F2336" s="50" t="s">
        <v>52</v>
      </c>
      <c r="G2336" s="53" t="s">
        <v>16</v>
      </c>
      <c r="H2336" s="53"/>
    </row>
    <row r="2337" ht="15.75" customHeight="1">
      <c r="A2337" s="52" t="s">
        <v>264</v>
      </c>
      <c r="B2337" s="43" t="s">
        <v>27</v>
      </c>
      <c r="C2337" s="43">
        <v>344.0</v>
      </c>
      <c r="D2337" s="44" t="s">
        <v>640</v>
      </c>
      <c r="E2337" s="45">
        <v>172337.54</v>
      </c>
      <c r="F2337" s="50" t="s">
        <v>46</v>
      </c>
      <c r="G2337" s="53" t="s">
        <v>10</v>
      </c>
      <c r="H2337" s="53" t="s">
        <v>744</v>
      </c>
    </row>
    <row r="2338" ht="15.75" customHeight="1">
      <c r="A2338" s="52" t="s">
        <v>264</v>
      </c>
      <c r="B2338" s="43" t="s">
        <v>27</v>
      </c>
      <c r="C2338" s="43">
        <v>345.0</v>
      </c>
      <c r="D2338" s="44" t="s">
        <v>640</v>
      </c>
      <c r="E2338" s="45">
        <v>172167.17</v>
      </c>
      <c r="F2338" s="50" t="s">
        <v>46</v>
      </c>
      <c r="G2338" s="53" t="s">
        <v>10</v>
      </c>
      <c r="H2338" s="53" t="s">
        <v>734</v>
      </c>
    </row>
    <row r="2339" ht="15.75" customHeight="1">
      <c r="A2339" s="52" t="s">
        <v>264</v>
      </c>
      <c r="B2339" s="43" t="s">
        <v>27</v>
      </c>
      <c r="C2339" s="43">
        <v>346.0</v>
      </c>
      <c r="D2339" s="44" t="s">
        <v>342</v>
      </c>
      <c r="E2339" s="45">
        <v>259637.59</v>
      </c>
      <c r="F2339" s="50" t="s">
        <v>46</v>
      </c>
      <c r="G2339" s="53" t="s">
        <v>10</v>
      </c>
      <c r="H2339" s="53" t="s">
        <v>734</v>
      </c>
    </row>
    <row r="2340" ht="15.75" customHeight="1">
      <c r="A2340" s="52" t="s">
        <v>264</v>
      </c>
      <c r="B2340" s="43" t="s">
        <v>27</v>
      </c>
      <c r="C2340" s="43">
        <v>347.0</v>
      </c>
      <c r="D2340" s="44" t="s">
        <v>1171</v>
      </c>
      <c r="E2340" s="45">
        <v>397792.32</v>
      </c>
      <c r="F2340" s="50" t="s">
        <v>43</v>
      </c>
      <c r="G2340" s="53" t="s">
        <v>10</v>
      </c>
      <c r="H2340" s="53" t="s">
        <v>428</v>
      </c>
    </row>
    <row r="2341" ht="15.75" customHeight="1">
      <c r="A2341" s="65" t="s">
        <v>69</v>
      </c>
      <c r="B2341" s="43" t="s">
        <v>27</v>
      </c>
      <c r="C2341" s="43">
        <v>348.0</v>
      </c>
      <c r="D2341" s="44" t="s">
        <v>55</v>
      </c>
      <c r="E2341" s="45">
        <v>581435.24</v>
      </c>
      <c r="F2341" s="50" t="s">
        <v>55</v>
      </c>
      <c r="G2341" s="53" t="s">
        <v>16</v>
      </c>
      <c r="H2341" s="53"/>
    </row>
    <row r="2342" ht="15.75" customHeight="1">
      <c r="A2342" s="65" t="s">
        <v>66</v>
      </c>
      <c r="B2342" s="43" t="s">
        <v>27</v>
      </c>
      <c r="C2342" s="43">
        <v>349.0</v>
      </c>
      <c r="D2342" s="44" t="s">
        <v>882</v>
      </c>
      <c r="E2342" s="45">
        <v>576441.03</v>
      </c>
      <c r="F2342" s="50" t="s">
        <v>55</v>
      </c>
      <c r="G2342" s="53" t="s">
        <v>16</v>
      </c>
      <c r="H2342" s="53"/>
    </row>
    <row r="2343" ht="15.75" customHeight="1">
      <c r="A2343" s="65" t="s">
        <v>69</v>
      </c>
      <c r="B2343" s="43" t="s">
        <v>27</v>
      </c>
      <c r="C2343" s="43">
        <v>350.0</v>
      </c>
      <c r="D2343" s="44" t="s">
        <v>49</v>
      </c>
      <c r="E2343" s="45">
        <v>638837.46</v>
      </c>
      <c r="F2343" s="50" t="s">
        <v>49</v>
      </c>
      <c r="G2343" s="53" t="s">
        <v>16</v>
      </c>
      <c r="H2343" s="53"/>
    </row>
    <row r="2344" ht="15.75" customHeight="1">
      <c r="A2344" s="65" t="s">
        <v>69</v>
      </c>
      <c r="B2344" s="43" t="s">
        <v>27</v>
      </c>
      <c r="C2344" s="43">
        <v>351.0</v>
      </c>
      <c r="D2344" s="44" t="s">
        <v>49</v>
      </c>
      <c r="E2344" s="45">
        <v>621141.04</v>
      </c>
      <c r="F2344" s="50" t="s">
        <v>49</v>
      </c>
      <c r="G2344" s="53" t="s">
        <v>16</v>
      </c>
      <c r="H2344" s="53"/>
    </row>
    <row r="2345" ht="15.75" customHeight="1">
      <c r="A2345" s="65" t="s">
        <v>63</v>
      </c>
      <c r="B2345" s="43" t="s">
        <v>27</v>
      </c>
      <c r="C2345" s="43">
        <v>352.0</v>
      </c>
      <c r="D2345" s="44" t="s">
        <v>716</v>
      </c>
      <c r="E2345" s="45">
        <v>623060.56</v>
      </c>
      <c r="F2345" s="50" t="s">
        <v>46</v>
      </c>
      <c r="G2345" s="53" t="s">
        <v>16</v>
      </c>
      <c r="H2345" s="53"/>
    </row>
    <row r="2346" ht="15.75" customHeight="1">
      <c r="A2346" s="65" t="s">
        <v>54</v>
      </c>
      <c r="B2346" s="43" t="s">
        <v>27</v>
      </c>
      <c r="C2346" s="43">
        <v>353.0</v>
      </c>
      <c r="D2346" s="44" t="s">
        <v>681</v>
      </c>
      <c r="E2346" s="45">
        <v>879244.22</v>
      </c>
      <c r="F2346" s="50" t="s">
        <v>93</v>
      </c>
      <c r="G2346" s="53" t="s">
        <v>16</v>
      </c>
      <c r="H2346" s="53"/>
    </row>
    <row r="2347" ht="15.75" customHeight="1">
      <c r="A2347" s="65" t="s">
        <v>57</v>
      </c>
      <c r="B2347" s="43" t="s">
        <v>27</v>
      </c>
      <c r="C2347" s="43">
        <v>354.0</v>
      </c>
      <c r="D2347" s="82"/>
      <c r="E2347" s="45">
        <v>879525.44</v>
      </c>
      <c r="F2347" s="83"/>
      <c r="G2347" s="53" t="s">
        <v>5</v>
      </c>
      <c r="H2347" s="53" t="s">
        <v>1172</v>
      </c>
    </row>
    <row r="2348" ht="15.75" customHeight="1">
      <c r="A2348" s="65" t="s">
        <v>72</v>
      </c>
      <c r="B2348" s="43" t="s">
        <v>27</v>
      </c>
      <c r="C2348" s="43">
        <v>355.0</v>
      </c>
      <c r="D2348" s="44" t="s">
        <v>330</v>
      </c>
      <c r="E2348" s="45">
        <v>136848.84</v>
      </c>
      <c r="F2348" s="50" t="s">
        <v>46</v>
      </c>
      <c r="G2348" s="53" t="s">
        <v>16</v>
      </c>
      <c r="H2348" s="53"/>
    </row>
    <row r="2349" ht="15.75" customHeight="1">
      <c r="A2349" s="65" t="s">
        <v>72</v>
      </c>
      <c r="B2349" s="43" t="s">
        <v>27</v>
      </c>
      <c r="C2349" s="43">
        <v>356.0</v>
      </c>
      <c r="D2349" s="44" t="s">
        <v>887</v>
      </c>
      <c r="E2349" s="45">
        <v>136342.65</v>
      </c>
      <c r="F2349" s="50" t="s">
        <v>90</v>
      </c>
      <c r="G2349" s="53" t="s">
        <v>16</v>
      </c>
      <c r="H2349" s="53"/>
    </row>
    <row r="2350" ht="15.75" customHeight="1">
      <c r="A2350" s="65" t="s">
        <v>63</v>
      </c>
      <c r="B2350" s="43" t="s">
        <v>27</v>
      </c>
      <c r="C2350" s="43">
        <v>357.0</v>
      </c>
      <c r="D2350" s="44" t="s">
        <v>316</v>
      </c>
      <c r="E2350" s="45">
        <v>644581.68</v>
      </c>
      <c r="F2350" s="50" t="s">
        <v>93</v>
      </c>
      <c r="G2350" s="53" t="s">
        <v>16</v>
      </c>
      <c r="H2350" s="53"/>
    </row>
    <row r="2351" ht="15.75" customHeight="1">
      <c r="A2351" s="65" t="s">
        <v>63</v>
      </c>
      <c r="B2351" s="43" t="s">
        <v>27</v>
      </c>
      <c r="C2351" s="43">
        <v>358.0</v>
      </c>
      <c r="D2351" s="44" t="s">
        <v>1173</v>
      </c>
      <c r="E2351" s="45">
        <v>627452.11</v>
      </c>
      <c r="F2351" s="50" t="s">
        <v>90</v>
      </c>
      <c r="G2351" s="53" t="s">
        <v>16</v>
      </c>
      <c r="H2351" s="53"/>
    </row>
    <row r="2352" ht="15.75" customHeight="1">
      <c r="A2352" s="52" t="s">
        <v>264</v>
      </c>
      <c r="B2352" s="43" t="s">
        <v>27</v>
      </c>
      <c r="C2352" s="43">
        <v>359.0</v>
      </c>
      <c r="D2352" s="44" t="s">
        <v>1174</v>
      </c>
      <c r="E2352" s="45">
        <v>166978.26</v>
      </c>
      <c r="F2352" s="50"/>
      <c r="G2352" s="53" t="s">
        <v>5</v>
      </c>
      <c r="H2352" s="53" t="s">
        <v>1175</v>
      </c>
    </row>
    <row r="2353" ht="15.75" customHeight="1">
      <c r="A2353" s="65" t="s">
        <v>69</v>
      </c>
      <c r="B2353" s="43" t="s">
        <v>27</v>
      </c>
      <c r="C2353" s="43">
        <v>360.0</v>
      </c>
      <c r="D2353" s="44" t="s">
        <v>526</v>
      </c>
      <c r="E2353" s="45">
        <v>42775.59</v>
      </c>
      <c r="F2353" s="50" t="s">
        <v>52</v>
      </c>
      <c r="G2353" s="53" t="s">
        <v>16</v>
      </c>
      <c r="H2353" s="53"/>
    </row>
    <row r="2354" ht="15.75" customHeight="1">
      <c r="A2354" s="65" t="s">
        <v>63</v>
      </c>
      <c r="B2354" s="43" t="s">
        <v>27</v>
      </c>
      <c r="C2354" s="43">
        <v>361.0</v>
      </c>
      <c r="D2354" s="44" t="s">
        <v>526</v>
      </c>
      <c r="E2354" s="45">
        <v>112497.63</v>
      </c>
      <c r="F2354" s="50" t="s">
        <v>52</v>
      </c>
      <c r="G2354" s="53" t="s">
        <v>16</v>
      </c>
      <c r="H2354" s="53"/>
    </row>
    <row r="2355" ht="15.75" customHeight="1">
      <c r="A2355" s="52" t="s">
        <v>264</v>
      </c>
      <c r="B2355" s="43" t="s">
        <v>27</v>
      </c>
      <c r="C2355" s="43">
        <v>362.0</v>
      </c>
      <c r="D2355" s="44" t="s">
        <v>526</v>
      </c>
      <c r="E2355" s="45">
        <v>394951.14</v>
      </c>
      <c r="F2355" s="50" t="s">
        <v>52</v>
      </c>
      <c r="G2355" s="53" t="s">
        <v>10</v>
      </c>
      <c r="H2355" s="53" t="s">
        <v>428</v>
      </c>
    </row>
    <row r="2356" ht="15.75" customHeight="1">
      <c r="A2356" s="52" t="s">
        <v>264</v>
      </c>
      <c r="B2356" s="43" t="s">
        <v>27</v>
      </c>
      <c r="C2356" s="43">
        <v>363.0</v>
      </c>
      <c r="D2356" s="44" t="s">
        <v>526</v>
      </c>
      <c r="E2356" s="45">
        <v>136445.29</v>
      </c>
      <c r="F2356" s="50" t="s">
        <v>52</v>
      </c>
      <c r="G2356" s="53" t="s">
        <v>10</v>
      </c>
      <c r="H2356" s="53" t="s">
        <v>428</v>
      </c>
    </row>
    <row r="2357" ht="15.75" customHeight="1">
      <c r="A2357" s="65" t="s">
        <v>51</v>
      </c>
      <c r="B2357" s="43" t="s">
        <v>27</v>
      </c>
      <c r="C2357" s="43">
        <v>364.0</v>
      </c>
      <c r="D2357" s="44" t="s">
        <v>526</v>
      </c>
      <c r="E2357" s="45">
        <v>139719.39</v>
      </c>
      <c r="F2357" s="50" t="s">
        <v>52</v>
      </c>
      <c r="G2357" s="53" t="s">
        <v>16</v>
      </c>
      <c r="H2357" s="53"/>
    </row>
    <row r="2358" ht="15.75" customHeight="1">
      <c r="A2358" s="65" t="s">
        <v>60</v>
      </c>
      <c r="B2358" s="43" t="s">
        <v>27</v>
      </c>
      <c r="C2358" s="43">
        <v>365.0</v>
      </c>
      <c r="D2358" s="44" t="s">
        <v>704</v>
      </c>
      <c r="E2358" s="45">
        <v>197632.51</v>
      </c>
      <c r="F2358" s="50" t="s">
        <v>52</v>
      </c>
      <c r="G2358" s="53" t="s">
        <v>16</v>
      </c>
      <c r="H2358" s="53"/>
    </row>
    <row r="2359" ht="15.75" customHeight="1">
      <c r="A2359" s="65" t="s">
        <v>60</v>
      </c>
      <c r="B2359" s="43" t="s">
        <v>27</v>
      </c>
      <c r="C2359" s="43">
        <v>366.0</v>
      </c>
      <c r="D2359" s="44" t="s">
        <v>1176</v>
      </c>
      <c r="E2359" s="45">
        <v>197284.35</v>
      </c>
      <c r="F2359" s="50" t="s">
        <v>52</v>
      </c>
      <c r="G2359" s="53" t="s">
        <v>16</v>
      </c>
      <c r="H2359" s="53"/>
    </row>
    <row r="2360" ht="15.75" customHeight="1">
      <c r="A2360" s="52" t="s">
        <v>264</v>
      </c>
      <c r="B2360" s="43" t="s">
        <v>27</v>
      </c>
      <c r="C2360" s="43">
        <v>367.0</v>
      </c>
      <c r="D2360" s="44" t="s">
        <v>1177</v>
      </c>
      <c r="E2360" s="45">
        <v>254016.0</v>
      </c>
      <c r="F2360" s="50" t="s">
        <v>52</v>
      </c>
      <c r="G2360" s="53" t="s">
        <v>10</v>
      </c>
      <c r="H2360" s="53" t="s">
        <v>845</v>
      </c>
    </row>
    <row r="2361" ht="15.75" customHeight="1">
      <c r="A2361" s="65" t="s">
        <v>57</v>
      </c>
      <c r="B2361" s="43" t="s">
        <v>27</v>
      </c>
      <c r="C2361" s="43">
        <v>368.0</v>
      </c>
      <c r="D2361" s="44" t="s">
        <v>526</v>
      </c>
      <c r="E2361" s="45">
        <v>197480.61</v>
      </c>
      <c r="F2361" s="50" t="s">
        <v>52</v>
      </c>
      <c r="G2361" s="53" t="s">
        <v>16</v>
      </c>
      <c r="H2361" s="53"/>
    </row>
    <row r="2362" ht="15.75" customHeight="1">
      <c r="A2362" s="52" t="s">
        <v>264</v>
      </c>
      <c r="B2362" s="43" t="s">
        <v>27</v>
      </c>
      <c r="C2362" s="43">
        <v>369.0</v>
      </c>
      <c r="D2362" s="44" t="s">
        <v>1178</v>
      </c>
      <c r="E2362" s="45">
        <v>161120.96</v>
      </c>
      <c r="F2362" s="50" t="s">
        <v>52</v>
      </c>
      <c r="G2362" s="53" t="s">
        <v>10</v>
      </c>
      <c r="H2362" s="53" t="s">
        <v>428</v>
      </c>
    </row>
    <row r="2363" ht="15.75" customHeight="1">
      <c r="A2363" s="65" t="s">
        <v>39</v>
      </c>
      <c r="B2363" s="43" t="s">
        <v>27</v>
      </c>
      <c r="C2363" s="43">
        <v>370.0</v>
      </c>
      <c r="D2363" s="44" t="s">
        <v>1179</v>
      </c>
      <c r="E2363" s="45">
        <v>171907.59</v>
      </c>
      <c r="F2363" s="50" t="s">
        <v>52</v>
      </c>
      <c r="G2363" s="53" t="s">
        <v>16</v>
      </c>
      <c r="H2363" s="53"/>
    </row>
    <row r="2364" ht="15.75" customHeight="1">
      <c r="A2364" s="65" t="s">
        <v>42</v>
      </c>
      <c r="B2364" s="43" t="s">
        <v>27</v>
      </c>
      <c r="C2364" s="43">
        <v>371.0</v>
      </c>
      <c r="D2364" s="44" t="s">
        <v>1180</v>
      </c>
      <c r="E2364" s="45">
        <v>131379.71</v>
      </c>
      <c r="F2364" s="50" t="s">
        <v>52</v>
      </c>
      <c r="G2364" s="53" t="s">
        <v>16</v>
      </c>
      <c r="H2364" s="53"/>
    </row>
    <row r="2365" ht="15.75" customHeight="1">
      <c r="A2365" s="52" t="s">
        <v>264</v>
      </c>
      <c r="B2365" s="43" t="s">
        <v>27</v>
      </c>
      <c r="C2365" s="43">
        <v>372.0</v>
      </c>
      <c r="D2365" s="44" t="s">
        <v>977</v>
      </c>
      <c r="E2365" s="45">
        <v>85043.43</v>
      </c>
      <c r="F2365" s="50" t="s">
        <v>28</v>
      </c>
      <c r="G2365" s="53" t="s">
        <v>10</v>
      </c>
      <c r="H2365" s="53" t="s">
        <v>734</v>
      </c>
    </row>
    <row r="2366" ht="15.75" customHeight="1">
      <c r="A2366" s="65" t="s">
        <v>63</v>
      </c>
      <c r="B2366" s="43" t="s">
        <v>27</v>
      </c>
      <c r="C2366" s="43">
        <v>373.0</v>
      </c>
      <c r="D2366" s="44" t="s">
        <v>839</v>
      </c>
      <c r="E2366" s="45">
        <v>128436.1</v>
      </c>
      <c r="F2366" s="50" t="s">
        <v>90</v>
      </c>
      <c r="G2366" s="53" t="s">
        <v>16</v>
      </c>
      <c r="H2366" s="53"/>
    </row>
    <row r="2367" ht="15.75" customHeight="1">
      <c r="A2367" s="65" t="s">
        <v>63</v>
      </c>
      <c r="B2367" s="43" t="s">
        <v>27</v>
      </c>
      <c r="C2367" s="43">
        <v>374.0</v>
      </c>
      <c r="D2367" s="44" t="s">
        <v>370</v>
      </c>
      <c r="E2367" s="45">
        <v>887657.72</v>
      </c>
      <c r="F2367" s="50" t="s">
        <v>46</v>
      </c>
      <c r="G2367" s="53" t="s">
        <v>16</v>
      </c>
      <c r="H2367" s="53"/>
    </row>
    <row r="2368" ht="15.75" customHeight="1">
      <c r="A2368" s="65" t="s">
        <v>63</v>
      </c>
      <c r="B2368" s="43" t="s">
        <v>27</v>
      </c>
      <c r="C2368" s="43">
        <v>375.0</v>
      </c>
      <c r="D2368" s="44" t="s">
        <v>102</v>
      </c>
      <c r="E2368" s="45">
        <v>629423.56</v>
      </c>
      <c r="F2368" s="50" t="s">
        <v>102</v>
      </c>
      <c r="G2368" s="53" t="s">
        <v>16</v>
      </c>
      <c r="H2368" s="53"/>
    </row>
    <row r="2369" ht="15.75" customHeight="1">
      <c r="A2369" s="65" t="s">
        <v>72</v>
      </c>
      <c r="B2369" s="43" t="s">
        <v>27</v>
      </c>
      <c r="C2369" s="43">
        <v>376.0</v>
      </c>
      <c r="D2369" s="44" t="s">
        <v>541</v>
      </c>
      <c r="E2369" s="45">
        <v>297401.01</v>
      </c>
      <c r="F2369" s="50" t="s">
        <v>46</v>
      </c>
      <c r="G2369" s="53" t="s">
        <v>16</v>
      </c>
      <c r="H2369" s="53"/>
    </row>
    <row r="2370" ht="15.75" customHeight="1">
      <c r="A2370" s="52" t="s">
        <v>264</v>
      </c>
      <c r="B2370" s="43" t="s">
        <v>27</v>
      </c>
      <c r="C2370" s="43">
        <v>377.0</v>
      </c>
      <c r="D2370" s="44" t="s">
        <v>1165</v>
      </c>
      <c r="E2370" s="45">
        <v>137328.06</v>
      </c>
      <c r="F2370" s="50" t="s">
        <v>81</v>
      </c>
      <c r="G2370" s="53" t="s">
        <v>10</v>
      </c>
      <c r="H2370" s="53" t="s">
        <v>740</v>
      </c>
    </row>
    <row r="2371" ht="15.75" customHeight="1">
      <c r="A2371" s="52" t="s">
        <v>264</v>
      </c>
      <c r="B2371" s="43" t="s">
        <v>27</v>
      </c>
      <c r="C2371" s="43">
        <v>378.0</v>
      </c>
      <c r="D2371" s="44" t="s">
        <v>102</v>
      </c>
      <c r="E2371" s="45">
        <v>239069.77</v>
      </c>
      <c r="F2371" s="50" t="s">
        <v>90</v>
      </c>
      <c r="G2371" s="53" t="s">
        <v>10</v>
      </c>
      <c r="H2371" s="53" t="s">
        <v>428</v>
      </c>
    </row>
    <row r="2372" ht="15.75" customHeight="1">
      <c r="A2372" s="65" t="s">
        <v>51</v>
      </c>
      <c r="B2372" s="43" t="s">
        <v>27</v>
      </c>
      <c r="C2372" s="43">
        <v>379.0</v>
      </c>
      <c r="D2372" s="44" t="s">
        <v>330</v>
      </c>
      <c r="E2372" s="45">
        <v>105195.74</v>
      </c>
      <c r="F2372" s="50" t="s">
        <v>46</v>
      </c>
      <c r="G2372" s="53" t="s">
        <v>16</v>
      </c>
      <c r="H2372" s="53"/>
    </row>
    <row r="2373" ht="15.75" customHeight="1">
      <c r="A2373" s="65" t="s">
        <v>42</v>
      </c>
      <c r="B2373" s="43" t="s">
        <v>27</v>
      </c>
      <c r="C2373" s="43">
        <v>380.0</v>
      </c>
      <c r="D2373" s="44" t="s">
        <v>316</v>
      </c>
      <c r="E2373" s="45">
        <v>878846.8</v>
      </c>
      <c r="F2373" s="50" t="s">
        <v>93</v>
      </c>
      <c r="G2373" s="53" t="s">
        <v>16</v>
      </c>
      <c r="H2373" s="53"/>
    </row>
    <row r="2374" ht="15.75" customHeight="1">
      <c r="A2374" s="65" t="s">
        <v>42</v>
      </c>
      <c r="B2374" s="43" t="s">
        <v>27</v>
      </c>
      <c r="C2374" s="43">
        <v>381.0</v>
      </c>
      <c r="D2374" s="44" t="s">
        <v>316</v>
      </c>
      <c r="E2374" s="45">
        <v>871910.17</v>
      </c>
      <c r="F2374" s="50" t="s">
        <v>93</v>
      </c>
      <c r="G2374" s="53" t="s">
        <v>16</v>
      </c>
      <c r="H2374" s="53"/>
    </row>
    <row r="2375" ht="15.75" customHeight="1">
      <c r="A2375" s="65" t="s">
        <v>42</v>
      </c>
      <c r="B2375" s="43" t="s">
        <v>27</v>
      </c>
      <c r="C2375" s="43">
        <v>382.0</v>
      </c>
      <c r="D2375" s="44" t="s">
        <v>55</v>
      </c>
      <c r="E2375" s="45">
        <v>781395.77</v>
      </c>
      <c r="F2375" s="50" t="s">
        <v>55</v>
      </c>
      <c r="G2375" s="53" t="s">
        <v>16</v>
      </c>
      <c r="H2375" s="53"/>
    </row>
    <row r="2376" ht="15.75" customHeight="1">
      <c r="A2376" s="65" t="s">
        <v>63</v>
      </c>
      <c r="B2376" s="43" t="s">
        <v>27</v>
      </c>
      <c r="C2376" s="43">
        <v>383.0</v>
      </c>
      <c r="D2376" s="44" t="s">
        <v>316</v>
      </c>
      <c r="E2376" s="45">
        <v>761282.83</v>
      </c>
      <c r="F2376" s="50" t="s">
        <v>93</v>
      </c>
      <c r="G2376" s="53" t="s">
        <v>16</v>
      </c>
      <c r="H2376" s="53"/>
    </row>
    <row r="2377" ht="15.75" customHeight="1">
      <c r="A2377" s="65" t="s">
        <v>63</v>
      </c>
      <c r="B2377" s="43" t="s">
        <v>27</v>
      </c>
      <c r="C2377" s="43">
        <v>384.0</v>
      </c>
      <c r="D2377" s="44" t="s">
        <v>640</v>
      </c>
      <c r="E2377" s="45">
        <v>631344.13</v>
      </c>
      <c r="F2377" s="50" t="s">
        <v>46</v>
      </c>
      <c r="G2377" s="53" t="s">
        <v>16</v>
      </c>
      <c r="H2377" s="53"/>
    </row>
    <row r="2378" ht="15.75" customHeight="1">
      <c r="A2378" s="65" t="s">
        <v>60</v>
      </c>
      <c r="B2378" s="43" t="s">
        <v>27</v>
      </c>
      <c r="C2378" s="43">
        <v>385.0</v>
      </c>
      <c r="D2378" s="44" t="s">
        <v>1181</v>
      </c>
      <c r="E2378" s="45">
        <v>24913.92</v>
      </c>
      <c r="F2378" s="50"/>
      <c r="G2378" s="53" t="s">
        <v>5</v>
      </c>
      <c r="H2378" s="53" t="s">
        <v>628</v>
      </c>
    </row>
    <row r="2379" ht="15.75" customHeight="1">
      <c r="A2379" s="52" t="s">
        <v>264</v>
      </c>
      <c r="B2379" s="43" t="s">
        <v>27</v>
      </c>
      <c r="C2379" s="43">
        <v>386.0</v>
      </c>
      <c r="D2379" s="44" t="s">
        <v>1182</v>
      </c>
      <c r="E2379" s="54">
        <v>8291279.68</v>
      </c>
      <c r="F2379" s="50" t="s">
        <v>28</v>
      </c>
      <c r="G2379" s="53" t="s">
        <v>10</v>
      </c>
      <c r="H2379" s="53" t="s">
        <v>1183</v>
      </c>
    </row>
    <row r="2380" ht="15.75" customHeight="1">
      <c r="A2380" s="65" t="s">
        <v>60</v>
      </c>
      <c r="B2380" s="43" t="s">
        <v>27</v>
      </c>
      <c r="C2380" s="43">
        <v>387.0</v>
      </c>
      <c r="D2380" s="44" t="s">
        <v>1184</v>
      </c>
      <c r="E2380" s="45">
        <v>755244.02</v>
      </c>
      <c r="F2380" s="50" t="s">
        <v>43</v>
      </c>
      <c r="G2380" s="53" t="s">
        <v>16</v>
      </c>
      <c r="H2380" s="53"/>
    </row>
    <row r="2381" ht="15.75" customHeight="1">
      <c r="A2381" s="65" t="s">
        <v>60</v>
      </c>
      <c r="B2381" s="43" t="s">
        <v>27</v>
      </c>
      <c r="C2381" s="43">
        <v>388.0</v>
      </c>
      <c r="D2381" s="44" t="s">
        <v>1185</v>
      </c>
      <c r="E2381" s="92">
        <v>840259.11</v>
      </c>
      <c r="F2381" s="50" t="s">
        <v>93</v>
      </c>
      <c r="G2381" s="53" t="s">
        <v>5</v>
      </c>
      <c r="H2381" s="53" t="s">
        <v>1186</v>
      </c>
    </row>
    <row r="2382" ht="15.75" customHeight="1">
      <c r="A2382" s="65" t="s">
        <v>39</v>
      </c>
      <c r="B2382" s="43" t="s">
        <v>27</v>
      </c>
      <c r="C2382" s="43">
        <v>389.0</v>
      </c>
      <c r="D2382" s="44" t="s">
        <v>102</v>
      </c>
      <c r="E2382" s="45">
        <v>881185.61</v>
      </c>
      <c r="F2382" s="50" t="s">
        <v>102</v>
      </c>
      <c r="G2382" s="53" t="s">
        <v>16</v>
      </c>
      <c r="H2382" s="53"/>
    </row>
    <row r="2383" ht="15.75" customHeight="1">
      <c r="A2383" s="65" t="s">
        <v>48</v>
      </c>
      <c r="B2383" s="43" t="s">
        <v>27</v>
      </c>
      <c r="C2383" s="43">
        <v>390.0</v>
      </c>
      <c r="D2383" s="44" t="s">
        <v>470</v>
      </c>
      <c r="E2383" s="45">
        <v>213725.81</v>
      </c>
      <c r="F2383" s="50" t="s">
        <v>108</v>
      </c>
      <c r="G2383" s="53" t="s">
        <v>16</v>
      </c>
      <c r="H2383" s="53"/>
    </row>
    <row r="2384" ht="15.75" customHeight="1">
      <c r="A2384" s="65" t="s">
        <v>39</v>
      </c>
      <c r="B2384" s="43" t="s">
        <v>27</v>
      </c>
      <c r="C2384" s="43">
        <v>391.0</v>
      </c>
      <c r="D2384" s="44" t="s">
        <v>1187</v>
      </c>
      <c r="E2384" s="45">
        <v>989341.23</v>
      </c>
      <c r="F2384" s="50" t="s">
        <v>52</v>
      </c>
      <c r="G2384" s="53" t="s">
        <v>16</v>
      </c>
      <c r="H2384" s="53"/>
    </row>
    <row r="2385" ht="15.75" customHeight="1">
      <c r="A2385" s="65" t="s">
        <v>48</v>
      </c>
      <c r="B2385" s="43" t="s">
        <v>27</v>
      </c>
      <c r="C2385" s="43">
        <v>392.0</v>
      </c>
      <c r="D2385" s="44" t="s">
        <v>540</v>
      </c>
      <c r="E2385" s="45">
        <v>138875.87</v>
      </c>
      <c r="F2385" s="50" t="s">
        <v>120</v>
      </c>
      <c r="G2385" s="53" t="s">
        <v>16</v>
      </c>
      <c r="H2385" s="53"/>
    </row>
    <row r="2386" ht="15.75" customHeight="1">
      <c r="A2386" s="52" t="s">
        <v>264</v>
      </c>
      <c r="B2386" s="43" t="s">
        <v>27</v>
      </c>
      <c r="C2386" s="43">
        <v>393.0</v>
      </c>
      <c r="D2386" s="44" t="s">
        <v>887</v>
      </c>
      <c r="E2386" s="45">
        <v>358167.49</v>
      </c>
      <c r="F2386" s="50" t="s">
        <v>90</v>
      </c>
      <c r="G2386" s="53" t="s">
        <v>10</v>
      </c>
      <c r="H2386" s="53" t="s">
        <v>740</v>
      </c>
    </row>
    <row r="2387" ht="15.75" customHeight="1">
      <c r="A2387" s="65" t="s">
        <v>72</v>
      </c>
      <c r="B2387" s="43" t="s">
        <v>27</v>
      </c>
      <c r="C2387" s="43">
        <v>394.0</v>
      </c>
      <c r="D2387" s="44" t="s">
        <v>339</v>
      </c>
      <c r="E2387" s="45">
        <v>457939.71</v>
      </c>
      <c r="F2387" s="50" t="s">
        <v>46</v>
      </c>
      <c r="G2387" s="53" t="s">
        <v>16</v>
      </c>
      <c r="H2387" s="53"/>
    </row>
    <row r="2388" ht="15.75" customHeight="1">
      <c r="A2388" s="65" t="s">
        <v>63</v>
      </c>
      <c r="B2388" s="43" t="s">
        <v>27</v>
      </c>
      <c r="C2388" s="43">
        <v>395.0</v>
      </c>
      <c r="D2388" s="44" t="s">
        <v>1188</v>
      </c>
      <c r="E2388" s="45">
        <v>556575.7</v>
      </c>
      <c r="F2388" s="50" t="s">
        <v>120</v>
      </c>
      <c r="G2388" s="53" t="s">
        <v>16</v>
      </c>
      <c r="H2388" s="53"/>
    </row>
    <row r="2389" ht="15.75" customHeight="1">
      <c r="A2389" s="65" t="s">
        <v>63</v>
      </c>
      <c r="B2389" s="43" t="s">
        <v>27</v>
      </c>
      <c r="C2389" s="43">
        <v>396.0</v>
      </c>
      <c r="D2389" s="44" t="s">
        <v>1189</v>
      </c>
      <c r="E2389" s="45">
        <v>553187.69</v>
      </c>
      <c r="F2389" s="50" t="s">
        <v>120</v>
      </c>
      <c r="G2389" s="53" t="s">
        <v>16</v>
      </c>
      <c r="H2389" s="53"/>
    </row>
    <row r="2390" ht="15.75" customHeight="1">
      <c r="A2390" s="65" t="s">
        <v>72</v>
      </c>
      <c r="B2390" s="43" t="s">
        <v>27</v>
      </c>
      <c r="C2390" s="43">
        <v>397.0</v>
      </c>
      <c r="D2390" s="44" t="s">
        <v>519</v>
      </c>
      <c r="E2390" s="45">
        <v>550714.5</v>
      </c>
      <c r="F2390" s="50" t="s">
        <v>105</v>
      </c>
      <c r="G2390" s="53" t="s">
        <v>16</v>
      </c>
      <c r="H2390" s="53"/>
    </row>
    <row r="2391" ht="15.75" customHeight="1">
      <c r="A2391" s="65" t="s">
        <v>42</v>
      </c>
      <c r="B2391" s="43" t="s">
        <v>27</v>
      </c>
      <c r="C2391" s="43">
        <v>398.0</v>
      </c>
      <c r="D2391" s="44" t="s">
        <v>681</v>
      </c>
      <c r="E2391" s="45">
        <v>612266.08</v>
      </c>
      <c r="F2391" s="50" t="s">
        <v>93</v>
      </c>
      <c r="G2391" s="53" t="s">
        <v>16</v>
      </c>
      <c r="H2391" s="53"/>
    </row>
    <row r="2392" ht="15.75" customHeight="1">
      <c r="A2392" s="65" t="s">
        <v>39</v>
      </c>
      <c r="B2392" s="43" t="s">
        <v>27</v>
      </c>
      <c r="C2392" s="43">
        <v>399.0</v>
      </c>
      <c r="D2392" s="44" t="s">
        <v>681</v>
      </c>
      <c r="E2392" s="45">
        <v>879672.2</v>
      </c>
      <c r="F2392" s="50" t="s">
        <v>93</v>
      </c>
      <c r="G2392" s="53" t="s">
        <v>16</v>
      </c>
      <c r="H2392" s="53"/>
    </row>
    <row r="2393" ht="15.75" customHeight="1">
      <c r="A2393" s="65" t="s">
        <v>60</v>
      </c>
      <c r="B2393" s="43" t="s">
        <v>27</v>
      </c>
      <c r="C2393" s="43">
        <v>400.0</v>
      </c>
      <c r="D2393" s="44" t="s">
        <v>681</v>
      </c>
      <c r="E2393" s="45">
        <v>889020.27</v>
      </c>
      <c r="F2393" s="50" t="s">
        <v>93</v>
      </c>
      <c r="G2393" s="53" t="s">
        <v>16</v>
      </c>
      <c r="H2393" s="53"/>
    </row>
    <row r="2394" ht="15.75" customHeight="1">
      <c r="A2394" s="65" t="s">
        <v>60</v>
      </c>
      <c r="B2394" s="43" t="s">
        <v>27</v>
      </c>
      <c r="C2394" s="43">
        <v>401.0</v>
      </c>
      <c r="D2394" s="44" t="s">
        <v>681</v>
      </c>
      <c r="E2394" s="45">
        <v>880197.01</v>
      </c>
      <c r="F2394" s="50" t="s">
        <v>93</v>
      </c>
      <c r="G2394" s="53" t="s">
        <v>16</v>
      </c>
      <c r="H2394" s="53"/>
    </row>
    <row r="2395" ht="15.75" customHeight="1">
      <c r="A2395" s="65" t="s">
        <v>63</v>
      </c>
      <c r="B2395" s="43" t="s">
        <v>27</v>
      </c>
      <c r="C2395" s="43">
        <v>402.0</v>
      </c>
      <c r="D2395" s="44" t="s">
        <v>1190</v>
      </c>
      <c r="E2395" s="45">
        <v>619458.87</v>
      </c>
      <c r="F2395" s="50" t="s">
        <v>117</v>
      </c>
      <c r="G2395" s="53" t="s">
        <v>16</v>
      </c>
      <c r="H2395" s="53"/>
    </row>
    <row r="2396" ht="15.75" customHeight="1">
      <c r="A2396" s="52" t="s">
        <v>264</v>
      </c>
      <c r="B2396" s="43" t="s">
        <v>27</v>
      </c>
      <c r="C2396" s="43">
        <v>403.0</v>
      </c>
      <c r="D2396" s="44" t="s">
        <v>1191</v>
      </c>
      <c r="E2396" s="45">
        <v>176107.32</v>
      </c>
      <c r="F2396" s="50" t="s">
        <v>81</v>
      </c>
      <c r="G2396" s="53" t="s">
        <v>10</v>
      </c>
      <c r="H2396" s="53" t="s">
        <v>428</v>
      </c>
    </row>
    <row r="2397" ht="15.75" customHeight="1">
      <c r="A2397" s="52" t="s">
        <v>264</v>
      </c>
      <c r="B2397" s="43" t="s">
        <v>27</v>
      </c>
      <c r="C2397" s="43">
        <v>404.0</v>
      </c>
      <c r="D2397" s="44" t="s">
        <v>889</v>
      </c>
      <c r="E2397" s="45">
        <v>239676.3</v>
      </c>
      <c r="F2397" s="50" t="s">
        <v>28</v>
      </c>
      <c r="G2397" s="53" t="s">
        <v>10</v>
      </c>
      <c r="H2397" s="53" t="s">
        <v>428</v>
      </c>
    </row>
    <row r="2398" ht="15.75" customHeight="1">
      <c r="A2398" s="65" t="s">
        <v>66</v>
      </c>
      <c r="B2398" s="43" t="s">
        <v>27</v>
      </c>
      <c r="C2398" s="43">
        <v>405.0</v>
      </c>
      <c r="D2398" s="44" t="s">
        <v>470</v>
      </c>
      <c r="E2398" s="45">
        <v>113885.89</v>
      </c>
      <c r="F2398" s="50" t="s">
        <v>108</v>
      </c>
      <c r="G2398" s="53" t="s">
        <v>16</v>
      </c>
      <c r="H2398" s="53"/>
    </row>
    <row r="2399" ht="15.75" customHeight="1">
      <c r="A2399" s="65" t="s">
        <v>66</v>
      </c>
      <c r="B2399" s="43" t="s">
        <v>27</v>
      </c>
      <c r="C2399" s="43">
        <v>406.0</v>
      </c>
      <c r="D2399" s="44" t="s">
        <v>1192</v>
      </c>
      <c r="E2399" s="45">
        <v>113960.78</v>
      </c>
      <c r="F2399" s="50" t="s">
        <v>46</v>
      </c>
      <c r="G2399" s="53" t="s">
        <v>16</v>
      </c>
      <c r="H2399" s="53"/>
    </row>
    <row r="2400" ht="15.75" customHeight="1">
      <c r="A2400" s="65" t="s">
        <v>66</v>
      </c>
      <c r="B2400" s="43" t="s">
        <v>27</v>
      </c>
      <c r="C2400" s="43">
        <v>407.0</v>
      </c>
      <c r="D2400" s="44" t="s">
        <v>339</v>
      </c>
      <c r="E2400" s="45">
        <v>113855.13</v>
      </c>
      <c r="F2400" s="50" t="s">
        <v>46</v>
      </c>
      <c r="G2400" s="53" t="s">
        <v>16</v>
      </c>
      <c r="H2400" s="53"/>
    </row>
    <row r="2401" ht="15.75" customHeight="1">
      <c r="A2401" s="65" t="s">
        <v>66</v>
      </c>
      <c r="B2401" s="43" t="s">
        <v>27</v>
      </c>
      <c r="C2401" s="43">
        <v>408.0</v>
      </c>
      <c r="D2401" s="44" t="s">
        <v>716</v>
      </c>
      <c r="E2401" s="45">
        <v>113767.35</v>
      </c>
      <c r="F2401" s="50" t="s">
        <v>46</v>
      </c>
      <c r="G2401" s="53" t="s">
        <v>16</v>
      </c>
      <c r="H2401" s="53"/>
    </row>
    <row r="2402" ht="15.75" customHeight="1">
      <c r="A2402" s="65" t="s">
        <v>63</v>
      </c>
      <c r="B2402" s="43" t="s">
        <v>27</v>
      </c>
      <c r="C2402" s="43">
        <v>409.0</v>
      </c>
      <c r="D2402" s="44" t="s">
        <v>716</v>
      </c>
      <c r="E2402" s="45">
        <v>584007.53</v>
      </c>
      <c r="F2402" s="50" t="s">
        <v>46</v>
      </c>
      <c r="G2402" s="53" t="s">
        <v>16</v>
      </c>
      <c r="H2402" s="53"/>
    </row>
    <row r="2403" ht="15.75" customHeight="1">
      <c r="A2403" s="65" t="s">
        <v>63</v>
      </c>
      <c r="B2403" s="43" t="s">
        <v>27</v>
      </c>
      <c r="C2403" s="43">
        <v>410.0</v>
      </c>
      <c r="D2403" s="44" t="s">
        <v>370</v>
      </c>
      <c r="E2403" s="45">
        <v>583793.96</v>
      </c>
      <c r="F2403" s="50" t="s">
        <v>46</v>
      </c>
      <c r="G2403" s="53" t="s">
        <v>16</v>
      </c>
      <c r="H2403" s="53"/>
    </row>
    <row r="2404" ht="15.75" customHeight="1">
      <c r="A2404" s="65" t="s">
        <v>63</v>
      </c>
      <c r="B2404" s="43" t="s">
        <v>27</v>
      </c>
      <c r="C2404" s="43">
        <v>411.0</v>
      </c>
      <c r="D2404" s="44" t="s">
        <v>316</v>
      </c>
      <c r="E2404" s="45">
        <v>589899.83</v>
      </c>
      <c r="F2404" s="50" t="s">
        <v>93</v>
      </c>
      <c r="G2404" s="53" t="s">
        <v>16</v>
      </c>
      <c r="H2404" s="53"/>
    </row>
    <row r="2405" ht="15.75" customHeight="1">
      <c r="A2405" s="65" t="s">
        <v>63</v>
      </c>
      <c r="B2405" s="43" t="s">
        <v>27</v>
      </c>
      <c r="C2405" s="43">
        <v>412.0</v>
      </c>
      <c r="D2405" s="44" t="s">
        <v>316</v>
      </c>
      <c r="E2405" s="45">
        <v>589629.32</v>
      </c>
      <c r="F2405" s="50" t="s">
        <v>93</v>
      </c>
      <c r="G2405" s="53" t="s">
        <v>16</v>
      </c>
      <c r="H2405" s="53"/>
    </row>
    <row r="2406" ht="15.75" customHeight="1">
      <c r="A2406" s="65" t="s">
        <v>63</v>
      </c>
      <c r="B2406" s="43" t="s">
        <v>27</v>
      </c>
      <c r="C2406" s="43">
        <v>413.0</v>
      </c>
      <c r="D2406" s="44" t="s">
        <v>339</v>
      </c>
      <c r="E2406" s="45">
        <v>589052.36</v>
      </c>
      <c r="F2406" s="50" t="s">
        <v>46</v>
      </c>
      <c r="G2406" s="53" t="s">
        <v>16</v>
      </c>
      <c r="H2406" s="53"/>
    </row>
    <row r="2407" ht="15.75" customHeight="1">
      <c r="A2407" s="52" t="s">
        <v>264</v>
      </c>
      <c r="B2407" s="43" t="s">
        <v>27</v>
      </c>
      <c r="C2407" s="43">
        <v>414.0</v>
      </c>
      <c r="D2407" s="44" t="s">
        <v>1165</v>
      </c>
      <c r="E2407" s="45">
        <v>251854.9</v>
      </c>
      <c r="F2407" s="50" t="s">
        <v>81</v>
      </c>
      <c r="G2407" s="53" t="s">
        <v>10</v>
      </c>
      <c r="H2407" s="53" t="s">
        <v>428</v>
      </c>
    </row>
    <row r="2408" ht="15.75" customHeight="1">
      <c r="A2408" s="65" t="s">
        <v>66</v>
      </c>
      <c r="B2408" s="43" t="s">
        <v>27</v>
      </c>
      <c r="C2408" s="43">
        <v>415.0</v>
      </c>
      <c r="D2408" s="44" t="s">
        <v>316</v>
      </c>
      <c r="E2408" s="45">
        <v>701818.7</v>
      </c>
      <c r="F2408" s="50" t="s">
        <v>93</v>
      </c>
      <c r="G2408" s="53" t="s">
        <v>16</v>
      </c>
      <c r="H2408" s="53"/>
    </row>
    <row r="2409" ht="15.75" customHeight="1">
      <c r="A2409" s="65" t="s">
        <v>72</v>
      </c>
      <c r="B2409" s="43" t="s">
        <v>27</v>
      </c>
      <c r="C2409" s="43">
        <v>416.0</v>
      </c>
      <c r="D2409" s="44" t="s">
        <v>887</v>
      </c>
      <c r="E2409" s="45">
        <v>135838.77</v>
      </c>
      <c r="F2409" s="50" t="s">
        <v>90</v>
      </c>
      <c r="G2409" s="53" t="s">
        <v>16</v>
      </c>
      <c r="H2409" s="53"/>
    </row>
    <row r="2410" ht="15.75" customHeight="1">
      <c r="A2410" s="65" t="s">
        <v>39</v>
      </c>
      <c r="B2410" s="43" t="s">
        <v>27</v>
      </c>
      <c r="C2410" s="43">
        <v>417.0</v>
      </c>
      <c r="D2410" s="44" t="s">
        <v>681</v>
      </c>
      <c r="E2410" s="45">
        <v>886306.9</v>
      </c>
      <c r="F2410" s="50" t="s">
        <v>93</v>
      </c>
      <c r="G2410" s="53" t="s">
        <v>16</v>
      </c>
      <c r="H2410" s="53"/>
    </row>
    <row r="2411" ht="15.75" customHeight="1">
      <c r="A2411" s="65" t="s">
        <v>39</v>
      </c>
      <c r="B2411" s="43" t="s">
        <v>27</v>
      </c>
      <c r="C2411" s="43">
        <v>418.0</v>
      </c>
      <c r="D2411" s="44" t="s">
        <v>681</v>
      </c>
      <c r="E2411" s="45">
        <v>784925.1</v>
      </c>
      <c r="F2411" s="50" t="s">
        <v>93</v>
      </c>
      <c r="G2411" s="53" t="s">
        <v>16</v>
      </c>
      <c r="H2411" s="53"/>
    </row>
    <row r="2412" ht="15.75" customHeight="1">
      <c r="A2412" s="65" t="s">
        <v>39</v>
      </c>
      <c r="B2412" s="43" t="s">
        <v>27</v>
      </c>
      <c r="C2412" s="43">
        <v>419.0</v>
      </c>
      <c r="D2412" s="44" t="s">
        <v>681</v>
      </c>
      <c r="E2412" s="45">
        <v>878884.2</v>
      </c>
      <c r="F2412" s="50" t="s">
        <v>93</v>
      </c>
      <c r="G2412" s="53" t="s">
        <v>16</v>
      </c>
      <c r="H2412" s="53"/>
    </row>
    <row r="2413" ht="15.75" customHeight="1">
      <c r="A2413" s="65" t="s">
        <v>51</v>
      </c>
      <c r="B2413" s="43" t="s">
        <v>27</v>
      </c>
      <c r="C2413" s="43">
        <v>420.0</v>
      </c>
      <c r="D2413" s="44" t="s">
        <v>512</v>
      </c>
      <c r="E2413" s="45">
        <v>125309.72</v>
      </c>
      <c r="F2413" s="50" t="s">
        <v>28</v>
      </c>
      <c r="G2413" s="53" t="s">
        <v>16</v>
      </c>
      <c r="H2413" s="53"/>
    </row>
    <row r="2414" ht="15.75" customHeight="1">
      <c r="A2414" s="65" t="s">
        <v>57</v>
      </c>
      <c r="B2414" s="43" t="s">
        <v>27</v>
      </c>
      <c r="C2414" s="43">
        <v>421.0</v>
      </c>
      <c r="D2414" s="44" t="s">
        <v>512</v>
      </c>
      <c r="E2414" s="45">
        <v>125309.72</v>
      </c>
      <c r="F2414" s="50" t="s">
        <v>28</v>
      </c>
      <c r="G2414" s="53" t="s">
        <v>16</v>
      </c>
      <c r="H2414" s="53"/>
    </row>
    <row r="2415" ht="15.75" customHeight="1">
      <c r="A2415" s="65" t="s">
        <v>60</v>
      </c>
      <c r="B2415" s="43" t="s">
        <v>27</v>
      </c>
      <c r="C2415" s="43">
        <v>422.0</v>
      </c>
      <c r="D2415" s="44" t="s">
        <v>512</v>
      </c>
      <c r="E2415" s="45">
        <v>125309.72</v>
      </c>
      <c r="F2415" s="50" t="s">
        <v>28</v>
      </c>
      <c r="G2415" s="53" t="s">
        <v>16</v>
      </c>
      <c r="H2415" s="53"/>
    </row>
    <row r="2416" ht="15.75" customHeight="1">
      <c r="A2416" s="65" t="s">
        <v>54</v>
      </c>
      <c r="B2416" s="43" t="s">
        <v>27</v>
      </c>
      <c r="C2416" s="43">
        <v>423.0</v>
      </c>
      <c r="D2416" s="44" t="s">
        <v>512</v>
      </c>
      <c r="E2416" s="45">
        <v>125309.72</v>
      </c>
      <c r="F2416" s="50" t="s">
        <v>28</v>
      </c>
      <c r="G2416" s="53" t="s">
        <v>16</v>
      </c>
      <c r="H2416" s="53"/>
    </row>
    <row r="2417" ht="15.75" customHeight="1">
      <c r="A2417" s="52" t="s">
        <v>264</v>
      </c>
      <c r="B2417" s="43" t="s">
        <v>27</v>
      </c>
      <c r="C2417" s="43">
        <v>424.0</v>
      </c>
      <c r="D2417" s="44" t="s">
        <v>470</v>
      </c>
      <c r="E2417" s="45">
        <v>422690.1</v>
      </c>
      <c r="F2417" s="50" t="s">
        <v>108</v>
      </c>
      <c r="G2417" s="53" t="s">
        <v>10</v>
      </c>
      <c r="H2417" s="53" t="s">
        <v>428</v>
      </c>
    </row>
    <row r="2418" ht="15.75" customHeight="1">
      <c r="A2418" s="65" t="s">
        <v>63</v>
      </c>
      <c r="B2418" s="43" t="s">
        <v>27</v>
      </c>
      <c r="C2418" s="43">
        <v>425.0</v>
      </c>
      <c r="D2418" s="44" t="s">
        <v>1193</v>
      </c>
      <c r="E2418" s="45">
        <v>626481.8</v>
      </c>
      <c r="F2418" s="50" t="s">
        <v>96</v>
      </c>
      <c r="G2418" s="53" t="s">
        <v>16</v>
      </c>
      <c r="H2418" s="53"/>
    </row>
    <row r="2419" ht="15.75" customHeight="1">
      <c r="A2419" s="52" t="s">
        <v>264</v>
      </c>
      <c r="B2419" s="43" t="s">
        <v>27</v>
      </c>
      <c r="C2419" s="43">
        <v>426.0</v>
      </c>
      <c r="D2419" s="44" t="s">
        <v>889</v>
      </c>
      <c r="E2419" s="45">
        <v>260072.71</v>
      </c>
      <c r="F2419" s="50" t="s">
        <v>28</v>
      </c>
      <c r="G2419" s="53" t="s">
        <v>10</v>
      </c>
      <c r="H2419" s="53" t="s">
        <v>734</v>
      </c>
    </row>
    <row r="2420" ht="15.75" customHeight="1">
      <c r="A2420" s="65" t="s">
        <v>42</v>
      </c>
      <c r="B2420" s="43" t="s">
        <v>27</v>
      </c>
      <c r="C2420" s="43">
        <v>427.0</v>
      </c>
      <c r="D2420" s="44" t="s">
        <v>1194</v>
      </c>
      <c r="E2420" s="45">
        <v>625959.1</v>
      </c>
      <c r="F2420" s="50" t="s">
        <v>120</v>
      </c>
      <c r="G2420" s="53" t="s">
        <v>16</v>
      </c>
      <c r="H2420" s="53"/>
    </row>
    <row r="2421" ht="15.75" customHeight="1">
      <c r="A2421" s="65" t="s">
        <v>51</v>
      </c>
      <c r="B2421" s="43" t="s">
        <v>27</v>
      </c>
      <c r="C2421" s="43">
        <v>428.0</v>
      </c>
      <c r="D2421" s="44" t="s">
        <v>1195</v>
      </c>
      <c r="E2421" s="45">
        <v>791989.78</v>
      </c>
      <c r="F2421" s="50" t="s">
        <v>93</v>
      </c>
      <c r="G2421" s="53" t="s">
        <v>16</v>
      </c>
      <c r="H2421" s="53"/>
    </row>
    <row r="2422" ht="15.75" customHeight="1">
      <c r="A2422" s="65" t="s">
        <v>54</v>
      </c>
      <c r="B2422" s="43" t="s">
        <v>27</v>
      </c>
      <c r="C2422" s="43">
        <v>429.0</v>
      </c>
      <c r="D2422" s="44" t="s">
        <v>681</v>
      </c>
      <c r="E2422" s="45">
        <v>890817.12</v>
      </c>
      <c r="F2422" s="50" t="s">
        <v>93</v>
      </c>
      <c r="G2422" s="53" t="s">
        <v>16</v>
      </c>
      <c r="H2422" s="53"/>
    </row>
    <row r="2423" ht="15.75" customHeight="1">
      <c r="A2423" s="65" t="s">
        <v>48</v>
      </c>
      <c r="B2423" s="43" t="s">
        <v>27</v>
      </c>
      <c r="C2423" s="43">
        <v>430.0</v>
      </c>
      <c r="D2423" s="44" t="s">
        <v>470</v>
      </c>
      <c r="E2423" s="45">
        <v>439805.01</v>
      </c>
      <c r="F2423" s="50" t="s">
        <v>108</v>
      </c>
      <c r="G2423" s="53" t="s">
        <v>16</v>
      </c>
      <c r="H2423" s="53"/>
    </row>
    <row r="2424" ht="15.75" customHeight="1">
      <c r="A2424" s="65" t="s">
        <v>72</v>
      </c>
      <c r="B2424" s="43" t="s">
        <v>27</v>
      </c>
      <c r="C2424" s="43">
        <v>431.0</v>
      </c>
      <c r="D2424" s="44" t="s">
        <v>526</v>
      </c>
      <c r="E2424" s="45">
        <v>97766.24</v>
      </c>
      <c r="F2424" s="50" t="s">
        <v>52</v>
      </c>
      <c r="G2424" s="53" t="s">
        <v>16</v>
      </c>
      <c r="H2424" s="53"/>
    </row>
    <row r="2425" ht="15.75" customHeight="1">
      <c r="A2425" s="65" t="s">
        <v>63</v>
      </c>
      <c r="B2425" s="43" t="s">
        <v>27</v>
      </c>
      <c r="C2425" s="43">
        <v>432.0</v>
      </c>
      <c r="D2425" s="44" t="s">
        <v>526</v>
      </c>
      <c r="E2425" s="45">
        <v>766553.06</v>
      </c>
      <c r="F2425" s="50" t="s">
        <v>52</v>
      </c>
      <c r="G2425" s="53" t="s">
        <v>16</v>
      </c>
      <c r="H2425" s="53"/>
    </row>
    <row r="2426" ht="15.75" customHeight="1">
      <c r="A2426" s="65" t="s">
        <v>54</v>
      </c>
      <c r="B2426" s="43" t="s">
        <v>27</v>
      </c>
      <c r="C2426" s="43">
        <v>433.0</v>
      </c>
      <c r="D2426" s="44" t="s">
        <v>483</v>
      </c>
      <c r="E2426" s="45">
        <v>128503.01</v>
      </c>
      <c r="F2426" s="50" t="s">
        <v>46</v>
      </c>
      <c r="G2426" s="53" t="s">
        <v>16</v>
      </c>
      <c r="H2426" s="53"/>
    </row>
    <row r="2427" ht="15.75" customHeight="1">
      <c r="A2427" s="65" t="s">
        <v>45</v>
      </c>
      <c r="B2427" s="43" t="s">
        <v>27</v>
      </c>
      <c r="C2427" s="43">
        <v>434.0</v>
      </c>
      <c r="D2427" s="44" t="s">
        <v>1196</v>
      </c>
      <c r="E2427" s="45">
        <v>126283.87</v>
      </c>
      <c r="F2427" s="50" t="s">
        <v>111</v>
      </c>
      <c r="G2427" s="53" t="s">
        <v>16</v>
      </c>
      <c r="H2427" s="53"/>
    </row>
    <row r="2428" ht="15.75" customHeight="1">
      <c r="A2428" s="65" t="s">
        <v>54</v>
      </c>
      <c r="B2428" s="43" t="s">
        <v>27</v>
      </c>
      <c r="C2428" s="43">
        <v>435.0</v>
      </c>
      <c r="D2428" s="44" t="s">
        <v>483</v>
      </c>
      <c r="E2428" s="45">
        <v>135990.15</v>
      </c>
      <c r="F2428" s="50" t="s">
        <v>46</v>
      </c>
      <c r="G2428" s="53" t="s">
        <v>16</v>
      </c>
      <c r="H2428" s="53"/>
    </row>
    <row r="2429" ht="15.75" customHeight="1">
      <c r="A2429" s="65" t="s">
        <v>39</v>
      </c>
      <c r="B2429" s="43" t="s">
        <v>27</v>
      </c>
      <c r="C2429" s="43">
        <v>436.0</v>
      </c>
      <c r="D2429" s="44" t="s">
        <v>882</v>
      </c>
      <c r="E2429" s="45">
        <v>878040.93</v>
      </c>
      <c r="F2429" s="50" t="s">
        <v>55</v>
      </c>
      <c r="G2429" s="53" t="s">
        <v>16</v>
      </c>
      <c r="H2429" s="53"/>
    </row>
    <row r="2430" ht="15.75" customHeight="1">
      <c r="A2430" s="65" t="s">
        <v>42</v>
      </c>
      <c r="B2430" s="43" t="s">
        <v>27</v>
      </c>
      <c r="C2430" s="43">
        <v>437.0</v>
      </c>
      <c r="D2430" s="44" t="s">
        <v>882</v>
      </c>
      <c r="E2430" s="45">
        <v>164394.68</v>
      </c>
      <c r="F2430" s="50" t="s">
        <v>55</v>
      </c>
      <c r="G2430" s="53" t="s">
        <v>16</v>
      </c>
      <c r="H2430" s="53"/>
    </row>
    <row r="2431" ht="15.75" customHeight="1">
      <c r="A2431" s="65" t="s">
        <v>72</v>
      </c>
      <c r="B2431" s="43" t="s">
        <v>27</v>
      </c>
      <c r="C2431" s="43">
        <v>438.0</v>
      </c>
      <c r="D2431" s="44" t="s">
        <v>90</v>
      </c>
      <c r="E2431" s="45">
        <v>580656.51</v>
      </c>
      <c r="F2431" s="50" t="s">
        <v>90</v>
      </c>
      <c r="G2431" s="53" t="s">
        <v>16</v>
      </c>
      <c r="H2431" s="53"/>
    </row>
    <row r="2432" ht="15.75" customHeight="1">
      <c r="A2432" s="65" t="s">
        <v>39</v>
      </c>
      <c r="B2432" s="43" t="s">
        <v>27</v>
      </c>
      <c r="C2432" s="43">
        <v>439.0</v>
      </c>
      <c r="D2432" s="44" t="s">
        <v>681</v>
      </c>
      <c r="E2432" s="45">
        <v>751692.33</v>
      </c>
      <c r="F2432" s="50" t="s">
        <v>93</v>
      </c>
      <c r="G2432" s="53" t="s">
        <v>16</v>
      </c>
      <c r="H2432" s="53"/>
    </row>
    <row r="2433" ht="15.75" customHeight="1">
      <c r="A2433" s="65" t="s">
        <v>39</v>
      </c>
      <c r="B2433" s="43" t="s">
        <v>27</v>
      </c>
      <c r="C2433" s="43">
        <v>440.0</v>
      </c>
      <c r="D2433" s="44" t="s">
        <v>681</v>
      </c>
      <c r="E2433" s="45">
        <v>754711.32</v>
      </c>
      <c r="F2433" s="50" t="s">
        <v>93</v>
      </c>
      <c r="G2433" s="53" t="s">
        <v>16</v>
      </c>
      <c r="H2433" s="53"/>
    </row>
    <row r="2434" ht="15.75" customHeight="1">
      <c r="A2434" s="65" t="s">
        <v>63</v>
      </c>
      <c r="B2434" s="43" t="s">
        <v>27</v>
      </c>
      <c r="C2434" s="43">
        <v>441.0</v>
      </c>
      <c r="D2434" s="44" t="s">
        <v>316</v>
      </c>
      <c r="E2434" s="45">
        <v>637243.53</v>
      </c>
      <c r="F2434" s="50" t="s">
        <v>93</v>
      </c>
      <c r="G2434" s="53" t="s">
        <v>16</v>
      </c>
      <c r="H2434" s="53"/>
    </row>
    <row r="2435" ht="15.75" customHeight="1">
      <c r="A2435" s="52" t="s">
        <v>264</v>
      </c>
      <c r="B2435" s="43" t="s">
        <v>27</v>
      </c>
      <c r="C2435" s="43">
        <v>442.0</v>
      </c>
      <c r="D2435" s="44" t="s">
        <v>681</v>
      </c>
      <c r="E2435" s="45">
        <v>697348.04</v>
      </c>
      <c r="F2435" s="50" t="s">
        <v>93</v>
      </c>
      <c r="G2435" s="53" t="s">
        <v>10</v>
      </c>
      <c r="H2435" s="53" t="s">
        <v>845</v>
      </c>
    </row>
    <row r="2436" ht="15.75" customHeight="1">
      <c r="A2436" s="65" t="s">
        <v>72</v>
      </c>
      <c r="B2436" s="43" t="s">
        <v>27</v>
      </c>
      <c r="C2436" s="43">
        <v>443.0</v>
      </c>
      <c r="D2436" s="44" t="s">
        <v>316</v>
      </c>
      <c r="E2436" s="45">
        <v>698163.93</v>
      </c>
      <c r="F2436" s="50" t="s">
        <v>93</v>
      </c>
      <c r="G2436" s="53" t="s">
        <v>16</v>
      </c>
      <c r="H2436" s="53"/>
    </row>
    <row r="2437" ht="15.75" customHeight="1">
      <c r="A2437" s="65" t="s">
        <v>45</v>
      </c>
      <c r="B2437" s="43" t="s">
        <v>27</v>
      </c>
      <c r="C2437" s="43">
        <v>444.0</v>
      </c>
      <c r="D2437" s="44" t="s">
        <v>1197</v>
      </c>
      <c r="E2437" s="45">
        <v>144061.11</v>
      </c>
      <c r="F2437" s="50" t="s">
        <v>96</v>
      </c>
      <c r="G2437" s="53" t="s">
        <v>16</v>
      </c>
      <c r="H2437" s="53"/>
    </row>
    <row r="2438" ht="15.75" customHeight="1">
      <c r="A2438" s="65" t="s">
        <v>63</v>
      </c>
      <c r="B2438" s="43" t="s">
        <v>27</v>
      </c>
      <c r="C2438" s="43">
        <v>445.0</v>
      </c>
      <c r="D2438" s="44" t="s">
        <v>996</v>
      </c>
      <c r="E2438" s="45">
        <v>640724.62</v>
      </c>
      <c r="F2438" s="50" t="s">
        <v>81</v>
      </c>
      <c r="G2438" s="53" t="s">
        <v>16</v>
      </c>
      <c r="H2438" s="53"/>
    </row>
    <row r="2439" ht="15.75" customHeight="1">
      <c r="A2439" s="52" t="s">
        <v>264</v>
      </c>
      <c r="B2439" s="43" t="s">
        <v>27</v>
      </c>
      <c r="C2439" s="43">
        <v>446.0</v>
      </c>
      <c r="D2439" s="44" t="s">
        <v>1198</v>
      </c>
      <c r="E2439" s="45">
        <v>422685.14</v>
      </c>
      <c r="F2439" s="50" t="s">
        <v>43</v>
      </c>
      <c r="G2439" s="53" t="s">
        <v>10</v>
      </c>
      <c r="H2439" s="53" t="s">
        <v>428</v>
      </c>
    </row>
    <row r="2440" ht="15.75" customHeight="1">
      <c r="A2440" s="65" t="s">
        <v>66</v>
      </c>
      <c r="B2440" s="43" t="s">
        <v>27</v>
      </c>
      <c r="C2440" s="43">
        <v>447.0</v>
      </c>
      <c r="D2440" s="44" t="s">
        <v>541</v>
      </c>
      <c r="E2440" s="45">
        <v>123669.22</v>
      </c>
      <c r="F2440" s="50" t="s">
        <v>46</v>
      </c>
      <c r="G2440" s="53" t="s">
        <v>16</v>
      </c>
      <c r="H2440" s="53"/>
    </row>
    <row r="2441" ht="15.75" customHeight="1">
      <c r="A2441" s="65" t="s">
        <v>72</v>
      </c>
      <c r="B2441" s="43" t="s">
        <v>27</v>
      </c>
      <c r="C2441" s="43">
        <v>448.0</v>
      </c>
      <c r="D2441" s="44" t="s">
        <v>1199</v>
      </c>
      <c r="E2441" s="45">
        <v>666920.8</v>
      </c>
      <c r="F2441" s="50" t="s">
        <v>93</v>
      </c>
      <c r="G2441" s="53" t="s">
        <v>16</v>
      </c>
      <c r="H2441" s="53"/>
    </row>
    <row r="2442" ht="15.75" customHeight="1">
      <c r="A2442" s="65" t="s">
        <v>63</v>
      </c>
      <c r="B2442" s="43" t="s">
        <v>27</v>
      </c>
      <c r="C2442" s="43">
        <v>449.0</v>
      </c>
      <c r="D2442" s="44" t="s">
        <v>1155</v>
      </c>
      <c r="E2442" s="45">
        <v>332007.54</v>
      </c>
      <c r="F2442" s="50" t="s">
        <v>55</v>
      </c>
      <c r="G2442" s="53" t="s">
        <v>16</v>
      </c>
      <c r="H2442" s="53"/>
    </row>
    <row r="2443" ht="15.75" customHeight="1">
      <c r="A2443" s="65" t="s">
        <v>39</v>
      </c>
      <c r="B2443" s="43" t="s">
        <v>27</v>
      </c>
      <c r="C2443" s="43">
        <v>450.0</v>
      </c>
      <c r="D2443" s="44" t="s">
        <v>996</v>
      </c>
      <c r="E2443" s="45">
        <v>877590.14</v>
      </c>
      <c r="F2443" s="50" t="s">
        <v>96</v>
      </c>
      <c r="G2443" s="53" t="s">
        <v>16</v>
      </c>
      <c r="H2443" s="53"/>
    </row>
    <row r="2444" ht="15.75" customHeight="1">
      <c r="A2444" s="65" t="s">
        <v>39</v>
      </c>
      <c r="B2444" s="43" t="s">
        <v>27</v>
      </c>
      <c r="C2444" s="43">
        <v>451.0</v>
      </c>
      <c r="D2444" s="44" t="s">
        <v>714</v>
      </c>
      <c r="E2444" s="45">
        <v>886663.25</v>
      </c>
      <c r="F2444" s="50" t="s">
        <v>96</v>
      </c>
      <c r="G2444" s="53" t="s">
        <v>16</v>
      </c>
      <c r="H2444" s="53"/>
    </row>
    <row r="2445" ht="15.75" customHeight="1">
      <c r="A2445" s="65" t="s">
        <v>39</v>
      </c>
      <c r="B2445" s="43" t="s">
        <v>27</v>
      </c>
      <c r="C2445" s="43">
        <v>452.0</v>
      </c>
      <c r="D2445" s="44" t="s">
        <v>556</v>
      </c>
      <c r="E2445" s="45">
        <v>879047.44</v>
      </c>
      <c r="F2445" s="50" t="s">
        <v>46</v>
      </c>
      <c r="G2445" s="53" t="s">
        <v>16</v>
      </c>
      <c r="H2445" s="53"/>
    </row>
    <row r="2446" ht="15.75" customHeight="1">
      <c r="A2446" s="65" t="s">
        <v>39</v>
      </c>
      <c r="B2446" s="43" t="s">
        <v>27</v>
      </c>
      <c r="C2446" s="43">
        <v>453.0</v>
      </c>
      <c r="D2446" s="44" t="s">
        <v>714</v>
      </c>
      <c r="E2446" s="45">
        <v>883680.92</v>
      </c>
      <c r="F2446" s="50" t="s">
        <v>96</v>
      </c>
      <c r="G2446" s="53" t="s">
        <v>16</v>
      </c>
      <c r="H2446" s="53"/>
    </row>
    <row r="2447" ht="15.75" customHeight="1">
      <c r="A2447" s="52" t="s">
        <v>264</v>
      </c>
      <c r="B2447" s="43" t="s">
        <v>27</v>
      </c>
      <c r="C2447" s="43">
        <v>454.0</v>
      </c>
      <c r="D2447" s="44" t="s">
        <v>990</v>
      </c>
      <c r="E2447" s="45">
        <v>359616.62</v>
      </c>
      <c r="F2447" s="50" t="s">
        <v>93</v>
      </c>
      <c r="G2447" s="53" t="s">
        <v>10</v>
      </c>
      <c r="H2447" s="53" t="s">
        <v>428</v>
      </c>
    </row>
    <row r="2448" ht="15.75" customHeight="1">
      <c r="A2448" s="65" t="s">
        <v>42</v>
      </c>
      <c r="B2448" s="43" t="s">
        <v>27</v>
      </c>
      <c r="C2448" s="43">
        <v>455.0</v>
      </c>
      <c r="D2448" s="44" t="s">
        <v>1200</v>
      </c>
      <c r="E2448" s="45">
        <v>879055.64</v>
      </c>
      <c r="F2448" s="50" t="s">
        <v>117</v>
      </c>
      <c r="G2448" s="53" t="s">
        <v>16</v>
      </c>
      <c r="H2448" s="53"/>
    </row>
    <row r="2449" ht="15.75" customHeight="1">
      <c r="A2449" s="65" t="s">
        <v>42</v>
      </c>
      <c r="B2449" s="43" t="s">
        <v>27</v>
      </c>
      <c r="C2449" s="43">
        <v>456.0</v>
      </c>
      <c r="D2449" s="44" t="s">
        <v>436</v>
      </c>
      <c r="E2449" s="45">
        <v>734167.62</v>
      </c>
      <c r="F2449" s="50" t="s">
        <v>46</v>
      </c>
      <c r="G2449" s="53" t="s">
        <v>16</v>
      </c>
      <c r="H2449" s="53"/>
    </row>
    <row r="2450" ht="15.75" customHeight="1">
      <c r="A2450" s="52" t="s">
        <v>264</v>
      </c>
      <c r="B2450" s="43" t="s">
        <v>27</v>
      </c>
      <c r="C2450" s="43">
        <v>457.0</v>
      </c>
      <c r="D2450" s="44" t="s">
        <v>1201</v>
      </c>
      <c r="E2450" s="45">
        <v>887409.98</v>
      </c>
      <c r="F2450" s="50" t="s">
        <v>96</v>
      </c>
      <c r="G2450" s="53" t="s">
        <v>10</v>
      </c>
      <c r="H2450" s="53" t="s">
        <v>845</v>
      </c>
    </row>
    <row r="2451" ht="15.75" customHeight="1">
      <c r="A2451" s="65" t="s">
        <v>63</v>
      </c>
      <c r="B2451" s="43" t="s">
        <v>27</v>
      </c>
      <c r="C2451" s="43">
        <v>458.0</v>
      </c>
      <c r="D2451" s="44" t="s">
        <v>1202</v>
      </c>
      <c r="E2451" s="45">
        <v>640349.02</v>
      </c>
      <c r="F2451" s="50" t="s">
        <v>96</v>
      </c>
      <c r="G2451" s="53" t="s">
        <v>16</v>
      </c>
      <c r="H2451" s="53"/>
    </row>
    <row r="2452" ht="15.75" customHeight="1">
      <c r="A2452" s="65" t="s">
        <v>39</v>
      </c>
      <c r="B2452" s="43" t="s">
        <v>27</v>
      </c>
      <c r="C2452" s="43">
        <v>459.0</v>
      </c>
      <c r="D2452" s="44" t="s">
        <v>316</v>
      </c>
      <c r="E2452" s="45">
        <v>708925.16</v>
      </c>
      <c r="F2452" s="50" t="s">
        <v>93</v>
      </c>
      <c r="G2452" s="53" t="s">
        <v>16</v>
      </c>
      <c r="H2452" s="53"/>
    </row>
    <row r="2453" ht="15.75" customHeight="1">
      <c r="A2453" s="52" t="s">
        <v>264</v>
      </c>
      <c r="B2453" s="43" t="s">
        <v>27</v>
      </c>
      <c r="C2453" s="43">
        <v>460.0</v>
      </c>
      <c r="D2453" s="44" t="s">
        <v>716</v>
      </c>
      <c r="E2453" s="45">
        <v>453288.35</v>
      </c>
      <c r="F2453" s="50" t="s">
        <v>46</v>
      </c>
      <c r="G2453" s="53" t="s">
        <v>10</v>
      </c>
      <c r="H2453" s="53" t="s">
        <v>845</v>
      </c>
    </row>
    <row r="2454" ht="15.75" customHeight="1">
      <c r="A2454" s="65" t="s">
        <v>57</v>
      </c>
      <c r="B2454" s="43" t="s">
        <v>27</v>
      </c>
      <c r="C2454" s="43">
        <v>461.0</v>
      </c>
      <c r="D2454" s="44" t="s">
        <v>681</v>
      </c>
      <c r="E2454" s="45">
        <v>891711.02</v>
      </c>
      <c r="F2454" s="50" t="s">
        <v>93</v>
      </c>
      <c r="G2454" s="53" t="s">
        <v>16</v>
      </c>
      <c r="H2454" s="53"/>
    </row>
    <row r="2455" ht="15.75" customHeight="1">
      <c r="A2455" s="65" t="s">
        <v>57</v>
      </c>
      <c r="B2455" s="43" t="s">
        <v>27</v>
      </c>
      <c r="C2455" s="43">
        <v>462.0</v>
      </c>
      <c r="D2455" s="44" t="s">
        <v>1195</v>
      </c>
      <c r="E2455" s="45">
        <v>892732.0</v>
      </c>
      <c r="F2455" s="50" t="s">
        <v>93</v>
      </c>
      <c r="G2455" s="53" t="s">
        <v>16</v>
      </c>
      <c r="H2455" s="53"/>
    </row>
    <row r="2456" ht="15.75" customHeight="1">
      <c r="A2456" s="65" t="s">
        <v>63</v>
      </c>
      <c r="B2456" s="43" t="s">
        <v>27</v>
      </c>
      <c r="C2456" s="43">
        <v>463.0</v>
      </c>
      <c r="D2456" s="44" t="s">
        <v>1203</v>
      </c>
      <c r="E2456" s="45">
        <v>640349.02</v>
      </c>
      <c r="F2456" s="50" t="s">
        <v>96</v>
      </c>
      <c r="G2456" s="53" t="s">
        <v>16</v>
      </c>
      <c r="H2456" s="53"/>
    </row>
    <row r="2457" ht="15.75" customHeight="1">
      <c r="A2457" s="65" t="s">
        <v>51</v>
      </c>
      <c r="B2457" s="43" t="s">
        <v>27</v>
      </c>
      <c r="C2457" s="43">
        <v>464.0</v>
      </c>
      <c r="D2457" s="44" t="s">
        <v>681</v>
      </c>
      <c r="E2457" s="45">
        <v>546216.69</v>
      </c>
      <c r="F2457" s="50" t="s">
        <v>93</v>
      </c>
      <c r="G2457" s="53" t="s">
        <v>16</v>
      </c>
      <c r="H2457" s="53"/>
    </row>
    <row r="2458" ht="15.75" customHeight="1">
      <c r="A2458" s="65" t="s">
        <v>51</v>
      </c>
      <c r="B2458" s="43" t="s">
        <v>27</v>
      </c>
      <c r="C2458" s="43">
        <v>465.0</v>
      </c>
      <c r="D2458" s="44" t="s">
        <v>681</v>
      </c>
      <c r="E2458" s="45">
        <v>704893.94</v>
      </c>
      <c r="F2458" s="50" t="s">
        <v>93</v>
      </c>
      <c r="G2458" s="53" t="s">
        <v>16</v>
      </c>
      <c r="H2458" s="53"/>
    </row>
    <row r="2459" ht="15.75" customHeight="1">
      <c r="A2459" s="65" t="s">
        <v>60</v>
      </c>
      <c r="B2459" s="43" t="s">
        <v>27</v>
      </c>
      <c r="C2459" s="43">
        <v>466.0</v>
      </c>
      <c r="D2459" s="44" t="s">
        <v>681</v>
      </c>
      <c r="E2459" s="45">
        <v>881184.12</v>
      </c>
      <c r="F2459" s="50" t="s">
        <v>93</v>
      </c>
      <c r="G2459" s="53" t="s">
        <v>16</v>
      </c>
      <c r="H2459" s="53"/>
    </row>
    <row r="2460" ht="15.75" customHeight="1">
      <c r="A2460" s="65" t="s">
        <v>60</v>
      </c>
      <c r="B2460" s="43" t="s">
        <v>27</v>
      </c>
      <c r="C2460" s="43">
        <v>467.0</v>
      </c>
      <c r="D2460" s="44" t="s">
        <v>470</v>
      </c>
      <c r="E2460" s="45">
        <v>524340.41</v>
      </c>
      <c r="F2460" s="50" t="s">
        <v>108</v>
      </c>
      <c r="G2460" s="53" t="s">
        <v>16</v>
      </c>
      <c r="H2460" s="53"/>
    </row>
    <row r="2461" ht="15.75" customHeight="1">
      <c r="A2461" s="65" t="s">
        <v>60</v>
      </c>
      <c r="B2461" s="43" t="s">
        <v>27</v>
      </c>
      <c r="C2461" s="43">
        <v>468.0</v>
      </c>
      <c r="D2461" s="44" t="s">
        <v>681</v>
      </c>
      <c r="E2461" s="45">
        <v>884605.0</v>
      </c>
      <c r="F2461" s="50" t="s">
        <v>93</v>
      </c>
      <c r="G2461" s="53" t="s">
        <v>16</v>
      </c>
      <c r="H2461" s="53"/>
    </row>
    <row r="2462" ht="15.75" customHeight="1">
      <c r="A2462" s="65" t="s">
        <v>60</v>
      </c>
      <c r="B2462" s="43" t="s">
        <v>27</v>
      </c>
      <c r="C2462" s="43">
        <v>469.0</v>
      </c>
      <c r="D2462" s="44" t="s">
        <v>681</v>
      </c>
      <c r="E2462" s="45">
        <v>648329.06</v>
      </c>
      <c r="F2462" s="50" t="s">
        <v>93</v>
      </c>
      <c r="G2462" s="53" t="s">
        <v>16</v>
      </c>
      <c r="H2462" s="53"/>
    </row>
    <row r="2463" ht="15.75" customHeight="1">
      <c r="A2463" s="52" t="s">
        <v>264</v>
      </c>
      <c r="B2463" s="43" t="s">
        <v>27</v>
      </c>
      <c r="C2463" s="43">
        <v>470.0</v>
      </c>
      <c r="D2463" s="44" t="s">
        <v>1204</v>
      </c>
      <c r="E2463" s="45">
        <v>589701.03</v>
      </c>
      <c r="F2463" s="50" t="s">
        <v>93</v>
      </c>
      <c r="G2463" s="53" t="s">
        <v>10</v>
      </c>
      <c r="H2463" s="53" t="s">
        <v>428</v>
      </c>
    </row>
    <row r="2464" ht="15.75" customHeight="1">
      <c r="A2464" s="65" t="s">
        <v>42</v>
      </c>
      <c r="B2464" s="43" t="s">
        <v>27</v>
      </c>
      <c r="C2464" s="43">
        <v>471.0</v>
      </c>
      <c r="D2464" s="82"/>
      <c r="E2464" s="45">
        <v>599438.0</v>
      </c>
      <c r="F2464" s="83"/>
      <c r="G2464" s="53" t="s">
        <v>5</v>
      </c>
      <c r="H2464" s="53" t="s">
        <v>1205</v>
      </c>
    </row>
    <row r="2465" ht="15.75" customHeight="1">
      <c r="A2465" s="65" t="s">
        <v>42</v>
      </c>
      <c r="B2465" s="43" t="s">
        <v>27</v>
      </c>
      <c r="C2465" s="43">
        <v>472.0</v>
      </c>
      <c r="D2465" s="44" t="s">
        <v>470</v>
      </c>
      <c r="E2465" s="45">
        <v>665981.27</v>
      </c>
      <c r="F2465" s="50" t="s">
        <v>108</v>
      </c>
      <c r="G2465" s="53" t="s">
        <v>16</v>
      </c>
      <c r="H2465" s="53"/>
    </row>
    <row r="2466" ht="15.75" customHeight="1">
      <c r="A2466" s="65" t="s">
        <v>63</v>
      </c>
      <c r="B2466" s="43" t="s">
        <v>27</v>
      </c>
      <c r="C2466" s="43">
        <v>473.0</v>
      </c>
      <c r="D2466" s="44" t="s">
        <v>519</v>
      </c>
      <c r="E2466" s="45">
        <v>610230.38</v>
      </c>
      <c r="F2466" s="50" t="s">
        <v>105</v>
      </c>
      <c r="G2466" s="53" t="s">
        <v>16</v>
      </c>
      <c r="H2466" s="53"/>
    </row>
    <row r="2467" ht="15.75" customHeight="1">
      <c r="A2467" s="65" t="s">
        <v>69</v>
      </c>
      <c r="B2467" s="43" t="s">
        <v>27</v>
      </c>
      <c r="C2467" s="43">
        <v>474.0</v>
      </c>
      <c r="D2467" s="44" t="s">
        <v>714</v>
      </c>
      <c r="E2467" s="45">
        <v>701610.0</v>
      </c>
      <c r="F2467" s="50" t="s">
        <v>96</v>
      </c>
      <c r="G2467" s="53" t="s">
        <v>16</v>
      </c>
      <c r="H2467" s="53"/>
    </row>
    <row r="2468" ht="15.75" customHeight="1">
      <c r="A2468" s="65" t="s">
        <v>72</v>
      </c>
      <c r="B2468" s="43" t="s">
        <v>27</v>
      </c>
      <c r="C2468" s="43">
        <v>475.0</v>
      </c>
      <c r="D2468" s="44" t="s">
        <v>55</v>
      </c>
      <c r="E2468" s="45">
        <v>486204.73</v>
      </c>
      <c r="F2468" s="50" t="s">
        <v>55</v>
      </c>
      <c r="G2468" s="53" t="s">
        <v>16</v>
      </c>
      <c r="H2468" s="53"/>
    </row>
    <row r="2469" ht="15.75" customHeight="1">
      <c r="A2469" s="65" t="s">
        <v>66</v>
      </c>
      <c r="B2469" s="43" t="s">
        <v>27</v>
      </c>
      <c r="C2469" s="43">
        <v>476.0</v>
      </c>
      <c r="D2469" s="44" t="s">
        <v>1206</v>
      </c>
      <c r="E2469" s="45">
        <v>574101.35</v>
      </c>
      <c r="F2469" s="50" t="s">
        <v>120</v>
      </c>
      <c r="G2469" s="53" t="s">
        <v>16</v>
      </c>
      <c r="H2469" s="53"/>
    </row>
    <row r="2470" ht="15.75" customHeight="1">
      <c r="A2470" s="65" t="s">
        <v>60</v>
      </c>
      <c r="B2470" s="43" t="s">
        <v>27</v>
      </c>
      <c r="C2470" s="43">
        <v>477.0</v>
      </c>
      <c r="D2470" s="44" t="s">
        <v>102</v>
      </c>
      <c r="E2470" s="45">
        <v>170084.17</v>
      </c>
      <c r="F2470" s="50" t="s">
        <v>102</v>
      </c>
      <c r="G2470" s="53" t="s">
        <v>16</v>
      </c>
      <c r="H2470" s="53"/>
    </row>
    <row r="2471" ht="15.75" customHeight="1">
      <c r="A2471" s="65" t="s">
        <v>51</v>
      </c>
      <c r="B2471" s="43" t="s">
        <v>27</v>
      </c>
      <c r="C2471" s="43">
        <v>478.0</v>
      </c>
      <c r="D2471" s="44" t="s">
        <v>681</v>
      </c>
      <c r="E2471" s="45">
        <v>890528.35</v>
      </c>
      <c r="F2471" s="50" t="s">
        <v>93</v>
      </c>
      <c r="G2471" s="53" t="s">
        <v>16</v>
      </c>
      <c r="H2471" s="53"/>
    </row>
    <row r="2472" ht="15.75" customHeight="1">
      <c r="A2472" s="65" t="s">
        <v>39</v>
      </c>
      <c r="B2472" s="43" t="s">
        <v>27</v>
      </c>
      <c r="C2472" s="43">
        <v>479.0</v>
      </c>
      <c r="D2472" s="44" t="s">
        <v>470</v>
      </c>
      <c r="E2472" s="45">
        <v>695376.0</v>
      </c>
      <c r="F2472" s="50" t="s">
        <v>108</v>
      </c>
      <c r="G2472" s="53" t="s">
        <v>16</v>
      </c>
      <c r="H2472" s="53"/>
    </row>
    <row r="2473" ht="15.75" customHeight="1">
      <c r="A2473" s="65" t="s">
        <v>60</v>
      </c>
      <c r="B2473" s="43" t="s">
        <v>27</v>
      </c>
      <c r="C2473" s="43">
        <v>480.0</v>
      </c>
      <c r="D2473" s="44" t="s">
        <v>1207</v>
      </c>
      <c r="E2473" s="45">
        <v>112447.12</v>
      </c>
      <c r="F2473" s="50" t="s">
        <v>46</v>
      </c>
      <c r="G2473" s="53" t="s">
        <v>16</v>
      </c>
      <c r="H2473" s="53"/>
    </row>
    <row r="2474" ht="15.75" customHeight="1">
      <c r="A2474" s="52" t="s">
        <v>264</v>
      </c>
      <c r="B2474" s="43" t="s">
        <v>27</v>
      </c>
      <c r="C2474" s="43">
        <v>481.0</v>
      </c>
      <c r="D2474" s="44" t="s">
        <v>1117</v>
      </c>
      <c r="E2474" s="54">
        <v>6024363.52</v>
      </c>
      <c r="F2474" s="50" t="s">
        <v>28</v>
      </c>
      <c r="G2474" s="53" t="s">
        <v>10</v>
      </c>
      <c r="H2474" s="53" t="s">
        <v>428</v>
      </c>
    </row>
    <row r="2475" ht="15.75" customHeight="1">
      <c r="A2475" s="65" t="s">
        <v>45</v>
      </c>
      <c r="B2475" s="43" t="s">
        <v>27</v>
      </c>
      <c r="C2475" s="43">
        <v>482.0</v>
      </c>
      <c r="D2475" s="44" t="s">
        <v>316</v>
      </c>
      <c r="E2475" s="45">
        <v>638092.0</v>
      </c>
      <c r="F2475" s="50" t="s">
        <v>93</v>
      </c>
      <c r="G2475" s="53" t="s">
        <v>16</v>
      </c>
      <c r="H2475" s="53"/>
    </row>
    <row r="2476" ht="15.75" customHeight="1">
      <c r="A2476" s="65" t="s">
        <v>45</v>
      </c>
      <c r="B2476" s="43" t="s">
        <v>27</v>
      </c>
      <c r="C2476" s="43">
        <v>483.0</v>
      </c>
      <c r="D2476" s="44" t="s">
        <v>316</v>
      </c>
      <c r="E2476" s="45">
        <v>638353.49</v>
      </c>
      <c r="F2476" s="50" t="s">
        <v>93</v>
      </c>
      <c r="G2476" s="53" t="s">
        <v>16</v>
      </c>
      <c r="H2476" s="53"/>
    </row>
    <row r="2477" ht="15.75" customHeight="1">
      <c r="A2477" s="52" t="s">
        <v>264</v>
      </c>
      <c r="B2477" s="43" t="s">
        <v>27</v>
      </c>
      <c r="C2477" s="43">
        <v>484.0</v>
      </c>
      <c r="D2477" s="44" t="s">
        <v>1101</v>
      </c>
      <c r="E2477" s="45">
        <v>382452.0</v>
      </c>
      <c r="F2477" s="50" t="s">
        <v>52</v>
      </c>
      <c r="G2477" s="53" t="s">
        <v>10</v>
      </c>
      <c r="H2477" s="53" t="s">
        <v>428</v>
      </c>
    </row>
    <row r="2478" ht="15.75" customHeight="1">
      <c r="A2478" s="65" t="s">
        <v>39</v>
      </c>
      <c r="B2478" s="43" t="s">
        <v>27</v>
      </c>
      <c r="C2478" s="43">
        <v>485.0</v>
      </c>
      <c r="D2478" s="44" t="s">
        <v>49</v>
      </c>
      <c r="E2478" s="45">
        <v>837215.85</v>
      </c>
      <c r="F2478" s="50" t="s">
        <v>49</v>
      </c>
      <c r="G2478" s="53" t="s">
        <v>16</v>
      </c>
      <c r="H2478" s="53"/>
    </row>
    <row r="2479" ht="15.75" customHeight="1">
      <c r="A2479" s="65" t="s">
        <v>39</v>
      </c>
      <c r="B2479" s="43" t="s">
        <v>27</v>
      </c>
      <c r="C2479" s="43">
        <v>486.0</v>
      </c>
      <c r="D2479" s="44" t="s">
        <v>55</v>
      </c>
      <c r="E2479" s="45">
        <v>876902.25</v>
      </c>
      <c r="F2479" s="50" t="s">
        <v>55</v>
      </c>
      <c r="G2479" s="53" t="s">
        <v>16</v>
      </c>
      <c r="H2479" s="53"/>
    </row>
    <row r="2480" ht="15.75" customHeight="1">
      <c r="A2480" s="65" t="s">
        <v>39</v>
      </c>
      <c r="B2480" s="43" t="s">
        <v>27</v>
      </c>
      <c r="C2480" s="43">
        <v>487.0</v>
      </c>
      <c r="D2480" s="44" t="s">
        <v>1208</v>
      </c>
      <c r="E2480" s="45">
        <v>163354.72</v>
      </c>
      <c r="F2480" s="50" t="s">
        <v>46</v>
      </c>
      <c r="G2480" s="53" t="s">
        <v>16</v>
      </c>
      <c r="H2480" s="53"/>
    </row>
    <row r="2481" ht="15.75" customHeight="1">
      <c r="A2481" s="65" t="s">
        <v>39</v>
      </c>
      <c r="B2481" s="43" t="s">
        <v>27</v>
      </c>
      <c r="C2481" s="43">
        <v>488.0</v>
      </c>
      <c r="D2481" s="44" t="s">
        <v>681</v>
      </c>
      <c r="E2481" s="45">
        <v>732023.1</v>
      </c>
      <c r="F2481" s="50" t="s">
        <v>93</v>
      </c>
      <c r="G2481" s="53" t="s">
        <v>16</v>
      </c>
      <c r="H2481" s="53"/>
    </row>
    <row r="2482" ht="15.75" customHeight="1">
      <c r="A2482" s="52" t="s">
        <v>264</v>
      </c>
      <c r="B2482" s="43" t="s">
        <v>27</v>
      </c>
      <c r="C2482" s="43">
        <v>489.0</v>
      </c>
      <c r="D2482" s="44" t="s">
        <v>887</v>
      </c>
      <c r="E2482" s="45">
        <v>356556.11</v>
      </c>
      <c r="F2482" s="50" t="s">
        <v>90</v>
      </c>
      <c r="G2482" s="53" t="s">
        <v>10</v>
      </c>
      <c r="H2482" s="53" t="s">
        <v>428</v>
      </c>
    </row>
    <row r="2483" ht="15.75" customHeight="1">
      <c r="A2483" s="65" t="s">
        <v>54</v>
      </c>
      <c r="B2483" s="43" t="s">
        <v>27</v>
      </c>
      <c r="C2483" s="43">
        <v>490.0</v>
      </c>
      <c r="D2483" s="44" t="s">
        <v>681</v>
      </c>
      <c r="E2483" s="45">
        <v>430199.75</v>
      </c>
      <c r="F2483" s="50" t="s">
        <v>93</v>
      </c>
      <c r="G2483" s="53" t="s">
        <v>16</v>
      </c>
      <c r="H2483" s="53"/>
    </row>
    <row r="2484" ht="15.75" customHeight="1">
      <c r="A2484" s="65" t="s">
        <v>60</v>
      </c>
      <c r="B2484" s="43" t="s">
        <v>27</v>
      </c>
      <c r="C2484" s="43">
        <v>491.0</v>
      </c>
      <c r="D2484" s="44" t="s">
        <v>681</v>
      </c>
      <c r="E2484" s="45">
        <v>749240.27</v>
      </c>
      <c r="F2484" s="50" t="s">
        <v>93</v>
      </c>
      <c r="G2484" s="53" t="s">
        <v>16</v>
      </c>
      <c r="H2484" s="53"/>
    </row>
    <row r="2485" ht="15.75" customHeight="1">
      <c r="A2485" s="65" t="s">
        <v>39</v>
      </c>
      <c r="B2485" s="43" t="s">
        <v>27</v>
      </c>
      <c r="C2485" s="43">
        <v>492.0</v>
      </c>
      <c r="D2485" s="44" t="s">
        <v>49</v>
      </c>
      <c r="E2485" s="45">
        <v>869110.82</v>
      </c>
      <c r="F2485" s="50" t="s">
        <v>49</v>
      </c>
      <c r="G2485" s="53" t="s">
        <v>16</v>
      </c>
      <c r="H2485" s="53"/>
    </row>
    <row r="2486" ht="15.75" customHeight="1">
      <c r="A2486" s="65" t="s">
        <v>60</v>
      </c>
      <c r="B2486" s="43" t="s">
        <v>27</v>
      </c>
      <c r="C2486" s="43">
        <v>493.0</v>
      </c>
      <c r="D2486" s="44" t="s">
        <v>681</v>
      </c>
      <c r="E2486" s="45">
        <v>169443.99</v>
      </c>
      <c r="F2486" s="50" t="s">
        <v>93</v>
      </c>
      <c r="G2486" s="53" t="s">
        <v>16</v>
      </c>
      <c r="H2486" s="53"/>
    </row>
    <row r="2487" ht="15.75" customHeight="1">
      <c r="A2487" s="65" t="s">
        <v>54</v>
      </c>
      <c r="B2487" s="43" t="s">
        <v>27</v>
      </c>
      <c r="C2487" s="43">
        <v>494.0</v>
      </c>
      <c r="D2487" s="44" t="s">
        <v>681</v>
      </c>
      <c r="E2487" s="45">
        <v>169172.39</v>
      </c>
      <c r="F2487" s="50" t="s">
        <v>93</v>
      </c>
      <c r="G2487" s="53" t="s">
        <v>16</v>
      </c>
      <c r="H2487" s="53"/>
    </row>
    <row r="2488" ht="15.75" customHeight="1">
      <c r="A2488" s="52" t="s">
        <v>264</v>
      </c>
      <c r="B2488" s="43" t="s">
        <v>27</v>
      </c>
      <c r="C2488" s="43">
        <v>495.0</v>
      </c>
      <c r="D2488" s="44" t="s">
        <v>681</v>
      </c>
      <c r="E2488" s="45">
        <v>168941.06</v>
      </c>
      <c r="F2488" s="50" t="s">
        <v>93</v>
      </c>
      <c r="G2488" s="53" t="s">
        <v>10</v>
      </c>
      <c r="H2488" s="53" t="s">
        <v>891</v>
      </c>
    </row>
    <row r="2489" ht="15.75" customHeight="1">
      <c r="A2489" s="52" t="s">
        <v>264</v>
      </c>
      <c r="B2489" s="43" t="s">
        <v>27</v>
      </c>
      <c r="C2489" s="43">
        <v>496.0</v>
      </c>
      <c r="D2489" s="44" t="s">
        <v>1110</v>
      </c>
      <c r="E2489" s="45">
        <v>321453.66</v>
      </c>
      <c r="F2489" s="50" t="s">
        <v>81</v>
      </c>
      <c r="G2489" s="53" t="s">
        <v>10</v>
      </c>
      <c r="H2489" s="53" t="s">
        <v>428</v>
      </c>
    </row>
    <row r="2490" ht="15.75" customHeight="1">
      <c r="A2490" s="52" t="s">
        <v>264</v>
      </c>
      <c r="B2490" s="43" t="s">
        <v>27</v>
      </c>
      <c r="C2490" s="43">
        <v>497.0</v>
      </c>
      <c r="D2490" s="44" t="s">
        <v>1209</v>
      </c>
      <c r="E2490" s="45">
        <v>340959.03</v>
      </c>
      <c r="F2490" s="50" t="s">
        <v>87</v>
      </c>
      <c r="G2490" s="53" t="s">
        <v>10</v>
      </c>
      <c r="H2490" s="53" t="s">
        <v>428</v>
      </c>
    </row>
    <row r="2491" ht="15.75" customHeight="1">
      <c r="A2491" s="52" t="s">
        <v>264</v>
      </c>
      <c r="B2491" s="43" t="s">
        <v>27</v>
      </c>
      <c r="C2491" s="43">
        <v>498.0</v>
      </c>
      <c r="D2491" s="44" t="s">
        <v>892</v>
      </c>
      <c r="E2491" s="45">
        <v>312386.69</v>
      </c>
      <c r="F2491" s="50" t="s">
        <v>93</v>
      </c>
      <c r="G2491" s="53" t="s">
        <v>10</v>
      </c>
      <c r="H2491" s="53" t="s">
        <v>428</v>
      </c>
    </row>
    <row r="2492" ht="15.75" customHeight="1">
      <c r="A2492" s="52" t="s">
        <v>264</v>
      </c>
      <c r="B2492" s="43" t="s">
        <v>27</v>
      </c>
      <c r="C2492" s="43">
        <v>499.0</v>
      </c>
      <c r="D2492" s="44" t="s">
        <v>1209</v>
      </c>
      <c r="E2492" s="45">
        <v>337700.12</v>
      </c>
      <c r="F2492" s="50" t="s">
        <v>87</v>
      </c>
      <c r="G2492" s="53" t="s">
        <v>10</v>
      </c>
      <c r="H2492" s="53" t="s">
        <v>428</v>
      </c>
    </row>
    <row r="2493" ht="15.75" customHeight="1">
      <c r="A2493" s="52" t="s">
        <v>264</v>
      </c>
      <c r="B2493" s="43" t="s">
        <v>27</v>
      </c>
      <c r="C2493" s="43">
        <v>500.0</v>
      </c>
      <c r="D2493" s="44" t="s">
        <v>716</v>
      </c>
      <c r="E2493" s="45">
        <v>26388.99</v>
      </c>
      <c r="F2493" s="50" t="s">
        <v>46</v>
      </c>
      <c r="G2493" s="53" t="s">
        <v>10</v>
      </c>
      <c r="H2493" s="53" t="s">
        <v>891</v>
      </c>
    </row>
    <row r="2494" ht="15.75" customHeight="1">
      <c r="A2494" s="65" t="s">
        <v>48</v>
      </c>
      <c r="B2494" s="43" t="s">
        <v>27</v>
      </c>
      <c r="C2494" s="43">
        <v>501.0</v>
      </c>
      <c r="D2494" s="44" t="s">
        <v>675</v>
      </c>
      <c r="E2494" s="45">
        <v>546642.26</v>
      </c>
      <c r="F2494" s="50" t="s">
        <v>46</v>
      </c>
      <c r="G2494" s="53" t="s">
        <v>16</v>
      </c>
      <c r="H2494" s="53"/>
    </row>
    <row r="2495" ht="15.75" customHeight="1">
      <c r="A2495" s="65" t="s">
        <v>48</v>
      </c>
      <c r="B2495" s="43" t="s">
        <v>27</v>
      </c>
      <c r="C2495" s="43">
        <v>502.0</v>
      </c>
      <c r="D2495" s="44" t="s">
        <v>49</v>
      </c>
      <c r="E2495" s="45">
        <v>547210.96</v>
      </c>
      <c r="F2495" s="50" t="s">
        <v>49</v>
      </c>
      <c r="G2495" s="53" t="s">
        <v>16</v>
      </c>
      <c r="H2495" s="53"/>
    </row>
    <row r="2496" ht="15.75" customHeight="1">
      <c r="A2496" s="65" t="s">
        <v>69</v>
      </c>
      <c r="B2496" s="43" t="s">
        <v>27</v>
      </c>
      <c r="C2496" s="43">
        <v>503.0</v>
      </c>
      <c r="D2496" s="44" t="s">
        <v>1210</v>
      </c>
      <c r="E2496" s="45">
        <v>589947.85</v>
      </c>
      <c r="F2496" s="50" t="s">
        <v>52</v>
      </c>
      <c r="G2496" s="53" t="s">
        <v>16</v>
      </c>
      <c r="H2496" s="53"/>
    </row>
    <row r="2497" ht="15.75" customHeight="1">
      <c r="A2497" s="52" t="s">
        <v>264</v>
      </c>
      <c r="B2497" s="43" t="s">
        <v>27</v>
      </c>
      <c r="C2497" s="43">
        <v>504.0</v>
      </c>
      <c r="D2497" s="44" t="s">
        <v>1211</v>
      </c>
      <c r="E2497" s="45">
        <v>164313.07</v>
      </c>
      <c r="F2497" s="50" t="s">
        <v>52</v>
      </c>
      <c r="G2497" s="53" t="s">
        <v>10</v>
      </c>
      <c r="H2497" s="53" t="s">
        <v>428</v>
      </c>
    </row>
    <row r="2498" ht="15.75" customHeight="1">
      <c r="A2498" s="52" t="s">
        <v>264</v>
      </c>
      <c r="B2498" s="43" t="s">
        <v>27</v>
      </c>
      <c r="C2498" s="43">
        <v>505.0</v>
      </c>
      <c r="D2498" s="44" t="s">
        <v>526</v>
      </c>
      <c r="E2498" s="45">
        <v>172613.74</v>
      </c>
      <c r="F2498" s="50" t="s">
        <v>52</v>
      </c>
      <c r="G2498" s="53" t="s">
        <v>10</v>
      </c>
      <c r="H2498" s="53" t="s">
        <v>428</v>
      </c>
    </row>
    <row r="2499" ht="15.75" customHeight="1">
      <c r="A2499" s="65" t="s">
        <v>63</v>
      </c>
      <c r="B2499" s="43" t="s">
        <v>27</v>
      </c>
      <c r="C2499" s="43">
        <v>506.0</v>
      </c>
      <c r="D2499" s="44" t="s">
        <v>1170</v>
      </c>
      <c r="E2499" s="45">
        <v>486089.33</v>
      </c>
      <c r="F2499" s="50" t="s">
        <v>55</v>
      </c>
      <c r="G2499" s="53" t="s">
        <v>16</v>
      </c>
      <c r="H2499" s="53"/>
    </row>
    <row r="2500" ht="15.75" customHeight="1">
      <c r="A2500" s="52" t="s">
        <v>264</v>
      </c>
      <c r="B2500" s="43" t="s">
        <v>27</v>
      </c>
      <c r="C2500" s="43">
        <v>507.0</v>
      </c>
      <c r="D2500" s="44" t="s">
        <v>1212</v>
      </c>
      <c r="E2500" s="45">
        <v>161654.13</v>
      </c>
      <c r="F2500" s="50" t="s">
        <v>52</v>
      </c>
      <c r="G2500" s="53" t="s">
        <v>10</v>
      </c>
      <c r="H2500" s="53" t="s">
        <v>428</v>
      </c>
    </row>
    <row r="2501" ht="15.75" customHeight="1">
      <c r="A2501" s="52" t="s">
        <v>264</v>
      </c>
      <c r="B2501" s="43" t="s">
        <v>27</v>
      </c>
      <c r="C2501" s="43">
        <v>508.0</v>
      </c>
      <c r="D2501" s="44" t="s">
        <v>1213</v>
      </c>
      <c r="E2501" s="45">
        <v>110211.62</v>
      </c>
      <c r="F2501" s="50" t="s">
        <v>52</v>
      </c>
      <c r="G2501" s="53" t="s">
        <v>10</v>
      </c>
      <c r="H2501" s="53" t="s">
        <v>428</v>
      </c>
    </row>
    <row r="2502" ht="15.75" customHeight="1">
      <c r="A2502" s="52" t="s">
        <v>264</v>
      </c>
      <c r="B2502" s="43" t="s">
        <v>27</v>
      </c>
      <c r="C2502" s="43">
        <v>509.0</v>
      </c>
      <c r="D2502" s="44" t="s">
        <v>1212</v>
      </c>
      <c r="E2502" s="45">
        <v>94636.0</v>
      </c>
      <c r="F2502" s="50" t="s">
        <v>52</v>
      </c>
      <c r="G2502" s="53" t="s">
        <v>10</v>
      </c>
      <c r="H2502" s="53" t="s">
        <v>428</v>
      </c>
    </row>
    <row r="2503" ht="15.75" customHeight="1">
      <c r="A2503" s="65" t="s">
        <v>72</v>
      </c>
      <c r="B2503" s="43" t="s">
        <v>27</v>
      </c>
      <c r="C2503" s="43">
        <v>510.0</v>
      </c>
      <c r="D2503" s="44" t="s">
        <v>483</v>
      </c>
      <c r="E2503" s="45">
        <v>133530.5</v>
      </c>
      <c r="F2503" s="50" t="s">
        <v>46</v>
      </c>
      <c r="G2503" s="53" t="s">
        <v>16</v>
      </c>
      <c r="H2503" s="53"/>
    </row>
    <row r="2504" ht="15.75" customHeight="1">
      <c r="A2504" s="65" t="s">
        <v>63</v>
      </c>
      <c r="B2504" s="43" t="s">
        <v>27</v>
      </c>
      <c r="C2504" s="43">
        <v>511.0</v>
      </c>
      <c r="D2504" s="44" t="s">
        <v>716</v>
      </c>
      <c r="E2504" s="45">
        <v>527086.54</v>
      </c>
      <c r="F2504" s="50" t="s">
        <v>46</v>
      </c>
      <c r="G2504" s="53" t="s">
        <v>16</v>
      </c>
      <c r="H2504" s="53"/>
    </row>
    <row r="2505" ht="15.75" customHeight="1">
      <c r="A2505" s="65" t="s">
        <v>72</v>
      </c>
      <c r="B2505" s="43" t="s">
        <v>27</v>
      </c>
      <c r="C2505" s="43">
        <v>512.0</v>
      </c>
      <c r="D2505" s="44" t="s">
        <v>716</v>
      </c>
      <c r="E2505" s="45">
        <v>185015.68</v>
      </c>
      <c r="F2505" s="50" t="s">
        <v>46</v>
      </c>
      <c r="G2505" s="53" t="s">
        <v>16</v>
      </c>
      <c r="H2505" s="53"/>
    </row>
    <row r="2506" ht="15.75" customHeight="1">
      <c r="A2506" s="65" t="s">
        <v>63</v>
      </c>
      <c r="B2506" s="43" t="s">
        <v>27</v>
      </c>
      <c r="C2506" s="43">
        <v>513.0</v>
      </c>
      <c r="D2506" s="44" t="s">
        <v>519</v>
      </c>
      <c r="E2506" s="45">
        <v>811213.92</v>
      </c>
      <c r="F2506" s="50" t="s">
        <v>105</v>
      </c>
      <c r="G2506" s="53" t="s">
        <v>16</v>
      </c>
      <c r="H2506" s="53"/>
    </row>
    <row r="2507" ht="15.75" customHeight="1">
      <c r="A2507" s="52" t="s">
        <v>264</v>
      </c>
      <c r="B2507" s="43" t="s">
        <v>27</v>
      </c>
      <c r="C2507" s="43">
        <v>514.0</v>
      </c>
      <c r="D2507" s="44" t="s">
        <v>1214</v>
      </c>
      <c r="E2507" s="45">
        <v>286319.91</v>
      </c>
      <c r="F2507" s="50" t="s">
        <v>81</v>
      </c>
      <c r="G2507" s="53" t="s">
        <v>10</v>
      </c>
      <c r="H2507" s="53" t="s">
        <v>428</v>
      </c>
    </row>
    <row r="2508" ht="15.75" customHeight="1">
      <c r="A2508" s="52" t="s">
        <v>264</v>
      </c>
      <c r="B2508" s="43" t="s">
        <v>27</v>
      </c>
      <c r="C2508" s="43">
        <v>515.0</v>
      </c>
      <c r="D2508" s="44" t="s">
        <v>339</v>
      </c>
      <c r="E2508" s="45">
        <v>367942.73</v>
      </c>
      <c r="F2508" s="50" t="s">
        <v>46</v>
      </c>
      <c r="G2508" s="53" t="s">
        <v>10</v>
      </c>
      <c r="H2508" s="53" t="s">
        <v>428</v>
      </c>
    </row>
    <row r="2509" ht="15.75" customHeight="1">
      <c r="A2509" s="65" t="s">
        <v>63</v>
      </c>
      <c r="B2509" s="43" t="s">
        <v>27</v>
      </c>
      <c r="C2509" s="43">
        <v>516.0</v>
      </c>
      <c r="D2509" s="44" t="s">
        <v>49</v>
      </c>
      <c r="E2509" s="45">
        <v>647429.0</v>
      </c>
      <c r="F2509" s="50" t="s">
        <v>49</v>
      </c>
      <c r="G2509" s="53" t="s">
        <v>16</v>
      </c>
      <c r="H2509" s="53"/>
    </row>
    <row r="2510" ht="15.75" customHeight="1">
      <c r="A2510" s="65" t="s">
        <v>63</v>
      </c>
      <c r="B2510" s="43" t="s">
        <v>27</v>
      </c>
      <c r="C2510" s="43">
        <v>517.0</v>
      </c>
      <c r="D2510" s="44" t="s">
        <v>49</v>
      </c>
      <c r="E2510" s="45">
        <v>674325.0</v>
      </c>
      <c r="F2510" s="50" t="s">
        <v>49</v>
      </c>
      <c r="G2510" s="53" t="s">
        <v>16</v>
      </c>
      <c r="H2510" s="53"/>
    </row>
    <row r="2511" ht="15.75" customHeight="1">
      <c r="A2511" s="65" t="s">
        <v>39</v>
      </c>
      <c r="B2511" s="43" t="s">
        <v>27</v>
      </c>
      <c r="C2511" s="43">
        <v>518.0</v>
      </c>
      <c r="D2511" s="44" t="s">
        <v>541</v>
      </c>
      <c r="E2511" s="45">
        <v>167780.93</v>
      </c>
      <c r="F2511" s="50" t="s">
        <v>46</v>
      </c>
      <c r="G2511" s="53" t="s">
        <v>16</v>
      </c>
      <c r="H2511" s="53"/>
    </row>
    <row r="2512" ht="15.75" customHeight="1">
      <c r="A2512" s="65" t="s">
        <v>39</v>
      </c>
      <c r="B2512" s="43" t="s">
        <v>27</v>
      </c>
      <c r="C2512" s="43">
        <v>519.0</v>
      </c>
      <c r="D2512" s="44" t="s">
        <v>1215</v>
      </c>
      <c r="E2512" s="45">
        <v>167586.46</v>
      </c>
      <c r="F2512" s="50" t="s">
        <v>64</v>
      </c>
      <c r="G2512" s="53" t="s">
        <v>16</v>
      </c>
      <c r="H2512" s="53"/>
    </row>
    <row r="2513" ht="15.75" customHeight="1">
      <c r="A2513" s="65" t="s">
        <v>51</v>
      </c>
      <c r="B2513" s="43" t="s">
        <v>27</v>
      </c>
      <c r="C2513" s="43">
        <v>520.0</v>
      </c>
      <c r="D2513" s="44" t="s">
        <v>102</v>
      </c>
      <c r="E2513" s="45">
        <v>571387.75</v>
      </c>
      <c r="F2513" s="50" t="s">
        <v>102</v>
      </c>
      <c r="G2513" s="53" t="s">
        <v>16</v>
      </c>
      <c r="H2513" s="53"/>
    </row>
    <row r="2514" ht="15.75" customHeight="1">
      <c r="A2514" s="65" t="s">
        <v>54</v>
      </c>
      <c r="B2514" s="43" t="s">
        <v>27</v>
      </c>
      <c r="C2514" s="43">
        <v>521.0</v>
      </c>
      <c r="D2514" s="44" t="s">
        <v>102</v>
      </c>
      <c r="E2514" s="45">
        <v>555686.07</v>
      </c>
      <c r="F2514" s="50" t="s">
        <v>102</v>
      </c>
      <c r="G2514" s="53" t="s">
        <v>16</v>
      </c>
      <c r="H2514" s="53"/>
    </row>
    <row r="2515" ht="15.75" customHeight="1">
      <c r="A2515" s="65" t="s">
        <v>54</v>
      </c>
      <c r="B2515" s="43" t="s">
        <v>27</v>
      </c>
      <c r="C2515" s="43">
        <v>522.0</v>
      </c>
      <c r="D2515" s="44" t="s">
        <v>102</v>
      </c>
      <c r="E2515" s="45">
        <v>555686.0</v>
      </c>
      <c r="F2515" s="50" t="s">
        <v>102</v>
      </c>
      <c r="G2515" s="53" t="s">
        <v>16</v>
      </c>
      <c r="H2515" s="53"/>
    </row>
    <row r="2516" ht="15.75" customHeight="1">
      <c r="A2516" s="65" t="s">
        <v>60</v>
      </c>
      <c r="B2516" s="43" t="s">
        <v>27</v>
      </c>
      <c r="C2516" s="43">
        <v>523.0</v>
      </c>
      <c r="D2516" s="44" t="s">
        <v>1216</v>
      </c>
      <c r="E2516" s="45">
        <v>556360.32</v>
      </c>
      <c r="F2516" s="50" t="s">
        <v>81</v>
      </c>
      <c r="G2516" s="53" t="s">
        <v>16</v>
      </c>
      <c r="H2516" s="53"/>
    </row>
    <row r="2517" ht="15.75" customHeight="1">
      <c r="A2517" s="65" t="s">
        <v>72</v>
      </c>
      <c r="B2517" s="43" t="s">
        <v>27</v>
      </c>
      <c r="C2517" s="43">
        <v>524.0</v>
      </c>
      <c r="D2517" s="44" t="s">
        <v>922</v>
      </c>
      <c r="E2517" s="45">
        <v>314987.18</v>
      </c>
      <c r="F2517" s="50" t="s">
        <v>46</v>
      </c>
      <c r="G2517" s="53" t="s">
        <v>16</v>
      </c>
      <c r="H2517" s="53"/>
    </row>
    <row r="2518" ht="15.75" customHeight="1">
      <c r="A2518" s="65" t="s">
        <v>42</v>
      </c>
      <c r="B2518" s="43" t="s">
        <v>27</v>
      </c>
      <c r="C2518" s="43">
        <v>525.0</v>
      </c>
      <c r="D2518" s="44" t="s">
        <v>675</v>
      </c>
      <c r="E2518" s="45">
        <v>599849.58</v>
      </c>
      <c r="F2518" s="50" t="s">
        <v>46</v>
      </c>
      <c r="G2518" s="53" t="s">
        <v>16</v>
      </c>
      <c r="H2518" s="53"/>
    </row>
    <row r="2519" ht="15.75" customHeight="1">
      <c r="A2519" s="65" t="s">
        <v>57</v>
      </c>
      <c r="B2519" s="43" t="s">
        <v>27</v>
      </c>
      <c r="C2519" s="43">
        <v>526.0</v>
      </c>
      <c r="D2519" s="44" t="s">
        <v>483</v>
      </c>
      <c r="E2519" s="45">
        <v>139604.53</v>
      </c>
      <c r="F2519" s="50" t="s">
        <v>46</v>
      </c>
      <c r="G2519" s="53" t="s">
        <v>16</v>
      </c>
      <c r="H2519" s="53"/>
    </row>
    <row r="2520" ht="15.75" customHeight="1">
      <c r="A2520" s="65" t="s">
        <v>72</v>
      </c>
      <c r="B2520" s="43" t="s">
        <v>27</v>
      </c>
      <c r="C2520" s="43">
        <v>527.0</v>
      </c>
      <c r="D2520" s="44" t="s">
        <v>681</v>
      </c>
      <c r="E2520" s="45">
        <v>533404.51</v>
      </c>
      <c r="F2520" s="50" t="s">
        <v>93</v>
      </c>
      <c r="G2520" s="53" t="s">
        <v>16</v>
      </c>
      <c r="H2520" s="53"/>
    </row>
    <row r="2521" ht="15.75" customHeight="1">
      <c r="A2521" s="52" t="s">
        <v>264</v>
      </c>
      <c r="B2521" s="43" t="s">
        <v>27</v>
      </c>
      <c r="C2521" s="43">
        <v>528.0</v>
      </c>
      <c r="D2521" s="44" t="s">
        <v>990</v>
      </c>
      <c r="E2521" s="45">
        <v>359616.62</v>
      </c>
      <c r="F2521" s="50" t="s">
        <v>93</v>
      </c>
      <c r="G2521" s="53" t="s">
        <v>10</v>
      </c>
      <c r="H2521" s="53" t="s">
        <v>428</v>
      </c>
    </row>
    <row r="2522" ht="15.75" customHeight="1">
      <c r="A2522" s="65" t="s">
        <v>63</v>
      </c>
      <c r="B2522" s="43" t="s">
        <v>27</v>
      </c>
      <c r="C2522" s="43">
        <v>529.0</v>
      </c>
      <c r="D2522" s="44" t="s">
        <v>316</v>
      </c>
      <c r="E2522" s="45">
        <v>668145.76</v>
      </c>
      <c r="F2522" s="50" t="s">
        <v>93</v>
      </c>
      <c r="G2522" s="53" t="s">
        <v>16</v>
      </c>
      <c r="H2522" s="53"/>
    </row>
    <row r="2523" ht="15.75" customHeight="1">
      <c r="A2523" s="65" t="s">
        <v>39</v>
      </c>
      <c r="B2523" s="43" t="s">
        <v>27</v>
      </c>
      <c r="C2523" s="43">
        <v>530.0</v>
      </c>
      <c r="D2523" s="44" t="s">
        <v>470</v>
      </c>
      <c r="E2523" s="45">
        <v>300826.36</v>
      </c>
      <c r="F2523" s="50" t="s">
        <v>108</v>
      </c>
      <c r="G2523" s="53" t="s">
        <v>16</v>
      </c>
      <c r="H2523" s="53"/>
    </row>
    <row r="2524" ht="15.75" customHeight="1">
      <c r="A2524" s="65" t="s">
        <v>39</v>
      </c>
      <c r="B2524" s="43" t="s">
        <v>27</v>
      </c>
      <c r="C2524" s="43">
        <v>531.0</v>
      </c>
      <c r="D2524" s="44" t="s">
        <v>1110</v>
      </c>
      <c r="E2524" s="45">
        <v>425462.0</v>
      </c>
      <c r="F2524" s="50" t="s">
        <v>81</v>
      </c>
      <c r="G2524" s="53" t="s">
        <v>16</v>
      </c>
      <c r="H2524" s="53"/>
    </row>
    <row r="2525" ht="15.75" customHeight="1">
      <c r="A2525" s="52" t="s">
        <v>264</v>
      </c>
      <c r="B2525" s="43" t="s">
        <v>27</v>
      </c>
      <c r="C2525" s="43">
        <v>532.0</v>
      </c>
      <c r="D2525" s="44" t="s">
        <v>1217</v>
      </c>
      <c r="E2525" s="45">
        <v>479794.98</v>
      </c>
      <c r="F2525" s="50" t="s">
        <v>46</v>
      </c>
      <c r="G2525" s="53" t="s">
        <v>10</v>
      </c>
      <c r="H2525" s="53" t="s">
        <v>744</v>
      </c>
    </row>
    <row r="2526" ht="15.75" customHeight="1">
      <c r="A2526" s="52" t="s">
        <v>264</v>
      </c>
      <c r="B2526" s="43" t="s">
        <v>27</v>
      </c>
      <c r="C2526" s="43">
        <v>533.0</v>
      </c>
      <c r="D2526" s="44" t="s">
        <v>1217</v>
      </c>
      <c r="E2526" s="45">
        <v>479905.38</v>
      </c>
      <c r="F2526" s="50" t="s">
        <v>46</v>
      </c>
      <c r="G2526" s="53" t="s">
        <v>10</v>
      </c>
      <c r="H2526" s="53" t="s">
        <v>740</v>
      </c>
    </row>
    <row r="2527" ht="15.75" customHeight="1">
      <c r="A2527" s="52" t="s">
        <v>264</v>
      </c>
      <c r="B2527" s="43" t="s">
        <v>27</v>
      </c>
      <c r="C2527" s="43">
        <v>534.0</v>
      </c>
      <c r="D2527" s="44" t="s">
        <v>1217</v>
      </c>
      <c r="E2527" s="45">
        <v>479629.72</v>
      </c>
      <c r="F2527" s="50" t="s">
        <v>46</v>
      </c>
      <c r="G2527" s="53" t="s">
        <v>10</v>
      </c>
      <c r="H2527" s="53" t="s">
        <v>734</v>
      </c>
    </row>
    <row r="2528" ht="15.75" customHeight="1">
      <c r="A2528" s="52" t="s">
        <v>264</v>
      </c>
      <c r="B2528" s="43" t="s">
        <v>27</v>
      </c>
      <c r="C2528" s="43">
        <v>535.0</v>
      </c>
      <c r="D2528" s="44" t="s">
        <v>316</v>
      </c>
      <c r="E2528" s="45">
        <v>668320.29</v>
      </c>
      <c r="F2528" s="50" t="s">
        <v>93</v>
      </c>
      <c r="G2528" s="53" t="s">
        <v>10</v>
      </c>
      <c r="H2528" s="53" t="s">
        <v>845</v>
      </c>
    </row>
    <row r="2529" ht="15.75" customHeight="1">
      <c r="A2529" s="52" t="s">
        <v>264</v>
      </c>
      <c r="B2529" s="43" t="s">
        <v>27</v>
      </c>
      <c r="C2529" s="43">
        <v>536.0</v>
      </c>
      <c r="D2529" s="44" t="s">
        <v>1218</v>
      </c>
      <c r="E2529" s="45">
        <v>839115.42</v>
      </c>
      <c r="F2529" s="50" t="s">
        <v>123</v>
      </c>
      <c r="G2529" s="53" t="s">
        <v>10</v>
      </c>
      <c r="H2529" s="53" t="s">
        <v>428</v>
      </c>
    </row>
    <row r="2530" ht="15.75" customHeight="1">
      <c r="A2530" s="52" t="s">
        <v>264</v>
      </c>
      <c r="B2530" s="43" t="s">
        <v>27</v>
      </c>
      <c r="C2530" s="43">
        <v>537.0</v>
      </c>
      <c r="D2530" s="44" t="s">
        <v>1219</v>
      </c>
      <c r="E2530" s="45">
        <v>750669.7</v>
      </c>
      <c r="F2530" s="50" t="s">
        <v>123</v>
      </c>
      <c r="G2530" s="53" t="s">
        <v>10</v>
      </c>
      <c r="H2530" s="53" t="s">
        <v>428</v>
      </c>
    </row>
    <row r="2531" ht="15.75" customHeight="1">
      <c r="A2531" s="93" t="s">
        <v>264</v>
      </c>
      <c r="B2531" s="68" t="s">
        <v>27</v>
      </c>
      <c r="C2531" s="68">
        <v>538.0</v>
      </c>
      <c r="D2531" s="69" t="s">
        <v>1220</v>
      </c>
      <c r="E2531" s="94">
        <v>3746028.0</v>
      </c>
      <c r="F2531" s="71" t="s">
        <v>123</v>
      </c>
      <c r="G2531" s="53" t="s">
        <v>10</v>
      </c>
      <c r="H2531" s="53" t="s">
        <v>428</v>
      </c>
    </row>
    <row r="2532" ht="15.75" customHeight="1">
      <c r="A2532" s="65"/>
      <c r="B2532" s="43"/>
      <c r="C2532" s="43"/>
      <c r="D2532" s="44"/>
      <c r="E2532" s="45"/>
      <c r="F2532" s="44"/>
      <c r="G2532" s="53"/>
      <c r="H2532" s="53"/>
    </row>
    <row r="2533" ht="15.75" customHeight="1">
      <c r="A2533" s="65"/>
      <c r="B2533" s="43"/>
      <c r="C2533" s="43"/>
      <c r="D2533" s="44"/>
      <c r="E2533" s="45"/>
      <c r="F2533" s="44"/>
      <c r="G2533" s="53"/>
      <c r="H2533" s="53"/>
    </row>
    <row r="2534" ht="15.75" customHeight="1">
      <c r="A2534" s="65"/>
      <c r="B2534" s="43"/>
      <c r="C2534" s="43"/>
      <c r="D2534" s="44"/>
      <c r="E2534" s="45"/>
      <c r="F2534" s="44"/>
      <c r="G2534" s="53"/>
      <c r="H2534" s="53"/>
    </row>
    <row r="2535" ht="15.75" customHeight="1">
      <c r="A2535" s="65"/>
      <c r="B2535" s="43"/>
      <c r="C2535" s="43"/>
      <c r="D2535" s="44"/>
      <c r="E2535" s="45"/>
      <c r="F2535" s="44"/>
      <c r="G2535" s="53"/>
      <c r="H2535" s="53"/>
    </row>
    <row r="2536" ht="15.75" customHeight="1">
      <c r="A2536" s="65"/>
      <c r="B2536" s="43"/>
      <c r="C2536" s="43"/>
      <c r="D2536" s="44"/>
      <c r="E2536" s="45"/>
      <c r="F2536" s="44"/>
      <c r="G2536" s="53"/>
      <c r="H2536" s="53"/>
    </row>
    <row r="2537" ht="15.75" customHeight="1">
      <c r="A2537" s="65"/>
      <c r="B2537" s="43"/>
      <c r="C2537" s="43"/>
      <c r="D2537" s="44"/>
      <c r="E2537" s="45"/>
      <c r="F2537" s="44"/>
      <c r="G2537" s="53"/>
      <c r="H2537" s="53"/>
    </row>
    <row r="2538" ht="15.75" customHeight="1">
      <c r="A2538" s="65"/>
      <c r="B2538" s="43"/>
      <c r="C2538" s="43"/>
      <c r="D2538" s="44"/>
      <c r="E2538" s="45"/>
      <c r="F2538" s="44"/>
      <c r="G2538" s="53"/>
      <c r="H2538" s="53"/>
    </row>
    <row r="2539" ht="15.75" customHeight="1">
      <c r="A2539" s="65"/>
      <c r="B2539" s="43"/>
      <c r="C2539" s="43"/>
      <c r="D2539" s="44"/>
      <c r="E2539" s="45"/>
      <c r="F2539" s="44"/>
      <c r="G2539" s="53"/>
      <c r="H2539" s="53"/>
    </row>
    <row r="2540" ht="15.75" customHeight="1">
      <c r="A2540" s="65"/>
      <c r="B2540" s="43"/>
      <c r="C2540" s="43"/>
      <c r="D2540" s="44"/>
      <c r="E2540" s="45"/>
      <c r="F2540" s="44"/>
      <c r="G2540" s="53"/>
      <c r="H2540" s="53"/>
    </row>
    <row r="2541" ht="15.75" customHeight="1">
      <c r="A2541" s="65"/>
      <c r="B2541" s="43"/>
      <c r="C2541" s="43"/>
      <c r="D2541" s="44"/>
      <c r="E2541" s="45"/>
      <c r="F2541" s="44"/>
      <c r="G2541" s="53"/>
      <c r="H2541" s="53"/>
    </row>
    <row r="2542" ht="15.75" customHeight="1">
      <c r="A2542" s="65"/>
      <c r="B2542" s="43"/>
      <c r="C2542" s="43"/>
      <c r="D2542" s="44"/>
      <c r="E2542" s="45"/>
      <c r="F2542" s="44"/>
      <c r="G2542" s="53"/>
      <c r="H2542" s="53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conditionalFormatting sqref="A1:A2542">
    <cfRule type="cellIs" dxfId="0" priority="2" operator="equal">
      <formula>"NA"</formula>
    </cfRule>
  </conditionalFormatting>
  <conditionalFormatting sqref="G1:G2542">
    <cfRule type="cellIs" dxfId="0" priority="3" operator="equal">
      <formula>"Open"</formula>
    </cfRule>
  </conditionalFormatting>
  <conditionalFormatting sqref="G1:G2542">
    <cfRule type="cellIs" dxfId="1" priority="4" operator="equal">
      <formula>"Resolved"</formula>
    </cfRule>
  </conditionalFormatting>
  <dataValidations>
    <dataValidation type="list" allowBlank="1" sqref="F4:F2542">
      <formula1>Codes!$G$2:$G$51</formula1>
    </dataValidation>
    <dataValidation type="list" allowBlank="1" sqref="A4:A2542">
      <formula1>Codes!$C$2:$C$172</formula1>
    </dataValidation>
    <dataValidation type="list" allowBlank="1" sqref="B4:B2542">
      <formula1>Codes!$E$2:$E$6</formula1>
    </dataValidation>
    <dataValidation type="list" allowBlank="1" sqref="G4:G2542">
      <formula1>Codes!$A$2:$A$6</formula1>
    </dataValidation>
  </dataValidation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8.75"/>
    <col customWidth="1" min="2" max="2" width="8.88"/>
    <col customWidth="1" min="3" max="3" width="6.13"/>
    <col customWidth="1" min="4" max="4" width="29.63"/>
    <col customWidth="1" min="5" max="6" width="12.63"/>
    <col customWidth="1" min="8" max="8" width="28.88"/>
    <col customWidth="1" min="9" max="9" width="30.5"/>
  </cols>
  <sheetData>
    <row r="1" ht="15.75" customHeight="1">
      <c r="A1" s="33" t="s">
        <v>1221</v>
      </c>
      <c r="B1" s="34"/>
      <c r="C1" s="34"/>
      <c r="D1" s="34"/>
      <c r="E1" s="34"/>
      <c r="F1" s="34"/>
      <c r="G1" s="34"/>
      <c r="H1" s="34"/>
      <c r="I1" s="35"/>
    </row>
    <row r="2" ht="15.75" customHeight="1">
      <c r="A2" s="31"/>
      <c r="B2" s="31"/>
      <c r="C2" s="31"/>
      <c r="D2" s="36"/>
      <c r="E2" s="37"/>
      <c r="F2" s="32"/>
      <c r="G2" s="95">
        <f>countif(G4:G3004,"Open")</f>
        <v>4</v>
      </c>
      <c r="H2" s="36"/>
      <c r="I2" s="36"/>
    </row>
    <row r="3" ht="15.75" customHeight="1">
      <c r="A3" s="38" t="s">
        <v>306</v>
      </c>
      <c r="B3" s="38" t="s">
        <v>2</v>
      </c>
      <c r="C3" s="38" t="s">
        <v>307</v>
      </c>
      <c r="D3" s="39" t="s">
        <v>308</v>
      </c>
      <c r="E3" s="40" t="s">
        <v>309</v>
      </c>
      <c r="F3" s="96" t="s">
        <v>3</v>
      </c>
      <c r="G3" s="97" t="s">
        <v>0</v>
      </c>
      <c r="H3" s="39" t="s">
        <v>311</v>
      </c>
      <c r="I3" s="39" t="s">
        <v>312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ht="15.75" customHeight="1">
      <c r="A4" s="98" t="s">
        <v>6</v>
      </c>
      <c r="B4" s="98" t="s">
        <v>7</v>
      </c>
      <c r="C4" s="98">
        <v>1.0</v>
      </c>
      <c r="D4" s="47" t="s">
        <v>121</v>
      </c>
      <c r="E4" s="99">
        <v>161859.17</v>
      </c>
      <c r="F4" s="46" t="s">
        <v>120</v>
      </c>
      <c r="G4" s="100"/>
    </row>
    <row r="5" ht="15.75" customHeight="1">
      <c r="A5" s="98" t="s">
        <v>6</v>
      </c>
      <c r="B5" s="98" t="s">
        <v>7</v>
      </c>
      <c r="C5" s="98">
        <v>2.0</v>
      </c>
      <c r="D5" s="47" t="s">
        <v>460</v>
      </c>
      <c r="E5" s="99">
        <v>562162.46</v>
      </c>
      <c r="F5" s="46" t="s">
        <v>55</v>
      </c>
      <c r="G5" s="100"/>
    </row>
    <row r="6" ht="15.75" customHeight="1">
      <c r="A6" s="98" t="s">
        <v>6</v>
      </c>
      <c r="B6" s="98" t="s">
        <v>7</v>
      </c>
      <c r="C6" s="98">
        <v>3.0</v>
      </c>
      <c r="D6" s="101" t="s">
        <v>62</v>
      </c>
      <c r="E6" s="99">
        <v>163292.35</v>
      </c>
      <c r="F6" s="46" t="s">
        <v>61</v>
      </c>
      <c r="G6" s="100"/>
    </row>
    <row r="7" ht="15.75" customHeight="1">
      <c r="A7" s="98" t="s">
        <v>6</v>
      </c>
      <c r="B7" s="98" t="s">
        <v>7</v>
      </c>
      <c r="C7" s="98">
        <v>4.0</v>
      </c>
      <c r="D7" s="47" t="s">
        <v>47</v>
      </c>
      <c r="E7" s="99">
        <v>250870.55</v>
      </c>
      <c r="F7" s="46" t="s">
        <v>46</v>
      </c>
      <c r="G7" s="102" t="s">
        <v>10</v>
      </c>
      <c r="H7" s="53" t="s">
        <v>1222</v>
      </c>
    </row>
    <row r="8" ht="15.75" customHeight="1">
      <c r="A8" s="98" t="s">
        <v>6</v>
      </c>
      <c r="B8" s="98" t="s">
        <v>7</v>
      </c>
      <c r="C8" s="98">
        <v>5.0</v>
      </c>
      <c r="D8" s="47" t="s">
        <v>102</v>
      </c>
      <c r="E8" s="99">
        <v>792047.06</v>
      </c>
      <c r="F8" s="46" t="s">
        <v>102</v>
      </c>
      <c r="G8" s="100"/>
    </row>
    <row r="9" ht="15.75" customHeight="1">
      <c r="A9" s="98" t="s">
        <v>6</v>
      </c>
      <c r="B9" s="98" t="s">
        <v>7</v>
      </c>
      <c r="C9" s="98">
        <v>6.0</v>
      </c>
      <c r="D9" s="47" t="s">
        <v>106</v>
      </c>
      <c r="E9" s="99">
        <v>178579.09</v>
      </c>
      <c r="F9" s="46" t="s">
        <v>105</v>
      </c>
      <c r="G9" s="100"/>
    </row>
    <row r="10" ht="15.75" customHeight="1">
      <c r="A10" s="98" t="s">
        <v>11</v>
      </c>
      <c r="B10" s="98" t="s">
        <v>7</v>
      </c>
      <c r="C10" s="98">
        <v>7.0</v>
      </c>
      <c r="D10" s="47" t="s">
        <v>47</v>
      </c>
      <c r="E10" s="99">
        <v>647804.29</v>
      </c>
      <c r="F10" s="46" t="s">
        <v>46</v>
      </c>
      <c r="G10" s="100"/>
    </row>
    <row r="11" ht="15.75" customHeight="1">
      <c r="A11" s="98" t="s">
        <v>11</v>
      </c>
      <c r="B11" s="98" t="s">
        <v>7</v>
      </c>
      <c r="C11" s="98">
        <v>8.0</v>
      </c>
      <c r="D11" s="47" t="s">
        <v>106</v>
      </c>
      <c r="E11" s="99">
        <v>780696.7</v>
      </c>
      <c r="F11" s="46" t="s">
        <v>105</v>
      </c>
      <c r="G11" s="100"/>
    </row>
    <row r="12" ht="15.75" customHeight="1">
      <c r="A12" s="98" t="s">
        <v>11</v>
      </c>
      <c r="B12" s="98" t="s">
        <v>7</v>
      </c>
      <c r="C12" s="98">
        <v>9.0</v>
      </c>
      <c r="D12" s="47" t="s">
        <v>106</v>
      </c>
      <c r="E12" s="99">
        <v>848654.74</v>
      </c>
      <c r="F12" s="46" t="s">
        <v>105</v>
      </c>
      <c r="G12" s="100"/>
    </row>
    <row r="13" ht="15.75" customHeight="1">
      <c r="A13" s="98" t="s">
        <v>11</v>
      </c>
      <c r="B13" s="98" t="s">
        <v>7</v>
      </c>
      <c r="C13" s="98">
        <v>10.0</v>
      </c>
      <c r="D13" s="47" t="s">
        <v>1223</v>
      </c>
      <c r="E13" s="99">
        <v>659773.41</v>
      </c>
      <c r="F13" s="46" t="s">
        <v>108</v>
      </c>
      <c r="G13" s="100"/>
    </row>
    <row r="14" ht="15.75" customHeight="1">
      <c r="A14" s="98" t="s">
        <v>17</v>
      </c>
      <c r="B14" s="98" t="s">
        <v>7</v>
      </c>
      <c r="C14" s="98">
        <v>11.0</v>
      </c>
      <c r="D14" s="47" t="s">
        <v>91</v>
      </c>
      <c r="E14" s="99">
        <v>677328.32</v>
      </c>
      <c r="F14" s="46" t="s">
        <v>90</v>
      </c>
      <c r="G14" s="100"/>
    </row>
    <row r="15" ht="15.75" customHeight="1">
      <c r="A15" s="98" t="s">
        <v>17</v>
      </c>
      <c r="B15" s="98" t="s">
        <v>7</v>
      </c>
      <c r="C15" s="98">
        <v>12.0</v>
      </c>
      <c r="D15" s="47" t="s">
        <v>91</v>
      </c>
      <c r="E15" s="99">
        <v>667039.41</v>
      </c>
      <c r="F15" s="46" t="s">
        <v>90</v>
      </c>
      <c r="G15" s="100"/>
    </row>
    <row r="16" ht="15.75" customHeight="1">
      <c r="A16" s="98" t="s">
        <v>17</v>
      </c>
      <c r="B16" s="98" t="s">
        <v>7</v>
      </c>
      <c r="C16" s="98">
        <v>13.0</v>
      </c>
      <c r="D16" s="47" t="s">
        <v>102</v>
      </c>
      <c r="E16" s="99">
        <v>672826.38</v>
      </c>
      <c r="F16" s="46" t="s">
        <v>102</v>
      </c>
      <c r="G16" s="100"/>
    </row>
    <row r="17" ht="15.75" customHeight="1">
      <c r="A17" s="98" t="s">
        <v>17</v>
      </c>
      <c r="B17" s="98" t="s">
        <v>7</v>
      </c>
      <c r="C17" s="98">
        <v>14.0</v>
      </c>
      <c r="D17" s="47" t="s">
        <v>102</v>
      </c>
      <c r="E17" s="99">
        <v>747103.78</v>
      </c>
      <c r="F17" s="46" t="s">
        <v>102</v>
      </c>
      <c r="G17" s="100"/>
    </row>
    <row r="18" ht="15.75" customHeight="1">
      <c r="A18" s="98" t="s">
        <v>17</v>
      </c>
      <c r="B18" s="98" t="s">
        <v>7</v>
      </c>
      <c r="C18" s="98">
        <v>15.0</v>
      </c>
      <c r="D18" s="47" t="s">
        <v>102</v>
      </c>
      <c r="E18" s="99">
        <v>763124.59</v>
      </c>
      <c r="F18" s="46" t="s">
        <v>102</v>
      </c>
      <c r="G18" s="100"/>
    </row>
    <row r="19" ht="15.75" customHeight="1">
      <c r="A19" s="98" t="s">
        <v>17</v>
      </c>
      <c r="B19" s="98" t="s">
        <v>7</v>
      </c>
      <c r="C19" s="98">
        <v>16.0</v>
      </c>
      <c r="D19" s="47" t="s">
        <v>102</v>
      </c>
      <c r="E19" s="99">
        <v>705539.07</v>
      </c>
      <c r="F19" s="46" t="s">
        <v>102</v>
      </c>
      <c r="G19" s="100"/>
    </row>
    <row r="20" ht="15.75" customHeight="1">
      <c r="A20" s="98" t="s">
        <v>17</v>
      </c>
      <c r="B20" s="98" t="s">
        <v>7</v>
      </c>
      <c r="C20" s="98">
        <v>17.0</v>
      </c>
      <c r="D20" s="47" t="s">
        <v>102</v>
      </c>
      <c r="E20" s="99">
        <v>711791.35</v>
      </c>
      <c r="F20" s="46" t="s">
        <v>102</v>
      </c>
      <c r="G20" s="100"/>
    </row>
    <row r="21" ht="15.75" customHeight="1">
      <c r="A21" s="98" t="s">
        <v>17</v>
      </c>
      <c r="B21" s="98" t="s">
        <v>7</v>
      </c>
      <c r="C21" s="98">
        <v>18.0</v>
      </c>
      <c r="D21" s="47" t="s">
        <v>102</v>
      </c>
      <c r="E21" s="99">
        <v>751599.87</v>
      </c>
      <c r="F21" s="46" t="s">
        <v>102</v>
      </c>
      <c r="G21" s="100"/>
    </row>
    <row r="22" ht="15.75" customHeight="1">
      <c r="A22" s="98" t="s">
        <v>17</v>
      </c>
      <c r="B22" s="98" t="s">
        <v>7</v>
      </c>
      <c r="C22" s="98">
        <v>19.0</v>
      </c>
      <c r="D22" s="47" t="s">
        <v>102</v>
      </c>
      <c r="E22" s="99">
        <v>770478.54</v>
      </c>
      <c r="F22" s="46" t="s">
        <v>102</v>
      </c>
      <c r="G22" s="100"/>
    </row>
    <row r="23" ht="15.75" customHeight="1">
      <c r="A23" s="98" t="s">
        <v>17</v>
      </c>
      <c r="B23" s="98" t="s">
        <v>7</v>
      </c>
      <c r="C23" s="98">
        <v>20.0</v>
      </c>
      <c r="D23" s="47" t="s">
        <v>102</v>
      </c>
      <c r="E23" s="99">
        <v>719678.42</v>
      </c>
      <c r="F23" s="46" t="s">
        <v>102</v>
      </c>
      <c r="G23" s="100"/>
    </row>
    <row r="24" ht="15.75" customHeight="1">
      <c r="A24" s="98" t="s">
        <v>17</v>
      </c>
      <c r="B24" s="98" t="s">
        <v>7</v>
      </c>
      <c r="C24" s="98">
        <v>21.0</v>
      </c>
      <c r="D24" s="47" t="s">
        <v>102</v>
      </c>
      <c r="E24" s="99">
        <v>719420.51</v>
      </c>
      <c r="F24" s="46" t="s">
        <v>102</v>
      </c>
      <c r="G24" s="100"/>
    </row>
    <row r="25" ht="15.75" customHeight="1">
      <c r="A25" s="98" t="s">
        <v>17</v>
      </c>
      <c r="B25" s="98" t="s">
        <v>7</v>
      </c>
      <c r="C25" s="98">
        <v>22.0</v>
      </c>
      <c r="D25" s="47" t="s">
        <v>102</v>
      </c>
      <c r="E25" s="99">
        <v>760951.8</v>
      </c>
      <c r="F25" s="46" t="s">
        <v>102</v>
      </c>
      <c r="G25" s="100"/>
    </row>
    <row r="26" ht="15.75" customHeight="1">
      <c r="A26" s="98" t="s">
        <v>17</v>
      </c>
      <c r="B26" s="98" t="s">
        <v>7</v>
      </c>
      <c r="C26" s="98">
        <v>23.0</v>
      </c>
      <c r="D26" s="47" t="s">
        <v>102</v>
      </c>
      <c r="E26" s="99">
        <v>721581.54</v>
      </c>
      <c r="F26" s="46" t="s">
        <v>102</v>
      </c>
      <c r="G26" s="100"/>
    </row>
    <row r="27" ht="15.75" customHeight="1">
      <c r="A27" s="98" t="s">
        <v>17</v>
      </c>
      <c r="B27" s="98" t="s">
        <v>7</v>
      </c>
      <c r="C27" s="98">
        <v>24.0</v>
      </c>
      <c r="D27" s="47" t="s">
        <v>102</v>
      </c>
      <c r="E27" s="99">
        <v>746020.68</v>
      </c>
      <c r="F27" s="46" t="s">
        <v>102</v>
      </c>
      <c r="G27" s="100"/>
    </row>
    <row r="28" ht="15.75" customHeight="1">
      <c r="A28" s="98" t="s">
        <v>17</v>
      </c>
      <c r="B28" s="98" t="s">
        <v>7</v>
      </c>
      <c r="C28" s="98">
        <v>25.0</v>
      </c>
      <c r="D28" s="47" t="s">
        <v>102</v>
      </c>
      <c r="E28" s="99">
        <v>762806.14</v>
      </c>
      <c r="F28" s="46" t="s">
        <v>102</v>
      </c>
      <c r="G28" s="100"/>
    </row>
    <row r="29" ht="15.75" customHeight="1">
      <c r="A29" s="98" t="s">
        <v>17</v>
      </c>
      <c r="B29" s="98" t="s">
        <v>7</v>
      </c>
      <c r="C29" s="98">
        <v>26.0</v>
      </c>
      <c r="D29" s="47" t="s">
        <v>102</v>
      </c>
      <c r="E29" s="99">
        <v>752821.86</v>
      </c>
      <c r="F29" s="46" t="s">
        <v>102</v>
      </c>
      <c r="G29" s="100"/>
    </row>
    <row r="30" ht="15.75" customHeight="1">
      <c r="A30" s="98" t="s">
        <v>17</v>
      </c>
      <c r="B30" s="98" t="s">
        <v>7</v>
      </c>
      <c r="C30" s="98">
        <v>27.0</v>
      </c>
      <c r="D30" s="47" t="s">
        <v>102</v>
      </c>
      <c r="E30" s="99">
        <v>732833.15</v>
      </c>
      <c r="F30" s="46" t="s">
        <v>102</v>
      </c>
      <c r="G30" s="100"/>
    </row>
    <row r="31" ht="15.75" customHeight="1">
      <c r="A31" s="98" t="s">
        <v>17</v>
      </c>
      <c r="B31" s="98" t="s">
        <v>7</v>
      </c>
      <c r="C31" s="98">
        <v>28.0</v>
      </c>
      <c r="D31" s="47" t="s">
        <v>87</v>
      </c>
      <c r="E31" s="99">
        <v>644023.07</v>
      </c>
      <c r="F31" s="46" t="s">
        <v>87</v>
      </c>
      <c r="G31" s="100"/>
    </row>
    <row r="32" ht="15.75" customHeight="1">
      <c r="A32" s="98" t="s">
        <v>17</v>
      </c>
      <c r="B32" s="98" t="s">
        <v>7</v>
      </c>
      <c r="C32" s="98">
        <v>29.0</v>
      </c>
      <c r="D32" s="47" t="s">
        <v>47</v>
      </c>
      <c r="E32" s="99">
        <v>747303.48</v>
      </c>
      <c r="F32" s="46" t="s">
        <v>46</v>
      </c>
      <c r="G32" s="100"/>
    </row>
    <row r="33" ht="15.75" customHeight="1">
      <c r="A33" s="98" t="s">
        <v>17</v>
      </c>
      <c r="B33" s="98" t="s">
        <v>7</v>
      </c>
      <c r="C33" s="98">
        <v>30.0</v>
      </c>
      <c r="D33" s="47" t="s">
        <v>47</v>
      </c>
      <c r="E33" s="99">
        <v>747322.54</v>
      </c>
      <c r="F33" s="46" t="s">
        <v>46</v>
      </c>
      <c r="G33" s="100"/>
    </row>
    <row r="34" ht="15.75" customHeight="1">
      <c r="A34" s="98" t="s">
        <v>17</v>
      </c>
      <c r="B34" s="98" t="s">
        <v>7</v>
      </c>
      <c r="C34" s="98">
        <v>31.0</v>
      </c>
      <c r="D34" s="47" t="s">
        <v>47</v>
      </c>
      <c r="E34" s="99">
        <v>738332.68</v>
      </c>
      <c r="F34" s="46" t="s">
        <v>46</v>
      </c>
      <c r="G34" s="100"/>
    </row>
    <row r="35" ht="15.75" customHeight="1">
      <c r="A35" s="98" t="s">
        <v>17</v>
      </c>
      <c r="B35" s="98" t="s">
        <v>7</v>
      </c>
      <c r="C35" s="98">
        <v>32.0</v>
      </c>
      <c r="D35" s="47" t="s">
        <v>47</v>
      </c>
      <c r="E35" s="99">
        <v>747254.79</v>
      </c>
      <c r="F35" s="46" t="s">
        <v>46</v>
      </c>
      <c r="G35" s="100"/>
    </row>
    <row r="36" ht="15.75" customHeight="1">
      <c r="A36" s="98" t="s">
        <v>17</v>
      </c>
      <c r="B36" s="98" t="s">
        <v>7</v>
      </c>
      <c r="C36" s="98">
        <v>33.0</v>
      </c>
      <c r="D36" s="47" t="s">
        <v>47</v>
      </c>
      <c r="E36" s="99">
        <v>728904.5</v>
      </c>
      <c r="F36" s="46" t="s">
        <v>46</v>
      </c>
      <c r="G36" s="100"/>
    </row>
    <row r="37" ht="15.75" customHeight="1">
      <c r="A37" s="98" t="s">
        <v>17</v>
      </c>
      <c r="B37" s="98" t="s">
        <v>7</v>
      </c>
      <c r="C37" s="98">
        <v>34.0</v>
      </c>
      <c r="D37" s="47" t="s">
        <v>47</v>
      </c>
      <c r="E37" s="99">
        <v>673484.48</v>
      </c>
      <c r="F37" s="46" t="s">
        <v>46</v>
      </c>
      <c r="G37" s="100"/>
    </row>
    <row r="38" ht="15.75" customHeight="1">
      <c r="A38" s="98" t="s">
        <v>17</v>
      </c>
      <c r="B38" s="98" t="s">
        <v>7</v>
      </c>
      <c r="C38" s="98">
        <v>35.0</v>
      </c>
      <c r="D38" s="47" t="s">
        <v>93</v>
      </c>
      <c r="E38" s="99">
        <v>652721.85</v>
      </c>
      <c r="F38" s="46" t="s">
        <v>93</v>
      </c>
      <c r="G38" s="100"/>
    </row>
    <row r="39" ht="15.75" customHeight="1">
      <c r="A39" s="98" t="s">
        <v>17</v>
      </c>
      <c r="B39" s="98" t="s">
        <v>7</v>
      </c>
      <c r="C39" s="98">
        <v>36.0</v>
      </c>
      <c r="D39" s="47" t="s">
        <v>93</v>
      </c>
      <c r="E39" s="99">
        <v>650921.33</v>
      </c>
      <c r="F39" s="46" t="s">
        <v>93</v>
      </c>
      <c r="G39" s="100"/>
    </row>
    <row r="40" ht="15.75" customHeight="1">
      <c r="A40" s="98" t="s">
        <v>17</v>
      </c>
      <c r="B40" s="98" t="s">
        <v>7</v>
      </c>
      <c r="C40" s="98">
        <v>37.0</v>
      </c>
      <c r="D40" s="47" t="s">
        <v>93</v>
      </c>
      <c r="E40" s="99">
        <v>651718.54</v>
      </c>
      <c r="F40" s="46" t="s">
        <v>93</v>
      </c>
      <c r="G40" s="100"/>
    </row>
    <row r="41" ht="15.75" customHeight="1">
      <c r="A41" s="98" t="s">
        <v>22</v>
      </c>
      <c r="B41" s="98" t="s">
        <v>7</v>
      </c>
      <c r="C41" s="98">
        <v>38.0</v>
      </c>
      <c r="D41" s="47" t="s">
        <v>47</v>
      </c>
      <c r="E41" s="99">
        <v>672291.89</v>
      </c>
      <c r="F41" s="46" t="s">
        <v>46</v>
      </c>
      <c r="G41" s="100"/>
      <c r="H41" s="53" t="s">
        <v>1222</v>
      </c>
    </row>
    <row r="42" ht="15.75" customHeight="1">
      <c r="A42" s="98" t="s">
        <v>22</v>
      </c>
      <c r="B42" s="98" t="s">
        <v>7</v>
      </c>
      <c r="C42" s="98">
        <v>39.0</v>
      </c>
      <c r="D42" s="47" t="s">
        <v>47</v>
      </c>
      <c r="E42" s="99">
        <v>655757.26</v>
      </c>
      <c r="F42" s="46" t="s">
        <v>46</v>
      </c>
      <c r="G42" s="100"/>
      <c r="H42" s="53" t="s">
        <v>1222</v>
      </c>
    </row>
    <row r="43" ht="15.75" customHeight="1">
      <c r="A43" s="98" t="s">
        <v>22</v>
      </c>
      <c r="B43" s="98" t="s">
        <v>7</v>
      </c>
      <c r="C43" s="98">
        <v>40.0</v>
      </c>
      <c r="D43" s="47" t="s">
        <v>47</v>
      </c>
      <c r="E43" s="99">
        <v>654481.4</v>
      </c>
      <c r="F43" s="46" t="s">
        <v>46</v>
      </c>
      <c r="G43" s="100"/>
      <c r="H43" s="53" t="s">
        <v>1222</v>
      </c>
    </row>
    <row r="44" ht="15.75" customHeight="1">
      <c r="A44" s="98" t="s">
        <v>22</v>
      </c>
      <c r="B44" s="98" t="s">
        <v>7</v>
      </c>
      <c r="C44" s="98">
        <v>41.0</v>
      </c>
      <c r="D44" s="47" t="s">
        <v>47</v>
      </c>
      <c r="E44" s="99">
        <v>670946.29</v>
      </c>
      <c r="F44" s="46" t="s">
        <v>46</v>
      </c>
      <c r="G44" s="100"/>
      <c r="H44" s="53" t="s">
        <v>1222</v>
      </c>
    </row>
    <row r="45" ht="15.75" customHeight="1">
      <c r="A45" s="98" t="s">
        <v>22</v>
      </c>
      <c r="B45" s="98" t="s">
        <v>7</v>
      </c>
      <c r="C45" s="98">
        <v>42.0</v>
      </c>
      <c r="D45" s="47" t="s">
        <v>47</v>
      </c>
      <c r="E45" s="99">
        <v>709724.95</v>
      </c>
      <c r="F45" s="46" t="s">
        <v>46</v>
      </c>
      <c r="G45" s="100"/>
    </row>
    <row r="46" ht="15.75" customHeight="1">
      <c r="A46" s="98" t="s">
        <v>22</v>
      </c>
      <c r="B46" s="98" t="s">
        <v>7</v>
      </c>
      <c r="C46" s="98">
        <v>43.0</v>
      </c>
      <c r="D46" s="47" t="s">
        <v>47</v>
      </c>
      <c r="E46" s="99">
        <v>672547.48</v>
      </c>
      <c r="F46" s="46" t="s">
        <v>46</v>
      </c>
      <c r="G46" s="100"/>
    </row>
    <row r="47" ht="15.75" customHeight="1">
      <c r="A47" s="98" t="s">
        <v>22</v>
      </c>
      <c r="B47" s="98" t="s">
        <v>7</v>
      </c>
      <c r="C47" s="98">
        <v>44.0</v>
      </c>
      <c r="D47" s="47" t="s">
        <v>47</v>
      </c>
      <c r="E47" s="99">
        <v>746947.84</v>
      </c>
      <c r="F47" s="46" t="s">
        <v>46</v>
      </c>
      <c r="G47" s="100"/>
    </row>
    <row r="48" ht="15.75" customHeight="1">
      <c r="A48" s="98" t="s">
        <v>22</v>
      </c>
      <c r="B48" s="98" t="s">
        <v>7</v>
      </c>
      <c r="C48" s="98">
        <v>45.0</v>
      </c>
      <c r="D48" s="47" t="s">
        <v>47</v>
      </c>
      <c r="E48" s="99">
        <v>679442.91</v>
      </c>
      <c r="F48" s="46" t="s">
        <v>46</v>
      </c>
      <c r="G48" s="100"/>
    </row>
    <row r="49" ht="15.75" customHeight="1">
      <c r="A49" s="98" t="s">
        <v>22</v>
      </c>
      <c r="B49" s="98" t="s">
        <v>7</v>
      </c>
      <c r="C49" s="98">
        <v>46.0</v>
      </c>
      <c r="D49" s="47" t="s">
        <v>47</v>
      </c>
      <c r="E49" s="99">
        <v>662940.63</v>
      </c>
      <c r="F49" s="46" t="s">
        <v>46</v>
      </c>
      <c r="G49" s="100"/>
    </row>
    <row r="50" ht="15.75" customHeight="1">
      <c r="A50" s="98" t="s">
        <v>22</v>
      </c>
      <c r="B50" s="98" t="s">
        <v>7</v>
      </c>
      <c r="C50" s="98">
        <v>47.0</v>
      </c>
      <c r="D50" s="47" t="s">
        <v>47</v>
      </c>
      <c r="E50" s="99">
        <v>669556.1</v>
      </c>
      <c r="F50" s="46" t="s">
        <v>46</v>
      </c>
      <c r="G50" s="100"/>
    </row>
    <row r="51" ht="15.75" customHeight="1">
      <c r="A51" s="98" t="s">
        <v>22</v>
      </c>
      <c r="B51" s="98" t="s">
        <v>7</v>
      </c>
      <c r="C51" s="98">
        <v>48.0</v>
      </c>
      <c r="D51" s="47" t="s">
        <v>47</v>
      </c>
      <c r="E51" s="99">
        <v>569570.83</v>
      </c>
      <c r="F51" s="46" t="s">
        <v>46</v>
      </c>
      <c r="G51" s="100"/>
    </row>
    <row r="52" ht="15.75" customHeight="1">
      <c r="A52" s="98" t="s">
        <v>22</v>
      </c>
      <c r="B52" s="98" t="s">
        <v>7</v>
      </c>
      <c r="C52" s="98">
        <v>49.0</v>
      </c>
      <c r="D52" s="47" t="s">
        <v>8</v>
      </c>
      <c r="E52" s="99">
        <v>3492221.0</v>
      </c>
      <c r="F52" s="46" t="s">
        <v>8</v>
      </c>
      <c r="G52" s="100"/>
    </row>
    <row r="53" ht="15.75" customHeight="1">
      <c r="A53" s="98" t="s">
        <v>22</v>
      </c>
      <c r="B53" s="98" t="s">
        <v>7</v>
      </c>
      <c r="C53" s="98">
        <v>50.0</v>
      </c>
      <c r="D53" s="47" t="s">
        <v>1224</v>
      </c>
      <c r="E53" s="99">
        <v>259806.85</v>
      </c>
      <c r="F53" s="46" t="s">
        <v>49</v>
      </c>
      <c r="G53" s="102" t="s">
        <v>5</v>
      </c>
      <c r="H53" s="53" t="s">
        <v>1225</v>
      </c>
    </row>
    <row r="54" ht="15.75" customHeight="1">
      <c r="A54" s="98" t="s">
        <v>22</v>
      </c>
      <c r="B54" s="98" t="s">
        <v>7</v>
      </c>
      <c r="C54" s="98">
        <v>51.0</v>
      </c>
      <c r="D54" s="47" t="s">
        <v>1224</v>
      </c>
      <c r="E54" s="99">
        <v>687654.0</v>
      </c>
      <c r="F54" s="46" t="s">
        <v>49</v>
      </c>
      <c r="G54" s="102" t="s">
        <v>5</v>
      </c>
      <c r="H54" s="53" t="s">
        <v>1225</v>
      </c>
    </row>
    <row r="55" ht="15.75" customHeight="1">
      <c r="A55" s="98" t="s">
        <v>22</v>
      </c>
      <c r="B55" s="98" t="s">
        <v>7</v>
      </c>
      <c r="C55" s="98">
        <v>52.0</v>
      </c>
      <c r="D55" s="47" t="s">
        <v>106</v>
      </c>
      <c r="E55" s="99">
        <v>848654.74</v>
      </c>
      <c r="F55" s="46" t="s">
        <v>105</v>
      </c>
      <c r="G55" s="100"/>
    </row>
    <row r="56" ht="15.75" customHeight="1">
      <c r="A56" s="98" t="s">
        <v>22</v>
      </c>
      <c r="B56" s="98" t="s">
        <v>7</v>
      </c>
      <c r="C56" s="98">
        <v>53.0</v>
      </c>
      <c r="D56" s="47" t="s">
        <v>106</v>
      </c>
      <c r="E56" s="99">
        <v>780696.7</v>
      </c>
      <c r="F56" s="46" t="s">
        <v>105</v>
      </c>
      <c r="G56" s="100"/>
    </row>
    <row r="57" ht="15.75" customHeight="1">
      <c r="A57" s="98" t="s">
        <v>22</v>
      </c>
      <c r="B57" s="98" t="s">
        <v>7</v>
      </c>
      <c r="C57" s="98">
        <v>54.0</v>
      </c>
      <c r="D57" s="47" t="s">
        <v>106</v>
      </c>
      <c r="E57" s="99">
        <v>930000.0</v>
      </c>
      <c r="F57" s="46" t="s">
        <v>105</v>
      </c>
      <c r="G57" s="100"/>
    </row>
    <row r="58" ht="15.75" customHeight="1">
      <c r="A58" s="98" t="s">
        <v>22</v>
      </c>
      <c r="B58" s="98" t="s">
        <v>7</v>
      </c>
      <c r="C58" s="98">
        <v>55.0</v>
      </c>
      <c r="D58" s="47" t="s">
        <v>106</v>
      </c>
      <c r="E58" s="99">
        <v>244391.4</v>
      </c>
      <c r="F58" s="46" t="s">
        <v>105</v>
      </c>
      <c r="G58" s="100"/>
    </row>
    <row r="59" ht="15.75" customHeight="1">
      <c r="A59" s="98" t="s">
        <v>22</v>
      </c>
      <c r="B59" s="98" t="s">
        <v>7</v>
      </c>
      <c r="C59" s="98">
        <v>56.0</v>
      </c>
      <c r="D59" s="47" t="s">
        <v>1224</v>
      </c>
      <c r="E59" s="99">
        <v>597249.92</v>
      </c>
      <c r="F59" s="46" t="s">
        <v>49</v>
      </c>
      <c r="G59" s="100"/>
    </row>
    <row r="60" ht="15.75" customHeight="1">
      <c r="A60" s="98" t="s">
        <v>6</v>
      </c>
      <c r="B60" s="98" t="s">
        <v>7</v>
      </c>
      <c r="C60" s="98">
        <v>57.0</v>
      </c>
      <c r="D60" s="47" t="s">
        <v>53</v>
      </c>
      <c r="E60" s="99">
        <v>349592.96</v>
      </c>
      <c r="F60" s="46" t="s">
        <v>52</v>
      </c>
      <c r="G60" s="100"/>
    </row>
    <row r="61" ht="15.75" customHeight="1">
      <c r="A61" s="98" t="s">
        <v>11</v>
      </c>
      <c r="B61" s="98" t="s">
        <v>7</v>
      </c>
      <c r="C61" s="98">
        <v>58.0</v>
      </c>
      <c r="D61" s="47" t="s">
        <v>53</v>
      </c>
      <c r="E61" s="99">
        <v>608309.02</v>
      </c>
      <c r="F61" s="46" t="s">
        <v>52</v>
      </c>
      <c r="G61" s="100"/>
    </row>
    <row r="62" ht="15.75" customHeight="1">
      <c r="A62" s="98" t="s">
        <v>11</v>
      </c>
      <c r="B62" s="98" t="s">
        <v>7</v>
      </c>
      <c r="C62" s="98">
        <v>59.0</v>
      </c>
      <c r="D62" s="47" t="s">
        <v>53</v>
      </c>
      <c r="E62" s="99">
        <v>575036.08</v>
      </c>
      <c r="F62" s="46" t="s">
        <v>52</v>
      </c>
      <c r="G62" s="100"/>
    </row>
    <row r="63" ht="15.75" customHeight="1">
      <c r="A63" s="98" t="s">
        <v>11</v>
      </c>
      <c r="B63" s="98" t="s">
        <v>7</v>
      </c>
      <c r="C63" s="98">
        <v>60.0</v>
      </c>
      <c r="D63" s="47" t="s">
        <v>53</v>
      </c>
      <c r="E63" s="99">
        <v>640052.02</v>
      </c>
      <c r="F63" s="46" t="s">
        <v>52</v>
      </c>
      <c r="G63" s="100"/>
    </row>
    <row r="64" ht="15.75" customHeight="1">
      <c r="A64" s="98" t="s">
        <v>11</v>
      </c>
      <c r="B64" s="98" t="s">
        <v>7</v>
      </c>
      <c r="C64" s="98">
        <v>61.0</v>
      </c>
      <c r="D64" s="47" t="s">
        <v>53</v>
      </c>
      <c r="E64" s="99">
        <v>606717.67</v>
      </c>
      <c r="F64" s="46" t="s">
        <v>52</v>
      </c>
      <c r="G64" s="100"/>
    </row>
    <row r="65" ht="15.75" customHeight="1">
      <c r="A65" s="98" t="s">
        <v>22</v>
      </c>
      <c r="B65" s="98" t="s">
        <v>7</v>
      </c>
      <c r="C65" s="98">
        <v>62.0</v>
      </c>
      <c r="D65" s="47" t="s">
        <v>53</v>
      </c>
      <c r="E65" s="99">
        <v>655620.83</v>
      </c>
      <c r="F65" s="46" t="s">
        <v>52</v>
      </c>
      <c r="G65" s="100"/>
    </row>
    <row r="66" ht="15.75" customHeight="1">
      <c r="A66" s="98" t="s">
        <v>22</v>
      </c>
      <c r="B66" s="98" t="s">
        <v>7</v>
      </c>
      <c r="C66" s="98">
        <v>63.0</v>
      </c>
      <c r="D66" s="47" t="s">
        <v>53</v>
      </c>
      <c r="E66" s="99">
        <v>519322.56</v>
      </c>
      <c r="F66" s="46" t="s">
        <v>52</v>
      </c>
      <c r="G66" s="100"/>
    </row>
    <row r="67" ht="15.75" customHeight="1">
      <c r="A67" s="98" t="s">
        <v>22</v>
      </c>
      <c r="B67" s="98" t="s">
        <v>7</v>
      </c>
      <c r="C67" s="98">
        <v>64.0</v>
      </c>
      <c r="D67" s="47" t="s">
        <v>53</v>
      </c>
      <c r="E67" s="99">
        <v>646416.78</v>
      </c>
      <c r="F67" s="46" t="s">
        <v>52</v>
      </c>
      <c r="G67" s="100"/>
    </row>
    <row r="68" ht="15.75" customHeight="1">
      <c r="A68" s="98" t="s">
        <v>22</v>
      </c>
      <c r="B68" s="98" t="s">
        <v>7</v>
      </c>
      <c r="C68" s="98">
        <v>65.0</v>
      </c>
      <c r="D68" s="47" t="s">
        <v>53</v>
      </c>
      <c r="E68" s="99">
        <v>523257.39</v>
      </c>
      <c r="F68" s="46" t="s">
        <v>52</v>
      </c>
      <c r="G68" s="100"/>
    </row>
    <row r="69" ht="15.75" customHeight="1">
      <c r="A69" s="98" t="s">
        <v>22</v>
      </c>
      <c r="B69" s="98" t="s">
        <v>7</v>
      </c>
      <c r="C69" s="98">
        <v>66.0</v>
      </c>
      <c r="D69" s="47" t="s">
        <v>53</v>
      </c>
      <c r="E69" s="99">
        <v>607605.9</v>
      </c>
      <c r="F69" s="46" t="s">
        <v>52</v>
      </c>
      <c r="G69" s="100"/>
    </row>
    <row r="70" ht="15.75" customHeight="1">
      <c r="A70" s="98" t="s">
        <v>22</v>
      </c>
      <c r="B70" s="98" t="s">
        <v>7</v>
      </c>
      <c r="C70" s="98">
        <v>67.0</v>
      </c>
      <c r="D70" s="47" t="s">
        <v>53</v>
      </c>
      <c r="E70" s="99">
        <v>666559.99</v>
      </c>
      <c r="F70" s="46" t="s">
        <v>52</v>
      </c>
      <c r="G70" s="100"/>
    </row>
    <row r="71" ht="15.75" customHeight="1">
      <c r="A71" s="98" t="s">
        <v>22</v>
      </c>
      <c r="B71" s="98" t="s">
        <v>7</v>
      </c>
      <c r="C71" s="98">
        <v>68.0</v>
      </c>
      <c r="D71" s="47" t="s">
        <v>102</v>
      </c>
      <c r="E71" s="99">
        <v>334042.77</v>
      </c>
      <c r="F71" s="46" t="s">
        <v>102</v>
      </c>
      <c r="G71" s="100"/>
    </row>
    <row r="72" ht="15.75" customHeight="1">
      <c r="A72" s="98" t="s">
        <v>17</v>
      </c>
      <c r="B72" s="98" t="s">
        <v>7</v>
      </c>
      <c r="C72" s="98">
        <v>69.0</v>
      </c>
      <c r="D72" s="47" t="s">
        <v>62</v>
      </c>
      <c r="E72" s="99">
        <v>500000.0</v>
      </c>
      <c r="F72" s="46" t="s">
        <v>61</v>
      </c>
      <c r="G72" s="100"/>
    </row>
    <row r="73" ht="15.75" customHeight="1">
      <c r="A73" s="98" t="s">
        <v>17</v>
      </c>
      <c r="B73" s="98" t="s">
        <v>7</v>
      </c>
      <c r="C73" s="98">
        <v>70.0</v>
      </c>
      <c r="D73" s="47" t="s">
        <v>460</v>
      </c>
      <c r="E73" s="99">
        <v>380442.57</v>
      </c>
      <c r="F73" s="46" t="s">
        <v>55</v>
      </c>
      <c r="G73" s="100"/>
    </row>
    <row r="74" ht="15.75" customHeight="1">
      <c r="A74" s="98" t="s">
        <v>17</v>
      </c>
      <c r="B74" s="98" t="s">
        <v>7</v>
      </c>
      <c r="C74" s="98">
        <v>71.0</v>
      </c>
      <c r="D74" s="47" t="s">
        <v>1226</v>
      </c>
      <c r="E74" s="99">
        <v>396656.18</v>
      </c>
      <c r="F74" s="46" t="s">
        <v>93</v>
      </c>
      <c r="G74" s="100"/>
    </row>
    <row r="75" ht="15.75" customHeight="1">
      <c r="A75" s="98" t="s">
        <v>17</v>
      </c>
      <c r="B75" s="98" t="s">
        <v>7</v>
      </c>
      <c r="C75" s="98">
        <v>72.0</v>
      </c>
      <c r="D75" s="47" t="s">
        <v>460</v>
      </c>
      <c r="E75" s="99">
        <v>385356.73</v>
      </c>
      <c r="F75" s="46" t="s">
        <v>55</v>
      </c>
      <c r="G75" s="100"/>
    </row>
    <row r="76" ht="15.75" customHeight="1">
      <c r="A76" s="98" t="s">
        <v>17</v>
      </c>
      <c r="B76" s="98" t="s">
        <v>7</v>
      </c>
      <c r="C76" s="98">
        <v>73.0</v>
      </c>
      <c r="D76" s="47" t="s">
        <v>1226</v>
      </c>
      <c r="E76" s="99">
        <v>399035.26</v>
      </c>
      <c r="F76" s="46" t="s">
        <v>93</v>
      </c>
      <c r="G76" s="100"/>
    </row>
    <row r="77" ht="15.75" customHeight="1">
      <c r="A77" s="98" t="s">
        <v>17</v>
      </c>
      <c r="B77" s="98" t="s">
        <v>7</v>
      </c>
      <c r="C77" s="98">
        <v>74.0</v>
      </c>
      <c r="D77" s="47" t="s">
        <v>53</v>
      </c>
      <c r="E77" s="99">
        <v>165127.08</v>
      </c>
      <c r="F77" s="46" t="s">
        <v>52</v>
      </c>
      <c r="G77" s="100"/>
    </row>
    <row r="78" ht="15.75" customHeight="1">
      <c r="A78" s="98" t="s">
        <v>17</v>
      </c>
      <c r="B78" s="98" t="s">
        <v>7</v>
      </c>
      <c r="C78" s="98">
        <v>75.0</v>
      </c>
      <c r="D78" s="47" t="s">
        <v>53</v>
      </c>
      <c r="E78" s="99">
        <v>179749.44</v>
      </c>
      <c r="F78" s="46" t="s">
        <v>52</v>
      </c>
      <c r="G78" s="100"/>
    </row>
    <row r="79" ht="15.75" customHeight="1">
      <c r="A79" s="98" t="s">
        <v>17</v>
      </c>
      <c r="B79" s="98" t="s">
        <v>7</v>
      </c>
      <c r="C79" s="98">
        <v>76.0</v>
      </c>
      <c r="D79" s="47" t="s">
        <v>53</v>
      </c>
      <c r="E79" s="99">
        <v>143678.88</v>
      </c>
      <c r="F79" s="46" t="s">
        <v>52</v>
      </c>
      <c r="G79" s="100"/>
    </row>
    <row r="80" ht="15.75" customHeight="1">
      <c r="A80" s="98" t="s">
        <v>17</v>
      </c>
      <c r="B80" s="98" t="s">
        <v>7</v>
      </c>
      <c r="C80" s="98">
        <v>77.0</v>
      </c>
      <c r="D80" s="47" t="s">
        <v>53</v>
      </c>
      <c r="E80" s="99">
        <v>143798.4</v>
      </c>
      <c r="F80" s="46" t="s">
        <v>52</v>
      </c>
      <c r="G80" s="100"/>
    </row>
    <row r="81" ht="15.75" customHeight="1">
      <c r="A81" s="98" t="s">
        <v>17</v>
      </c>
      <c r="B81" s="98" t="s">
        <v>7</v>
      </c>
      <c r="C81" s="98">
        <v>78.0</v>
      </c>
      <c r="D81" s="47" t="s">
        <v>53</v>
      </c>
      <c r="E81" s="99">
        <v>142605.36</v>
      </c>
      <c r="F81" s="46" t="s">
        <v>52</v>
      </c>
      <c r="G81" s="100"/>
    </row>
    <row r="82" ht="15.75" customHeight="1">
      <c r="A82" s="98" t="s">
        <v>17</v>
      </c>
      <c r="B82" s="98" t="s">
        <v>7</v>
      </c>
      <c r="C82" s="98">
        <v>79.0</v>
      </c>
      <c r="D82" s="47" t="s">
        <v>53</v>
      </c>
      <c r="E82" s="99">
        <v>359111.52</v>
      </c>
      <c r="F82" s="46" t="s">
        <v>52</v>
      </c>
      <c r="G82" s="100"/>
    </row>
    <row r="83" ht="15.75" customHeight="1">
      <c r="A83" s="98" t="s">
        <v>26</v>
      </c>
      <c r="B83" s="98" t="s">
        <v>7</v>
      </c>
      <c r="C83" s="98">
        <v>80.0</v>
      </c>
      <c r="D83" s="47" t="s">
        <v>1226</v>
      </c>
      <c r="E83" s="99">
        <v>728631.24</v>
      </c>
      <c r="F83" s="46" t="s">
        <v>93</v>
      </c>
      <c r="G83" s="100"/>
    </row>
    <row r="84" ht="15.75" customHeight="1">
      <c r="A84" s="98" t="s">
        <v>26</v>
      </c>
      <c r="B84" s="98" t="s">
        <v>7</v>
      </c>
      <c r="C84" s="98">
        <v>81.0</v>
      </c>
      <c r="D84" s="47" t="s">
        <v>96</v>
      </c>
      <c r="E84" s="99">
        <v>354198.92</v>
      </c>
      <c r="F84" s="46" t="s">
        <v>96</v>
      </c>
      <c r="G84" s="100"/>
    </row>
    <row r="85" ht="15.75" customHeight="1">
      <c r="A85" s="98" t="s">
        <v>26</v>
      </c>
      <c r="B85" s="98" t="s">
        <v>7</v>
      </c>
      <c r="C85" s="98">
        <v>82.0</v>
      </c>
      <c r="D85" s="47" t="s">
        <v>96</v>
      </c>
      <c r="E85" s="99">
        <v>354198.93</v>
      </c>
      <c r="F85" s="46" t="s">
        <v>96</v>
      </c>
      <c r="G85" s="100"/>
    </row>
    <row r="86" ht="15.75" customHeight="1">
      <c r="A86" s="98" t="s">
        <v>26</v>
      </c>
      <c r="B86" s="98" t="s">
        <v>7</v>
      </c>
      <c r="C86" s="98">
        <v>83.0</v>
      </c>
      <c r="D86" s="47" t="s">
        <v>96</v>
      </c>
      <c r="E86" s="99">
        <v>785331.53</v>
      </c>
      <c r="F86" s="46" t="s">
        <v>96</v>
      </c>
      <c r="G86" s="100"/>
    </row>
    <row r="87" ht="15.75" customHeight="1">
      <c r="A87" s="98" t="s">
        <v>26</v>
      </c>
      <c r="B87" s="98" t="s">
        <v>7</v>
      </c>
      <c r="C87" s="98">
        <v>84.0</v>
      </c>
      <c r="D87" s="47" t="s">
        <v>47</v>
      </c>
      <c r="E87" s="99">
        <v>679677.13</v>
      </c>
      <c r="F87" s="46" t="s">
        <v>46</v>
      </c>
      <c r="G87" s="100"/>
    </row>
    <row r="88" ht="15.75" customHeight="1">
      <c r="A88" s="98" t="s">
        <v>26</v>
      </c>
      <c r="B88" s="98" t="s">
        <v>7</v>
      </c>
      <c r="C88" s="98">
        <v>85.0</v>
      </c>
      <c r="D88" s="47" t="s">
        <v>47</v>
      </c>
      <c r="E88" s="99">
        <v>732314.43</v>
      </c>
      <c r="F88" s="46" t="s">
        <v>46</v>
      </c>
      <c r="G88" s="100"/>
    </row>
    <row r="89" ht="15.75" customHeight="1">
      <c r="A89" s="98" t="s">
        <v>26</v>
      </c>
      <c r="B89" s="98" t="s">
        <v>7</v>
      </c>
      <c r="C89" s="98">
        <v>86.0</v>
      </c>
      <c r="D89" s="47" t="s">
        <v>47</v>
      </c>
      <c r="E89" s="99">
        <v>360811.92</v>
      </c>
      <c r="F89" s="46" t="s">
        <v>46</v>
      </c>
      <c r="G89" s="100"/>
    </row>
    <row r="90" ht="15.75" customHeight="1">
      <c r="A90" s="98" t="s">
        <v>26</v>
      </c>
      <c r="B90" s="98" t="s">
        <v>7</v>
      </c>
      <c r="C90" s="98">
        <v>87.0</v>
      </c>
      <c r="D90" s="47" t="s">
        <v>47</v>
      </c>
      <c r="E90" s="99">
        <v>669188.06</v>
      </c>
      <c r="F90" s="46" t="s">
        <v>46</v>
      </c>
      <c r="G90" s="100"/>
    </row>
    <row r="91" ht="15.75" customHeight="1">
      <c r="A91" s="98" t="s">
        <v>30</v>
      </c>
      <c r="B91" s="98" t="s">
        <v>7</v>
      </c>
      <c r="C91" s="98">
        <v>88.0</v>
      </c>
      <c r="D91" s="47" t="s">
        <v>460</v>
      </c>
      <c r="E91" s="99">
        <v>661573.68</v>
      </c>
      <c r="F91" s="46" t="s">
        <v>55</v>
      </c>
      <c r="G91" s="100"/>
    </row>
    <row r="92" ht="15.75" customHeight="1">
      <c r="A92" s="98" t="s">
        <v>30</v>
      </c>
      <c r="B92" s="98" t="s">
        <v>7</v>
      </c>
      <c r="C92" s="98">
        <v>89.0</v>
      </c>
      <c r="D92" s="47" t="s">
        <v>460</v>
      </c>
      <c r="E92" s="99">
        <v>632301.44</v>
      </c>
      <c r="F92" s="46" t="s">
        <v>55</v>
      </c>
      <c r="G92" s="100"/>
    </row>
    <row r="93" ht="15.75" customHeight="1">
      <c r="A93" s="98" t="s">
        <v>30</v>
      </c>
      <c r="B93" s="98" t="s">
        <v>7</v>
      </c>
      <c r="C93" s="98">
        <v>90.0</v>
      </c>
      <c r="D93" s="47" t="s">
        <v>28</v>
      </c>
      <c r="E93" s="99">
        <v>628582.82</v>
      </c>
      <c r="F93" s="46" t="s">
        <v>28</v>
      </c>
      <c r="G93" s="100"/>
    </row>
    <row r="94" ht="15.75" customHeight="1">
      <c r="A94" s="98" t="s">
        <v>30</v>
      </c>
      <c r="B94" s="98" t="s">
        <v>7</v>
      </c>
      <c r="C94" s="98">
        <v>91.0</v>
      </c>
      <c r="D94" s="47" t="s">
        <v>87</v>
      </c>
      <c r="E94" s="99">
        <v>616070.56</v>
      </c>
      <c r="F94" s="46" t="s">
        <v>87</v>
      </c>
      <c r="G94" s="100"/>
    </row>
    <row r="95" ht="15.75" customHeight="1">
      <c r="A95" s="98" t="s">
        <v>30</v>
      </c>
      <c r="B95" s="98" t="s">
        <v>7</v>
      </c>
      <c r="C95" s="98">
        <v>92.0</v>
      </c>
      <c r="D95" s="47" t="s">
        <v>96</v>
      </c>
      <c r="E95" s="99">
        <v>617887.36</v>
      </c>
      <c r="F95" s="46" t="s">
        <v>96</v>
      </c>
      <c r="G95" s="100"/>
    </row>
    <row r="96" ht="15.75" customHeight="1">
      <c r="A96" s="98" t="s">
        <v>30</v>
      </c>
      <c r="B96" s="98" t="s">
        <v>7</v>
      </c>
      <c r="C96" s="98">
        <v>93.0</v>
      </c>
      <c r="D96" s="47" t="s">
        <v>96</v>
      </c>
      <c r="E96" s="99">
        <v>568800.59</v>
      </c>
      <c r="F96" s="46" t="s">
        <v>96</v>
      </c>
      <c r="G96" s="102" t="s">
        <v>5</v>
      </c>
      <c r="H96" s="53" t="s">
        <v>1225</v>
      </c>
    </row>
    <row r="97" ht="15.75" customHeight="1">
      <c r="A97" s="98" t="s">
        <v>30</v>
      </c>
      <c r="B97" s="98" t="s">
        <v>7</v>
      </c>
      <c r="C97" s="98">
        <v>94.0</v>
      </c>
      <c r="D97" s="47" t="s">
        <v>96</v>
      </c>
      <c r="E97" s="99">
        <v>749753.27</v>
      </c>
      <c r="F97" s="46" t="s">
        <v>96</v>
      </c>
      <c r="G97" s="102" t="s">
        <v>5</v>
      </c>
      <c r="H97" s="53" t="s">
        <v>1225</v>
      </c>
    </row>
    <row r="98" ht="15.75" customHeight="1">
      <c r="A98" s="98" t="s">
        <v>30</v>
      </c>
      <c r="B98" s="98" t="s">
        <v>7</v>
      </c>
      <c r="C98" s="98">
        <v>95.0</v>
      </c>
      <c r="D98" s="47" t="s">
        <v>8</v>
      </c>
      <c r="E98" s="99">
        <v>839699.7</v>
      </c>
      <c r="F98" s="46" t="s">
        <v>8</v>
      </c>
      <c r="G98" s="100"/>
    </row>
    <row r="99" ht="15.75" customHeight="1">
      <c r="A99" s="98" t="s">
        <v>30</v>
      </c>
      <c r="B99" s="98" t="s">
        <v>7</v>
      </c>
      <c r="C99" s="98">
        <v>96.0</v>
      </c>
      <c r="D99" s="47" t="s">
        <v>96</v>
      </c>
      <c r="E99" s="99">
        <v>553638.48</v>
      </c>
      <c r="F99" s="46" t="s">
        <v>96</v>
      </c>
      <c r="G99" s="100"/>
    </row>
    <row r="100" ht="15.75" customHeight="1">
      <c r="A100" s="98" t="s">
        <v>30</v>
      </c>
      <c r="B100" s="98" t="s">
        <v>7</v>
      </c>
      <c r="C100" s="98">
        <v>97.0</v>
      </c>
      <c r="D100" s="47" t="s">
        <v>96</v>
      </c>
      <c r="E100" s="99">
        <v>704693.63</v>
      </c>
      <c r="F100" s="46" t="s">
        <v>96</v>
      </c>
      <c r="G100" s="100"/>
    </row>
    <row r="101" ht="15.75" customHeight="1">
      <c r="A101" s="98" t="s">
        <v>30</v>
      </c>
      <c r="B101" s="98" t="s">
        <v>7</v>
      </c>
      <c r="C101" s="98">
        <v>98.0</v>
      </c>
      <c r="D101" s="47" t="s">
        <v>1223</v>
      </c>
      <c r="E101" s="99">
        <v>288726.96</v>
      </c>
      <c r="F101" s="46" t="s">
        <v>108</v>
      </c>
      <c r="G101" s="100"/>
    </row>
    <row r="102" ht="15.75" customHeight="1">
      <c r="A102" s="98" t="s">
        <v>30</v>
      </c>
      <c r="B102" s="98" t="s">
        <v>7</v>
      </c>
      <c r="C102" s="98">
        <v>99.0</v>
      </c>
      <c r="D102" s="47" t="s">
        <v>1223</v>
      </c>
      <c r="E102" s="99">
        <v>599732.84</v>
      </c>
      <c r="F102" s="46" t="s">
        <v>108</v>
      </c>
      <c r="G102" s="100"/>
    </row>
    <row r="103" ht="15.75" customHeight="1">
      <c r="A103" s="98" t="s">
        <v>30</v>
      </c>
      <c r="B103" s="98" t="s">
        <v>7</v>
      </c>
      <c r="C103" s="98">
        <v>100.0</v>
      </c>
      <c r="D103" s="47" t="s">
        <v>1223</v>
      </c>
      <c r="E103" s="99">
        <v>726358.24</v>
      </c>
      <c r="F103" s="46" t="s">
        <v>108</v>
      </c>
      <c r="G103" s="100"/>
    </row>
    <row r="104" ht="15.75" customHeight="1">
      <c r="A104" s="98" t="s">
        <v>30</v>
      </c>
      <c r="B104" s="98" t="s">
        <v>7</v>
      </c>
      <c r="C104" s="98">
        <v>101.0</v>
      </c>
      <c r="D104" s="47" t="s">
        <v>47</v>
      </c>
      <c r="E104" s="99">
        <v>579548.74</v>
      </c>
      <c r="F104" s="46" t="s">
        <v>46</v>
      </c>
      <c r="G104" s="102" t="s">
        <v>10</v>
      </c>
      <c r="H104" s="53" t="s">
        <v>1222</v>
      </c>
    </row>
    <row r="105" ht="15.75" customHeight="1">
      <c r="A105" s="98" t="s">
        <v>30</v>
      </c>
      <c r="B105" s="98" t="s">
        <v>7</v>
      </c>
      <c r="C105" s="98">
        <v>102.0</v>
      </c>
      <c r="D105" s="47" t="s">
        <v>47</v>
      </c>
      <c r="E105" s="99">
        <v>659542.76</v>
      </c>
      <c r="F105" s="46" t="s">
        <v>46</v>
      </c>
      <c r="G105" s="100"/>
    </row>
    <row r="106" ht="15.75" customHeight="1">
      <c r="A106" s="98" t="s">
        <v>30</v>
      </c>
      <c r="B106" s="98" t="s">
        <v>7</v>
      </c>
      <c r="C106" s="98">
        <v>103.0</v>
      </c>
      <c r="D106" s="47" t="s">
        <v>47</v>
      </c>
      <c r="E106" s="99">
        <v>709532.17</v>
      </c>
      <c r="F106" s="46" t="s">
        <v>46</v>
      </c>
      <c r="G106" s="100"/>
    </row>
    <row r="107" ht="15.75" customHeight="1">
      <c r="A107" s="98" t="s">
        <v>30</v>
      </c>
      <c r="B107" s="98" t="s">
        <v>7</v>
      </c>
      <c r="C107" s="98">
        <v>104.0</v>
      </c>
      <c r="D107" s="47" t="s">
        <v>47</v>
      </c>
      <c r="E107" s="99">
        <v>669245.73</v>
      </c>
      <c r="F107" s="46" t="s">
        <v>46</v>
      </c>
      <c r="G107" s="100"/>
    </row>
    <row r="108" ht="15.75" customHeight="1">
      <c r="A108" s="98" t="s">
        <v>30</v>
      </c>
      <c r="B108" s="98" t="s">
        <v>7</v>
      </c>
      <c r="C108" s="98">
        <v>105.0</v>
      </c>
      <c r="D108" s="47" t="s">
        <v>28</v>
      </c>
      <c r="E108" s="99">
        <v>943842.09</v>
      </c>
      <c r="F108" s="46" t="s">
        <v>28</v>
      </c>
      <c r="G108" s="100"/>
    </row>
    <row r="109" ht="15.75" customHeight="1">
      <c r="A109" s="98" t="s">
        <v>30</v>
      </c>
      <c r="B109" s="98" t="s">
        <v>7</v>
      </c>
      <c r="C109" s="98">
        <v>106.0</v>
      </c>
      <c r="D109" s="47" t="s">
        <v>28</v>
      </c>
      <c r="E109" s="99">
        <v>832865.26</v>
      </c>
      <c r="F109" s="46" t="s">
        <v>28</v>
      </c>
      <c r="G109" s="100"/>
    </row>
    <row r="110" ht="15.75" customHeight="1">
      <c r="A110" s="98" t="s">
        <v>30</v>
      </c>
      <c r="B110" s="98" t="s">
        <v>7</v>
      </c>
      <c r="C110" s="98">
        <v>107.0</v>
      </c>
      <c r="D110" s="47" t="s">
        <v>28</v>
      </c>
      <c r="E110" s="99">
        <v>549785.71</v>
      </c>
      <c r="F110" s="46" t="s">
        <v>28</v>
      </c>
      <c r="G110" s="100"/>
    </row>
    <row r="111" ht="15.75" customHeight="1">
      <c r="A111" s="98" t="s">
        <v>33</v>
      </c>
      <c r="B111" s="98" t="s">
        <v>7</v>
      </c>
      <c r="C111" s="98">
        <v>108.0</v>
      </c>
      <c r="D111" s="47" t="s">
        <v>28</v>
      </c>
      <c r="E111" s="99">
        <v>689203.19</v>
      </c>
      <c r="F111" s="46" t="s">
        <v>28</v>
      </c>
      <c r="G111" s="100"/>
    </row>
    <row r="112" ht="15.75" customHeight="1">
      <c r="A112" s="98" t="s">
        <v>33</v>
      </c>
      <c r="B112" s="98" t="s">
        <v>7</v>
      </c>
      <c r="C112" s="98">
        <v>109.0</v>
      </c>
      <c r="D112" s="47" t="s">
        <v>28</v>
      </c>
      <c r="E112" s="99">
        <v>699542.36</v>
      </c>
      <c r="F112" s="46" t="s">
        <v>28</v>
      </c>
      <c r="G112" s="100"/>
    </row>
    <row r="113" ht="15.75" customHeight="1">
      <c r="A113" s="98" t="s">
        <v>33</v>
      </c>
      <c r="B113" s="98" t="s">
        <v>7</v>
      </c>
      <c r="C113" s="98">
        <v>110.0</v>
      </c>
      <c r="D113" s="47" t="s">
        <v>102</v>
      </c>
      <c r="E113" s="99">
        <v>927556.96</v>
      </c>
      <c r="F113" s="46" t="s">
        <v>102</v>
      </c>
      <c r="G113" s="100"/>
    </row>
    <row r="114" ht="15.75" customHeight="1">
      <c r="A114" s="98" t="s">
        <v>33</v>
      </c>
      <c r="B114" s="98" t="s">
        <v>7</v>
      </c>
      <c r="C114" s="98">
        <v>111.0</v>
      </c>
      <c r="D114" s="47" t="s">
        <v>102</v>
      </c>
      <c r="E114" s="99">
        <v>998147.67</v>
      </c>
      <c r="F114" s="46" t="s">
        <v>102</v>
      </c>
      <c r="G114" s="100"/>
    </row>
    <row r="115" ht="15.75" customHeight="1">
      <c r="A115" s="98" t="s">
        <v>33</v>
      </c>
      <c r="B115" s="98" t="s">
        <v>7</v>
      </c>
      <c r="C115" s="98">
        <v>112.0</v>
      </c>
      <c r="D115" s="47" t="s">
        <v>102</v>
      </c>
      <c r="E115" s="99">
        <v>636841.79</v>
      </c>
      <c r="F115" s="46" t="s">
        <v>102</v>
      </c>
      <c r="G115" s="100"/>
    </row>
    <row r="116" ht="15.75" customHeight="1">
      <c r="A116" s="98" t="s">
        <v>33</v>
      </c>
      <c r="B116" s="98" t="s">
        <v>7</v>
      </c>
      <c r="C116" s="98">
        <v>113.0</v>
      </c>
      <c r="D116" s="47" t="s">
        <v>102</v>
      </c>
      <c r="E116" s="99">
        <v>199574.57</v>
      </c>
      <c r="F116" s="46" t="s">
        <v>102</v>
      </c>
      <c r="G116" s="100"/>
    </row>
    <row r="117" ht="15.75" customHeight="1">
      <c r="A117" s="98" t="s">
        <v>33</v>
      </c>
      <c r="B117" s="98" t="s">
        <v>7</v>
      </c>
      <c r="C117" s="98">
        <v>114.0</v>
      </c>
      <c r="D117" s="47" t="s">
        <v>87</v>
      </c>
      <c r="E117" s="99">
        <v>685960.43</v>
      </c>
      <c r="F117" s="46" t="s">
        <v>87</v>
      </c>
      <c r="G117" s="100"/>
    </row>
    <row r="118" ht="15.75" customHeight="1">
      <c r="A118" s="98" t="s">
        <v>33</v>
      </c>
      <c r="B118" s="98" t="s">
        <v>7</v>
      </c>
      <c r="C118" s="98">
        <v>115.0</v>
      </c>
      <c r="D118" s="47" t="s">
        <v>8</v>
      </c>
      <c r="E118" s="99">
        <v>930000.0</v>
      </c>
      <c r="F118" s="46" t="s">
        <v>8</v>
      </c>
      <c r="G118" s="100"/>
    </row>
    <row r="119" ht="15.75" customHeight="1">
      <c r="A119" s="98" t="s">
        <v>33</v>
      </c>
      <c r="B119" s="98" t="s">
        <v>7</v>
      </c>
      <c r="C119" s="98">
        <v>116.0</v>
      </c>
      <c r="D119" s="47" t="s">
        <v>1223</v>
      </c>
      <c r="E119" s="99">
        <v>989639.03</v>
      </c>
      <c r="F119" s="46" t="s">
        <v>108</v>
      </c>
      <c r="G119" s="100"/>
    </row>
    <row r="120" ht="15.75" customHeight="1">
      <c r="A120" s="98" t="s">
        <v>33</v>
      </c>
      <c r="B120" s="98" t="s">
        <v>7</v>
      </c>
      <c r="C120" s="98">
        <v>117.0</v>
      </c>
      <c r="D120" s="47" t="s">
        <v>1223</v>
      </c>
      <c r="E120" s="99">
        <v>899314.81</v>
      </c>
      <c r="F120" s="46" t="s">
        <v>108</v>
      </c>
      <c r="G120" s="100"/>
    </row>
    <row r="121" ht="15.75" customHeight="1">
      <c r="A121" s="98" t="s">
        <v>33</v>
      </c>
      <c r="B121" s="98" t="s">
        <v>7</v>
      </c>
      <c r="C121" s="98">
        <v>118.0</v>
      </c>
      <c r="D121" s="47" t="s">
        <v>47</v>
      </c>
      <c r="E121" s="99">
        <v>929738.19</v>
      </c>
      <c r="F121" s="46" t="s">
        <v>46</v>
      </c>
      <c r="G121" s="100"/>
    </row>
    <row r="122" ht="15.75" customHeight="1">
      <c r="A122" s="98" t="s">
        <v>33</v>
      </c>
      <c r="B122" s="98" t="s">
        <v>7</v>
      </c>
      <c r="C122" s="98">
        <v>119.0</v>
      </c>
      <c r="D122" s="47" t="s">
        <v>47</v>
      </c>
      <c r="E122" s="99">
        <v>989779.13</v>
      </c>
      <c r="F122" s="46" t="s">
        <v>46</v>
      </c>
      <c r="G122" s="100"/>
    </row>
    <row r="123" ht="15.75" customHeight="1">
      <c r="A123" s="98" t="s">
        <v>36</v>
      </c>
      <c r="B123" s="98" t="s">
        <v>7</v>
      </c>
      <c r="C123" s="98">
        <v>120.0</v>
      </c>
      <c r="D123" s="47" t="s">
        <v>93</v>
      </c>
      <c r="E123" s="99">
        <v>728151.51</v>
      </c>
      <c r="F123" s="46" t="s">
        <v>93</v>
      </c>
      <c r="G123" s="100"/>
    </row>
    <row r="124" ht="15.75" customHeight="1">
      <c r="A124" s="98" t="s">
        <v>36</v>
      </c>
      <c r="B124" s="98" t="s">
        <v>7</v>
      </c>
      <c r="C124" s="98">
        <v>121.0</v>
      </c>
      <c r="D124" s="47" t="s">
        <v>460</v>
      </c>
      <c r="E124" s="99">
        <v>659300.22</v>
      </c>
      <c r="F124" s="46" t="s">
        <v>55</v>
      </c>
      <c r="G124" s="100"/>
    </row>
    <row r="125" ht="15.75" customHeight="1">
      <c r="A125" s="98" t="s">
        <v>36</v>
      </c>
      <c r="B125" s="98" t="s">
        <v>7</v>
      </c>
      <c r="C125" s="98">
        <v>122.0</v>
      </c>
      <c r="D125" s="47" t="s">
        <v>102</v>
      </c>
      <c r="E125" s="99">
        <v>731929.38</v>
      </c>
      <c r="F125" s="46" t="s">
        <v>102</v>
      </c>
      <c r="G125" s="100"/>
    </row>
    <row r="126" ht="15.75" customHeight="1">
      <c r="A126" s="98" t="s">
        <v>36</v>
      </c>
      <c r="B126" s="98" t="s">
        <v>7</v>
      </c>
      <c r="C126" s="98">
        <v>123.0</v>
      </c>
      <c r="D126" s="47" t="s">
        <v>102</v>
      </c>
      <c r="E126" s="99">
        <v>734231.9</v>
      </c>
      <c r="F126" s="46" t="s">
        <v>102</v>
      </c>
      <c r="G126" s="100"/>
    </row>
    <row r="127" ht="15.75" customHeight="1">
      <c r="A127" s="98" t="s">
        <v>36</v>
      </c>
      <c r="B127" s="98" t="s">
        <v>7</v>
      </c>
      <c r="C127" s="98">
        <v>124.0</v>
      </c>
      <c r="D127" s="47" t="s">
        <v>93</v>
      </c>
      <c r="E127" s="99">
        <v>688961.26</v>
      </c>
      <c r="F127" s="46" t="s">
        <v>93</v>
      </c>
      <c r="G127" s="100"/>
    </row>
    <row r="128" ht="15.75" customHeight="1">
      <c r="A128" s="98" t="s">
        <v>36</v>
      </c>
      <c r="B128" s="98" t="s">
        <v>7</v>
      </c>
      <c r="C128" s="98">
        <v>125.0</v>
      </c>
      <c r="D128" s="47" t="s">
        <v>96</v>
      </c>
      <c r="E128" s="99">
        <v>494333.17</v>
      </c>
      <c r="F128" s="46" t="s">
        <v>96</v>
      </c>
      <c r="G128" s="100"/>
    </row>
    <row r="129" ht="15.75" customHeight="1">
      <c r="A129" s="98" t="s">
        <v>36</v>
      </c>
      <c r="B129" s="98" t="s">
        <v>7</v>
      </c>
      <c r="C129" s="98">
        <v>126.0</v>
      </c>
      <c r="D129" s="47" t="s">
        <v>96</v>
      </c>
      <c r="E129" s="99">
        <v>786455.88</v>
      </c>
      <c r="F129" s="46" t="s">
        <v>96</v>
      </c>
      <c r="G129" s="100"/>
    </row>
    <row r="130" ht="15.75" customHeight="1">
      <c r="A130" s="98" t="s">
        <v>36</v>
      </c>
      <c r="B130" s="98" t="s">
        <v>7</v>
      </c>
      <c r="C130" s="98">
        <v>127.0</v>
      </c>
      <c r="D130" s="47" t="s">
        <v>96</v>
      </c>
      <c r="E130" s="99">
        <v>442079.08</v>
      </c>
      <c r="F130" s="46" t="s">
        <v>96</v>
      </c>
      <c r="G130" s="100"/>
    </row>
    <row r="131" ht="15.75" customHeight="1">
      <c r="A131" s="98" t="s">
        <v>36</v>
      </c>
      <c r="B131" s="98" t="s">
        <v>7</v>
      </c>
      <c r="C131" s="98">
        <v>128.0</v>
      </c>
      <c r="D131" s="47" t="s">
        <v>47</v>
      </c>
      <c r="E131" s="99">
        <v>169837.68</v>
      </c>
      <c r="F131" s="46" t="s">
        <v>46</v>
      </c>
      <c r="G131" s="100"/>
    </row>
    <row r="132" ht="15.75" customHeight="1">
      <c r="A132" s="98" t="s">
        <v>36</v>
      </c>
      <c r="B132" s="98" t="s">
        <v>7</v>
      </c>
      <c r="C132" s="98">
        <v>129.0</v>
      </c>
      <c r="D132" s="47" t="s">
        <v>47</v>
      </c>
      <c r="E132" s="99">
        <v>671546.39</v>
      </c>
      <c r="F132" s="46" t="s">
        <v>46</v>
      </c>
      <c r="G132" s="100"/>
    </row>
    <row r="133" ht="15.75" customHeight="1">
      <c r="A133" s="98" t="s">
        <v>26</v>
      </c>
      <c r="B133" s="98" t="s">
        <v>7</v>
      </c>
      <c r="C133" s="98">
        <v>130.0</v>
      </c>
      <c r="D133" s="47" t="s">
        <v>53</v>
      </c>
      <c r="E133" s="99">
        <v>674573.8</v>
      </c>
      <c r="F133" s="46" t="s">
        <v>52</v>
      </c>
      <c r="G133" s="100"/>
    </row>
    <row r="134" ht="15.75" customHeight="1">
      <c r="A134" s="98" t="s">
        <v>26</v>
      </c>
      <c r="B134" s="98" t="s">
        <v>7</v>
      </c>
      <c r="C134" s="98">
        <v>131.0</v>
      </c>
      <c r="D134" s="47" t="s">
        <v>53</v>
      </c>
      <c r="E134" s="99">
        <v>856609.15</v>
      </c>
      <c r="F134" s="46" t="s">
        <v>52</v>
      </c>
      <c r="G134" s="100"/>
    </row>
    <row r="135" ht="15.75" customHeight="1">
      <c r="A135" s="98" t="s">
        <v>26</v>
      </c>
      <c r="B135" s="98" t="s">
        <v>7</v>
      </c>
      <c r="C135" s="98">
        <v>132.0</v>
      </c>
      <c r="D135" s="47" t="s">
        <v>53</v>
      </c>
      <c r="E135" s="99">
        <v>864532.92</v>
      </c>
      <c r="F135" s="46" t="s">
        <v>52</v>
      </c>
      <c r="G135" s="100"/>
    </row>
    <row r="136" ht="15.75" customHeight="1">
      <c r="A136" s="98" t="s">
        <v>26</v>
      </c>
      <c r="B136" s="98" t="s">
        <v>7</v>
      </c>
      <c r="C136" s="98">
        <v>133.0</v>
      </c>
      <c r="D136" s="47" t="s">
        <v>24</v>
      </c>
      <c r="E136" s="99">
        <v>987304.45</v>
      </c>
      <c r="F136" s="46" t="s">
        <v>24</v>
      </c>
      <c r="G136" s="100"/>
    </row>
    <row r="137" ht="15.75" customHeight="1">
      <c r="A137" s="98" t="s">
        <v>30</v>
      </c>
      <c r="B137" s="98" t="s">
        <v>7</v>
      </c>
      <c r="C137" s="98">
        <v>134.0</v>
      </c>
      <c r="D137" s="47" t="s">
        <v>53</v>
      </c>
      <c r="E137" s="99">
        <v>334375.01</v>
      </c>
      <c r="F137" s="46" t="s">
        <v>52</v>
      </c>
      <c r="G137" s="100"/>
    </row>
    <row r="138" ht="15.75" customHeight="1">
      <c r="A138" s="98" t="s">
        <v>30</v>
      </c>
      <c r="B138" s="98" t="s">
        <v>7</v>
      </c>
      <c r="C138" s="98">
        <v>135.0</v>
      </c>
      <c r="D138" s="47" t="s">
        <v>53</v>
      </c>
      <c r="E138" s="99">
        <v>236418.28</v>
      </c>
      <c r="F138" s="46" t="s">
        <v>52</v>
      </c>
      <c r="G138" s="100"/>
    </row>
    <row r="139" ht="15.75" customHeight="1">
      <c r="A139" s="98" t="s">
        <v>30</v>
      </c>
      <c r="B139" s="98" t="s">
        <v>7</v>
      </c>
      <c r="C139" s="98">
        <v>136.0</v>
      </c>
      <c r="D139" s="47" t="s">
        <v>53</v>
      </c>
      <c r="E139" s="99">
        <v>544378.72</v>
      </c>
      <c r="F139" s="46" t="s">
        <v>52</v>
      </c>
      <c r="G139" s="100"/>
    </row>
    <row r="140" ht="15.75" customHeight="1">
      <c r="A140" s="98" t="s">
        <v>30</v>
      </c>
      <c r="B140" s="98" t="s">
        <v>7</v>
      </c>
      <c r="C140" s="98">
        <v>137.0</v>
      </c>
      <c r="D140" s="47" t="s">
        <v>53</v>
      </c>
      <c r="E140" s="99">
        <v>371915.8</v>
      </c>
      <c r="F140" s="46" t="s">
        <v>52</v>
      </c>
      <c r="G140" s="100"/>
    </row>
    <row r="141" ht="15.75" customHeight="1">
      <c r="A141" s="98" t="s">
        <v>30</v>
      </c>
      <c r="B141" s="98" t="s">
        <v>7</v>
      </c>
      <c r="C141" s="98">
        <v>138.0</v>
      </c>
      <c r="D141" s="47" t="s">
        <v>53</v>
      </c>
      <c r="E141" s="99">
        <v>202372.46</v>
      </c>
      <c r="F141" s="46" t="s">
        <v>52</v>
      </c>
      <c r="G141" s="100"/>
    </row>
    <row r="142" ht="15.75" customHeight="1">
      <c r="A142" s="98" t="s">
        <v>30</v>
      </c>
      <c r="B142" s="98" t="s">
        <v>7</v>
      </c>
      <c r="C142" s="98">
        <v>139.0</v>
      </c>
      <c r="D142" s="47" t="s">
        <v>53</v>
      </c>
      <c r="E142" s="99">
        <v>731675.38</v>
      </c>
      <c r="F142" s="46" t="s">
        <v>52</v>
      </c>
      <c r="G142" s="100"/>
    </row>
    <row r="143" ht="15.75" customHeight="1">
      <c r="A143" s="98" t="s">
        <v>30</v>
      </c>
      <c r="B143" s="98" t="s">
        <v>7</v>
      </c>
      <c r="C143" s="98">
        <v>140.0</v>
      </c>
      <c r="D143" s="47" t="s">
        <v>24</v>
      </c>
      <c r="E143" s="99">
        <v>987289.63</v>
      </c>
      <c r="F143" s="46" t="s">
        <v>24</v>
      </c>
      <c r="G143" s="100"/>
    </row>
    <row r="144" ht="15.75" customHeight="1">
      <c r="A144" s="98" t="s">
        <v>33</v>
      </c>
      <c r="B144" s="98" t="s">
        <v>7</v>
      </c>
      <c r="C144" s="98">
        <v>141.0</v>
      </c>
      <c r="D144" s="47" t="s">
        <v>53</v>
      </c>
      <c r="E144" s="99">
        <v>697289.6</v>
      </c>
      <c r="F144" s="46" t="s">
        <v>52</v>
      </c>
      <c r="G144" s="100"/>
    </row>
    <row r="145" ht="15.75" customHeight="1">
      <c r="A145" s="98" t="s">
        <v>33</v>
      </c>
      <c r="B145" s="98" t="s">
        <v>7</v>
      </c>
      <c r="C145" s="98">
        <v>142.0</v>
      </c>
      <c r="D145" s="47" t="s">
        <v>53</v>
      </c>
      <c r="E145" s="99">
        <v>190132.03</v>
      </c>
      <c r="F145" s="46" t="s">
        <v>52</v>
      </c>
      <c r="G145" s="100"/>
    </row>
    <row r="146" ht="15.75" customHeight="1">
      <c r="A146" s="98" t="s">
        <v>36</v>
      </c>
      <c r="B146" s="98" t="s">
        <v>7</v>
      </c>
      <c r="C146" s="98">
        <v>143.0</v>
      </c>
      <c r="D146" s="47" t="s">
        <v>53</v>
      </c>
      <c r="E146" s="99">
        <v>859134.36</v>
      </c>
      <c r="F146" s="46" t="s">
        <v>52</v>
      </c>
      <c r="G146" s="100"/>
    </row>
    <row r="147" ht="15.75" customHeight="1">
      <c r="A147" s="98" t="s">
        <v>36</v>
      </c>
      <c r="B147" s="98" t="s">
        <v>7</v>
      </c>
      <c r="C147" s="98">
        <v>144.0</v>
      </c>
      <c r="D147" s="47" t="s">
        <v>24</v>
      </c>
      <c r="E147" s="99">
        <v>987192.8</v>
      </c>
      <c r="F147" s="46" t="s">
        <v>24</v>
      </c>
      <c r="G147" s="100"/>
    </row>
    <row r="148" ht="15.75" customHeight="1">
      <c r="A148" s="98" t="s">
        <v>36</v>
      </c>
      <c r="B148" s="98" t="s">
        <v>7</v>
      </c>
      <c r="C148" s="98">
        <v>145.0</v>
      </c>
      <c r="D148" s="47" t="s">
        <v>53</v>
      </c>
      <c r="E148" s="99">
        <v>896602.7</v>
      </c>
      <c r="F148" s="46" t="s">
        <v>52</v>
      </c>
      <c r="G148" s="100"/>
    </row>
    <row r="149" ht="15.75" customHeight="1">
      <c r="A149" s="98" t="s">
        <v>36</v>
      </c>
      <c r="B149" s="98" t="s">
        <v>7</v>
      </c>
      <c r="C149" s="98">
        <v>146.0</v>
      </c>
      <c r="D149" s="47" t="s">
        <v>47</v>
      </c>
      <c r="E149" s="99">
        <v>310012.45</v>
      </c>
      <c r="F149" s="46" t="s">
        <v>46</v>
      </c>
      <c r="G149" s="100"/>
    </row>
    <row r="150" ht="15.75" customHeight="1">
      <c r="A150" s="98" t="s">
        <v>36</v>
      </c>
      <c r="B150" s="98" t="s">
        <v>7</v>
      </c>
      <c r="C150" s="98">
        <v>147.0</v>
      </c>
      <c r="D150" s="47" t="s">
        <v>460</v>
      </c>
      <c r="E150" s="99">
        <v>347818.96</v>
      </c>
      <c r="F150" s="46" t="s">
        <v>55</v>
      </c>
      <c r="G150" s="100"/>
    </row>
    <row r="151" ht="15.75" customHeight="1">
      <c r="A151" s="98" t="s">
        <v>26</v>
      </c>
      <c r="B151" s="98" t="s">
        <v>7</v>
      </c>
      <c r="C151" s="98">
        <v>148.0</v>
      </c>
      <c r="D151" s="47" t="s">
        <v>93</v>
      </c>
      <c r="E151" s="99">
        <v>107148.23</v>
      </c>
      <c r="F151" s="46" t="s">
        <v>93</v>
      </c>
      <c r="G151" s="100"/>
    </row>
    <row r="152" ht="15.75" customHeight="1">
      <c r="A152" s="98" t="s">
        <v>26</v>
      </c>
      <c r="B152" s="98" t="s">
        <v>7</v>
      </c>
      <c r="C152" s="98">
        <v>149.0</v>
      </c>
      <c r="D152" s="47" t="s">
        <v>1223</v>
      </c>
      <c r="E152" s="99">
        <v>346368.72</v>
      </c>
      <c r="F152" s="46" t="s">
        <v>108</v>
      </c>
      <c r="G152" s="100"/>
    </row>
    <row r="153" ht="15.75" customHeight="1">
      <c r="A153" s="98" t="s">
        <v>26</v>
      </c>
      <c r="B153" s="98" t="s">
        <v>7</v>
      </c>
      <c r="C153" s="98">
        <v>150.0</v>
      </c>
      <c r="D153" s="47" t="s">
        <v>47</v>
      </c>
      <c r="E153" s="99">
        <v>349605.08</v>
      </c>
      <c r="F153" s="46" t="s">
        <v>46</v>
      </c>
      <c r="G153" s="100"/>
    </row>
    <row r="154" ht="15.75" customHeight="1">
      <c r="A154" s="98" t="s">
        <v>26</v>
      </c>
      <c r="B154" s="98" t="s">
        <v>7</v>
      </c>
      <c r="C154" s="98">
        <v>151.0</v>
      </c>
      <c r="D154" s="47" t="s">
        <v>102</v>
      </c>
      <c r="E154" s="99">
        <v>354662.31</v>
      </c>
      <c r="F154" s="46" t="s">
        <v>102</v>
      </c>
      <c r="G154" s="100"/>
    </row>
    <row r="155" ht="15.75" customHeight="1">
      <c r="A155" s="98" t="s">
        <v>26</v>
      </c>
      <c r="B155" s="98" t="s">
        <v>7</v>
      </c>
      <c r="C155" s="98">
        <v>152.0</v>
      </c>
      <c r="D155" s="47" t="s">
        <v>47</v>
      </c>
      <c r="E155" s="99">
        <v>359721.26</v>
      </c>
      <c r="F155" s="46" t="s">
        <v>46</v>
      </c>
      <c r="G155" s="100"/>
    </row>
    <row r="156" ht="15.75" customHeight="1">
      <c r="A156" s="98" t="s">
        <v>26</v>
      </c>
      <c r="B156" s="98" t="s">
        <v>7</v>
      </c>
      <c r="C156" s="98">
        <v>153.0</v>
      </c>
      <c r="D156" s="47" t="s">
        <v>96</v>
      </c>
      <c r="E156" s="99">
        <v>355111.81</v>
      </c>
      <c r="F156" s="46" t="s">
        <v>96</v>
      </c>
      <c r="G156" s="100"/>
    </row>
    <row r="157" ht="15.75" customHeight="1">
      <c r="A157" s="98" t="s">
        <v>26</v>
      </c>
      <c r="B157" s="98" t="s">
        <v>7</v>
      </c>
      <c r="C157" s="98">
        <v>154.0</v>
      </c>
      <c r="D157" s="47" t="s">
        <v>96</v>
      </c>
      <c r="E157" s="99">
        <v>358784.86</v>
      </c>
      <c r="F157" s="46" t="s">
        <v>96</v>
      </c>
      <c r="G157" s="100"/>
    </row>
    <row r="158" ht="15.75" customHeight="1">
      <c r="A158" s="98" t="s">
        <v>36</v>
      </c>
      <c r="B158" s="98" t="s">
        <v>7</v>
      </c>
      <c r="C158" s="98">
        <v>155.0</v>
      </c>
      <c r="D158" s="47" t="s">
        <v>102</v>
      </c>
      <c r="E158" s="99">
        <v>323141.68</v>
      </c>
      <c r="F158" s="46" t="s">
        <v>102</v>
      </c>
      <c r="G158" s="100"/>
    </row>
    <row r="159" ht="15.75" customHeight="1">
      <c r="A159" s="98" t="s">
        <v>26</v>
      </c>
      <c r="B159" s="98" t="s">
        <v>7</v>
      </c>
      <c r="C159" s="98">
        <v>156.0</v>
      </c>
      <c r="D159" s="47" t="s">
        <v>62</v>
      </c>
      <c r="E159" s="99">
        <v>366343.24</v>
      </c>
      <c r="F159" s="46" t="s">
        <v>61</v>
      </c>
      <c r="G159" s="100"/>
    </row>
    <row r="160" ht="15.75" customHeight="1">
      <c r="A160" s="98" t="s">
        <v>26</v>
      </c>
      <c r="B160" s="98" t="s">
        <v>7</v>
      </c>
      <c r="C160" s="98">
        <v>157.0</v>
      </c>
      <c r="D160" s="47" t="s">
        <v>62</v>
      </c>
      <c r="E160" s="99">
        <v>262251.92</v>
      </c>
      <c r="F160" s="46" t="s">
        <v>61</v>
      </c>
      <c r="G160" s="100"/>
    </row>
    <row r="161" ht="15.75" customHeight="1">
      <c r="A161" s="98" t="s">
        <v>26</v>
      </c>
      <c r="B161" s="98" t="s">
        <v>7</v>
      </c>
      <c r="C161" s="98">
        <v>158.0</v>
      </c>
      <c r="D161" s="47" t="s">
        <v>62</v>
      </c>
      <c r="E161" s="99">
        <v>140476.7</v>
      </c>
      <c r="F161" s="46" t="s">
        <v>61</v>
      </c>
      <c r="G161" s="100"/>
    </row>
    <row r="162" ht="15.75" customHeight="1">
      <c r="A162" s="98" t="s">
        <v>26</v>
      </c>
      <c r="B162" s="98" t="s">
        <v>7</v>
      </c>
      <c r="C162" s="98">
        <v>159.0</v>
      </c>
      <c r="D162" s="47" t="s">
        <v>53</v>
      </c>
      <c r="E162" s="99">
        <v>234424.21</v>
      </c>
      <c r="F162" s="46" t="s">
        <v>52</v>
      </c>
      <c r="G162" s="100"/>
    </row>
    <row r="163" ht="15.75" customHeight="1">
      <c r="A163" s="98" t="s">
        <v>33</v>
      </c>
      <c r="B163" s="98" t="s">
        <v>7</v>
      </c>
      <c r="C163" s="98">
        <v>160.0</v>
      </c>
      <c r="D163" s="47" t="s">
        <v>87</v>
      </c>
      <c r="E163" s="99">
        <v>332299.47</v>
      </c>
      <c r="F163" s="46" t="s">
        <v>87</v>
      </c>
      <c r="G163" s="100"/>
    </row>
    <row r="164" ht="15.75" customHeight="1">
      <c r="A164" s="98" t="s">
        <v>33</v>
      </c>
      <c r="B164" s="98" t="s">
        <v>7</v>
      </c>
      <c r="C164" s="98">
        <v>161.0</v>
      </c>
      <c r="D164" s="47" t="s">
        <v>102</v>
      </c>
      <c r="E164" s="99">
        <v>498148.64</v>
      </c>
      <c r="F164" s="46" t="s">
        <v>102</v>
      </c>
      <c r="G164" s="100"/>
    </row>
    <row r="165" ht="15.75" customHeight="1">
      <c r="A165" s="98" t="s">
        <v>33</v>
      </c>
      <c r="B165" s="98" t="s">
        <v>7</v>
      </c>
      <c r="C165" s="98">
        <v>162.0</v>
      </c>
      <c r="D165" s="47" t="s">
        <v>47</v>
      </c>
      <c r="E165" s="99">
        <v>498148.64</v>
      </c>
      <c r="F165" s="46" t="s">
        <v>46</v>
      </c>
      <c r="G165" s="100"/>
    </row>
    <row r="166" ht="15.75" customHeight="1">
      <c r="A166" s="98" t="s">
        <v>33</v>
      </c>
      <c r="B166" s="98" t="s">
        <v>7</v>
      </c>
      <c r="C166" s="98">
        <v>163.0</v>
      </c>
      <c r="D166" s="47" t="s">
        <v>460</v>
      </c>
      <c r="E166" s="99">
        <v>494352.96</v>
      </c>
      <c r="F166" s="46" t="s">
        <v>55</v>
      </c>
      <c r="G166" s="100"/>
    </row>
    <row r="167" ht="15.75" customHeight="1">
      <c r="A167" s="98" t="s">
        <v>33</v>
      </c>
      <c r="B167" s="98" t="s">
        <v>7</v>
      </c>
      <c r="C167" s="98">
        <v>164.0</v>
      </c>
      <c r="D167" s="47" t="s">
        <v>47</v>
      </c>
      <c r="E167" s="99">
        <v>494989.6</v>
      </c>
      <c r="F167" s="46" t="s">
        <v>46</v>
      </c>
      <c r="G167" s="100"/>
    </row>
    <row r="168" ht="15.75" customHeight="1">
      <c r="A168" s="98" t="s">
        <v>33</v>
      </c>
      <c r="B168" s="98" t="s">
        <v>7</v>
      </c>
      <c r="C168" s="98">
        <v>165.0</v>
      </c>
      <c r="D168" s="47" t="s">
        <v>1223</v>
      </c>
      <c r="E168" s="99">
        <v>494838.62</v>
      </c>
      <c r="F168" s="46" t="s">
        <v>108</v>
      </c>
      <c r="G168" s="100"/>
    </row>
    <row r="169" ht="15.75" customHeight="1">
      <c r="A169" s="98" t="s">
        <v>75</v>
      </c>
      <c r="B169" s="98" t="s">
        <v>7</v>
      </c>
      <c r="C169" s="98">
        <v>166.0</v>
      </c>
      <c r="D169" s="47" t="s">
        <v>91</v>
      </c>
      <c r="E169" s="99">
        <v>667896.82</v>
      </c>
      <c r="F169" s="46" t="s">
        <v>90</v>
      </c>
      <c r="G169" s="100"/>
    </row>
    <row r="170" ht="15.75" customHeight="1">
      <c r="A170" s="98" t="s">
        <v>75</v>
      </c>
      <c r="B170" s="98" t="s">
        <v>7</v>
      </c>
      <c r="C170" s="98">
        <v>167.0</v>
      </c>
      <c r="D170" s="47" t="s">
        <v>93</v>
      </c>
      <c r="E170" s="99">
        <v>809944.12</v>
      </c>
      <c r="F170" s="46" t="s">
        <v>93</v>
      </c>
      <c r="G170" s="100"/>
    </row>
    <row r="171" ht="15.75" customHeight="1">
      <c r="A171" s="98" t="s">
        <v>75</v>
      </c>
      <c r="B171" s="98" t="s">
        <v>7</v>
      </c>
      <c r="C171" s="98">
        <v>168.0</v>
      </c>
      <c r="D171" s="47" t="s">
        <v>93</v>
      </c>
      <c r="E171" s="99">
        <v>769308.09</v>
      </c>
      <c r="F171" s="46" t="s">
        <v>93</v>
      </c>
      <c r="G171" s="100"/>
    </row>
    <row r="172" ht="15.75" customHeight="1">
      <c r="A172" s="98" t="s">
        <v>75</v>
      </c>
      <c r="B172" s="98" t="s">
        <v>7</v>
      </c>
      <c r="C172" s="98">
        <v>169.0</v>
      </c>
      <c r="D172" s="47" t="s">
        <v>93</v>
      </c>
      <c r="E172" s="99">
        <v>809404.77</v>
      </c>
      <c r="F172" s="46" t="s">
        <v>93</v>
      </c>
      <c r="G172" s="100"/>
    </row>
    <row r="173" ht="15.75" customHeight="1">
      <c r="A173" s="98" t="s">
        <v>75</v>
      </c>
      <c r="B173" s="98" t="s">
        <v>7</v>
      </c>
      <c r="C173" s="98">
        <v>170.0</v>
      </c>
      <c r="D173" s="47" t="s">
        <v>47</v>
      </c>
      <c r="E173" s="99">
        <v>643802.65</v>
      </c>
      <c r="F173" s="46" t="s">
        <v>46</v>
      </c>
      <c r="G173" s="100"/>
    </row>
    <row r="174" ht="15.75" customHeight="1">
      <c r="A174" s="98" t="s">
        <v>75</v>
      </c>
      <c r="B174" s="98" t="s">
        <v>7</v>
      </c>
      <c r="C174" s="98">
        <v>171.0</v>
      </c>
      <c r="D174" s="47" t="s">
        <v>47</v>
      </c>
      <c r="E174" s="99">
        <v>777696.65</v>
      </c>
      <c r="F174" s="46" t="s">
        <v>46</v>
      </c>
      <c r="G174" s="100"/>
    </row>
    <row r="175" ht="15.75" customHeight="1">
      <c r="A175" s="98" t="s">
        <v>75</v>
      </c>
      <c r="B175" s="98" t="s">
        <v>7</v>
      </c>
      <c r="C175" s="98">
        <v>172.0</v>
      </c>
      <c r="D175" s="47" t="s">
        <v>47</v>
      </c>
      <c r="E175" s="99">
        <v>918300.35</v>
      </c>
      <c r="F175" s="46" t="s">
        <v>46</v>
      </c>
      <c r="G175" s="100"/>
    </row>
    <row r="176" ht="15.75" customHeight="1">
      <c r="A176" s="98" t="s">
        <v>75</v>
      </c>
      <c r="B176" s="98" t="s">
        <v>7</v>
      </c>
      <c r="C176" s="98">
        <v>173.0</v>
      </c>
      <c r="D176" s="47" t="s">
        <v>47</v>
      </c>
      <c r="E176" s="99">
        <v>792535.32</v>
      </c>
      <c r="F176" s="46" t="s">
        <v>46</v>
      </c>
      <c r="G176" s="100"/>
    </row>
    <row r="177" ht="15.75" customHeight="1">
      <c r="A177" s="98" t="s">
        <v>78</v>
      </c>
      <c r="B177" s="98" t="s">
        <v>7</v>
      </c>
      <c r="C177" s="98">
        <v>174.0</v>
      </c>
      <c r="D177" s="47" t="s">
        <v>460</v>
      </c>
      <c r="E177" s="99">
        <v>313984.42</v>
      </c>
      <c r="F177" s="46" t="s">
        <v>55</v>
      </c>
      <c r="G177" s="100"/>
    </row>
    <row r="178" ht="15.75" customHeight="1">
      <c r="A178" s="98" t="s">
        <v>78</v>
      </c>
      <c r="B178" s="98" t="s">
        <v>7</v>
      </c>
      <c r="C178" s="98">
        <v>175.0</v>
      </c>
      <c r="D178" s="47" t="s">
        <v>91</v>
      </c>
      <c r="E178" s="99">
        <v>649403.35</v>
      </c>
      <c r="F178" s="46" t="s">
        <v>90</v>
      </c>
      <c r="G178" s="100"/>
    </row>
    <row r="179" ht="15.75" customHeight="1">
      <c r="A179" s="98" t="s">
        <v>78</v>
      </c>
      <c r="B179" s="98" t="s">
        <v>7</v>
      </c>
      <c r="C179" s="98">
        <v>176.0</v>
      </c>
      <c r="D179" s="47" t="s">
        <v>96</v>
      </c>
      <c r="E179" s="99">
        <v>118560.87</v>
      </c>
      <c r="F179" s="46" t="s">
        <v>96</v>
      </c>
      <c r="G179" s="100"/>
    </row>
    <row r="180" ht="15.75" customHeight="1">
      <c r="A180" s="98" t="s">
        <v>78</v>
      </c>
      <c r="B180" s="98" t="s">
        <v>7</v>
      </c>
      <c r="C180" s="98">
        <v>177.0</v>
      </c>
      <c r="D180" s="47" t="s">
        <v>96</v>
      </c>
      <c r="E180" s="99">
        <v>809144.13</v>
      </c>
      <c r="F180" s="46" t="s">
        <v>96</v>
      </c>
      <c r="G180" s="100"/>
    </row>
    <row r="181" ht="15.75" customHeight="1">
      <c r="A181" s="98" t="s">
        <v>78</v>
      </c>
      <c r="B181" s="98" t="s">
        <v>7</v>
      </c>
      <c r="C181" s="98">
        <v>178.0</v>
      </c>
      <c r="D181" s="47" t="s">
        <v>96</v>
      </c>
      <c r="E181" s="99">
        <v>657723.39</v>
      </c>
      <c r="F181" s="46" t="s">
        <v>96</v>
      </c>
      <c r="G181" s="100"/>
    </row>
    <row r="182" ht="15.75" customHeight="1">
      <c r="A182" s="98" t="s">
        <v>78</v>
      </c>
      <c r="B182" s="98" t="s">
        <v>7</v>
      </c>
      <c r="C182" s="98">
        <v>179.0</v>
      </c>
      <c r="D182" s="47" t="s">
        <v>96</v>
      </c>
      <c r="E182" s="99">
        <v>977255.0</v>
      </c>
      <c r="F182" s="46" t="s">
        <v>96</v>
      </c>
      <c r="G182" s="100"/>
    </row>
    <row r="183" ht="15.75" customHeight="1">
      <c r="A183" s="98" t="s">
        <v>78</v>
      </c>
      <c r="B183" s="98" t="s">
        <v>7</v>
      </c>
      <c r="C183" s="98">
        <v>180.0</v>
      </c>
      <c r="D183" s="47" t="s">
        <v>96</v>
      </c>
      <c r="E183" s="99">
        <v>124385.74</v>
      </c>
      <c r="F183" s="46" t="s">
        <v>96</v>
      </c>
      <c r="G183" s="100"/>
    </row>
    <row r="184" ht="15.75" customHeight="1">
      <c r="A184" s="98" t="s">
        <v>78</v>
      </c>
      <c r="B184" s="98" t="s">
        <v>7</v>
      </c>
      <c r="C184" s="98">
        <v>181.0</v>
      </c>
      <c r="D184" s="47" t="s">
        <v>1223</v>
      </c>
      <c r="E184" s="99">
        <v>797992.28</v>
      </c>
      <c r="F184" s="46" t="s">
        <v>108</v>
      </c>
      <c r="G184" s="100"/>
    </row>
    <row r="185" ht="15.75" customHeight="1">
      <c r="A185" s="98" t="s">
        <v>80</v>
      </c>
      <c r="B185" s="98" t="s">
        <v>7</v>
      </c>
      <c r="C185" s="98">
        <v>182.0</v>
      </c>
      <c r="D185" s="47" t="s">
        <v>102</v>
      </c>
      <c r="E185" s="99">
        <v>889889.37</v>
      </c>
      <c r="F185" s="46" t="s">
        <v>102</v>
      </c>
      <c r="G185" s="100"/>
    </row>
    <row r="186" ht="15.75" customHeight="1">
      <c r="A186" s="98" t="s">
        <v>80</v>
      </c>
      <c r="B186" s="98" t="s">
        <v>7</v>
      </c>
      <c r="C186" s="98">
        <v>183.0</v>
      </c>
      <c r="D186" s="47" t="s">
        <v>102</v>
      </c>
      <c r="E186" s="99">
        <v>827975.11</v>
      </c>
      <c r="F186" s="46" t="s">
        <v>102</v>
      </c>
      <c r="G186" s="100"/>
    </row>
    <row r="187" ht="15.75" customHeight="1">
      <c r="A187" s="98" t="s">
        <v>80</v>
      </c>
      <c r="B187" s="98" t="s">
        <v>7</v>
      </c>
      <c r="C187" s="98">
        <v>184.0</v>
      </c>
      <c r="D187" s="47" t="s">
        <v>102</v>
      </c>
      <c r="E187" s="99">
        <v>898887.31</v>
      </c>
      <c r="F187" s="46" t="s">
        <v>102</v>
      </c>
      <c r="G187" s="100"/>
    </row>
    <row r="188" ht="15.75" customHeight="1">
      <c r="A188" s="98" t="s">
        <v>80</v>
      </c>
      <c r="B188" s="98" t="s">
        <v>7</v>
      </c>
      <c r="C188" s="98">
        <v>185.0</v>
      </c>
      <c r="D188" s="47" t="s">
        <v>102</v>
      </c>
      <c r="E188" s="99">
        <v>819282.41</v>
      </c>
      <c r="F188" s="46" t="s">
        <v>102</v>
      </c>
      <c r="G188" s="100"/>
    </row>
    <row r="189" ht="15.75" customHeight="1">
      <c r="A189" s="98" t="s">
        <v>80</v>
      </c>
      <c r="B189" s="98" t="s">
        <v>7</v>
      </c>
      <c r="C189" s="98">
        <v>186.0</v>
      </c>
      <c r="D189" s="47" t="s">
        <v>102</v>
      </c>
      <c r="E189" s="99">
        <v>849620.12</v>
      </c>
      <c r="F189" s="46" t="s">
        <v>102</v>
      </c>
      <c r="G189" s="100"/>
    </row>
    <row r="190" ht="15.75" customHeight="1">
      <c r="A190" s="98" t="s">
        <v>80</v>
      </c>
      <c r="B190" s="98" t="s">
        <v>7</v>
      </c>
      <c r="C190" s="98">
        <v>187.0</v>
      </c>
      <c r="D190" s="47" t="s">
        <v>102</v>
      </c>
      <c r="E190" s="99">
        <v>848768.1</v>
      </c>
      <c r="F190" s="46" t="s">
        <v>102</v>
      </c>
      <c r="G190" s="100"/>
    </row>
    <row r="191" ht="15.75" customHeight="1">
      <c r="A191" s="98" t="s">
        <v>80</v>
      </c>
      <c r="B191" s="98" t="s">
        <v>7</v>
      </c>
      <c r="C191" s="98">
        <v>188.0</v>
      </c>
      <c r="D191" s="47" t="s">
        <v>102</v>
      </c>
      <c r="E191" s="99">
        <v>874034.18</v>
      </c>
      <c r="F191" s="46" t="s">
        <v>102</v>
      </c>
      <c r="G191" s="100"/>
    </row>
    <row r="192" ht="15.75" customHeight="1">
      <c r="A192" s="98" t="s">
        <v>80</v>
      </c>
      <c r="B192" s="98" t="s">
        <v>7</v>
      </c>
      <c r="C192" s="98">
        <v>189.0</v>
      </c>
      <c r="D192" s="47" t="s">
        <v>28</v>
      </c>
      <c r="E192" s="99">
        <v>769368.7</v>
      </c>
      <c r="F192" s="46" t="s">
        <v>28</v>
      </c>
      <c r="G192" s="100"/>
    </row>
    <row r="193" ht="15.75" customHeight="1">
      <c r="A193" s="98" t="s">
        <v>80</v>
      </c>
      <c r="B193" s="98" t="s">
        <v>7</v>
      </c>
      <c r="C193" s="98">
        <v>190.0</v>
      </c>
      <c r="D193" s="47" t="s">
        <v>102</v>
      </c>
      <c r="E193" s="99">
        <v>432352.46</v>
      </c>
      <c r="F193" s="46" t="s">
        <v>102</v>
      </c>
      <c r="G193" s="100"/>
    </row>
    <row r="194" ht="15.75" customHeight="1">
      <c r="A194" s="98" t="s">
        <v>80</v>
      </c>
      <c r="B194" s="98" t="s">
        <v>7</v>
      </c>
      <c r="C194" s="98">
        <v>191.0</v>
      </c>
      <c r="D194" s="47" t="s">
        <v>102</v>
      </c>
      <c r="E194" s="99">
        <v>998122.17</v>
      </c>
      <c r="F194" s="46" t="s">
        <v>102</v>
      </c>
      <c r="G194" s="100"/>
    </row>
    <row r="195" ht="15.75" customHeight="1">
      <c r="A195" s="98" t="s">
        <v>80</v>
      </c>
      <c r="B195" s="98" t="s">
        <v>7</v>
      </c>
      <c r="C195" s="98">
        <v>192.0</v>
      </c>
      <c r="D195" s="47" t="s">
        <v>96</v>
      </c>
      <c r="E195" s="99">
        <v>926275.71</v>
      </c>
      <c r="F195" s="46" t="s">
        <v>96</v>
      </c>
      <c r="G195" s="100"/>
    </row>
    <row r="196" ht="15.75" customHeight="1">
      <c r="A196" s="98" t="s">
        <v>80</v>
      </c>
      <c r="B196" s="98" t="s">
        <v>7</v>
      </c>
      <c r="C196" s="98">
        <v>193.0</v>
      </c>
      <c r="D196" s="47" t="s">
        <v>96</v>
      </c>
      <c r="E196" s="99">
        <v>840121.62</v>
      </c>
      <c r="F196" s="46" t="s">
        <v>96</v>
      </c>
      <c r="G196" s="100"/>
    </row>
    <row r="197" ht="15.75" customHeight="1">
      <c r="A197" s="98" t="s">
        <v>80</v>
      </c>
      <c r="B197" s="98" t="s">
        <v>7</v>
      </c>
      <c r="C197" s="98">
        <v>194.0</v>
      </c>
      <c r="D197" s="47" t="s">
        <v>1227</v>
      </c>
      <c r="E197" s="99">
        <v>929347.76</v>
      </c>
      <c r="F197" s="46" t="s">
        <v>49</v>
      </c>
      <c r="G197" s="100"/>
    </row>
    <row r="198" ht="15.75" customHeight="1">
      <c r="A198" s="98" t="s">
        <v>80</v>
      </c>
      <c r="B198" s="98" t="s">
        <v>7</v>
      </c>
      <c r="C198" s="98">
        <v>195.0</v>
      </c>
      <c r="D198" s="47" t="s">
        <v>62</v>
      </c>
      <c r="E198" s="99">
        <v>100000.0</v>
      </c>
      <c r="F198" s="46" t="s">
        <v>61</v>
      </c>
      <c r="G198" s="100"/>
    </row>
    <row r="199" ht="15.75" customHeight="1">
      <c r="A199" s="98" t="s">
        <v>80</v>
      </c>
      <c r="B199" s="98" t="s">
        <v>7</v>
      </c>
      <c r="C199" s="98">
        <v>196.0</v>
      </c>
      <c r="D199" s="47" t="s">
        <v>1228</v>
      </c>
      <c r="E199" s="99">
        <v>856650.36</v>
      </c>
      <c r="F199" s="46" t="s">
        <v>67</v>
      </c>
      <c r="G199" s="100"/>
    </row>
    <row r="200" ht="15.75" customHeight="1">
      <c r="A200" s="98" t="s">
        <v>80</v>
      </c>
      <c r="B200" s="98" t="s">
        <v>7</v>
      </c>
      <c r="C200" s="98">
        <v>197.0</v>
      </c>
      <c r="D200" s="47" t="s">
        <v>96</v>
      </c>
      <c r="E200" s="99">
        <v>929908.7</v>
      </c>
      <c r="F200" s="46" t="s">
        <v>96</v>
      </c>
      <c r="G200" s="100"/>
    </row>
    <row r="201" ht="15.75" customHeight="1">
      <c r="A201" s="98" t="s">
        <v>80</v>
      </c>
      <c r="B201" s="98" t="s">
        <v>7</v>
      </c>
      <c r="C201" s="98">
        <v>198.0</v>
      </c>
      <c r="D201" s="47" t="s">
        <v>112</v>
      </c>
      <c r="E201" s="99">
        <v>483389.66</v>
      </c>
      <c r="F201" s="46" t="s">
        <v>111</v>
      </c>
      <c r="G201" s="100"/>
    </row>
    <row r="202" ht="15.75" customHeight="1">
      <c r="A202" s="98" t="s">
        <v>80</v>
      </c>
      <c r="B202" s="98" t="s">
        <v>7</v>
      </c>
      <c r="C202" s="98">
        <v>199.0</v>
      </c>
      <c r="D202" s="47" t="s">
        <v>1223</v>
      </c>
      <c r="E202" s="99">
        <v>998300.26</v>
      </c>
      <c r="F202" s="46" t="s">
        <v>108</v>
      </c>
      <c r="G202" s="100"/>
    </row>
    <row r="203" ht="15.75" customHeight="1">
      <c r="A203" s="98" t="s">
        <v>80</v>
      </c>
      <c r="B203" s="98" t="s">
        <v>7</v>
      </c>
      <c r="C203" s="98">
        <v>200.0</v>
      </c>
      <c r="D203" s="47" t="s">
        <v>1223</v>
      </c>
      <c r="E203" s="99">
        <v>667358.61</v>
      </c>
      <c r="F203" s="46" t="s">
        <v>108</v>
      </c>
      <c r="G203" s="100"/>
    </row>
    <row r="204" ht="15.75" customHeight="1">
      <c r="A204" s="98" t="s">
        <v>80</v>
      </c>
      <c r="B204" s="98" t="s">
        <v>7</v>
      </c>
      <c r="C204" s="98">
        <v>201.0</v>
      </c>
      <c r="D204" s="47" t="s">
        <v>1223</v>
      </c>
      <c r="E204" s="99">
        <v>500000.0</v>
      </c>
      <c r="F204" s="46" t="s">
        <v>108</v>
      </c>
      <c r="G204" s="100"/>
    </row>
    <row r="205" ht="15.75" customHeight="1">
      <c r="A205" s="98" t="s">
        <v>80</v>
      </c>
      <c r="B205" s="98" t="s">
        <v>7</v>
      </c>
      <c r="C205" s="98">
        <v>202.0</v>
      </c>
      <c r="D205" s="47" t="s">
        <v>28</v>
      </c>
      <c r="E205" s="99">
        <v>500000.0</v>
      </c>
      <c r="F205" s="46" t="s">
        <v>28</v>
      </c>
      <c r="G205" s="100"/>
    </row>
    <row r="206" ht="15.75" customHeight="1">
      <c r="A206" s="98" t="s">
        <v>80</v>
      </c>
      <c r="B206" s="98" t="s">
        <v>7</v>
      </c>
      <c r="C206" s="98">
        <v>203.0</v>
      </c>
      <c r="D206" s="47" t="s">
        <v>1223</v>
      </c>
      <c r="E206" s="99">
        <v>459403.64</v>
      </c>
      <c r="F206" s="46" t="s">
        <v>108</v>
      </c>
      <c r="G206" s="100"/>
    </row>
    <row r="207" ht="15.75" customHeight="1">
      <c r="A207" s="98" t="s">
        <v>80</v>
      </c>
      <c r="B207" s="98" t="s">
        <v>7</v>
      </c>
      <c r="C207" s="98">
        <v>204.0</v>
      </c>
      <c r="D207" s="47" t="s">
        <v>96</v>
      </c>
      <c r="E207" s="99">
        <v>459403.64</v>
      </c>
      <c r="F207" s="46" t="s">
        <v>96</v>
      </c>
      <c r="G207" s="100"/>
    </row>
    <row r="208" ht="15.75" customHeight="1">
      <c r="A208" s="98" t="s">
        <v>80</v>
      </c>
      <c r="B208" s="98" t="s">
        <v>7</v>
      </c>
      <c r="C208" s="98">
        <v>205.0</v>
      </c>
      <c r="D208" s="47" t="s">
        <v>47</v>
      </c>
      <c r="E208" s="99">
        <v>729585.44</v>
      </c>
      <c r="F208" s="46" t="s">
        <v>46</v>
      </c>
      <c r="G208" s="100"/>
    </row>
    <row r="209" ht="15.75" customHeight="1">
      <c r="A209" s="98" t="s">
        <v>80</v>
      </c>
      <c r="B209" s="98" t="s">
        <v>7</v>
      </c>
      <c r="C209" s="98">
        <v>206.0</v>
      </c>
      <c r="D209" s="47" t="s">
        <v>47</v>
      </c>
      <c r="E209" s="99">
        <v>990966.61</v>
      </c>
      <c r="F209" s="46" t="s">
        <v>46</v>
      </c>
      <c r="G209" s="100"/>
    </row>
    <row r="210" ht="15.75" customHeight="1">
      <c r="A210" s="98" t="s">
        <v>80</v>
      </c>
      <c r="B210" s="98" t="s">
        <v>7</v>
      </c>
      <c r="C210" s="98">
        <v>207.0</v>
      </c>
      <c r="D210" s="47" t="s">
        <v>47</v>
      </c>
      <c r="E210" s="99">
        <v>848837.52</v>
      </c>
      <c r="F210" s="46" t="s">
        <v>46</v>
      </c>
      <c r="G210" s="100"/>
    </row>
    <row r="211" ht="15.75" customHeight="1">
      <c r="A211" s="98" t="s">
        <v>80</v>
      </c>
      <c r="B211" s="98" t="s">
        <v>7</v>
      </c>
      <c r="C211" s="98">
        <v>208.0</v>
      </c>
      <c r="D211" s="47" t="s">
        <v>47</v>
      </c>
      <c r="E211" s="99">
        <v>934854.53</v>
      </c>
      <c r="F211" s="46" t="s">
        <v>46</v>
      </c>
      <c r="G211" s="100"/>
    </row>
    <row r="212" ht="15.75" customHeight="1">
      <c r="A212" s="98" t="s">
        <v>80</v>
      </c>
      <c r="B212" s="98" t="s">
        <v>7</v>
      </c>
      <c r="C212" s="98">
        <v>209.0</v>
      </c>
      <c r="D212" s="47" t="s">
        <v>112</v>
      </c>
      <c r="E212" s="99">
        <v>743043.14</v>
      </c>
      <c r="F212" s="46" t="s">
        <v>111</v>
      </c>
      <c r="G212" s="100"/>
    </row>
    <row r="213" ht="15.75" customHeight="1">
      <c r="A213" s="98" t="s">
        <v>80</v>
      </c>
      <c r="B213" s="98" t="s">
        <v>7</v>
      </c>
      <c r="C213" s="98">
        <v>210.0</v>
      </c>
      <c r="D213" s="47" t="s">
        <v>28</v>
      </c>
      <c r="E213" s="99">
        <v>614510.32</v>
      </c>
      <c r="F213" s="46" t="s">
        <v>28</v>
      </c>
      <c r="G213" s="100"/>
    </row>
    <row r="214" ht="15.75" customHeight="1">
      <c r="A214" s="98" t="s">
        <v>80</v>
      </c>
      <c r="B214" s="98" t="s">
        <v>7</v>
      </c>
      <c r="C214" s="98">
        <v>211.0</v>
      </c>
      <c r="D214" s="47" t="s">
        <v>28</v>
      </c>
      <c r="E214" s="99">
        <v>996027.42</v>
      </c>
      <c r="F214" s="46" t="s">
        <v>28</v>
      </c>
      <c r="G214" s="100"/>
    </row>
    <row r="215" ht="15.75" customHeight="1">
      <c r="A215" s="98" t="s">
        <v>80</v>
      </c>
      <c r="B215" s="98" t="s">
        <v>7</v>
      </c>
      <c r="C215" s="98">
        <v>212.0</v>
      </c>
      <c r="D215" s="47" t="s">
        <v>28</v>
      </c>
      <c r="E215" s="99">
        <v>855828.33</v>
      </c>
      <c r="F215" s="46" t="s">
        <v>28</v>
      </c>
      <c r="G215" s="100"/>
    </row>
    <row r="216" ht="15.75" customHeight="1">
      <c r="A216" s="98" t="s">
        <v>80</v>
      </c>
      <c r="B216" s="98" t="s">
        <v>7</v>
      </c>
      <c r="C216" s="98">
        <v>213.0</v>
      </c>
      <c r="D216" s="47" t="s">
        <v>28</v>
      </c>
      <c r="E216" s="99">
        <v>997707.51</v>
      </c>
      <c r="F216" s="46" t="s">
        <v>28</v>
      </c>
      <c r="G216" s="100"/>
    </row>
    <row r="217" ht="15.75" customHeight="1">
      <c r="A217" s="98" t="s">
        <v>83</v>
      </c>
      <c r="B217" s="98" t="s">
        <v>7</v>
      </c>
      <c r="C217" s="98">
        <v>214.0</v>
      </c>
      <c r="D217" s="47" t="s">
        <v>102</v>
      </c>
      <c r="E217" s="99">
        <v>826614.38</v>
      </c>
      <c r="F217" s="46" t="s">
        <v>102</v>
      </c>
      <c r="G217" s="100"/>
    </row>
    <row r="218" ht="15.75" customHeight="1">
      <c r="A218" s="98" t="s">
        <v>83</v>
      </c>
      <c r="B218" s="98" t="s">
        <v>7</v>
      </c>
      <c r="C218" s="98">
        <v>215.0</v>
      </c>
      <c r="D218" s="47" t="s">
        <v>102</v>
      </c>
      <c r="E218" s="99">
        <v>929374.94</v>
      </c>
      <c r="F218" s="46" t="s">
        <v>102</v>
      </c>
      <c r="G218" s="100"/>
    </row>
    <row r="219" ht="15.75" customHeight="1">
      <c r="A219" s="98" t="s">
        <v>83</v>
      </c>
      <c r="B219" s="98" t="s">
        <v>7</v>
      </c>
      <c r="C219" s="98">
        <v>216.0</v>
      </c>
      <c r="D219" s="47" t="s">
        <v>102</v>
      </c>
      <c r="E219" s="99">
        <v>918681.07</v>
      </c>
      <c r="F219" s="46" t="s">
        <v>102</v>
      </c>
      <c r="G219" s="100"/>
    </row>
    <row r="220" ht="15.75" customHeight="1">
      <c r="A220" s="98" t="s">
        <v>83</v>
      </c>
      <c r="B220" s="98" t="s">
        <v>7</v>
      </c>
      <c r="C220" s="98">
        <v>217.0</v>
      </c>
      <c r="D220" s="47" t="s">
        <v>102</v>
      </c>
      <c r="E220" s="99">
        <v>798504.41</v>
      </c>
      <c r="F220" s="46" t="s">
        <v>102</v>
      </c>
      <c r="G220" s="100"/>
    </row>
    <row r="221" ht="15.75" customHeight="1">
      <c r="A221" s="98" t="s">
        <v>83</v>
      </c>
      <c r="B221" s="98" t="s">
        <v>7</v>
      </c>
      <c r="C221" s="98">
        <v>218.0</v>
      </c>
      <c r="D221" s="47" t="s">
        <v>102</v>
      </c>
      <c r="E221" s="99">
        <v>849235.67</v>
      </c>
      <c r="F221" s="46" t="s">
        <v>102</v>
      </c>
      <c r="G221" s="100"/>
    </row>
    <row r="222" ht="15.75" customHeight="1">
      <c r="A222" s="98" t="s">
        <v>83</v>
      </c>
      <c r="B222" s="98" t="s">
        <v>7</v>
      </c>
      <c r="C222" s="98">
        <v>219.0</v>
      </c>
      <c r="D222" s="47" t="s">
        <v>102</v>
      </c>
      <c r="E222" s="99">
        <v>849235.67</v>
      </c>
      <c r="F222" s="46" t="s">
        <v>102</v>
      </c>
      <c r="G222" s="100"/>
    </row>
    <row r="223" ht="15.75" customHeight="1">
      <c r="A223" s="98" t="s">
        <v>83</v>
      </c>
      <c r="B223" s="98" t="s">
        <v>7</v>
      </c>
      <c r="C223" s="98">
        <v>220.0</v>
      </c>
      <c r="D223" s="47" t="s">
        <v>102</v>
      </c>
      <c r="E223" s="99">
        <v>998030.29</v>
      </c>
      <c r="F223" s="46" t="s">
        <v>102</v>
      </c>
      <c r="G223" s="100"/>
    </row>
    <row r="224" ht="15.75" customHeight="1">
      <c r="A224" s="98" t="s">
        <v>83</v>
      </c>
      <c r="B224" s="98" t="s">
        <v>7</v>
      </c>
      <c r="C224" s="98">
        <v>221.0</v>
      </c>
      <c r="D224" s="47" t="s">
        <v>28</v>
      </c>
      <c r="E224" s="99">
        <v>694384.38</v>
      </c>
      <c r="F224" s="46" t="s">
        <v>28</v>
      </c>
      <c r="G224" s="100"/>
    </row>
    <row r="225" ht="15.75" customHeight="1">
      <c r="A225" s="98" t="s">
        <v>83</v>
      </c>
      <c r="B225" s="98" t="s">
        <v>7</v>
      </c>
      <c r="C225" s="98">
        <v>222.0</v>
      </c>
      <c r="D225" s="47" t="s">
        <v>43</v>
      </c>
      <c r="E225" s="99">
        <v>461573.64</v>
      </c>
      <c r="F225" s="46" t="s">
        <v>43</v>
      </c>
      <c r="G225" s="100"/>
    </row>
    <row r="226" ht="15.75" customHeight="1">
      <c r="A226" s="98" t="s">
        <v>83</v>
      </c>
      <c r="B226" s="98" t="s">
        <v>7</v>
      </c>
      <c r="C226" s="98">
        <v>223.0</v>
      </c>
      <c r="D226" s="47" t="s">
        <v>43</v>
      </c>
      <c r="E226" s="99">
        <v>284416.09</v>
      </c>
      <c r="F226" s="46" t="s">
        <v>43</v>
      </c>
      <c r="G226" s="100"/>
    </row>
    <row r="227" ht="15.75" customHeight="1">
      <c r="A227" s="98" t="s">
        <v>83</v>
      </c>
      <c r="B227" s="98" t="s">
        <v>7</v>
      </c>
      <c r="C227" s="98">
        <v>224.0</v>
      </c>
      <c r="D227" s="47" t="s">
        <v>43</v>
      </c>
      <c r="E227" s="99">
        <v>653390.26</v>
      </c>
      <c r="F227" s="46" t="s">
        <v>43</v>
      </c>
      <c r="G227" s="100"/>
    </row>
    <row r="228" ht="15.75" customHeight="1">
      <c r="A228" s="98" t="s">
        <v>83</v>
      </c>
      <c r="B228" s="98" t="s">
        <v>7</v>
      </c>
      <c r="C228" s="98">
        <v>225.0</v>
      </c>
      <c r="D228" s="47" t="s">
        <v>43</v>
      </c>
      <c r="E228" s="99">
        <v>978353.35</v>
      </c>
      <c r="F228" s="46" t="s">
        <v>43</v>
      </c>
      <c r="G228" s="100"/>
    </row>
    <row r="229" ht="15.75" customHeight="1">
      <c r="A229" s="98" t="s">
        <v>83</v>
      </c>
      <c r="B229" s="98" t="s">
        <v>7</v>
      </c>
      <c r="C229" s="98">
        <v>226.0</v>
      </c>
      <c r="D229" s="47" t="s">
        <v>106</v>
      </c>
      <c r="E229" s="99">
        <v>987567.22</v>
      </c>
      <c r="F229" s="46" t="s">
        <v>105</v>
      </c>
      <c r="G229" s="100"/>
    </row>
    <row r="230" ht="15.75" customHeight="1">
      <c r="A230" s="98" t="s">
        <v>83</v>
      </c>
      <c r="B230" s="98" t="s">
        <v>7</v>
      </c>
      <c r="C230" s="98">
        <v>227.0</v>
      </c>
      <c r="D230" s="47" t="s">
        <v>96</v>
      </c>
      <c r="E230" s="99">
        <v>928281.45</v>
      </c>
      <c r="F230" s="46" t="s">
        <v>96</v>
      </c>
      <c r="G230" s="100"/>
    </row>
    <row r="231" ht="15.75" customHeight="1">
      <c r="A231" s="98" t="s">
        <v>83</v>
      </c>
      <c r="B231" s="98" t="s">
        <v>7</v>
      </c>
      <c r="C231" s="98">
        <v>228.0</v>
      </c>
      <c r="D231" s="47" t="s">
        <v>28</v>
      </c>
      <c r="E231" s="99">
        <v>894621.87</v>
      </c>
      <c r="F231" s="46" t="s">
        <v>28</v>
      </c>
      <c r="G231" s="100"/>
    </row>
    <row r="232" ht="15.75" customHeight="1">
      <c r="A232" s="98" t="s">
        <v>83</v>
      </c>
      <c r="B232" s="98" t="s">
        <v>7</v>
      </c>
      <c r="C232" s="98">
        <v>229.0</v>
      </c>
      <c r="D232" s="47" t="s">
        <v>96</v>
      </c>
      <c r="E232" s="99">
        <v>996983.09</v>
      </c>
      <c r="F232" s="46" t="s">
        <v>96</v>
      </c>
      <c r="G232" s="100"/>
    </row>
    <row r="233" ht="15.75" customHeight="1">
      <c r="A233" s="98" t="s">
        <v>83</v>
      </c>
      <c r="B233" s="98" t="s">
        <v>7</v>
      </c>
      <c r="C233" s="98">
        <v>230.0</v>
      </c>
      <c r="D233" s="47" t="s">
        <v>62</v>
      </c>
      <c r="E233" s="99">
        <v>473985.81</v>
      </c>
      <c r="F233" s="46" t="s">
        <v>61</v>
      </c>
      <c r="G233" s="100"/>
    </row>
    <row r="234" ht="15.75" customHeight="1">
      <c r="A234" s="98" t="s">
        <v>83</v>
      </c>
      <c r="B234" s="98" t="s">
        <v>7</v>
      </c>
      <c r="C234" s="98">
        <v>231.0</v>
      </c>
      <c r="D234" s="47" t="s">
        <v>47</v>
      </c>
      <c r="E234" s="99">
        <v>980419.22</v>
      </c>
      <c r="F234" s="46" t="s">
        <v>46</v>
      </c>
      <c r="G234" s="100"/>
    </row>
    <row r="235" ht="15.75" customHeight="1">
      <c r="A235" s="98" t="s">
        <v>83</v>
      </c>
      <c r="B235" s="98" t="s">
        <v>7</v>
      </c>
      <c r="C235" s="98">
        <v>232.0</v>
      </c>
      <c r="D235" s="47" t="s">
        <v>47</v>
      </c>
      <c r="E235" s="99">
        <v>998521.44</v>
      </c>
      <c r="F235" s="46" t="s">
        <v>46</v>
      </c>
      <c r="G235" s="100"/>
    </row>
    <row r="236" ht="15.75" customHeight="1">
      <c r="A236" s="98" t="s">
        <v>83</v>
      </c>
      <c r="B236" s="98" t="s">
        <v>7</v>
      </c>
      <c r="C236" s="98">
        <v>233.0</v>
      </c>
      <c r="D236" s="47" t="s">
        <v>28</v>
      </c>
      <c r="E236" s="99">
        <v>969481.67</v>
      </c>
      <c r="F236" s="46" t="s">
        <v>28</v>
      </c>
      <c r="G236" s="100"/>
    </row>
    <row r="237" ht="15.75" customHeight="1">
      <c r="A237" s="98" t="s">
        <v>83</v>
      </c>
      <c r="B237" s="98" t="s">
        <v>7</v>
      </c>
      <c r="C237" s="98">
        <v>234.0</v>
      </c>
      <c r="D237" s="47" t="s">
        <v>47</v>
      </c>
      <c r="E237" s="99">
        <v>327302.1</v>
      </c>
      <c r="F237" s="46" t="s">
        <v>46</v>
      </c>
      <c r="G237" s="100"/>
    </row>
    <row r="238" ht="15.75" customHeight="1">
      <c r="A238" s="98" t="s">
        <v>83</v>
      </c>
      <c r="B238" s="98" t="s">
        <v>7</v>
      </c>
      <c r="C238" s="98">
        <v>235.0</v>
      </c>
      <c r="D238" s="47" t="s">
        <v>47</v>
      </c>
      <c r="E238" s="99">
        <v>998593.32</v>
      </c>
      <c r="F238" s="46" t="s">
        <v>46</v>
      </c>
      <c r="G238" s="100"/>
    </row>
    <row r="239" ht="15.75" customHeight="1">
      <c r="A239" s="98" t="s">
        <v>83</v>
      </c>
      <c r="B239" s="98" t="s">
        <v>7</v>
      </c>
      <c r="C239" s="98">
        <v>236.0</v>
      </c>
      <c r="D239" s="47" t="s">
        <v>47</v>
      </c>
      <c r="E239" s="99">
        <v>980419.22</v>
      </c>
      <c r="F239" s="46" t="s">
        <v>46</v>
      </c>
      <c r="G239" s="100"/>
    </row>
    <row r="240" ht="15.75" customHeight="1">
      <c r="A240" s="98" t="s">
        <v>83</v>
      </c>
      <c r="B240" s="98" t="s">
        <v>7</v>
      </c>
      <c r="C240" s="98">
        <v>237.0</v>
      </c>
      <c r="D240" s="47" t="s">
        <v>127</v>
      </c>
      <c r="E240" s="99">
        <v>554653.54</v>
      </c>
      <c r="F240" s="46" t="s">
        <v>126</v>
      </c>
      <c r="G240" s="100"/>
    </row>
    <row r="241" ht="15.75" customHeight="1">
      <c r="A241" s="98" t="s">
        <v>75</v>
      </c>
      <c r="B241" s="98" t="s">
        <v>7</v>
      </c>
      <c r="C241" s="98">
        <v>238.0</v>
      </c>
      <c r="D241" s="47" t="s">
        <v>24</v>
      </c>
      <c r="E241" s="99">
        <v>986830.21</v>
      </c>
      <c r="F241" s="46" t="s">
        <v>24</v>
      </c>
      <c r="G241" s="100"/>
    </row>
    <row r="242" ht="15.75" customHeight="1">
      <c r="A242" s="98" t="s">
        <v>75</v>
      </c>
      <c r="B242" s="98" t="s">
        <v>7</v>
      </c>
      <c r="C242" s="98">
        <v>239.0</v>
      </c>
      <c r="D242" s="47" t="s">
        <v>24</v>
      </c>
      <c r="E242" s="99">
        <v>985776.01</v>
      </c>
      <c r="F242" s="46" t="s">
        <v>24</v>
      </c>
      <c r="G242" s="100"/>
    </row>
    <row r="243" ht="15.75" customHeight="1">
      <c r="A243" s="98" t="s">
        <v>75</v>
      </c>
      <c r="B243" s="98" t="s">
        <v>7</v>
      </c>
      <c r="C243" s="98">
        <v>240.0</v>
      </c>
      <c r="D243" s="47" t="s">
        <v>53</v>
      </c>
      <c r="E243" s="99">
        <v>203902.87</v>
      </c>
      <c r="F243" s="46" t="s">
        <v>52</v>
      </c>
      <c r="G243" s="100"/>
    </row>
    <row r="244" ht="15.75" customHeight="1">
      <c r="A244" s="98" t="s">
        <v>75</v>
      </c>
      <c r="B244" s="98" t="s">
        <v>7</v>
      </c>
      <c r="C244" s="98">
        <v>241.0</v>
      </c>
      <c r="D244" s="47" t="s">
        <v>53</v>
      </c>
      <c r="E244" s="99">
        <v>953670.64</v>
      </c>
      <c r="F244" s="46" t="s">
        <v>52</v>
      </c>
      <c r="G244" s="100"/>
    </row>
    <row r="245" ht="15.75" customHeight="1">
      <c r="A245" s="98" t="s">
        <v>80</v>
      </c>
      <c r="B245" s="98" t="s">
        <v>7</v>
      </c>
      <c r="C245" s="98">
        <v>242.0</v>
      </c>
      <c r="D245" s="47" t="s">
        <v>24</v>
      </c>
      <c r="E245" s="99">
        <v>493223.43</v>
      </c>
      <c r="F245" s="46" t="s">
        <v>24</v>
      </c>
      <c r="G245" s="100"/>
    </row>
    <row r="246" ht="15.75" customHeight="1">
      <c r="A246" s="98" t="s">
        <v>80</v>
      </c>
      <c r="B246" s="98" t="s">
        <v>7</v>
      </c>
      <c r="C246" s="98">
        <v>243.0</v>
      </c>
      <c r="D246" s="47" t="s">
        <v>106</v>
      </c>
      <c r="E246" s="99">
        <v>413029.83</v>
      </c>
      <c r="F246" s="46" t="s">
        <v>105</v>
      </c>
      <c r="G246" s="100"/>
    </row>
    <row r="247" ht="15.75" customHeight="1">
      <c r="A247" s="98" t="s">
        <v>80</v>
      </c>
      <c r="B247" s="98" t="s">
        <v>7</v>
      </c>
      <c r="C247" s="98">
        <v>244.0</v>
      </c>
      <c r="D247" s="47" t="s">
        <v>53</v>
      </c>
      <c r="E247" s="99">
        <v>358028.14</v>
      </c>
      <c r="F247" s="46" t="s">
        <v>52</v>
      </c>
      <c r="G247" s="100"/>
    </row>
    <row r="248" ht="15.75" customHeight="1">
      <c r="A248" s="98" t="s">
        <v>80</v>
      </c>
      <c r="B248" s="98" t="s">
        <v>7</v>
      </c>
      <c r="C248" s="98">
        <v>245.0</v>
      </c>
      <c r="D248" s="47" t="s">
        <v>53</v>
      </c>
      <c r="E248" s="99">
        <v>326723.07</v>
      </c>
      <c r="F248" s="46" t="s">
        <v>52</v>
      </c>
      <c r="G248" s="100"/>
    </row>
    <row r="249" ht="15.75" customHeight="1">
      <c r="A249" s="98" t="s">
        <v>83</v>
      </c>
      <c r="B249" s="98" t="s">
        <v>7</v>
      </c>
      <c r="C249" s="98">
        <v>246.0</v>
      </c>
      <c r="D249" s="47" t="s">
        <v>53</v>
      </c>
      <c r="E249" s="99">
        <v>870708.89</v>
      </c>
      <c r="F249" s="46" t="s">
        <v>52</v>
      </c>
      <c r="G249" s="100"/>
    </row>
    <row r="250" ht="15.75" customHeight="1">
      <c r="A250" s="98" t="s">
        <v>83</v>
      </c>
      <c r="B250" s="98" t="s">
        <v>7</v>
      </c>
      <c r="C250" s="98">
        <v>247.0</v>
      </c>
      <c r="D250" s="47" t="s">
        <v>53</v>
      </c>
      <c r="E250" s="99">
        <v>803898.94</v>
      </c>
      <c r="F250" s="46" t="s">
        <v>52</v>
      </c>
      <c r="G250" s="100"/>
    </row>
    <row r="251" ht="15.75" customHeight="1">
      <c r="A251" s="98" t="s">
        <v>83</v>
      </c>
      <c r="B251" s="98" t="s">
        <v>7</v>
      </c>
      <c r="C251" s="98">
        <v>248.0</v>
      </c>
      <c r="D251" s="47" t="s">
        <v>53</v>
      </c>
      <c r="E251" s="99">
        <v>479493.17</v>
      </c>
      <c r="F251" s="46" t="s">
        <v>52</v>
      </c>
      <c r="G251" s="100"/>
    </row>
    <row r="252" ht="15.75" customHeight="1">
      <c r="A252" s="98" t="s">
        <v>83</v>
      </c>
      <c r="B252" s="98" t="s">
        <v>7</v>
      </c>
      <c r="C252" s="98">
        <v>249.0</v>
      </c>
      <c r="D252" s="47" t="s">
        <v>53</v>
      </c>
      <c r="E252" s="99">
        <v>554653.54</v>
      </c>
      <c r="F252" s="46" t="s">
        <v>52</v>
      </c>
      <c r="G252" s="100"/>
    </row>
    <row r="253" ht="15.75" customHeight="1">
      <c r="A253" s="98" t="s">
        <v>83</v>
      </c>
      <c r="B253" s="98" t="s">
        <v>7</v>
      </c>
      <c r="C253" s="98">
        <v>250.0</v>
      </c>
      <c r="D253" s="47" t="s">
        <v>53</v>
      </c>
      <c r="E253" s="99">
        <v>420863.26</v>
      </c>
      <c r="F253" s="46" t="s">
        <v>52</v>
      </c>
      <c r="G253" s="100"/>
    </row>
    <row r="254" ht="15.75" customHeight="1">
      <c r="A254" s="98" t="s">
        <v>83</v>
      </c>
      <c r="B254" s="98" t="s">
        <v>7</v>
      </c>
      <c r="C254" s="98">
        <v>251.0</v>
      </c>
      <c r="D254" s="47" t="s">
        <v>120</v>
      </c>
      <c r="E254" s="99">
        <v>656558.51</v>
      </c>
      <c r="F254" s="46" t="s">
        <v>120</v>
      </c>
      <c r="G254" s="100"/>
    </row>
    <row r="255" ht="15.75" customHeight="1">
      <c r="A255" s="98" t="s">
        <v>75</v>
      </c>
      <c r="B255" s="98" t="s">
        <v>7</v>
      </c>
      <c r="C255" s="98">
        <v>252.0</v>
      </c>
      <c r="D255" s="47" t="s">
        <v>47</v>
      </c>
      <c r="E255" s="99">
        <v>314386.33</v>
      </c>
      <c r="F255" s="46" t="s">
        <v>46</v>
      </c>
      <c r="G255" s="100"/>
    </row>
    <row r="256" ht="15.75" customHeight="1">
      <c r="A256" s="98" t="s">
        <v>75</v>
      </c>
      <c r="B256" s="98" t="s">
        <v>7</v>
      </c>
      <c r="C256" s="98">
        <v>253.0</v>
      </c>
      <c r="D256" s="47" t="s">
        <v>47</v>
      </c>
      <c r="E256" s="99">
        <v>379677.3</v>
      </c>
      <c r="F256" s="46" t="s">
        <v>46</v>
      </c>
      <c r="G256" s="100"/>
    </row>
    <row r="257" ht="15.75" customHeight="1">
      <c r="A257" s="98" t="s">
        <v>33</v>
      </c>
      <c r="B257" s="98" t="s">
        <v>7</v>
      </c>
      <c r="C257" s="98">
        <v>254.0</v>
      </c>
      <c r="D257" s="47" t="s">
        <v>47</v>
      </c>
      <c r="E257" s="99">
        <v>379607.64</v>
      </c>
      <c r="F257" s="46" t="s">
        <v>46</v>
      </c>
      <c r="G257" s="100"/>
    </row>
    <row r="258" ht="15.75" customHeight="1">
      <c r="A258" s="98" t="s">
        <v>78</v>
      </c>
      <c r="B258" s="98" t="s">
        <v>7</v>
      </c>
      <c r="C258" s="98">
        <v>255.0</v>
      </c>
      <c r="D258" s="47" t="s">
        <v>53</v>
      </c>
      <c r="E258" s="99">
        <v>320875.99</v>
      </c>
      <c r="F258" s="46" t="s">
        <v>52</v>
      </c>
      <c r="G258" s="100"/>
    </row>
    <row r="259" ht="15.75" customHeight="1">
      <c r="A259" s="103" t="s">
        <v>83</v>
      </c>
      <c r="B259" s="103" t="s">
        <v>7</v>
      </c>
      <c r="C259" s="103">
        <v>256.0</v>
      </c>
      <c r="D259" s="104" t="s">
        <v>53</v>
      </c>
      <c r="E259" s="105">
        <v>320635.85</v>
      </c>
      <c r="F259" s="106" t="s">
        <v>52</v>
      </c>
      <c r="G259" s="100"/>
    </row>
    <row r="260" ht="15.75" customHeight="1">
      <c r="A260" s="98" t="s">
        <v>6</v>
      </c>
      <c r="B260" s="98" t="s">
        <v>12</v>
      </c>
      <c r="C260" s="98">
        <v>1.0</v>
      </c>
      <c r="D260" s="47" t="s">
        <v>102</v>
      </c>
      <c r="E260" s="99">
        <v>458281.76</v>
      </c>
      <c r="F260" s="46" t="s">
        <v>102</v>
      </c>
      <c r="G260" s="100"/>
    </row>
    <row r="261" ht="15.75" customHeight="1">
      <c r="A261" s="98" t="s">
        <v>6</v>
      </c>
      <c r="B261" s="98" t="s">
        <v>12</v>
      </c>
      <c r="C261" s="98">
        <v>2.0</v>
      </c>
      <c r="D261" s="47" t="s">
        <v>102</v>
      </c>
      <c r="E261" s="99">
        <v>878368.33</v>
      </c>
      <c r="F261" s="46" t="s">
        <v>102</v>
      </c>
      <c r="G261" s="100"/>
    </row>
    <row r="262" ht="15.75" customHeight="1">
      <c r="A262" s="98" t="s">
        <v>6</v>
      </c>
      <c r="B262" s="98" t="s">
        <v>12</v>
      </c>
      <c r="C262" s="98">
        <v>3.0</v>
      </c>
      <c r="D262" s="47" t="s">
        <v>1227</v>
      </c>
      <c r="E262" s="99">
        <v>850038.39</v>
      </c>
      <c r="F262" s="46" t="s">
        <v>49</v>
      </c>
      <c r="G262" s="100"/>
    </row>
    <row r="263" ht="15.75" customHeight="1">
      <c r="A263" s="98" t="s">
        <v>6</v>
      </c>
      <c r="B263" s="98" t="s">
        <v>12</v>
      </c>
      <c r="C263" s="98">
        <v>4.0</v>
      </c>
      <c r="D263" s="47" t="s">
        <v>102</v>
      </c>
      <c r="E263" s="99">
        <v>971067.89</v>
      </c>
      <c r="F263" s="46" t="s">
        <v>102</v>
      </c>
      <c r="G263" s="100"/>
    </row>
    <row r="264" ht="15.75" customHeight="1">
      <c r="A264" s="98" t="s">
        <v>6</v>
      </c>
      <c r="B264" s="98" t="s">
        <v>12</v>
      </c>
      <c r="C264" s="98">
        <v>5.0</v>
      </c>
      <c r="D264" s="47" t="s">
        <v>102</v>
      </c>
      <c r="E264" s="99">
        <v>802011.38</v>
      </c>
      <c r="F264" s="46" t="s">
        <v>102</v>
      </c>
      <c r="G264" s="100"/>
    </row>
    <row r="265" ht="15.75" customHeight="1">
      <c r="A265" s="98" t="s">
        <v>6</v>
      </c>
      <c r="B265" s="98" t="s">
        <v>12</v>
      </c>
      <c r="C265" s="98">
        <v>6.0</v>
      </c>
      <c r="D265" s="47" t="s">
        <v>102</v>
      </c>
      <c r="E265" s="99">
        <v>792186.46</v>
      </c>
      <c r="F265" s="46" t="s">
        <v>102</v>
      </c>
      <c r="G265" s="100"/>
    </row>
    <row r="266" ht="15.75" customHeight="1">
      <c r="A266" s="98" t="s">
        <v>6</v>
      </c>
      <c r="B266" s="98" t="s">
        <v>12</v>
      </c>
      <c r="C266" s="98">
        <v>7.0</v>
      </c>
      <c r="D266" s="47" t="s">
        <v>102</v>
      </c>
      <c r="E266" s="99">
        <v>79270.93</v>
      </c>
      <c r="F266" s="46" t="s">
        <v>102</v>
      </c>
      <c r="G266" s="100"/>
    </row>
    <row r="267" ht="15.75" customHeight="1">
      <c r="A267" s="98" t="s">
        <v>6</v>
      </c>
      <c r="B267" s="98" t="s">
        <v>12</v>
      </c>
      <c r="C267" s="98">
        <v>8.0</v>
      </c>
      <c r="D267" s="47" t="s">
        <v>102</v>
      </c>
      <c r="E267" s="99">
        <v>801671.51</v>
      </c>
      <c r="F267" s="46" t="s">
        <v>102</v>
      </c>
      <c r="G267" s="100"/>
    </row>
    <row r="268" ht="15.75" customHeight="1">
      <c r="A268" s="98" t="s">
        <v>6</v>
      </c>
      <c r="B268" s="98" t="s">
        <v>12</v>
      </c>
      <c r="C268" s="98">
        <v>9.0</v>
      </c>
      <c r="D268" s="47" t="s">
        <v>102</v>
      </c>
      <c r="E268" s="99">
        <v>801592.66</v>
      </c>
      <c r="F268" s="46" t="s">
        <v>102</v>
      </c>
      <c r="G268" s="100"/>
    </row>
    <row r="269" ht="15.75" customHeight="1">
      <c r="A269" s="98" t="s">
        <v>6</v>
      </c>
      <c r="B269" s="98" t="s">
        <v>12</v>
      </c>
      <c r="C269" s="98">
        <v>10.0</v>
      </c>
      <c r="D269" s="47" t="s">
        <v>102</v>
      </c>
      <c r="E269" s="99">
        <v>802132.1</v>
      </c>
      <c r="F269" s="46" t="s">
        <v>102</v>
      </c>
      <c r="G269" s="100"/>
    </row>
    <row r="270" ht="15.75" customHeight="1">
      <c r="A270" s="98" t="s">
        <v>6</v>
      </c>
      <c r="B270" s="98" t="s">
        <v>12</v>
      </c>
      <c r="C270" s="98">
        <v>11.0</v>
      </c>
      <c r="D270" s="47" t="s">
        <v>102</v>
      </c>
      <c r="E270" s="99">
        <v>801859.3</v>
      </c>
      <c r="F270" s="46" t="s">
        <v>102</v>
      </c>
      <c r="G270" s="100"/>
    </row>
    <row r="271" ht="15.75" customHeight="1">
      <c r="A271" s="98" t="s">
        <v>6</v>
      </c>
      <c r="B271" s="98" t="s">
        <v>12</v>
      </c>
      <c r="C271" s="98">
        <v>12.0</v>
      </c>
      <c r="D271" s="47" t="s">
        <v>1229</v>
      </c>
      <c r="E271" s="99">
        <v>480191.94</v>
      </c>
      <c r="F271" s="46" t="s">
        <v>81</v>
      </c>
      <c r="G271" s="100"/>
    </row>
    <row r="272" ht="15.75" customHeight="1">
      <c r="A272" s="98" t="s">
        <v>6</v>
      </c>
      <c r="B272" s="98" t="s">
        <v>12</v>
      </c>
      <c r="C272" s="98">
        <v>13.0</v>
      </c>
      <c r="D272" s="47" t="s">
        <v>87</v>
      </c>
      <c r="E272" s="99">
        <v>493420.5</v>
      </c>
      <c r="F272" s="46" t="s">
        <v>87</v>
      </c>
      <c r="G272" s="100"/>
    </row>
    <row r="273" ht="15.75" customHeight="1">
      <c r="A273" s="98" t="s">
        <v>6</v>
      </c>
      <c r="B273" s="98" t="s">
        <v>12</v>
      </c>
      <c r="C273" s="98">
        <v>14.0</v>
      </c>
      <c r="D273" s="47" t="s">
        <v>96</v>
      </c>
      <c r="E273" s="99">
        <v>992065.45</v>
      </c>
      <c r="F273" s="46" t="s">
        <v>96</v>
      </c>
      <c r="G273" s="100"/>
    </row>
    <row r="274" ht="15.75" customHeight="1">
      <c r="A274" s="98" t="s">
        <v>6</v>
      </c>
      <c r="B274" s="98" t="s">
        <v>12</v>
      </c>
      <c r="C274" s="98">
        <v>15.0</v>
      </c>
      <c r="D274" s="47" t="s">
        <v>37</v>
      </c>
      <c r="E274" s="99">
        <v>719756.25</v>
      </c>
      <c r="F274" s="46" t="s">
        <v>37</v>
      </c>
      <c r="G274" s="100"/>
    </row>
    <row r="275" ht="15.75" customHeight="1">
      <c r="A275" s="98" t="s">
        <v>6</v>
      </c>
      <c r="B275" s="98" t="s">
        <v>12</v>
      </c>
      <c r="C275" s="98">
        <v>16.0</v>
      </c>
      <c r="D275" s="47" t="s">
        <v>127</v>
      </c>
      <c r="E275" s="99">
        <v>817321.78</v>
      </c>
      <c r="F275" s="46" t="s">
        <v>126</v>
      </c>
      <c r="G275" s="100"/>
    </row>
    <row r="276" ht="15.75" customHeight="1">
      <c r="A276" s="98" t="s">
        <v>6</v>
      </c>
      <c r="B276" s="98" t="s">
        <v>12</v>
      </c>
      <c r="C276" s="98">
        <v>17.0</v>
      </c>
      <c r="D276" s="47" t="s">
        <v>106</v>
      </c>
      <c r="E276" s="99">
        <v>893896.31</v>
      </c>
      <c r="F276" s="46" t="s">
        <v>105</v>
      </c>
      <c r="G276" s="100"/>
    </row>
    <row r="277" ht="15.75" customHeight="1">
      <c r="A277" s="98" t="s">
        <v>6</v>
      </c>
      <c r="B277" s="98" t="s">
        <v>12</v>
      </c>
      <c r="C277" s="98">
        <v>18.0</v>
      </c>
      <c r="D277" s="47" t="s">
        <v>1230</v>
      </c>
      <c r="E277" s="99">
        <v>911316.08</v>
      </c>
      <c r="F277" s="46" t="s">
        <v>73</v>
      </c>
      <c r="G277" s="100"/>
    </row>
    <row r="278" ht="15.75" customHeight="1">
      <c r="A278" s="98" t="s">
        <v>6</v>
      </c>
      <c r="B278" s="98" t="s">
        <v>12</v>
      </c>
      <c r="C278" s="98">
        <v>19.0</v>
      </c>
      <c r="D278" s="47" t="s">
        <v>96</v>
      </c>
      <c r="E278" s="99">
        <v>998690.02</v>
      </c>
      <c r="F278" s="46" t="s">
        <v>96</v>
      </c>
      <c r="G278" s="100"/>
    </row>
    <row r="279" ht="15.75" customHeight="1">
      <c r="A279" s="98" t="s">
        <v>6</v>
      </c>
      <c r="B279" s="98" t="s">
        <v>12</v>
      </c>
      <c r="C279" s="98">
        <v>20.0</v>
      </c>
      <c r="D279" s="47" t="s">
        <v>62</v>
      </c>
      <c r="E279" s="99">
        <v>1000000.0</v>
      </c>
      <c r="F279" s="46" t="s">
        <v>61</v>
      </c>
      <c r="G279" s="100"/>
    </row>
    <row r="280" ht="15.75" customHeight="1">
      <c r="A280" s="98" t="s">
        <v>6</v>
      </c>
      <c r="B280" s="98" t="s">
        <v>12</v>
      </c>
      <c r="C280" s="98">
        <v>21.0</v>
      </c>
      <c r="D280" s="47" t="s">
        <v>62</v>
      </c>
      <c r="E280" s="99">
        <v>633494.19</v>
      </c>
      <c r="F280" s="46" t="s">
        <v>61</v>
      </c>
      <c r="G280" s="100"/>
    </row>
    <row r="281" ht="15.75" customHeight="1">
      <c r="A281" s="98" t="s">
        <v>6</v>
      </c>
      <c r="B281" s="98" t="s">
        <v>12</v>
      </c>
      <c r="C281" s="98">
        <v>22.0</v>
      </c>
      <c r="D281" s="47" t="s">
        <v>1223</v>
      </c>
      <c r="E281" s="99">
        <v>510936.87</v>
      </c>
      <c r="F281" s="46" t="s">
        <v>108</v>
      </c>
      <c r="G281" s="100"/>
    </row>
    <row r="282" ht="15.75" customHeight="1">
      <c r="A282" s="98" t="s">
        <v>6</v>
      </c>
      <c r="B282" s="98" t="s">
        <v>12</v>
      </c>
      <c r="C282" s="98">
        <v>23.0</v>
      </c>
      <c r="D282" s="47" t="s">
        <v>1223</v>
      </c>
      <c r="E282" s="99">
        <v>321252.1</v>
      </c>
      <c r="F282" s="46" t="s">
        <v>108</v>
      </c>
      <c r="G282" s="100"/>
    </row>
    <row r="283" ht="15.75" customHeight="1">
      <c r="A283" s="98" t="s">
        <v>6</v>
      </c>
      <c r="B283" s="98" t="s">
        <v>12</v>
      </c>
      <c r="C283" s="98">
        <v>24.0</v>
      </c>
      <c r="D283" s="47" t="s">
        <v>1223</v>
      </c>
      <c r="E283" s="99">
        <v>936740.62</v>
      </c>
      <c r="F283" s="46" t="s">
        <v>108</v>
      </c>
      <c r="G283" s="100"/>
    </row>
    <row r="284" ht="15.75" customHeight="1">
      <c r="A284" s="98" t="s">
        <v>6</v>
      </c>
      <c r="B284" s="98" t="s">
        <v>12</v>
      </c>
      <c r="C284" s="98">
        <v>25.0</v>
      </c>
      <c r="D284" s="47" t="s">
        <v>1223</v>
      </c>
      <c r="E284" s="99">
        <v>891710.11</v>
      </c>
      <c r="F284" s="46" t="s">
        <v>108</v>
      </c>
      <c r="G284" s="100"/>
    </row>
    <row r="285" ht="15.75" customHeight="1">
      <c r="A285" s="98" t="s">
        <v>6</v>
      </c>
      <c r="B285" s="98" t="s">
        <v>12</v>
      </c>
      <c r="C285" s="98">
        <v>26.0</v>
      </c>
      <c r="D285" s="47" t="s">
        <v>106</v>
      </c>
      <c r="E285" s="99">
        <v>495813.48</v>
      </c>
      <c r="F285" s="46" t="s">
        <v>105</v>
      </c>
      <c r="G285" s="100"/>
    </row>
    <row r="286" ht="15.75" customHeight="1">
      <c r="A286" s="98" t="s">
        <v>6</v>
      </c>
      <c r="B286" s="98" t="s">
        <v>12</v>
      </c>
      <c r="C286" s="98">
        <v>27.0</v>
      </c>
      <c r="D286" s="47" t="s">
        <v>96</v>
      </c>
      <c r="E286" s="99">
        <v>152781.53</v>
      </c>
      <c r="F286" s="46" t="s">
        <v>96</v>
      </c>
      <c r="G286" s="100"/>
    </row>
    <row r="287" ht="15.75" customHeight="1">
      <c r="A287" s="98" t="s">
        <v>6</v>
      </c>
      <c r="B287" s="98" t="s">
        <v>12</v>
      </c>
      <c r="C287" s="98">
        <v>28.0</v>
      </c>
      <c r="D287" s="47" t="s">
        <v>47</v>
      </c>
      <c r="E287" s="99">
        <v>989936.92</v>
      </c>
      <c r="F287" s="46" t="s">
        <v>46</v>
      </c>
      <c r="G287" s="100"/>
    </row>
    <row r="288" ht="15.75" customHeight="1">
      <c r="A288" s="98" t="s">
        <v>6</v>
      </c>
      <c r="B288" s="98" t="s">
        <v>12</v>
      </c>
      <c r="C288" s="98">
        <v>29.0</v>
      </c>
      <c r="D288" s="47" t="s">
        <v>47</v>
      </c>
      <c r="E288" s="99">
        <v>998808.62</v>
      </c>
      <c r="F288" s="46" t="s">
        <v>46</v>
      </c>
      <c r="G288" s="100"/>
    </row>
    <row r="289" ht="15.75" customHeight="1">
      <c r="A289" s="98" t="s">
        <v>6</v>
      </c>
      <c r="B289" s="98" t="s">
        <v>12</v>
      </c>
      <c r="C289" s="98">
        <v>30.0</v>
      </c>
      <c r="D289" s="47" t="s">
        <v>47</v>
      </c>
      <c r="E289" s="99">
        <v>333508.74</v>
      </c>
      <c r="F289" s="46" t="s">
        <v>46</v>
      </c>
      <c r="G289" s="100"/>
    </row>
    <row r="290" ht="15.75" customHeight="1">
      <c r="A290" s="98" t="s">
        <v>6</v>
      </c>
      <c r="B290" s="98" t="s">
        <v>12</v>
      </c>
      <c r="C290" s="98">
        <v>31.0</v>
      </c>
      <c r="D290" s="47" t="s">
        <v>47</v>
      </c>
      <c r="E290" s="99">
        <v>776741.53</v>
      </c>
      <c r="F290" s="46" t="s">
        <v>46</v>
      </c>
      <c r="G290" s="100"/>
    </row>
    <row r="291" ht="15.75" customHeight="1">
      <c r="A291" s="98" t="s">
        <v>6</v>
      </c>
      <c r="B291" s="98" t="s">
        <v>12</v>
      </c>
      <c r="C291" s="98">
        <v>32.0</v>
      </c>
      <c r="D291" s="47" t="s">
        <v>47</v>
      </c>
      <c r="E291" s="99">
        <v>869137.73</v>
      </c>
      <c r="F291" s="46" t="s">
        <v>46</v>
      </c>
      <c r="G291" s="100"/>
    </row>
    <row r="292" ht="15.75" customHeight="1">
      <c r="A292" s="98" t="s">
        <v>6</v>
      </c>
      <c r="B292" s="98" t="s">
        <v>12</v>
      </c>
      <c r="C292" s="98">
        <v>33.0</v>
      </c>
      <c r="D292" s="47" t="s">
        <v>47</v>
      </c>
      <c r="E292" s="99">
        <v>961776.2</v>
      </c>
      <c r="F292" s="46" t="s">
        <v>46</v>
      </c>
      <c r="G292" s="100"/>
    </row>
    <row r="293" ht="15.75" customHeight="1">
      <c r="A293" s="98" t="s">
        <v>6</v>
      </c>
      <c r="B293" s="98" t="s">
        <v>12</v>
      </c>
      <c r="C293" s="98">
        <v>34.0</v>
      </c>
      <c r="D293" s="47" t="s">
        <v>62</v>
      </c>
      <c r="E293" s="99">
        <v>919572.15</v>
      </c>
      <c r="F293" s="46" t="s">
        <v>61</v>
      </c>
      <c r="G293" s="100"/>
    </row>
    <row r="294" ht="15.75" customHeight="1">
      <c r="A294" s="98" t="s">
        <v>6</v>
      </c>
      <c r="B294" s="98" t="s">
        <v>12</v>
      </c>
      <c r="C294" s="98">
        <v>35.0</v>
      </c>
      <c r="D294" s="47" t="s">
        <v>1223</v>
      </c>
      <c r="E294" s="99">
        <v>425136.19</v>
      </c>
      <c r="F294" s="46" t="s">
        <v>108</v>
      </c>
      <c r="G294" s="100"/>
    </row>
    <row r="295" ht="15.75" customHeight="1">
      <c r="A295" s="98" t="s">
        <v>6</v>
      </c>
      <c r="B295" s="98" t="s">
        <v>12</v>
      </c>
      <c r="C295" s="98">
        <v>36.0</v>
      </c>
      <c r="D295" s="47" t="s">
        <v>1223</v>
      </c>
      <c r="E295" s="99">
        <v>494320.53</v>
      </c>
      <c r="F295" s="46" t="s">
        <v>108</v>
      </c>
      <c r="G295" s="100"/>
    </row>
    <row r="296" ht="15.75" customHeight="1">
      <c r="A296" s="98" t="s">
        <v>6</v>
      </c>
      <c r="B296" s="98" t="s">
        <v>12</v>
      </c>
      <c r="C296" s="98">
        <v>37.0</v>
      </c>
      <c r="D296" s="47" t="s">
        <v>93</v>
      </c>
      <c r="E296" s="99">
        <v>460939.73</v>
      </c>
      <c r="F296" s="46" t="s">
        <v>93</v>
      </c>
      <c r="G296" s="100"/>
    </row>
    <row r="297" ht="15.75" customHeight="1">
      <c r="A297" s="98" t="s">
        <v>6</v>
      </c>
      <c r="B297" s="98" t="s">
        <v>12</v>
      </c>
      <c r="C297" s="98">
        <v>38.0</v>
      </c>
      <c r="D297" s="47" t="s">
        <v>87</v>
      </c>
      <c r="E297" s="99">
        <v>494978.56</v>
      </c>
      <c r="F297" s="46" t="s">
        <v>87</v>
      </c>
      <c r="G297" s="100"/>
    </row>
    <row r="298" ht="15.75" customHeight="1">
      <c r="A298" s="98" t="s">
        <v>11</v>
      </c>
      <c r="B298" s="98" t="s">
        <v>12</v>
      </c>
      <c r="C298" s="98">
        <v>39.0</v>
      </c>
      <c r="D298" s="47" t="s">
        <v>93</v>
      </c>
      <c r="E298" s="99">
        <v>980596.21</v>
      </c>
      <c r="F298" s="46" t="s">
        <v>93</v>
      </c>
      <c r="G298" s="100"/>
    </row>
    <row r="299" ht="15.75" customHeight="1">
      <c r="A299" s="98" t="s">
        <v>11</v>
      </c>
      <c r="B299" s="98" t="s">
        <v>12</v>
      </c>
      <c r="C299" s="98">
        <v>40.0</v>
      </c>
      <c r="D299" s="47" t="s">
        <v>93</v>
      </c>
      <c r="E299" s="99">
        <v>900000.0</v>
      </c>
      <c r="F299" s="46" t="s">
        <v>93</v>
      </c>
      <c r="G299" s="100"/>
    </row>
    <row r="300" ht="15.75" customHeight="1">
      <c r="A300" s="98" t="s">
        <v>11</v>
      </c>
      <c r="B300" s="98" t="s">
        <v>12</v>
      </c>
      <c r="C300" s="98">
        <v>41.0</v>
      </c>
      <c r="D300" s="47" t="s">
        <v>93</v>
      </c>
      <c r="E300" s="99">
        <v>1000000.0</v>
      </c>
      <c r="F300" s="46" t="s">
        <v>93</v>
      </c>
      <c r="G300" s="100"/>
    </row>
    <row r="301" ht="15.75" customHeight="1">
      <c r="A301" s="98" t="s">
        <v>11</v>
      </c>
      <c r="B301" s="98" t="s">
        <v>12</v>
      </c>
      <c r="C301" s="98">
        <v>42.0</v>
      </c>
      <c r="D301" s="47" t="s">
        <v>93</v>
      </c>
      <c r="E301" s="99">
        <v>1000000.0</v>
      </c>
      <c r="F301" s="46" t="s">
        <v>93</v>
      </c>
      <c r="G301" s="100"/>
    </row>
    <row r="302" ht="15.75" customHeight="1">
      <c r="A302" s="98" t="s">
        <v>11</v>
      </c>
      <c r="B302" s="98" t="s">
        <v>12</v>
      </c>
      <c r="C302" s="98">
        <v>43.0</v>
      </c>
      <c r="D302" s="47" t="s">
        <v>102</v>
      </c>
      <c r="E302" s="99">
        <v>874067.53</v>
      </c>
      <c r="F302" s="46" t="s">
        <v>102</v>
      </c>
      <c r="G302" s="100"/>
    </row>
    <row r="303" ht="15.75" customHeight="1">
      <c r="A303" s="98" t="s">
        <v>11</v>
      </c>
      <c r="B303" s="98" t="s">
        <v>12</v>
      </c>
      <c r="C303" s="98">
        <v>44.0</v>
      </c>
      <c r="D303" s="47" t="s">
        <v>87</v>
      </c>
      <c r="E303" s="99">
        <v>989120.68</v>
      </c>
      <c r="F303" s="46" t="s">
        <v>87</v>
      </c>
      <c r="G303" s="100"/>
    </row>
    <row r="304" ht="15.75" customHeight="1">
      <c r="A304" s="98" t="s">
        <v>11</v>
      </c>
      <c r="B304" s="98" t="s">
        <v>12</v>
      </c>
      <c r="C304" s="98">
        <v>45.0</v>
      </c>
      <c r="D304" s="47" t="s">
        <v>112</v>
      </c>
      <c r="E304" s="99">
        <v>637801.82</v>
      </c>
      <c r="F304" s="46" t="s">
        <v>111</v>
      </c>
      <c r="G304" s="100"/>
    </row>
    <row r="305" ht="15.75" customHeight="1">
      <c r="A305" s="98" t="s">
        <v>11</v>
      </c>
      <c r="B305" s="98" t="s">
        <v>12</v>
      </c>
      <c r="C305" s="98">
        <v>46.0</v>
      </c>
      <c r="D305" s="47" t="s">
        <v>112</v>
      </c>
      <c r="E305" s="99">
        <v>630860.1</v>
      </c>
      <c r="F305" s="46" t="s">
        <v>111</v>
      </c>
      <c r="G305" s="100"/>
    </row>
    <row r="306" ht="15.75" customHeight="1">
      <c r="A306" s="98" t="s">
        <v>11</v>
      </c>
      <c r="B306" s="98" t="s">
        <v>12</v>
      </c>
      <c r="C306" s="98">
        <v>47.0</v>
      </c>
      <c r="D306" s="47" t="s">
        <v>112</v>
      </c>
      <c r="E306" s="99">
        <v>780288.57</v>
      </c>
      <c r="F306" s="46" t="s">
        <v>111</v>
      </c>
      <c r="G306" s="100"/>
    </row>
    <row r="307" ht="15.75" customHeight="1">
      <c r="A307" s="98" t="s">
        <v>11</v>
      </c>
      <c r="B307" s="98" t="s">
        <v>12</v>
      </c>
      <c r="C307" s="98">
        <v>48.0</v>
      </c>
      <c r="D307" s="47" t="s">
        <v>102</v>
      </c>
      <c r="E307" s="99">
        <v>870204.95</v>
      </c>
      <c r="F307" s="46" t="s">
        <v>102</v>
      </c>
      <c r="G307" s="100"/>
    </row>
    <row r="308" ht="15.75" customHeight="1">
      <c r="A308" s="98" t="s">
        <v>11</v>
      </c>
      <c r="B308" s="98" t="s">
        <v>12</v>
      </c>
      <c r="C308" s="98">
        <v>49.0</v>
      </c>
      <c r="D308" s="47" t="s">
        <v>102</v>
      </c>
      <c r="E308" s="99">
        <v>847878.8</v>
      </c>
      <c r="F308" s="46" t="s">
        <v>102</v>
      </c>
      <c r="G308" s="100"/>
    </row>
    <row r="309" ht="15.75" customHeight="1">
      <c r="A309" s="98" t="s">
        <v>11</v>
      </c>
      <c r="B309" s="98" t="s">
        <v>12</v>
      </c>
      <c r="C309" s="98">
        <v>50.0</v>
      </c>
      <c r="D309" s="47" t="s">
        <v>91</v>
      </c>
      <c r="E309" s="99">
        <v>481009.21</v>
      </c>
      <c r="F309" s="46" t="s">
        <v>90</v>
      </c>
      <c r="G309" s="100"/>
    </row>
    <row r="310" ht="15.75" customHeight="1">
      <c r="A310" s="98" t="s">
        <v>11</v>
      </c>
      <c r="B310" s="98" t="s">
        <v>12</v>
      </c>
      <c r="C310" s="98">
        <v>51.0</v>
      </c>
      <c r="D310" s="47" t="s">
        <v>102</v>
      </c>
      <c r="E310" s="99">
        <v>402949.17</v>
      </c>
      <c r="F310" s="46" t="s">
        <v>102</v>
      </c>
      <c r="G310" s="100"/>
    </row>
    <row r="311" ht="15.75" customHeight="1">
      <c r="A311" s="98" t="s">
        <v>11</v>
      </c>
      <c r="B311" s="98" t="s">
        <v>12</v>
      </c>
      <c r="C311" s="98">
        <v>52.0</v>
      </c>
      <c r="D311" s="47" t="s">
        <v>1227</v>
      </c>
      <c r="E311" s="99">
        <v>887319.54</v>
      </c>
      <c r="F311" s="46" t="s">
        <v>49</v>
      </c>
      <c r="G311" s="100"/>
    </row>
    <row r="312" ht="15.75" customHeight="1">
      <c r="A312" s="98" t="s">
        <v>11</v>
      </c>
      <c r="B312" s="98" t="s">
        <v>12</v>
      </c>
      <c r="C312" s="98">
        <v>53.0</v>
      </c>
      <c r="D312" s="47" t="s">
        <v>106</v>
      </c>
      <c r="E312" s="99">
        <v>982167.78</v>
      </c>
      <c r="F312" s="46" t="s">
        <v>105</v>
      </c>
      <c r="G312" s="100"/>
    </row>
    <row r="313" ht="15.75" customHeight="1">
      <c r="A313" s="98" t="s">
        <v>11</v>
      </c>
      <c r="B313" s="98" t="s">
        <v>12</v>
      </c>
      <c r="C313" s="98">
        <v>54.0</v>
      </c>
      <c r="D313" s="47" t="s">
        <v>1227</v>
      </c>
      <c r="E313" s="99">
        <v>940347.33</v>
      </c>
      <c r="F313" s="46" t="s">
        <v>49</v>
      </c>
      <c r="G313" s="100"/>
    </row>
    <row r="314" ht="15.75" customHeight="1">
      <c r="A314" s="98" t="s">
        <v>11</v>
      </c>
      <c r="B314" s="98" t="s">
        <v>12</v>
      </c>
      <c r="C314" s="98">
        <v>55.0</v>
      </c>
      <c r="D314" s="47" t="s">
        <v>106</v>
      </c>
      <c r="E314" s="99">
        <v>398332.93</v>
      </c>
      <c r="F314" s="46" t="s">
        <v>105</v>
      </c>
      <c r="G314" s="100"/>
    </row>
    <row r="315" ht="15.75" customHeight="1">
      <c r="A315" s="98" t="s">
        <v>11</v>
      </c>
      <c r="B315" s="98" t="s">
        <v>12</v>
      </c>
      <c r="C315" s="98">
        <v>56.0</v>
      </c>
      <c r="D315" s="47" t="s">
        <v>96</v>
      </c>
      <c r="E315" s="99">
        <v>434217.0</v>
      </c>
      <c r="F315" s="46" t="s">
        <v>96</v>
      </c>
      <c r="G315" s="100"/>
    </row>
    <row r="316" ht="15.75" customHeight="1">
      <c r="A316" s="98" t="s">
        <v>11</v>
      </c>
      <c r="B316" s="98" t="s">
        <v>12</v>
      </c>
      <c r="C316" s="98">
        <v>57.0</v>
      </c>
      <c r="D316" s="47" t="s">
        <v>96</v>
      </c>
      <c r="E316" s="99">
        <v>234536.45</v>
      </c>
      <c r="F316" s="46" t="s">
        <v>96</v>
      </c>
      <c r="G316" s="100"/>
    </row>
    <row r="317" ht="15.75" customHeight="1">
      <c r="A317" s="98" t="s">
        <v>11</v>
      </c>
      <c r="B317" s="98" t="s">
        <v>12</v>
      </c>
      <c r="C317" s="98">
        <v>58.0</v>
      </c>
      <c r="D317" s="47" t="s">
        <v>1223</v>
      </c>
      <c r="E317" s="99">
        <v>989654.38</v>
      </c>
      <c r="F317" s="46" t="s">
        <v>108</v>
      </c>
      <c r="G317" s="100"/>
    </row>
    <row r="318" ht="15.75" customHeight="1">
      <c r="A318" s="98" t="s">
        <v>11</v>
      </c>
      <c r="B318" s="98" t="s">
        <v>12</v>
      </c>
      <c r="C318" s="98">
        <v>59.0</v>
      </c>
      <c r="D318" s="47" t="s">
        <v>47</v>
      </c>
      <c r="E318" s="99">
        <v>601537.46</v>
      </c>
      <c r="F318" s="46" t="s">
        <v>46</v>
      </c>
      <c r="G318" s="100"/>
    </row>
    <row r="319" ht="15.75" customHeight="1">
      <c r="A319" s="98" t="s">
        <v>11</v>
      </c>
      <c r="B319" s="98" t="s">
        <v>12</v>
      </c>
      <c r="C319" s="98">
        <v>60.0</v>
      </c>
      <c r="D319" s="47" t="s">
        <v>47</v>
      </c>
      <c r="E319" s="99">
        <v>999999.69</v>
      </c>
      <c r="F319" s="46" t="s">
        <v>46</v>
      </c>
      <c r="G319" s="100"/>
    </row>
    <row r="320" ht="15.75" customHeight="1">
      <c r="A320" s="98" t="s">
        <v>11</v>
      </c>
      <c r="B320" s="98" t="s">
        <v>12</v>
      </c>
      <c r="C320" s="98">
        <v>61.0</v>
      </c>
      <c r="D320" s="47" t="s">
        <v>47</v>
      </c>
      <c r="E320" s="99">
        <v>531077.06</v>
      </c>
      <c r="F320" s="46" t="s">
        <v>46</v>
      </c>
      <c r="G320" s="100"/>
    </row>
    <row r="321" ht="15.75" customHeight="1">
      <c r="A321" s="98" t="s">
        <v>11</v>
      </c>
      <c r="B321" s="98" t="s">
        <v>12</v>
      </c>
      <c r="C321" s="98">
        <v>62.0</v>
      </c>
      <c r="D321" s="47" t="s">
        <v>8</v>
      </c>
      <c r="E321" s="99">
        <v>492635.47</v>
      </c>
      <c r="F321" s="46" t="s">
        <v>8</v>
      </c>
      <c r="G321" s="100"/>
    </row>
    <row r="322" ht="15.75" customHeight="1">
      <c r="A322" s="98" t="s">
        <v>11</v>
      </c>
      <c r="B322" s="98" t="s">
        <v>12</v>
      </c>
      <c r="C322" s="98">
        <v>63.0</v>
      </c>
      <c r="D322" s="47" t="s">
        <v>102</v>
      </c>
      <c r="E322" s="99">
        <v>414877.7</v>
      </c>
      <c r="F322" s="46" t="s">
        <v>102</v>
      </c>
      <c r="G322" s="100"/>
    </row>
    <row r="323" ht="15.75" customHeight="1">
      <c r="A323" s="98" t="s">
        <v>11</v>
      </c>
      <c r="B323" s="98" t="s">
        <v>12</v>
      </c>
      <c r="C323" s="98">
        <v>64.0</v>
      </c>
      <c r="D323" s="47" t="s">
        <v>102</v>
      </c>
      <c r="E323" s="99">
        <v>414688.47</v>
      </c>
      <c r="F323" s="46" t="s">
        <v>102</v>
      </c>
      <c r="G323" s="100"/>
    </row>
    <row r="324" ht="15.75" customHeight="1">
      <c r="A324" s="98" t="s">
        <v>11</v>
      </c>
      <c r="B324" s="98" t="s">
        <v>12</v>
      </c>
      <c r="C324" s="98">
        <v>65.0</v>
      </c>
      <c r="D324" s="47" t="s">
        <v>102</v>
      </c>
      <c r="E324" s="99">
        <v>414136.37</v>
      </c>
      <c r="F324" s="46" t="s">
        <v>102</v>
      </c>
      <c r="G324" s="100"/>
    </row>
    <row r="325" ht="15.75" customHeight="1">
      <c r="A325" s="98" t="s">
        <v>11</v>
      </c>
      <c r="B325" s="98" t="s">
        <v>12</v>
      </c>
      <c r="C325" s="98">
        <v>66.0</v>
      </c>
      <c r="D325" s="47" t="s">
        <v>102</v>
      </c>
      <c r="E325" s="99">
        <v>414951.86</v>
      </c>
      <c r="F325" s="46" t="s">
        <v>102</v>
      </c>
      <c r="G325" s="100"/>
    </row>
    <row r="326" ht="15.75" customHeight="1">
      <c r="A326" s="98" t="s">
        <v>17</v>
      </c>
      <c r="B326" s="98" t="s">
        <v>12</v>
      </c>
      <c r="C326" s="98">
        <v>67.0</v>
      </c>
      <c r="D326" s="47" t="s">
        <v>93</v>
      </c>
      <c r="E326" s="99">
        <v>941479.61</v>
      </c>
      <c r="F326" s="46" t="s">
        <v>93</v>
      </c>
      <c r="G326" s="100"/>
    </row>
    <row r="327" ht="15.75" customHeight="1">
      <c r="A327" s="98" t="s">
        <v>17</v>
      </c>
      <c r="B327" s="98" t="s">
        <v>12</v>
      </c>
      <c r="C327" s="98">
        <v>68.0</v>
      </c>
      <c r="D327" s="47" t="s">
        <v>93</v>
      </c>
      <c r="E327" s="99">
        <v>994999.1</v>
      </c>
      <c r="F327" s="46" t="s">
        <v>93</v>
      </c>
      <c r="G327" s="100"/>
    </row>
    <row r="328" ht="15.75" customHeight="1">
      <c r="A328" s="98" t="s">
        <v>17</v>
      </c>
      <c r="B328" s="98" t="s">
        <v>12</v>
      </c>
      <c r="C328" s="98">
        <v>69.0</v>
      </c>
      <c r="D328" s="47" t="s">
        <v>93</v>
      </c>
      <c r="E328" s="99">
        <v>948467.42</v>
      </c>
      <c r="F328" s="46" t="s">
        <v>93</v>
      </c>
      <c r="G328" s="100"/>
    </row>
    <row r="329" ht="15.75" customHeight="1">
      <c r="A329" s="98" t="s">
        <v>17</v>
      </c>
      <c r="B329" s="98" t="s">
        <v>12</v>
      </c>
      <c r="C329" s="98">
        <v>70.0</v>
      </c>
      <c r="D329" s="47" t="s">
        <v>93</v>
      </c>
      <c r="E329" s="99">
        <v>999191.1</v>
      </c>
      <c r="F329" s="46" t="s">
        <v>93</v>
      </c>
      <c r="G329" s="100"/>
    </row>
    <row r="330" ht="15.75" customHeight="1">
      <c r="A330" s="98" t="s">
        <v>17</v>
      </c>
      <c r="B330" s="98" t="s">
        <v>12</v>
      </c>
      <c r="C330" s="98">
        <v>71.0</v>
      </c>
      <c r="D330" s="47" t="s">
        <v>91</v>
      </c>
      <c r="E330" s="99">
        <v>911770.62</v>
      </c>
      <c r="F330" s="46" t="s">
        <v>90</v>
      </c>
      <c r="G330" s="100"/>
    </row>
    <row r="331" ht="15.75" customHeight="1">
      <c r="A331" s="98" t="s">
        <v>17</v>
      </c>
      <c r="B331" s="98" t="s">
        <v>12</v>
      </c>
      <c r="C331" s="98">
        <v>72.0</v>
      </c>
      <c r="D331" s="47" t="s">
        <v>96</v>
      </c>
      <c r="E331" s="99">
        <v>908178.63</v>
      </c>
      <c r="F331" s="46" t="s">
        <v>96</v>
      </c>
      <c r="G331" s="100"/>
    </row>
    <row r="332" ht="15.75" customHeight="1">
      <c r="A332" s="98" t="s">
        <v>17</v>
      </c>
      <c r="B332" s="98" t="s">
        <v>12</v>
      </c>
      <c r="C332" s="98">
        <v>73.0</v>
      </c>
      <c r="D332" s="47" t="s">
        <v>102</v>
      </c>
      <c r="E332" s="99">
        <v>902740.21</v>
      </c>
      <c r="F332" s="46" t="s">
        <v>102</v>
      </c>
      <c r="G332" s="100"/>
    </row>
    <row r="333" ht="15.75" customHeight="1">
      <c r="A333" s="98" t="s">
        <v>17</v>
      </c>
      <c r="B333" s="98" t="s">
        <v>12</v>
      </c>
      <c r="C333" s="98">
        <v>74.0</v>
      </c>
      <c r="D333" s="47" t="s">
        <v>102</v>
      </c>
      <c r="E333" s="99">
        <v>894246.0</v>
      </c>
      <c r="F333" s="46" t="s">
        <v>102</v>
      </c>
      <c r="G333" s="100"/>
    </row>
    <row r="334" ht="15.75" customHeight="1">
      <c r="A334" s="98" t="s">
        <v>17</v>
      </c>
      <c r="B334" s="98" t="s">
        <v>12</v>
      </c>
      <c r="C334" s="98">
        <v>75.0</v>
      </c>
      <c r="D334" s="47" t="s">
        <v>102</v>
      </c>
      <c r="E334" s="99">
        <v>898486.21</v>
      </c>
      <c r="F334" s="46" t="s">
        <v>102</v>
      </c>
      <c r="G334" s="100"/>
    </row>
    <row r="335" ht="15.75" customHeight="1">
      <c r="A335" s="98" t="s">
        <v>17</v>
      </c>
      <c r="B335" s="98" t="s">
        <v>12</v>
      </c>
      <c r="C335" s="98">
        <v>76.0</v>
      </c>
      <c r="D335" s="47" t="s">
        <v>102</v>
      </c>
      <c r="E335" s="99">
        <v>894375.0</v>
      </c>
      <c r="F335" s="46" t="s">
        <v>102</v>
      </c>
      <c r="G335" s="100"/>
    </row>
    <row r="336" ht="15.75" customHeight="1">
      <c r="A336" s="98" t="s">
        <v>17</v>
      </c>
      <c r="B336" s="98" t="s">
        <v>12</v>
      </c>
      <c r="C336" s="98">
        <v>77.0</v>
      </c>
      <c r="D336" s="47" t="s">
        <v>102</v>
      </c>
      <c r="E336" s="99">
        <v>897061.18</v>
      </c>
      <c r="F336" s="46" t="s">
        <v>102</v>
      </c>
      <c r="G336" s="100"/>
    </row>
    <row r="337" ht="15.75" customHeight="1">
      <c r="A337" s="98" t="s">
        <v>17</v>
      </c>
      <c r="B337" s="98" t="s">
        <v>12</v>
      </c>
      <c r="C337" s="98">
        <v>78.0</v>
      </c>
      <c r="D337" s="47" t="s">
        <v>102</v>
      </c>
      <c r="E337" s="99">
        <v>896232.52</v>
      </c>
      <c r="F337" s="46" t="s">
        <v>102</v>
      </c>
      <c r="G337" s="100"/>
    </row>
    <row r="338" ht="15.75" customHeight="1">
      <c r="A338" s="98" t="s">
        <v>17</v>
      </c>
      <c r="B338" s="98" t="s">
        <v>12</v>
      </c>
      <c r="C338" s="98">
        <v>79.0</v>
      </c>
      <c r="D338" s="47" t="s">
        <v>102</v>
      </c>
      <c r="E338" s="99">
        <v>888265.0</v>
      </c>
      <c r="F338" s="46" t="s">
        <v>102</v>
      </c>
      <c r="G338" s="100"/>
    </row>
    <row r="339" ht="15.75" customHeight="1">
      <c r="A339" s="98" t="s">
        <v>17</v>
      </c>
      <c r="B339" s="98" t="s">
        <v>12</v>
      </c>
      <c r="C339" s="98">
        <v>80.0</v>
      </c>
      <c r="D339" s="47" t="s">
        <v>102</v>
      </c>
      <c r="E339" s="99">
        <v>882808.71</v>
      </c>
      <c r="F339" s="46" t="s">
        <v>102</v>
      </c>
      <c r="G339" s="100"/>
    </row>
    <row r="340" ht="15.75" customHeight="1">
      <c r="A340" s="98" t="s">
        <v>17</v>
      </c>
      <c r="B340" s="98" t="s">
        <v>12</v>
      </c>
      <c r="C340" s="98">
        <v>81.0</v>
      </c>
      <c r="D340" s="47" t="s">
        <v>87</v>
      </c>
      <c r="E340" s="99">
        <v>989519.73</v>
      </c>
      <c r="F340" s="46" t="s">
        <v>87</v>
      </c>
      <c r="G340" s="100"/>
    </row>
    <row r="341" ht="15.75" customHeight="1">
      <c r="A341" s="98" t="s">
        <v>17</v>
      </c>
      <c r="B341" s="98" t="s">
        <v>12</v>
      </c>
      <c r="C341" s="98">
        <v>82.0</v>
      </c>
      <c r="D341" s="47" t="s">
        <v>93</v>
      </c>
      <c r="E341" s="99">
        <v>234916.68</v>
      </c>
      <c r="F341" s="46" t="s">
        <v>93</v>
      </c>
      <c r="G341" s="100"/>
    </row>
    <row r="342" ht="15.75" customHeight="1">
      <c r="A342" s="98" t="s">
        <v>17</v>
      </c>
      <c r="B342" s="98" t="s">
        <v>12</v>
      </c>
      <c r="C342" s="98">
        <v>83.0</v>
      </c>
      <c r="D342" s="47" t="s">
        <v>28</v>
      </c>
      <c r="E342" s="99">
        <v>111191.92</v>
      </c>
      <c r="F342" s="46" t="s">
        <v>28</v>
      </c>
      <c r="G342" s="100"/>
    </row>
    <row r="343" ht="15.75" customHeight="1">
      <c r="A343" s="98" t="s">
        <v>17</v>
      </c>
      <c r="B343" s="98" t="s">
        <v>12</v>
      </c>
      <c r="C343" s="98">
        <v>84.0</v>
      </c>
      <c r="D343" s="47" t="s">
        <v>460</v>
      </c>
      <c r="E343" s="99">
        <v>164724.31</v>
      </c>
      <c r="F343" s="46" t="s">
        <v>55</v>
      </c>
      <c r="G343" s="100"/>
    </row>
    <row r="344" ht="15.75" customHeight="1">
      <c r="A344" s="98" t="s">
        <v>17</v>
      </c>
      <c r="B344" s="98" t="s">
        <v>12</v>
      </c>
      <c r="C344" s="98">
        <v>85.0</v>
      </c>
      <c r="D344" s="47" t="s">
        <v>67</v>
      </c>
      <c r="E344" s="99">
        <v>658764.09</v>
      </c>
      <c r="F344" s="46" t="s">
        <v>67</v>
      </c>
      <c r="G344" s="100"/>
    </row>
    <row r="345" ht="15.75" customHeight="1">
      <c r="A345" s="98" t="s">
        <v>17</v>
      </c>
      <c r="B345" s="98" t="s">
        <v>12</v>
      </c>
      <c r="C345" s="98">
        <v>86.0</v>
      </c>
      <c r="D345" s="47" t="s">
        <v>62</v>
      </c>
      <c r="E345" s="99">
        <v>894765.9</v>
      </c>
      <c r="F345" s="46" t="s">
        <v>61</v>
      </c>
      <c r="G345" s="100"/>
    </row>
    <row r="346" ht="15.75" customHeight="1">
      <c r="A346" s="98" t="s">
        <v>17</v>
      </c>
      <c r="B346" s="98" t="s">
        <v>12</v>
      </c>
      <c r="C346" s="98">
        <v>87.0</v>
      </c>
      <c r="D346" s="47" t="s">
        <v>43</v>
      </c>
      <c r="E346" s="99">
        <v>860511.21</v>
      </c>
      <c r="F346" s="46" t="s">
        <v>43</v>
      </c>
      <c r="G346" s="100"/>
    </row>
    <row r="347" ht="15.75" customHeight="1">
      <c r="A347" s="98" t="s">
        <v>17</v>
      </c>
      <c r="B347" s="98" t="s">
        <v>12</v>
      </c>
      <c r="C347" s="98">
        <v>88.0</v>
      </c>
      <c r="D347" s="47" t="s">
        <v>13</v>
      </c>
      <c r="E347" s="99">
        <v>891369.31</v>
      </c>
      <c r="F347" s="46" t="s">
        <v>13</v>
      </c>
      <c r="G347" s="100"/>
    </row>
    <row r="348" ht="15.75" customHeight="1">
      <c r="A348" s="98" t="s">
        <v>17</v>
      </c>
      <c r="B348" s="98" t="s">
        <v>12</v>
      </c>
      <c r="C348" s="98">
        <v>89.0</v>
      </c>
      <c r="D348" s="47" t="s">
        <v>70</v>
      </c>
      <c r="E348" s="99">
        <v>819116.48</v>
      </c>
      <c r="F348" s="46" t="s">
        <v>70</v>
      </c>
      <c r="G348" s="100"/>
    </row>
    <row r="349" ht="15.75" customHeight="1">
      <c r="A349" s="98" t="s">
        <v>17</v>
      </c>
      <c r="B349" s="98" t="s">
        <v>12</v>
      </c>
      <c r="C349" s="98">
        <v>90.0</v>
      </c>
      <c r="D349" s="47" t="s">
        <v>70</v>
      </c>
      <c r="E349" s="99">
        <v>819116.48</v>
      </c>
      <c r="F349" s="46" t="s">
        <v>70</v>
      </c>
      <c r="G349" s="100"/>
    </row>
    <row r="350" ht="15.75" customHeight="1">
      <c r="A350" s="98" t="s">
        <v>17</v>
      </c>
      <c r="B350" s="98" t="s">
        <v>12</v>
      </c>
      <c r="C350" s="98">
        <v>91.0</v>
      </c>
      <c r="D350" s="47" t="s">
        <v>8</v>
      </c>
      <c r="E350" s="99">
        <v>996825.27</v>
      </c>
      <c r="F350" s="46" t="s">
        <v>8</v>
      </c>
      <c r="G350" s="100"/>
    </row>
    <row r="351" ht="15.75" customHeight="1">
      <c r="A351" s="98" t="s">
        <v>17</v>
      </c>
      <c r="B351" s="98" t="s">
        <v>12</v>
      </c>
      <c r="C351" s="98">
        <v>92.0</v>
      </c>
      <c r="D351" s="47" t="s">
        <v>8</v>
      </c>
      <c r="E351" s="99">
        <v>994456.51</v>
      </c>
      <c r="F351" s="46" t="s">
        <v>8</v>
      </c>
      <c r="G351" s="100"/>
    </row>
    <row r="352" ht="15.75" customHeight="1">
      <c r="A352" s="98" t="s">
        <v>17</v>
      </c>
      <c r="B352" s="98" t="s">
        <v>12</v>
      </c>
      <c r="C352" s="98">
        <v>93.0</v>
      </c>
      <c r="D352" s="47" t="s">
        <v>37</v>
      </c>
      <c r="E352" s="99">
        <v>214072.72</v>
      </c>
      <c r="F352" s="46" t="s">
        <v>37</v>
      </c>
      <c r="G352" s="100"/>
    </row>
    <row r="353" ht="15.75" customHeight="1">
      <c r="A353" s="98" t="s">
        <v>17</v>
      </c>
      <c r="B353" s="98" t="s">
        <v>12</v>
      </c>
      <c r="C353" s="98">
        <v>94.0</v>
      </c>
      <c r="D353" s="47" t="s">
        <v>47</v>
      </c>
      <c r="E353" s="99">
        <v>489053.48</v>
      </c>
      <c r="F353" s="46" t="s">
        <v>46</v>
      </c>
      <c r="G353" s="100"/>
    </row>
    <row r="354" ht="15.75" customHeight="1">
      <c r="A354" s="98" t="s">
        <v>17</v>
      </c>
      <c r="B354" s="98" t="s">
        <v>12</v>
      </c>
      <c r="C354" s="98">
        <v>95.0</v>
      </c>
      <c r="D354" s="47" t="s">
        <v>47</v>
      </c>
      <c r="E354" s="99">
        <v>986468.27</v>
      </c>
      <c r="F354" s="46" t="s">
        <v>46</v>
      </c>
      <c r="G354" s="100"/>
    </row>
    <row r="355" ht="15.75" customHeight="1">
      <c r="A355" s="98" t="s">
        <v>17</v>
      </c>
      <c r="B355" s="98" t="s">
        <v>12</v>
      </c>
      <c r="C355" s="98">
        <v>96.0</v>
      </c>
      <c r="D355" s="47" t="s">
        <v>47</v>
      </c>
      <c r="E355" s="99">
        <v>910237.55</v>
      </c>
      <c r="F355" s="46" t="s">
        <v>46</v>
      </c>
      <c r="G355" s="100"/>
    </row>
    <row r="356" ht="15.75" customHeight="1">
      <c r="A356" s="98" t="s">
        <v>17</v>
      </c>
      <c r="B356" s="98" t="s">
        <v>12</v>
      </c>
      <c r="C356" s="98">
        <v>97.0</v>
      </c>
      <c r="D356" s="47" t="s">
        <v>47</v>
      </c>
      <c r="E356" s="99">
        <v>983904.91</v>
      </c>
      <c r="F356" s="46" t="s">
        <v>46</v>
      </c>
      <c r="G356" s="100"/>
    </row>
    <row r="357" ht="15.75" customHeight="1">
      <c r="A357" s="98" t="s">
        <v>17</v>
      </c>
      <c r="B357" s="98" t="s">
        <v>12</v>
      </c>
      <c r="C357" s="98">
        <v>98.0</v>
      </c>
      <c r="D357" s="47" t="s">
        <v>47</v>
      </c>
      <c r="E357" s="99">
        <v>899540.62</v>
      </c>
      <c r="F357" s="46" t="s">
        <v>46</v>
      </c>
      <c r="G357" s="100"/>
    </row>
    <row r="358" ht="15.75" customHeight="1">
      <c r="A358" s="98" t="s">
        <v>17</v>
      </c>
      <c r="B358" s="98" t="s">
        <v>12</v>
      </c>
      <c r="C358" s="98">
        <v>99.0</v>
      </c>
      <c r="D358" s="47" t="s">
        <v>47</v>
      </c>
      <c r="E358" s="99">
        <v>899497.8</v>
      </c>
      <c r="F358" s="46" t="s">
        <v>46</v>
      </c>
      <c r="G358" s="100"/>
    </row>
    <row r="359" ht="15.75" customHeight="1">
      <c r="A359" s="98" t="s">
        <v>17</v>
      </c>
      <c r="B359" s="98" t="s">
        <v>12</v>
      </c>
      <c r="C359" s="98">
        <v>100.0</v>
      </c>
      <c r="D359" s="47" t="s">
        <v>47</v>
      </c>
      <c r="E359" s="99">
        <v>858254.56</v>
      </c>
      <c r="F359" s="46" t="s">
        <v>46</v>
      </c>
      <c r="G359" s="100"/>
    </row>
    <row r="360" ht="15.75" customHeight="1">
      <c r="A360" s="98" t="s">
        <v>17</v>
      </c>
      <c r="B360" s="98" t="s">
        <v>12</v>
      </c>
      <c r="C360" s="98">
        <v>101.0</v>
      </c>
      <c r="D360" s="47" t="s">
        <v>47</v>
      </c>
      <c r="E360" s="99">
        <v>787517.64</v>
      </c>
      <c r="F360" s="46" t="s">
        <v>46</v>
      </c>
      <c r="G360" s="100"/>
    </row>
    <row r="361" ht="15.75" customHeight="1">
      <c r="A361" s="98" t="s">
        <v>17</v>
      </c>
      <c r="B361" s="98" t="s">
        <v>12</v>
      </c>
      <c r="C361" s="98">
        <v>102.0</v>
      </c>
      <c r="D361" s="47" t="s">
        <v>47</v>
      </c>
      <c r="E361" s="99">
        <v>830202.16</v>
      </c>
      <c r="F361" s="46" t="s">
        <v>46</v>
      </c>
      <c r="G361" s="100"/>
    </row>
    <row r="362" ht="15.75" customHeight="1">
      <c r="A362" s="98" t="s">
        <v>17</v>
      </c>
      <c r="B362" s="98" t="s">
        <v>12</v>
      </c>
      <c r="C362" s="98">
        <v>103.0</v>
      </c>
      <c r="D362" s="47" t="s">
        <v>47</v>
      </c>
      <c r="E362" s="99">
        <v>196414.72</v>
      </c>
      <c r="F362" s="46" t="s">
        <v>46</v>
      </c>
      <c r="G362" s="100"/>
    </row>
    <row r="363" ht="15.75" customHeight="1">
      <c r="A363" s="98" t="s">
        <v>17</v>
      </c>
      <c r="B363" s="98" t="s">
        <v>12</v>
      </c>
      <c r="C363" s="98">
        <v>104.0</v>
      </c>
      <c r="D363" s="47" t="s">
        <v>47</v>
      </c>
      <c r="E363" s="99">
        <v>497069.11</v>
      </c>
      <c r="F363" s="46" t="s">
        <v>46</v>
      </c>
      <c r="G363" s="100"/>
    </row>
    <row r="364" ht="15.75" customHeight="1">
      <c r="A364" s="98" t="s">
        <v>17</v>
      </c>
      <c r="B364" s="98" t="s">
        <v>12</v>
      </c>
      <c r="C364" s="98">
        <v>105.0</v>
      </c>
      <c r="D364" s="47" t="s">
        <v>1223</v>
      </c>
      <c r="E364" s="99">
        <v>213006.58</v>
      </c>
      <c r="F364" s="46" t="s">
        <v>108</v>
      </c>
      <c r="G364" s="100"/>
    </row>
    <row r="365" ht="15.75" customHeight="1">
      <c r="A365" s="98" t="s">
        <v>17</v>
      </c>
      <c r="B365" s="98" t="s">
        <v>12</v>
      </c>
      <c r="C365" s="98">
        <v>106.0</v>
      </c>
      <c r="D365" s="47" t="s">
        <v>112</v>
      </c>
      <c r="E365" s="99">
        <v>130327.39</v>
      </c>
      <c r="F365" s="46" t="s">
        <v>111</v>
      </c>
      <c r="G365" s="100"/>
    </row>
    <row r="366" ht="15.75" customHeight="1">
      <c r="A366" s="98" t="s">
        <v>17</v>
      </c>
      <c r="B366" s="98" t="s">
        <v>12</v>
      </c>
      <c r="C366" s="98">
        <v>107.0</v>
      </c>
      <c r="D366" s="47" t="s">
        <v>1229</v>
      </c>
      <c r="E366" s="99">
        <v>440496.56</v>
      </c>
      <c r="F366" s="46" t="s">
        <v>81</v>
      </c>
      <c r="G366" s="100"/>
    </row>
    <row r="367" ht="15.75" customHeight="1">
      <c r="A367" s="98" t="s">
        <v>17</v>
      </c>
      <c r="B367" s="98" t="s">
        <v>12</v>
      </c>
      <c r="C367" s="98">
        <v>108.0</v>
      </c>
      <c r="D367" s="47" t="s">
        <v>102</v>
      </c>
      <c r="E367" s="99">
        <v>434726.13</v>
      </c>
      <c r="F367" s="46" t="s">
        <v>102</v>
      </c>
      <c r="G367" s="100"/>
    </row>
    <row r="368" ht="15.75" customHeight="1">
      <c r="A368" s="98" t="s">
        <v>17</v>
      </c>
      <c r="B368" s="98" t="s">
        <v>12</v>
      </c>
      <c r="C368" s="98">
        <v>109.0</v>
      </c>
      <c r="D368" s="47" t="s">
        <v>102</v>
      </c>
      <c r="E368" s="99">
        <v>435119.7</v>
      </c>
      <c r="F368" s="46" t="s">
        <v>102</v>
      </c>
      <c r="G368" s="100"/>
    </row>
    <row r="369" ht="15.75" customHeight="1">
      <c r="A369" s="98" t="s">
        <v>17</v>
      </c>
      <c r="B369" s="98" t="s">
        <v>12</v>
      </c>
      <c r="C369" s="98">
        <v>110.0</v>
      </c>
      <c r="D369" s="47" t="s">
        <v>102</v>
      </c>
      <c r="E369" s="99">
        <v>430781.09</v>
      </c>
      <c r="F369" s="46" t="s">
        <v>102</v>
      </c>
      <c r="G369" s="100"/>
    </row>
    <row r="370" ht="15.75" customHeight="1">
      <c r="A370" s="98" t="s">
        <v>17</v>
      </c>
      <c r="B370" s="98" t="s">
        <v>12</v>
      </c>
      <c r="C370" s="98">
        <v>111.0</v>
      </c>
      <c r="D370" s="47" t="s">
        <v>102</v>
      </c>
      <c r="E370" s="99">
        <v>437478.62</v>
      </c>
      <c r="F370" s="46" t="s">
        <v>102</v>
      </c>
      <c r="G370" s="100"/>
    </row>
    <row r="371" ht="15.75" customHeight="1">
      <c r="A371" s="98" t="s">
        <v>17</v>
      </c>
      <c r="B371" s="98" t="s">
        <v>12</v>
      </c>
      <c r="C371" s="98">
        <v>112.0</v>
      </c>
      <c r="D371" s="47" t="s">
        <v>102</v>
      </c>
      <c r="E371" s="99">
        <v>439184.17</v>
      </c>
      <c r="F371" s="46" t="s">
        <v>102</v>
      </c>
      <c r="G371" s="100"/>
    </row>
    <row r="372" ht="15.75" customHeight="1">
      <c r="A372" s="98" t="s">
        <v>22</v>
      </c>
      <c r="B372" s="98" t="s">
        <v>12</v>
      </c>
      <c r="C372" s="98">
        <v>113.0</v>
      </c>
      <c r="D372" s="47" t="s">
        <v>93</v>
      </c>
      <c r="E372" s="99">
        <v>897045.23</v>
      </c>
      <c r="F372" s="46" t="s">
        <v>93</v>
      </c>
      <c r="G372" s="100"/>
    </row>
    <row r="373" ht="15.75" customHeight="1">
      <c r="A373" s="98" t="s">
        <v>22</v>
      </c>
      <c r="B373" s="98" t="s">
        <v>12</v>
      </c>
      <c r="C373" s="98">
        <v>114.0</v>
      </c>
      <c r="D373" s="47" t="s">
        <v>28</v>
      </c>
      <c r="E373" s="99">
        <v>410024.42</v>
      </c>
      <c r="F373" s="46" t="s">
        <v>28</v>
      </c>
      <c r="G373" s="100"/>
    </row>
    <row r="374" ht="15.75" customHeight="1">
      <c r="A374" s="98" t="s">
        <v>22</v>
      </c>
      <c r="B374" s="98" t="s">
        <v>12</v>
      </c>
      <c r="C374" s="98">
        <v>115.0</v>
      </c>
      <c r="D374" s="47" t="s">
        <v>96</v>
      </c>
      <c r="E374" s="99">
        <v>971703.18</v>
      </c>
      <c r="F374" s="46" t="s">
        <v>96</v>
      </c>
      <c r="G374" s="100"/>
    </row>
    <row r="375" ht="15.75" customHeight="1">
      <c r="A375" s="98" t="s">
        <v>22</v>
      </c>
      <c r="B375" s="98" t="s">
        <v>12</v>
      </c>
      <c r="C375" s="98">
        <v>116.0</v>
      </c>
      <c r="D375" s="47" t="s">
        <v>1227</v>
      </c>
      <c r="E375" s="99">
        <v>999997.01</v>
      </c>
      <c r="F375" s="46" t="s">
        <v>49</v>
      </c>
      <c r="G375" s="100"/>
    </row>
    <row r="376" ht="15.75" customHeight="1">
      <c r="A376" s="98" t="s">
        <v>22</v>
      </c>
      <c r="B376" s="98" t="s">
        <v>12</v>
      </c>
      <c r="C376" s="98">
        <v>117.0</v>
      </c>
      <c r="D376" s="47" t="s">
        <v>102</v>
      </c>
      <c r="E376" s="99">
        <v>902387.5</v>
      </c>
      <c r="F376" s="46" t="s">
        <v>102</v>
      </c>
      <c r="G376" s="100"/>
    </row>
    <row r="377" ht="15.75" customHeight="1">
      <c r="A377" s="98" t="s">
        <v>22</v>
      </c>
      <c r="B377" s="98" t="s">
        <v>12</v>
      </c>
      <c r="C377" s="98">
        <v>118.0</v>
      </c>
      <c r="D377" s="47" t="s">
        <v>102</v>
      </c>
      <c r="E377" s="99">
        <v>844853.31</v>
      </c>
      <c r="F377" s="46" t="s">
        <v>102</v>
      </c>
      <c r="G377" s="100"/>
    </row>
    <row r="378" ht="15.75" customHeight="1">
      <c r="A378" s="98" t="s">
        <v>22</v>
      </c>
      <c r="B378" s="98" t="s">
        <v>12</v>
      </c>
      <c r="C378" s="98">
        <v>119.0</v>
      </c>
      <c r="D378" s="47" t="s">
        <v>102</v>
      </c>
      <c r="E378" s="99">
        <v>851755.25</v>
      </c>
      <c r="F378" s="46" t="s">
        <v>102</v>
      </c>
      <c r="G378" s="100"/>
    </row>
    <row r="379" ht="15.75" customHeight="1">
      <c r="A379" s="98" t="s">
        <v>22</v>
      </c>
      <c r="B379" s="98" t="s">
        <v>12</v>
      </c>
      <c r="C379" s="98">
        <v>120.0</v>
      </c>
      <c r="D379" s="47" t="s">
        <v>102</v>
      </c>
      <c r="E379" s="99">
        <v>843599.04</v>
      </c>
      <c r="F379" s="46" t="s">
        <v>102</v>
      </c>
      <c r="G379" s="100"/>
    </row>
    <row r="380" ht="15.75" customHeight="1">
      <c r="A380" s="98" t="s">
        <v>22</v>
      </c>
      <c r="B380" s="98" t="s">
        <v>12</v>
      </c>
      <c r="C380" s="98">
        <v>121.0</v>
      </c>
      <c r="D380" s="47" t="s">
        <v>102</v>
      </c>
      <c r="E380" s="99">
        <v>611032.61</v>
      </c>
      <c r="F380" s="46" t="s">
        <v>102</v>
      </c>
      <c r="G380" s="100"/>
    </row>
    <row r="381" ht="15.75" customHeight="1">
      <c r="A381" s="98" t="s">
        <v>22</v>
      </c>
      <c r="B381" s="98" t="s">
        <v>12</v>
      </c>
      <c r="C381" s="98">
        <v>122.0</v>
      </c>
      <c r="D381" s="47" t="s">
        <v>102</v>
      </c>
      <c r="E381" s="99">
        <v>999373.12</v>
      </c>
      <c r="F381" s="46" t="s">
        <v>102</v>
      </c>
      <c r="G381" s="100"/>
    </row>
    <row r="382" ht="15.75" customHeight="1">
      <c r="A382" s="98" t="s">
        <v>22</v>
      </c>
      <c r="B382" s="98" t="s">
        <v>12</v>
      </c>
      <c r="C382" s="98">
        <v>123.0</v>
      </c>
      <c r="D382" s="47" t="s">
        <v>102</v>
      </c>
      <c r="E382" s="99">
        <v>987535.82</v>
      </c>
      <c r="F382" s="46" t="s">
        <v>102</v>
      </c>
      <c r="G382" s="100"/>
    </row>
    <row r="383" ht="15.75" customHeight="1">
      <c r="A383" s="98" t="s">
        <v>22</v>
      </c>
      <c r="B383" s="98" t="s">
        <v>12</v>
      </c>
      <c r="C383" s="98">
        <v>124.0</v>
      </c>
      <c r="D383" s="47" t="s">
        <v>120</v>
      </c>
      <c r="E383" s="99">
        <v>836894.49</v>
      </c>
      <c r="F383" s="46" t="s">
        <v>120</v>
      </c>
      <c r="G383" s="100"/>
    </row>
    <row r="384" ht="15.75" customHeight="1">
      <c r="A384" s="98" t="s">
        <v>22</v>
      </c>
      <c r="B384" s="98" t="s">
        <v>12</v>
      </c>
      <c r="C384" s="98">
        <v>125.0</v>
      </c>
      <c r="D384" s="47" t="s">
        <v>106</v>
      </c>
      <c r="E384" s="99">
        <v>838943.19</v>
      </c>
      <c r="F384" s="46" t="s">
        <v>105</v>
      </c>
      <c r="G384" s="100"/>
    </row>
    <row r="385" ht="15.75" customHeight="1">
      <c r="A385" s="98" t="s">
        <v>22</v>
      </c>
      <c r="B385" s="98" t="s">
        <v>12</v>
      </c>
      <c r="C385" s="98">
        <v>126.0</v>
      </c>
      <c r="D385" s="47" t="s">
        <v>8</v>
      </c>
      <c r="E385" s="99">
        <v>421425.81</v>
      </c>
      <c r="F385" s="46" t="s">
        <v>8</v>
      </c>
      <c r="G385" s="100"/>
    </row>
    <row r="386" ht="15.75" customHeight="1">
      <c r="A386" s="98" t="s">
        <v>22</v>
      </c>
      <c r="B386" s="98" t="s">
        <v>12</v>
      </c>
      <c r="C386" s="98">
        <v>127.0</v>
      </c>
      <c r="D386" s="47" t="s">
        <v>37</v>
      </c>
      <c r="E386" s="99">
        <v>461844.29</v>
      </c>
      <c r="F386" s="46" t="s">
        <v>37</v>
      </c>
      <c r="G386" s="100"/>
    </row>
    <row r="387" ht="15.75" customHeight="1">
      <c r="A387" s="98" t="s">
        <v>22</v>
      </c>
      <c r="B387" s="98" t="s">
        <v>12</v>
      </c>
      <c r="C387" s="98">
        <v>128.0</v>
      </c>
      <c r="D387" s="47" t="s">
        <v>106</v>
      </c>
      <c r="E387" s="99">
        <v>246619.06</v>
      </c>
      <c r="F387" s="46" t="s">
        <v>105</v>
      </c>
      <c r="G387" s="100"/>
    </row>
    <row r="388" ht="15.75" customHeight="1">
      <c r="A388" s="98" t="s">
        <v>22</v>
      </c>
      <c r="B388" s="98" t="s">
        <v>12</v>
      </c>
      <c r="C388" s="98">
        <v>129.0</v>
      </c>
      <c r="D388" s="47" t="s">
        <v>96</v>
      </c>
      <c r="E388" s="99">
        <v>495400.73</v>
      </c>
      <c r="F388" s="46" t="s">
        <v>96</v>
      </c>
      <c r="G388" s="100"/>
    </row>
    <row r="389" ht="15.75" customHeight="1">
      <c r="A389" s="98" t="s">
        <v>22</v>
      </c>
      <c r="B389" s="98" t="s">
        <v>12</v>
      </c>
      <c r="C389" s="98">
        <v>130.0</v>
      </c>
      <c r="D389" s="47" t="s">
        <v>1230</v>
      </c>
      <c r="E389" s="99">
        <v>485271.06</v>
      </c>
      <c r="F389" s="46" t="s">
        <v>73</v>
      </c>
      <c r="G389" s="100"/>
    </row>
    <row r="390" ht="15.75" customHeight="1">
      <c r="A390" s="98" t="s">
        <v>22</v>
      </c>
      <c r="B390" s="98" t="s">
        <v>12</v>
      </c>
      <c r="C390" s="98">
        <v>131.0</v>
      </c>
      <c r="D390" s="47" t="s">
        <v>112</v>
      </c>
      <c r="E390" s="99">
        <v>383439.34</v>
      </c>
      <c r="F390" s="46" t="s">
        <v>111</v>
      </c>
      <c r="G390" s="100"/>
    </row>
    <row r="391" ht="15.75" customHeight="1">
      <c r="A391" s="98" t="s">
        <v>22</v>
      </c>
      <c r="B391" s="98" t="s">
        <v>12</v>
      </c>
      <c r="C391" s="98">
        <v>132.0</v>
      </c>
      <c r="D391" s="47" t="s">
        <v>47</v>
      </c>
      <c r="E391" s="99">
        <v>383607.12</v>
      </c>
      <c r="F391" s="46" t="s">
        <v>46</v>
      </c>
      <c r="G391" s="100"/>
    </row>
    <row r="392" ht="15.75" customHeight="1">
      <c r="A392" s="98" t="s">
        <v>22</v>
      </c>
      <c r="B392" s="98" t="s">
        <v>12</v>
      </c>
      <c r="C392" s="98">
        <v>133.0</v>
      </c>
      <c r="D392" s="47" t="s">
        <v>47</v>
      </c>
      <c r="E392" s="99">
        <v>439808.15</v>
      </c>
      <c r="F392" s="46" t="s">
        <v>46</v>
      </c>
      <c r="G392" s="100"/>
    </row>
    <row r="393" ht="15.75" customHeight="1">
      <c r="A393" s="98" t="s">
        <v>22</v>
      </c>
      <c r="B393" s="98" t="s">
        <v>12</v>
      </c>
      <c r="C393" s="98">
        <v>134.0</v>
      </c>
      <c r="D393" s="47" t="s">
        <v>31</v>
      </c>
      <c r="E393" s="99">
        <v>499968.0</v>
      </c>
      <c r="F393" s="46" t="s">
        <v>31</v>
      </c>
      <c r="G393" s="100"/>
    </row>
    <row r="394" ht="15.75" customHeight="1">
      <c r="A394" s="98" t="s">
        <v>22</v>
      </c>
      <c r="B394" s="98" t="s">
        <v>12</v>
      </c>
      <c r="C394" s="98">
        <v>135.0</v>
      </c>
      <c r="D394" s="47" t="s">
        <v>62</v>
      </c>
      <c r="E394" s="99">
        <v>500000.0</v>
      </c>
      <c r="F394" s="46" t="s">
        <v>61</v>
      </c>
      <c r="G394" s="100"/>
    </row>
    <row r="395" ht="15.75" customHeight="1">
      <c r="A395" s="98" t="s">
        <v>22</v>
      </c>
      <c r="B395" s="98" t="s">
        <v>12</v>
      </c>
      <c r="C395" s="98">
        <v>136.0</v>
      </c>
      <c r="D395" s="47" t="s">
        <v>102</v>
      </c>
      <c r="E395" s="99">
        <v>422874.86</v>
      </c>
      <c r="F395" s="46" t="s">
        <v>102</v>
      </c>
      <c r="G395" s="100"/>
    </row>
    <row r="396" ht="15.75" customHeight="1">
      <c r="A396" s="98" t="s">
        <v>22</v>
      </c>
      <c r="B396" s="98" t="s">
        <v>12</v>
      </c>
      <c r="C396" s="98">
        <v>137.0</v>
      </c>
      <c r="D396" s="47" t="s">
        <v>62</v>
      </c>
      <c r="E396" s="99">
        <v>249297.05</v>
      </c>
      <c r="F396" s="46" t="s">
        <v>61</v>
      </c>
      <c r="G396" s="100"/>
    </row>
    <row r="397" ht="15.75" customHeight="1">
      <c r="A397" s="98" t="s">
        <v>22</v>
      </c>
      <c r="B397" s="98" t="s">
        <v>12</v>
      </c>
      <c r="C397" s="98">
        <v>138.0</v>
      </c>
      <c r="D397" s="47" t="s">
        <v>127</v>
      </c>
      <c r="E397" s="99">
        <v>435302.73</v>
      </c>
      <c r="F397" s="46" t="s">
        <v>126</v>
      </c>
      <c r="G397" s="100"/>
    </row>
    <row r="398" ht="15.75" customHeight="1">
      <c r="A398" s="98" t="s">
        <v>6</v>
      </c>
      <c r="B398" s="98" t="s">
        <v>12</v>
      </c>
      <c r="C398" s="98">
        <v>139.0</v>
      </c>
      <c r="D398" s="47" t="s">
        <v>53</v>
      </c>
      <c r="E398" s="99">
        <v>797710.29</v>
      </c>
      <c r="F398" s="46" t="s">
        <v>52</v>
      </c>
      <c r="G398" s="100"/>
    </row>
    <row r="399" ht="15.75" customHeight="1">
      <c r="A399" s="98" t="s">
        <v>6</v>
      </c>
      <c r="B399" s="98" t="s">
        <v>12</v>
      </c>
      <c r="C399" s="98">
        <v>140.0</v>
      </c>
      <c r="D399" s="47" t="s">
        <v>53</v>
      </c>
      <c r="E399" s="99">
        <v>809371.36</v>
      </c>
      <c r="F399" s="46" t="s">
        <v>52</v>
      </c>
      <c r="G399" s="100"/>
    </row>
    <row r="400" ht="15.75" customHeight="1">
      <c r="A400" s="98" t="s">
        <v>6</v>
      </c>
      <c r="B400" s="98" t="s">
        <v>12</v>
      </c>
      <c r="C400" s="98">
        <v>141.0</v>
      </c>
      <c r="D400" s="47" t="s">
        <v>53</v>
      </c>
      <c r="E400" s="99">
        <v>806945.49</v>
      </c>
      <c r="F400" s="46" t="s">
        <v>52</v>
      </c>
      <c r="G400" s="100"/>
    </row>
    <row r="401" ht="15.75" customHeight="1">
      <c r="A401" s="98" t="s">
        <v>6</v>
      </c>
      <c r="B401" s="98" t="s">
        <v>12</v>
      </c>
      <c r="C401" s="98">
        <v>142.0</v>
      </c>
      <c r="D401" s="47" t="s">
        <v>53</v>
      </c>
      <c r="E401" s="99">
        <v>818812.74</v>
      </c>
      <c r="F401" s="46" t="s">
        <v>52</v>
      </c>
      <c r="G401" s="100"/>
    </row>
    <row r="402" ht="15.75" customHeight="1">
      <c r="A402" s="98" t="s">
        <v>6</v>
      </c>
      <c r="B402" s="98" t="s">
        <v>12</v>
      </c>
      <c r="C402" s="98">
        <v>143.0</v>
      </c>
      <c r="D402" s="47" t="s">
        <v>53</v>
      </c>
      <c r="E402" s="99">
        <v>236153.12</v>
      </c>
      <c r="F402" s="46" t="s">
        <v>52</v>
      </c>
      <c r="G402" s="100"/>
    </row>
    <row r="403" ht="15.75" customHeight="1">
      <c r="A403" s="98" t="s">
        <v>6</v>
      </c>
      <c r="B403" s="98" t="s">
        <v>12</v>
      </c>
      <c r="C403" s="98">
        <v>144.0</v>
      </c>
      <c r="D403" s="47" t="s">
        <v>53</v>
      </c>
      <c r="E403" s="99">
        <v>299556.55</v>
      </c>
      <c r="F403" s="46" t="s">
        <v>52</v>
      </c>
      <c r="G403" s="100"/>
    </row>
    <row r="404" ht="15.75" customHeight="1">
      <c r="A404" s="98" t="s">
        <v>6</v>
      </c>
      <c r="B404" s="98" t="s">
        <v>12</v>
      </c>
      <c r="C404" s="98">
        <v>145.0</v>
      </c>
      <c r="D404" s="47" t="s">
        <v>24</v>
      </c>
      <c r="E404" s="99">
        <v>249440.64</v>
      </c>
      <c r="F404" s="46" t="s">
        <v>24</v>
      </c>
      <c r="G404" s="100"/>
    </row>
    <row r="405" ht="15.75" customHeight="1">
      <c r="A405" s="98" t="s">
        <v>6</v>
      </c>
      <c r="B405" s="98" t="s">
        <v>12</v>
      </c>
      <c r="C405" s="98">
        <v>146.0</v>
      </c>
      <c r="D405" s="47" t="s">
        <v>53</v>
      </c>
      <c r="E405" s="99">
        <v>225083.86</v>
      </c>
      <c r="F405" s="46" t="s">
        <v>52</v>
      </c>
      <c r="G405" s="100"/>
    </row>
    <row r="406" ht="15.75" customHeight="1">
      <c r="A406" s="98" t="s">
        <v>6</v>
      </c>
      <c r="B406" s="98" t="s">
        <v>12</v>
      </c>
      <c r="C406" s="98">
        <v>147.0</v>
      </c>
      <c r="D406" s="47" t="s">
        <v>24</v>
      </c>
      <c r="E406" s="99">
        <v>499680.44</v>
      </c>
      <c r="F406" s="46" t="s">
        <v>24</v>
      </c>
      <c r="G406" s="100"/>
    </row>
    <row r="407" ht="15.75" customHeight="1">
      <c r="A407" s="98" t="s">
        <v>11</v>
      </c>
      <c r="B407" s="98" t="s">
        <v>12</v>
      </c>
      <c r="C407" s="98">
        <v>148.0</v>
      </c>
      <c r="D407" s="47" t="s">
        <v>53</v>
      </c>
      <c r="E407" s="99">
        <v>487384.35</v>
      </c>
      <c r="F407" s="46" t="s">
        <v>52</v>
      </c>
      <c r="G407" s="100"/>
    </row>
    <row r="408" ht="15.75" customHeight="1">
      <c r="A408" s="98" t="s">
        <v>11</v>
      </c>
      <c r="B408" s="98" t="s">
        <v>12</v>
      </c>
      <c r="C408" s="98">
        <v>149.0</v>
      </c>
      <c r="D408" s="47" t="s">
        <v>53</v>
      </c>
      <c r="E408" s="99">
        <v>595244.73</v>
      </c>
      <c r="F408" s="46" t="s">
        <v>52</v>
      </c>
      <c r="G408" s="100"/>
    </row>
    <row r="409" ht="15.75" customHeight="1">
      <c r="A409" s="98" t="s">
        <v>11</v>
      </c>
      <c r="B409" s="98" t="s">
        <v>12</v>
      </c>
      <c r="C409" s="98">
        <v>150.0</v>
      </c>
      <c r="D409" s="47" t="s">
        <v>53</v>
      </c>
      <c r="E409" s="99">
        <v>388161.05</v>
      </c>
      <c r="F409" s="46" t="s">
        <v>52</v>
      </c>
      <c r="G409" s="100"/>
    </row>
    <row r="410" ht="15.75" customHeight="1">
      <c r="A410" s="98" t="s">
        <v>11</v>
      </c>
      <c r="B410" s="98" t="s">
        <v>12</v>
      </c>
      <c r="C410" s="98">
        <v>151.0</v>
      </c>
      <c r="D410" s="47" t="s">
        <v>53</v>
      </c>
      <c r="E410" s="99">
        <v>748857.8</v>
      </c>
      <c r="F410" s="46" t="s">
        <v>52</v>
      </c>
      <c r="G410" s="100"/>
    </row>
    <row r="411" ht="15.75" customHeight="1">
      <c r="A411" s="98" t="s">
        <v>11</v>
      </c>
      <c r="B411" s="98" t="s">
        <v>12</v>
      </c>
      <c r="C411" s="98">
        <v>152.0</v>
      </c>
      <c r="D411" s="47" t="s">
        <v>53</v>
      </c>
      <c r="E411" s="99">
        <v>747873.18</v>
      </c>
      <c r="F411" s="46" t="s">
        <v>52</v>
      </c>
      <c r="G411" s="100"/>
    </row>
    <row r="412" ht="15.75" customHeight="1">
      <c r="A412" s="98" t="s">
        <v>11</v>
      </c>
      <c r="B412" s="98" t="s">
        <v>12</v>
      </c>
      <c r="C412" s="98">
        <v>153.0</v>
      </c>
      <c r="D412" s="47" t="s">
        <v>53</v>
      </c>
      <c r="E412" s="99">
        <v>753171.59</v>
      </c>
      <c r="F412" s="46" t="s">
        <v>52</v>
      </c>
      <c r="G412" s="100"/>
    </row>
    <row r="413" ht="15.75" customHeight="1">
      <c r="A413" s="98" t="s">
        <v>11</v>
      </c>
      <c r="B413" s="98" t="s">
        <v>12</v>
      </c>
      <c r="C413" s="98">
        <v>154.0</v>
      </c>
      <c r="D413" s="47" t="s">
        <v>53</v>
      </c>
      <c r="E413" s="99">
        <v>789650.94</v>
      </c>
      <c r="F413" s="46" t="s">
        <v>52</v>
      </c>
      <c r="G413" s="100"/>
    </row>
    <row r="414" ht="15.75" customHeight="1">
      <c r="A414" s="98" t="s">
        <v>11</v>
      </c>
      <c r="B414" s="98" t="s">
        <v>12</v>
      </c>
      <c r="C414" s="98">
        <v>155.0</v>
      </c>
      <c r="D414" s="47" t="s">
        <v>53</v>
      </c>
      <c r="E414" s="99">
        <v>236860.96</v>
      </c>
      <c r="F414" s="46" t="s">
        <v>52</v>
      </c>
      <c r="G414" s="100"/>
    </row>
    <row r="415" ht="15.75" customHeight="1">
      <c r="A415" s="98" t="s">
        <v>11</v>
      </c>
      <c r="B415" s="98" t="s">
        <v>12</v>
      </c>
      <c r="C415" s="98">
        <v>156.0</v>
      </c>
      <c r="D415" s="47" t="s">
        <v>53</v>
      </c>
      <c r="E415" s="99">
        <v>196697.45</v>
      </c>
      <c r="F415" s="46" t="s">
        <v>52</v>
      </c>
      <c r="G415" s="100"/>
    </row>
    <row r="416" ht="15.75" customHeight="1">
      <c r="A416" s="98" t="s">
        <v>11</v>
      </c>
      <c r="B416" s="98" t="s">
        <v>12</v>
      </c>
      <c r="C416" s="98">
        <v>157.0</v>
      </c>
      <c r="D416" s="47" t="s">
        <v>24</v>
      </c>
      <c r="E416" s="99">
        <v>249440.64</v>
      </c>
      <c r="F416" s="46" t="s">
        <v>24</v>
      </c>
      <c r="G416" s="100"/>
    </row>
    <row r="417" ht="15.75" customHeight="1">
      <c r="A417" s="98" t="s">
        <v>17</v>
      </c>
      <c r="B417" s="98" t="s">
        <v>12</v>
      </c>
      <c r="C417" s="98">
        <v>158.0</v>
      </c>
      <c r="D417" s="47" t="s">
        <v>24</v>
      </c>
      <c r="E417" s="99">
        <v>988448.14</v>
      </c>
      <c r="F417" s="46" t="s">
        <v>24</v>
      </c>
      <c r="G417" s="100"/>
    </row>
    <row r="418" ht="15.75" customHeight="1">
      <c r="A418" s="98" t="s">
        <v>17</v>
      </c>
      <c r="B418" s="98" t="s">
        <v>12</v>
      </c>
      <c r="C418" s="98">
        <v>159.0</v>
      </c>
      <c r="D418" s="47" t="s">
        <v>24</v>
      </c>
      <c r="E418" s="99">
        <v>988204.84</v>
      </c>
      <c r="F418" s="46" t="s">
        <v>24</v>
      </c>
      <c r="G418" s="100"/>
    </row>
    <row r="419" ht="15.75" customHeight="1">
      <c r="A419" s="98" t="s">
        <v>17</v>
      </c>
      <c r="B419" s="98" t="s">
        <v>12</v>
      </c>
      <c r="C419" s="98">
        <v>160.0</v>
      </c>
      <c r="D419" s="47" t="s">
        <v>24</v>
      </c>
      <c r="E419" s="99">
        <v>988495.61</v>
      </c>
      <c r="F419" s="46" t="s">
        <v>24</v>
      </c>
      <c r="G419" s="100"/>
    </row>
    <row r="420" ht="15.75" customHeight="1">
      <c r="A420" s="98" t="s">
        <v>17</v>
      </c>
      <c r="B420" s="98" t="s">
        <v>12</v>
      </c>
      <c r="C420" s="98">
        <v>161.0</v>
      </c>
      <c r="D420" s="47" t="s">
        <v>24</v>
      </c>
      <c r="E420" s="99">
        <v>988271.11</v>
      </c>
      <c r="F420" s="46" t="s">
        <v>24</v>
      </c>
      <c r="G420" s="100"/>
    </row>
    <row r="421" ht="15.75" customHeight="1">
      <c r="A421" s="98" t="s">
        <v>17</v>
      </c>
      <c r="B421" s="98" t="s">
        <v>12</v>
      </c>
      <c r="C421" s="98">
        <v>162.0</v>
      </c>
      <c r="D421" s="47" t="s">
        <v>53</v>
      </c>
      <c r="E421" s="99">
        <v>753281.3</v>
      </c>
      <c r="F421" s="46" t="s">
        <v>52</v>
      </c>
      <c r="G421" s="100"/>
    </row>
    <row r="422" ht="15.75" customHeight="1">
      <c r="A422" s="98" t="s">
        <v>17</v>
      </c>
      <c r="B422" s="98" t="s">
        <v>12</v>
      </c>
      <c r="C422" s="98">
        <v>163.0</v>
      </c>
      <c r="D422" s="47" t="s">
        <v>53</v>
      </c>
      <c r="E422" s="99">
        <v>818339.43</v>
      </c>
      <c r="F422" s="46" t="s">
        <v>52</v>
      </c>
      <c r="G422" s="100"/>
    </row>
    <row r="423" ht="15.75" customHeight="1">
      <c r="A423" s="98" t="s">
        <v>17</v>
      </c>
      <c r="B423" s="98" t="s">
        <v>12</v>
      </c>
      <c r="C423" s="98">
        <v>164.0</v>
      </c>
      <c r="D423" s="47" t="s">
        <v>53</v>
      </c>
      <c r="E423" s="99">
        <v>807316.24</v>
      </c>
      <c r="F423" s="46" t="s">
        <v>52</v>
      </c>
      <c r="G423" s="100"/>
    </row>
    <row r="424" ht="15.75" customHeight="1">
      <c r="A424" s="98" t="s">
        <v>17</v>
      </c>
      <c r="B424" s="98" t="s">
        <v>12</v>
      </c>
      <c r="C424" s="98">
        <v>165.0</v>
      </c>
      <c r="D424" s="47" t="s">
        <v>53</v>
      </c>
      <c r="E424" s="99">
        <v>239814.4</v>
      </c>
      <c r="F424" s="46" t="s">
        <v>52</v>
      </c>
      <c r="G424" s="100"/>
    </row>
    <row r="425" ht="15.75" customHeight="1">
      <c r="A425" s="98" t="s">
        <v>17</v>
      </c>
      <c r="B425" s="98" t="s">
        <v>12</v>
      </c>
      <c r="C425" s="98">
        <v>166.0</v>
      </c>
      <c r="D425" s="47" t="s">
        <v>53</v>
      </c>
      <c r="E425" s="99">
        <v>155565.34</v>
      </c>
      <c r="F425" s="46" t="s">
        <v>52</v>
      </c>
      <c r="G425" s="100"/>
    </row>
    <row r="426" ht="15.75" customHeight="1">
      <c r="A426" s="98" t="s">
        <v>17</v>
      </c>
      <c r="B426" s="98" t="s">
        <v>12</v>
      </c>
      <c r="C426" s="98">
        <v>167.0</v>
      </c>
      <c r="D426" s="47" t="s">
        <v>24</v>
      </c>
      <c r="E426" s="99">
        <v>249440.64</v>
      </c>
      <c r="F426" s="46" t="s">
        <v>24</v>
      </c>
      <c r="G426" s="100"/>
    </row>
    <row r="427" ht="15.75" customHeight="1">
      <c r="A427" s="98" t="s">
        <v>22</v>
      </c>
      <c r="B427" s="98" t="s">
        <v>12</v>
      </c>
      <c r="C427" s="98">
        <v>168.0</v>
      </c>
      <c r="D427" s="47" t="s">
        <v>53</v>
      </c>
      <c r="E427" s="99">
        <v>199696.0</v>
      </c>
      <c r="F427" s="46" t="s">
        <v>52</v>
      </c>
      <c r="G427" s="100"/>
    </row>
    <row r="428" ht="15.75" customHeight="1">
      <c r="A428" s="98" t="s">
        <v>22</v>
      </c>
      <c r="B428" s="98" t="s">
        <v>12</v>
      </c>
      <c r="C428" s="98">
        <v>169.0</v>
      </c>
      <c r="D428" s="47" t="s">
        <v>53</v>
      </c>
      <c r="E428" s="99">
        <v>196509.38</v>
      </c>
      <c r="F428" s="46" t="s">
        <v>52</v>
      </c>
      <c r="G428" s="100"/>
    </row>
    <row r="429" ht="15.75" customHeight="1">
      <c r="A429" s="98" t="s">
        <v>22</v>
      </c>
      <c r="B429" s="98" t="s">
        <v>12</v>
      </c>
      <c r="C429" s="98">
        <v>170.0</v>
      </c>
      <c r="D429" s="47" t="s">
        <v>24</v>
      </c>
      <c r="E429" s="99">
        <v>249940.52</v>
      </c>
      <c r="F429" s="46" t="s">
        <v>24</v>
      </c>
      <c r="G429" s="100"/>
    </row>
    <row r="430" ht="15.75" customHeight="1">
      <c r="A430" s="98" t="s">
        <v>26</v>
      </c>
      <c r="B430" s="98" t="s">
        <v>12</v>
      </c>
      <c r="C430" s="98">
        <v>171.0</v>
      </c>
      <c r="D430" s="47" t="s">
        <v>1227</v>
      </c>
      <c r="E430" s="99">
        <v>813679.05</v>
      </c>
      <c r="F430" s="46" t="s">
        <v>49</v>
      </c>
      <c r="G430" s="100"/>
    </row>
    <row r="431" ht="15.75" customHeight="1">
      <c r="A431" s="98" t="s">
        <v>26</v>
      </c>
      <c r="B431" s="98" t="s">
        <v>12</v>
      </c>
      <c r="C431" s="98">
        <v>172.0</v>
      </c>
      <c r="D431" s="47" t="s">
        <v>93</v>
      </c>
      <c r="E431" s="99">
        <v>412483.81</v>
      </c>
      <c r="F431" s="46" t="s">
        <v>93</v>
      </c>
      <c r="G431" s="100"/>
    </row>
    <row r="432" ht="15.75" customHeight="1">
      <c r="A432" s="98" t="s">
        <v>26</v>
      </c>
      <c r="B432" s="98" t="s">
        <v>12</v>
      </c>
      <c r="C432" s="98">
        <v>173.0</v>
      </c>
      <c r="D432" s="47" t="s">
        <v>28</v>
      </c>
      <c r="E432" s="99">
        <v>213808.8</v>
      </c>
      <c r="F432" s="46" t="s">
        <v>28</v>
      </c>
      <c r="G432" s="100"/>
    </row>
    <row r="433" ht="15.75" customHeight="1">
      <c r="A433" s="98" t="s">
        <v>26</v>
      </c>
      <c r="B433" s="98" t="s">
        <v>12</v>
      </c>
      <c r="C433" s="98">
        <v>174.0</v>
      </c>
      <c r="D433" s="47" t="s">
        <v>96</v>
      </c>
      <c r="E433" s="99">
        <v>812941.91</v>
      </c>
      <c r="F433" s="46" t="s">
        <v>96</v>
      </c>
      <c r="G433" s="100"/>
    </row>
    <row r="434" ht="15.75" customHeight="1">
      <c r="A434" s="98" t="s">
        <v>26</v>
      </c>
      <c r="B434" s="98" t="s">
        <v>12</v>
      </c>
      <c r="C434" s="98">
        <v>175.0</v>
      </c>
      <c r="D434" s="47" t="s">
        <v>96</v>
      </c>
      <c r="E434" s="99">
        <v>725174.33</v>
      </c>
      <c r="F434" s="46" t="s">
        <v>96</v>
      </c>
      <c r="G434" s="100"/>
    </row>
    <row r="435" ht="15.75" customHeight="1">
      <c r="A435" s="98" t="s">
        <v>26</v>
      </c>
      <c r="B435" s="98" t="s">
        <v>12</v>
      </c>
      <c r="C435" s="98">
        <v>176.0</v>
      </c>
      <c r="D435" s="47" t="s">
        <v>1230</v>
      </c>
      <c r="E435" s="99">
        <v>806454.39</v>
      </c>
      <c r="F435" s="46" t="s">
        <v>73</v>
      </c>
      <c r="G435" s="100"/>
    </row>
    <row r="436" ht="15.75" customHeight="1">
      <c r="A436" s="98" t="s">
        <v>26</v>
      </c>
      <c r="B436" s="98" t="s">
        <v>12</v>
      </c>
      <c r="C436" s="98">
        <v>177.0</v>
      </c>
      <c r="D436" s="47" t="s">
        <v>96</v>
      </c>
      <c r="E436" s="99">
        <v>953503.92</v>
      </c>
      <c r="F436" s="46" t="s">
        <v>96</v>
      </c>
      <c r="G436" s="100"/>
    </row>
    <row r="437" ht="15.75" customHeight="1">
      <c r="A437" s="98" t="s">
        <v>26</v>
      </c>
      <c r="B437" s="98" t="s">
        <v>12</v>
      </c>
      <c r="C437" s="98">
        <v>178.0</v>
      </c>
      <c r="D437" s="47" t="s">
        <v>96</v>
      </c>
      <c r="E437" s="99">
        <v>683236.05</v>
      </c>
      <c r="F437" s="46" t="s">
        <v>96</v>
      </c>
      <c r="G437" s="100"/>
    </row>
    <row r="438" ht="15.75" customHeight="1">
      <c r="A438" s="98" t="s">
        <v>26</v>
      </c>
      <c r="B438" s="98" t="s">
        <v>12</v>
      </c>
      <c r="C438" s="98">
        <v>179.0</v>
      </c>
      <c r="D438" s="47" t="s">
        <v>96</v>
      </c>
      <c r="E438" s="99">
        <v>909611.99</v>
      </c>
      <c r="F438" s="46" t="s">
        <v>96</v>
      </c>
      <c r="G438" s="100"/>
    </row>
    <row r="439" ht="15.75" customHeight="1">
      <c r="A439" s="98" t="s">
        <v>26</v>
      </c>
      <c r="B439" s="98" t="s">
        <v>12</v>
      </c>
      <c r="C439" s="98">
        <v>180.0</v>
      </c>
      <c r="D439" s="47" t="s">
        <v>96</v>
      </c>
      <c r="E439" s="99">
        <v>942662.51</v>
      </c>
      <c r="F439" s="46" t="s">
        <v>96</v>
      </c>
      <c r="G439" s="100"/>
    </row>
    <row r="440" ht="15.75" customHeight="1">
      <c r="A440" s="98" t="s">
        <v>26</v>
      </c>
      <c r="B440" s="98" t="s">
        <v>12</v>
      </c>
      <c r="C440" s="98">
        <v>181.0</v>
      </c>
      <c r="D440" s="47" t="s">
        <v>96</v>
      </c>
      <c r="E440" s="99">
        <v>850990.32</v>
      </c>
      <c r="F440" s="46" t="s">
        <v>96</v>
      </c>
      <c r="G440" s="100"/>
    </row>
    <row r="441" ht="15.75" customHeight="1">
      <c r="A441" s="98" t="s">
        <v>26</v>
      </c>
      <c r="B441" s="98" t="s">
        <v>12</v>
      </c>
      <c r="C441" s="98">
        <v>182.0</v>
      </c>
      <c r="D441" s="47" t="s">
        <v>1227</v>
      </c>
      <c r="E441" s="99">
        <v>339875.56</v>
      </c>
      <c r="F441" s="46" t="s">
        <v>49</v>
      </c>
      <c r="G441" s="100"/>
    </row>
    <row r="442" ht="15.75" customHeight="1">
      <c r="A442" s="98" t="s">
        <v>26</v>
      </c>
      <c r="B442" s="98" t="s">
        <v>12</v>
      </c>
      <c r="C442" s="98">
        <v>183.0</v>
      </c>
      <c r="D442" s="47" t="s">
        <v>1230</v>
      </c>
      <c r="E442" s="99">
        <v>160890.4</v>
      </c>
      <c r="F442" s="46" t="s">
        <v>73</v>
      </c>
      <c r="G442" s="100"/>
    </row>
    <row r="443" ht="15.75" customHeight="1">
      <c r="A443" s="98" t="s">
        <v>26</v>
      </c>
      <c r="B443" s="98" t="s">
        <v>12</v>
      </c>
      <c r="C443" s="98">
        <v>184.0</v>
      </c>
      <c r="D443" s="47" t="s">
        <v>47</v>
      </c>
      <c r="E443" s="99">
        <v>779554.56</v>
      </c>
      <c r="F443" s="46" t="s">
        <v>46</v>
      </c>
      <c r="G443" s="100"/>
    </row>
    <row r="444" ht="15.75" customHeight="1">
      <c r="A444" s="98" t="s">
        <v>26</v>
      </c>
      <c r="B444" s="98" t="s">
        <v>12</v>
      </c>
      <c r="C444" s="98">
        <v>185.0</v>
      </c>
      <c r="D444" s="47" t="s">
        <v>47</v>
      </c>
      <c r="E444" s="99">
        <v>309775.12</v>
      </c>
      <c r="F444" s="46" t="s">
        <v>46</v>
      </c>
      <c r="G444" s="100"/>
    </row>
    <row r="445" ht="15.75" customHeight="1">
      <c r="A445" s="98" t="s">
        <v>26</v>
      </c>
      <c r="B445" s="98" t="s">
        <v>12</v>
      </c>
      <c r="C445" s="98">
        <v>186.0</v>
      </c>
      <c r="D445" s="47" t="s">
        <v>47</v>
      </c>
      <c r="E445" s="99">
        <v>498338.56</v>
      </c>
      <c r="F445" s="46" t="s">
        <v>46</v>
      </c>
      <c r="G445" s="100"/>
    </row>
    <row r="446" ht="15.75" customHeight="1">
      <c r="A446" s="98" t="s">
        <v>26</v>
      </c>
      <c r="B446" s="98" t="s">
        <v>12</v>
      </c>
      <c r="C446" s="98">
        <v>187.0</v>
      </c>
      <c r="D446" s="47" t="s">
        <v>47</v>
      </c>
      <c r="E446" s="99">
        <v>500000.0</v>
      </c>
      <c r="F446" s="46" t="s">
        <v>46</v>
      </c>
      <c r="G446" s="100"/>
    </row>
    <row r="447" ht="15.75" customHeight="1">
      <c r="A447" s="98" t="s">
        <v>26</v>
      </c>
      <c r="B447" s="98" t="s">
        <v>12</v>
      </c>
      <c r="C447" s="98">
        <v>188.0</v>
      </c>
      <c r="D447" s="47" t="s">
        <v>47</v>
      </c>
      <c r="E447" s="99">
        <v>339680.0</v>
      </c>
      <c r="F447" s="46" t="s">
        <v>46</v>
      </c>
      <c r="G447" s="100"/>
    </row>
    <row r="448" ht="15.75" customHeight="1">
      <c r="A448" s="98" t="s">
        <v>26</v>
      </c>
      <c r="B448" s="98" t="s">
        <v>12</v>
      </c>
      <c r="C448" s="98">
        <v>189.0</v>
      </c>
      <c r="D448" s="47" t="s">
        <v>1223</v>
      </c>
      <c r="E448" s="99">
        <v>334474.46</v>
      </c>
      <c r="F448" s="46" t="s">
        <v>108</v>
      </c>
      <c r="G448" s="100"/>
    </row>
    <row r="449" ht="15.75" customHeight="1">
      <c r="A449" s="98" t="s">
        <v>26</v>
      </c>
      <c r="B449" s="98" t="s">
        <v>12</v>
      </c>
      <c r="C449" s="98">
        <v>190.0</v>
      </c>
      <c r="D449" s="47" t="s">
        <v>28</v>
      </c>
      <c r="E449" s="99">
        <v>254007.91</v>
      </c>
      <c r="F449" s="46" t="s">
        <v>28</v>
      </c>
      <c r="G449" s="100"/>
    </row>
    <row r="450" ht="15.75" customHeight="1">
      <c r="A450" s="98" t="s">
        <v>26</v>
      </c>
      <c r="B450" s="98" t="s">
        <v>12</v>
      </c>
      <c r="C450" s="98">
        <v>191.0</v>
      </c>
      <c r="D450" s="47" t="s">
        <v>1229</v>
      </c>
      <c r="E450" s="99">
        <v>369564.4</v>
      </c>
      <c r="F450" s="46" t="s">
        <v>81</v>
      </c>
      <c r="G450" s="100"/>
    </row>
    <row r="451" ht="15.75" customHeight="1">
      <c r="A451" s="98" t="s">
        <v>26</v>
      </c>
      <c r="B451" s="98" t="s">
        <v>12</v>
      </c>
      <c r="C451" s="98">
        <v>192.0</v>
      </c>
      <c r="D451" s="47" t="s">
        <v>112</v>
      </c>
      <c r="E451" s="99">
        <v>414690.38</v>
      </c>
      <c r="F451" s="46" t="s">
        <v>111</v>
      </c>
      <c r="G451" s="100"/>
    </row>
    <row r="452" ht="15.75" customHeight="1">
      <c r="A452" s="98" t="s">
        <v>30</v>
      </c>
      <c r="B452" s="98" t="s">
        <v>12</v>
      </c>
      <c r="C452" s="98">
        <v>193.0</v>
      </c>
      <c r="D452" s="47" t="s">
        <v>1227</v>
      </c>
      <c r="E452" s="99">
        <v>989271.58</v>
      </c>
      <c r="F452" s="46" t="s">
        <v>49</v>
      </c>
      <c r="G452" s="100"/>
    </row>
    <row r="453" ht="15.75" customHeight="1">
      <c r="A453" s="98" t="s">
        <v>30</v>
      </c>
      <c r="B453" s="98" t="s">
        <v>12</v>
      </c>
      <c r="C453" s="98">
        <v>194.0</v>
      </c>
      <c r="D453" s="47" t="s">
        <v>28</v>
      </c>
      <c r="E453" s="99">
        <v>284572.55</v>
      </c>
      <c r="F453" s="46" t="s">
        <v>28</v>
      </c>
      <c r="G453" s="100"/>
    </row>
    <row r="454" ht="15.75" customHeight="1">
      <c r="A454" s="98" t="s">
        <v>30</v>
      </c>
      <c r="B454" s="98" t="s">
        <v>12</v>
      </c>
      <c r="C454" s="98">
        <v>195.0</v>
      </c>
      <c r="D454" s="47" t="s">
        <v>1227</v>
      </c>
      <c r="E454" s="99">
        <v>499536.96</v>
      </c>
      <c r="F454" s="46" t="s">
        <v>49</v>
      </c>
      <c r="G454" s="100"/>
    </row>
    <row r="455" ht="15.75" customHeight="1">
      <c r="A455" s="98" t="s">
        <v>30</v>
      </c>
      <c r="B455" s="98" t="s">
        <v>12</v>
      </c>
      <c r="C455" s="98">
        <v>196.0</v>
      </c>
      <c r="D455" s="47" t="s">
        <v>62</v>
      </c>
      <c r="E455" s="99">
        <v>889014.32</v>
      </c>
      <c r="F455" s="46" t="s">
        <v>61</v>
      </c>
      <c r="G455" s="100"/>
    </row>
    <row r="456" ht="15.75" customHeight="1">
      <c r="A456" s="98" t="s">
        <v>30</v>
      </c>
      <c r="B456" s="98" t="s">
        <v>12</v>
      </c>
      <c r="C456" s="98">
        <v>197.0</v>
      </c>
      <c r="D456" s="47" t="s">
        <v>96</v>
      </c>
      <c r="E456" s="99">
        <v>487914.89</v>
      </c>
      <c r="F456" s="46" t="s">
        <v>96</v>
      </c>
      <c r="G456" s="100"/>
    </row>
    <row r="457" ht="15.75" customHeight="1">
      <c r="A457" s="98" t="s">
        <v>30</v>
      </c>
      <c r="B457" s="98" t="s">
        <v>12</v>
      </c>
      <c r="C457" s="98">
        <v>198.0</v>
      </c>
      <c r="D457" s="47" t="s">
        <v>96</v>
      </c>
      <c r="E457" s="99">
        <v>997883.59</v>
      </c>
      <c r="F457" s="46" t="s">
        <v>96</v>
      </c>
      <c r="G457" s="100"/>
    </row>
    <row r="458" ht="15.75" customHeight="1">
      <c r="A458" s="98" t="s">
        <v>30</v>
      </c>
      <c r="B458" s="98" t="s">
        <v>12</v>
      </c>
      <c r="C458" s="98">
        <v>199.0</v>
      </c>
      <c r="D458" s="47" t="s">
        <v>1223</v>
      </c>
      <c r="E458" s="99">
        <v>44558.74</v>
      </c>
      <c r="F458" s="46" t="s">
        <v>108</v>
      </c>
      <c r="G458" s="100"/>
    </row>
    <row r="459" ht="15.75" customHeight="1">
      <c r="A459" s="98" t="s">
        <v>30</v>
      </c>
      <c r="B459" s="98" t="s">
        <v>12</v>
      </c>
      <c r="C459" s="98">
        <v>200.0</v>
      </c>
      <c r="D459" s="47" t="s">
        <v>96</v>
      </c>
      <c r="E459" s="99">
        <v>224824.48</v>
      </c>
      <c r="F459" s="46" t="s">
        <v>96</v>
      </c>
      <c r="G459" s="100"/>
    </row>
    <row r="460" ht="15.75" customHeight="1">
      <c r="A460" s="98" t="s">
        <v>30</v>
      </c>
      <c r="B460" s="98" t="s">
        <v>12</v>
      </c>
      <c r="C460" s="98">
        <v>201.0</v>
      </c>
      <c r="D460" s="47" t="s">
        <v>1223</v>
      </c>
      <c r="E460" s="99">
        <v>992289.0</v>
      </c>
      <c r="F460" s="46" t="s">
        <v>108</v>
      </c>
      <c r="G460" s="100"/>
    </row>
    <row r="461" ht="15.75" customHeight="1">
      <c r="A461" s="98" t="s">
        <v>30</v>
      </c>
      <c r="B461" s="98" t="s">
        <v>12</v>
      </c>
      <c r="C461" s="98">
        <v>202.0</v>
      </c>
      <c r="D461" s="47" t="s">
        <v>1223</v>
      </c>
      <c r="E461" s="99">
        <v>999611.35</v>
      </c>
      <c r="F461" s="46" t="s">
        <v>108</v>
      </c>
      <c r="G461" s="100"/>
    </row>
    <row r="462" ht="15.75" customHeight="1">
      <c r="A462" s="98" t="s">
        <v>30</v>
      </c>
      <c r="B462" s="98" t="s">
        <v>12</v>
      </c>
      <c r="C462" s="98">
        <v>203.0</v>
      </c>
      <c r="D462" s="47" t="s">
        <v>1223</v>
      </c>
      <c r="E462" s="99">
        <v>499075.27</v>
      </c>
      <c r="F462" s="46" t="s">
        <v>108</v>
      </c>
      <c r="G462" s="100"/>
    </row>
    <row r="463" ht="15.75" customHeight="1">
      <c r="A463" s="98" t="s">
        <v>30</v>
      </c>
      <c r="B463" s="98" t="s">
        <v>12</v>
      </c>
      <c r="C463" s="98">
        <v>204.0</v>
      </c>
      <c r="D463" s="47" t="s">
        <v>1223</v>
      </c>
      <c r="E463" s="99">
        <v>999721.52</v>
      </c>
      <c r="F463" s="46" t="s">
        <v>108</v>
      </c>
      <c r="G463" s="100"/>
    </row>
    <row r="464" ht="15.75" customHeight="1">
      <c r="A464" s="98" t="s">
        <v>30</v>
      </c>
      <c r="B464" s="98" t="s">
        <v>12</v>
      </c>
      <c r="C464" s="98">
        <v>205.0</v>
      </c>
      <c r="D464" s="47" t="s">
        <v>47</v>
      </c>
      <c r="E464" s="99">
        <v>998666.88</v>
      </c>
      <c r="F464" s="46" t="s">
        <v>46</v>
      </c>
      <c r="G464" s="100"/>
    </row>
    <row r="465" ht="15.75" customHeight="1">
      <c r="A465" s="98" t="s">
        <v>30</v>
      </c>
      <c r="B465" s="98" t="s">
        <v>12</v>
      </c>
      <c r="C465" s="98">
        <v>206.0</v>
      </c>
      <c r="D465" s="47" t="s">
        <v>47</v>
      </c>
      <c r="E465" s="99">
        <v>899379.37</v>
      </c>
      <c r="F465" s="46" t="s">
        <v>46</v>
      </c>
      <c r="G465" s="100"/>
    </row>
    <row r="466" ht="15.75" customHeight="1">
      <c r="A466" s="98" t="s">
        <v>30</v>
      </c>
      <c r="B466" s="98" t="s">
        <v>12</v>
      </c>
      <c r="C466" s="98">
        <v>207.0</v>
      </c>
      <c r="D466" s="47" t="s">
        <v>47</v>
      </c>
      <c r="E466" s="99">
        <v>989560.71</v>
      </c>
      <c r="F466" s="46" t="s">
        <v>46</v>
      </c>
      <c r="G466" s="100"/>
    </row>
    <row r="467" ht="15.75" customHeight="1">
      <c r="A467" s="98" t="s">
        <v>30</v>
      </c>
      <c r="B467" s="98" t="s">
        <v>12</v>
      </c>
      <c r="C467" s="98">
        <v>208.0</v>
      </c>
      <c r="D467" s="47" t="s">
        <v>47</v>
      </c>
      <c r="E467" s="99">
        <v>999989.24</v>
      </c>
      <c r="F467" s="46" t="s">
        <v>46</v>
      </c>
      <c r="G467" s="100"/>
    </row>
    <row r="468" ht="15.75" customHeight="1">
      <c r="A468" s="98" t="s">
        <v>30</v>
      </c>
      <c r="B468" s="98" t="s">
        <v>12</v>
      </c>
      <c r="C468" s="98">
        <v>209.0</v>
      </c>
      <c r="D468" s="47" t="s">
        <v>47</v>
      </c>
      <c r="E468" s="99">
        <v>884703.66</v>
      </c>
      <c r="F468" s="46" t="s">
        <v>46</v>
      </c>
      <c r="G468" s="100"/>
    </row>
    <row r="469" ht="15.75" customHeight="1">
      <c r="A469" s="98" t="s">
        <v>30</v>
      </c>
      <c r="B469" s="98" t="s">
        <v>12</v>
      </c>
      <c r="C469" s="98">
        <v>210.0</v>
      </c>
      <c r="D469" s="47" t="s">
        <v>47</v>
      </c>
      <c r="E469" s="99">
        <v>299517.87</v>
      </c>
      <c r="F469" s="46" t="s">
        <v>46</v>
      </c>
      <c r="G469" s="100"/>
    </row>
    <row r="470" ht="15.75" customHeight="1">
      <c r="A470" s="98" t="s">
        <v>30</v>
      </c>
      <c r="B470" s="98" t="s">
        <v>12</v>
      </c>
      <c r="C470" s="98">
        <v>211.0</v>
      </c>
      <c r="D470" s="47" t="s">
        <v>47</v>
      </c>
      <c r="E470" s="99">
        <v>498340.89</v>
      </c>
      <c r="F470" s="46" t="s">
        <v>46</v>
      </c>
      <c r="G470" s="100"/>
    </row>
    <row r="471" ht="15.75" customHeight="1">
      <c r="A471" s="98" t="s">
        <v>30</v>
      </c>
      <c r="B471" s="98" t="s">
        <v>12</v>
      </c>
      <c r="C471" s="98">
        <v>212.0</v>
      </c>
      <c r="D471" s="47" t="s">
        <v>102</v>
      </c>
      <c r="E471" s="99">
        <v>463845.88</v>
      </c>
      <c r="F471" s="46" t="s">
        <v>102</v>
      </c>
      <c r="G471" s="100"/>
    </row>
    <row r="472" ht="15.75" customHeight="1">
      <c r="A472" s="98" t="s">
        <v>30</v>
      </c>
      <c r="B472" s="98" t="s">
        <v>12</v>
      </c>
      <c r="C472" s="98">
        <v>213.0</v>
      </c>
      <c r="D472" s="47" t="s">
        <v>460</v>
      </c>
      <c r="E472" s="99">
        <v>495449.04</v>
      </c>
      <c r="F472" s="46" t="s">
        <v>55</v>
      </c>
      <c r="G472" s="100"/>
    </row>
    <row r="473" ht="15.75" customHeight="1">
      <c r="A473" s="98" t="s">
        <v>30</v>
      </c>
      <c r="B473" s="98" t="s">
        <v>12</v>
      </c>
      <c r="C473" s="98">
        <v>214.0</v>
      </c>
      <c r="D473" s="47" t="s">
        <v>1229</v>
      </c>
      <c r="E473" s="99">
        <v>489869.19</v>
      </c>
      <c r="F473" s="46" t="s">
        <v>81</v>
      </c>
      <c r="G473" s="100"/>
    </row>
    <row r="474" ht="15.75" customHeight="1">
      <c r="A474" s="98" t="s">
        <v>33</v>
      </c>
      <c r="B474" s="98" t="s">
        <v>12</v>
      </c>
      <c r="C474" s="98">
        <v>215.0</v>
      </c>
      <c r="D474" s="47" t="s">
        <v>102</v>
      </c>
      <c r="E474" s="99">
        <v>974238.66</v>
      </c>
      <c r="F474" s="46" t="s">
        <v>102</v>
      </c>
      <c r="G474" s="100"/>
    </row>
    <row r="475" ht="15.75" customHeight="1">
      <c r="A475" s="98" t="s">
        <v>33</v>
      </c>
      <c r="B475" s="98" t="s">
        <v>12</v>
      </c>
      <c r="C475" s="98">
        <v>216.0</v>
      </c>
      <c r="D475" s="47" t="s">
        <v>102</v>
      </c>
      <c r="E475" s="99">
        <v>969749.38</v>
      </c>
      <c r="F475" s="46" t="s">
        <v>102</v>
      </c>
      <c r="G475" s="100"/>
    </row>
    <row r="476" ht="15.75" customHeight="1">
      <c r="A476" s="98" t="s">
        <v>33</v>
      </c>
      <c r="B476" s="98" t="s">
        <v>12</v>
      </c>
      <c r="C476" s="98">
        <v>217.0</v>
      </c>
      <c r="D476" s="47" t="s">
        <v>102</v>
      </c>
      <c r="E476" s="99">
        <v>974486.76</v>
      </c>
      <c r="F476" s="46" t="s">
        <v>102</v>
      </c>
      <c r="G476" s="100"/>
    </row>
    <row r="477" ht="15.75" customHeight="1">
      <c r="A477" s="98" t="s">
        <v>33</v>
      </c>
      <c r="B477" s="98" t="s">
        <v>12</v>
      </c>
      <c r="C477" s="98">
        <v>218.0</v>
      </c>
      <c r="D477" s="47" t="s">
        <v>28</v>
      </c>
      <c r="E477" s="99">
        <v>975783.59</v>
      </c>
      <c r="F477" s="46" t="s">
        <v>28</v>
      </c>
      <c r="G477" s="100"/>
    </row>
    <row r="478" ht="15.75" customHeight="1">
      <c r="A478" s="98" t="s">
        <v>33</v>
      </c>
      <c r="B478" s="98" t="s">
        <v>12</v>
      </c>
      <c r="C478" s="98">
        <v>219.0</v>
      </c>
      <c r="D478" s="47" t="s">
        <v>1227</v>
      </c>
      <c r="E478" s="99">
        <v>1000000.0</v>
      </c>
      <c r="F478" s="46" t="s">
        <v>49</v>
      </c>
      <c r="G478" s="100"/>
    </row>
    <row r="479" ht="15.75" customHeight="1">
      <c r="A479" s="98" t="s">
        <v>33</v>
      </c>
      <c r="B479" s="98" t="s">
        <v>12</v>
      </c>
      <c r="C479" s="98">
        <v>220.0</v>
      </c>
      <c r="D479" s="47" t="s">
        <v>102</v>
      </c>
      <c r="E479" s="99">
        <v>953390.69</v>
      </c>
      <c r="F479" s="46" t="s">
        <v>102</v>
      </c>
      <c r="G479" s="100"/>
    </row>
    <row r="480" ht="15.75" customHeight="1">
      <c r="A480" s="98" t="s">
        <v>33</v>
      </c>
      <c r="B480" s="98" t="s">
        <v>12</v>
      </c>
      <c r="C480" s="98">
        <v>221.0</v>
      </c>
      <c r="D480" s="47" t="s">
        <v>102</v>
      </c>
      <c r="E480" s="99">
        <v>886801.69</v>
      </c>
      <c r="F480" s="46" t="s">
        <v>102</v>
      </c>
      <c r="G480" s="100"/>
    </row>
    <row r="481" ht="15.75" customHeight="1">
      <c r="A481" s="98" t="s">
        <v>33</v>
      </c>
      <c r="B481" s="98" t="s">
        <v>12</v>
      </c>
      <c r="C481" s="98">
        <v>222.0</v>
      </c>
      <c r="D481" s="47" t="s">
        <v>102</v>
      </c>
      <c r="E481" s="99">
        <v>949191.79</v>
      </c>
      <c r="F481" s="46" t="s">
        <v>102</v>
      </c>
      <c r="G481" s="100"/>
    </row>
    <row r="482" ht="15.75" customHeight="1">
      <c r="A482" s="98" t="s">
        <v>33</v>
      </c>
      <c r="B482" s="98" t="s">
        <v>12</v>
      </c>
      <c r="C482" s="98">
        <v>223.0</v>
      </c>
      <c r="D482" s="47" t="s">
        <v>102</v>
      </c>
      <c r="E482" s="99">
        <v>951317.86</v>
      </c>
      <c r="F482" s="46" t="s">
        <v>102</v>
      </c>
      <c r="G482" s="100"/>
    </row>
    <row r="483" ht="15.75" customHeight="1">
      <c r="A483" s="98" t="s">
        <v>33</v>
      </c>
      <c r="B483" s="98" t="s">
        <v>12</v>
      </c>
      <c r="C483" s="98">
        <v>224.0</v>
      </c>
      <c r="D483" s="47" t="s">
        <v>102</v>
      </c>
      <c r="E483" s="99">
        <v>947240.5</v>
      </c>
      <c r="F483" s="46" t="s">
        <v>102</v>
      </c>
      <c r="G483" s="100"/>
    </row>
    <row r="484" ht="15.75" customHeight="1">
      <c r="A484" s="98" t="s">
        <v>33</v>
      </c>
      <c r="B484" s="98" t="s">
        <v>12</v>
      </c>
      <c r="C484" s="98">
        <v>225.0</v>
      </c>
      <c r="D484" s="47" t="s">
        <v>102</v>
      </c>
      <c r="E484" s="99">
        <v>798063.52</v>
      </c>
      <c r="F484" s="46" t="s">
        <v>102</v>
      </c>
      <c r="G484" s="100"/>
    </row>
    <row r="485" ht="15.75" customHeight="1">
      <c r="A485" s="98" t="s">
        <v>33</v>
      </c>
      <c r="B485" s="98" t="s">
        <v>12</v>
      </c>
      <c r="C485" s="98">
        <v>226.0</v>
      </c>
      <c r="D485" s="47" t="s">
        <v>102</v>
      </c>
      <c r="E485" s="99">
        <v>953299.51</v>
      </c>
      <c r="F485" s="46" t="s">
        <v>102</v>
      </c>
      <c r="G485" s="100"/>
    </row>
    <row r="486" ht="15.75" customHeight="1">
      <c r="A486" s="98" t="s">
        <v>33</v>
      </c>
      <c r="B486" s="98" t="s">
        <v>12</v>
      </c>
      <c r="C486" s="98">
        <v>227.0</v>
      </c>
      <c r="D486" s="47" t="s">
        <v>102</v>
      </c>
      <c r="E486" s="99">
        <v>960878.59</v>
      </c>
      <c r="F486" s="46" t="s">
        <v>102</v>
      </c>
      <c r="G486" s="100"/>
    </row>
    <row r="487" ht="15.75" customHeight="1">
      <c r="A487" s="98" t="s">
        <v>33</v>
      </c>
      <c r="B487" s="98" t="s">
        <v>12</v>
      </c>
      <c r="C487" s="98">
        <v>228.0</v>
      </c>
      <c r="D487" s="47" t="s">
        <v>102</v>
      </c>
      <c r="E487" s="99">
        <v>939422.96</v>
      </c>
      <c r="F487" s="46" t="s">
        <v>102</v>
      </c>
      <c r="G487" s="100"/>
    </row>
    <row r="488" ht="15.75" customHeight="1">
      <c r="A488" s="98" t="s">
        <v>33</v>
      </c>
      <c r="B488" s="98" t="s">
        <v>12</v>
      </c>
      <c r="C488" s="98">
        <v>229.0</v>
      </c>
      <c r="D488" s="47" t="s">
        <v>102</v>
      </c>
      <c r="E488" s="99">
        <v>685029.26</v>
      </c>
      <c r="F488" s="46" t="s">
        <v>102</v>
      </c>
      <c r="G488" s="100"/>
    </row>
    <row r="489" ht="15.75" customHeight="1">
      <c r="A489" s="98" t="s">
        <v>33</v>
      </c>
      <c r="B489" s="98" t="s">
        <v>12</v>
      </c>
      <c r="C489" s="98">
        <v>230.0</v>
      </c>
      <c r="D489" s="47" t="s">
        <v>96</v>
      </c>
      <c r="E489" s="99">
        <v>973859.23</v>
      </c>
      <c r="F489" s="46" t="s">
        <v>96</v>
      </c>
      <c r="G489" s="100"/>
    </row>
    <row r="490" ht="15.75" customHeight="1">
      <c r="A490" s="98" t="s">
        <v>33</v>
      </c>
      <c r="B490" s="98" t="s">
        <v>12</v>
      </c>
      <c r="C490" s="98">
        <v>231.0</v>
      </c>
      <c r="D490" s="47" t="s">
        <v>96</v>
      </c>
      <c r="E490" s="99">
        <v>993782.21</v>
      </c>
      <c r="F490" s="46" t="s">
        <v>96</v>
      </c>
      <c r="G490" s="100"/>
    </row>
    <row r="491" ht="15.75" customHeight="1">
      <c r="A491" s="98" t="s">
        <v>33</v>
      </c>
      <c r="B491" s="98" t="s">
        <v>12</v>
      </c>
      <c r="C491" s="98">
        <v>232.0</v>
      </c>
      <c r="D491" s="47" t="s">
        <v>70</v>
      </c>
      <c r="E491" s="99">
        <v>500000.0</v>
      </c>
      <c r="F491" s="46" t="s">
        <v>70</v>
      </c>
      <c r="G491" s="100"/>
    </row>
    <row r="492" ht="15.75" customHeight="1">
      <c r="A492" s="98" t="s">
        <v>33</v>
      </c>
      <c r="B492" s="98" t="s">
        <v>12</v>
      </c>
      <c r="C492" s="98">
        <v>233.0</v>
      </c>
      <c r="D492" s="47" t="s">
        <v>70</v>
      </c>
      <c r="E492" s="99">
        <v>730811.09</v>
      </c>
      <c r="F492" s="46" t="s">
        <v>70</v>
      </c>
      <c r="G492" s="100"/>
    </row>
    <row r="493" ht="15.75" customHeight="1">
      <c r="A493" s="98" t="s">
        <v>33</v>
      </c>
      <c r="B493" s="98" t="s">
        <v>12</v>
      </c>
      <c r="C493" s="98">
        <v>234.0</v>
      </c>
      <c r="D493" s="47" t="s">
        <v>8</v>
      </c>
      <c r="E493" s="99">
        <v>980280.18</v>
      </c>
      <c r="F493" s="46" t="s">
        <v>8</v>
      </c>
      <c r="G493" s="100"/>
    </row>
    <row r="494" ht="15.75" customHeight="1">
      <c r="A494" s="98" t="s">
        <v>33</v>
      </c>
      <c r="B494" s="98" t="s">
        <v>12</v>
      </c>
      <c r="C494" s="98">
        <v>235.0</v>
      </c>
      <c r="D494" s="47" t="s">
        <v>96</v>
      </c>
      <c r="E494" s="99">
        <v>1000000.0</v>
      </c>
      <c r="F494" s="46" t="s">
        <v>96</v>
      </c>
      <c r="G494" s="100"/>
    </row>
    <row r="495" ht="15.75" customHeight="1">
      <c r="A495" s="98" t="s">
        <v>33</v>
      </c>
      <c r="B495" s="98" t="s">
        <v>12</v>
      </c>
      <c r="C495" s="98">
        <v>236.0</v>
      </c>
      <c r="D495" s="47" t="s">
        <v>96</v>
      </c>
      <c r="E495" s="99">
        <v>1000000.0</v>
      </c>
      <c r="F495" s="46" t="s">
        <v>96</v>
      </c>
      <c r="G495" s="100"/>
    </row>
    <row r="496" ht="15.75" customHeight="1">
      <c r="A496" s="98" t="s">
        <v>33</v>
      </c>
      <c r="B496" s="98" t="s">
        <v>12</v>
      </c>
      <c r="C496" s="98">
        <v>237.0</v>
      </c>
      <c r="D496" s="47" t="s">
        <v>96</v>
      </c>
      <c r="E496" s="99">
        <v>996980.78</v>
      </c>
      <c r="F496" s="46" t="s">
        <v>96</v>
      </c>
      <c r="G496" s="100"/>
    </row>
    <row r="497" ht="15.75" customHeight="1">
      <c r="A497" s="98" t="s">
        <v>33</v>
      </c>
      <c r="B497" s="98" t="s">
        <v>12</v>
      </c>
      <c r="C497" s="98">
        <v>238.0</v>
      </c>
      <c r="D497" s="47" t="s">
        <v>96</v>
      </c>
      <c r="E497" s="99">
        <v>805017.46</v>
      </c>
      <c r="F497" s="46" t="s">
        <v>96</v>
      </c>
      <c r="G497" s="100"/>
    </row>
    <row r="498" ht="15.75" customHeight="1">
      <c r="A498" s="98" t="s">
        <v>33</v>
      </c>
      <c r="B498" s="98" t="s">
        <v>12</v>
      </c>
      <c r="C498" s="98">
        <v>239.0</v>
      </c>
      <c r="D498" s="47" t="s">
        <v>96</v>
      </c>
      <c r="E498" s="99">
        <v>614046.68</v>
      </c>
      <c r="F498" s="46" t="s">
        <v>96</v>
      </c>
      <c r="G498" s="100"/>
    </row>
    <row r="499" ht="15.75" customHeight="1">
      <c r="A499" s="98" t="s">
        <v>33</v>
      </c>
      <c r="B499" s="98" t="s">
        <v>12</v>
      </c>
      <c r="C499" s="98">
        <v>240.0</v>
      </c>
      <c r="D499" s="47" t="s">
        <v>1223</v>
      </c>
      <c r="E499" s="99">
        <v>969289.46</v>
      </c>
      <c r="F499" s="46" t="s">
        <v>108</v>
      </c>
      <c r="G499" s="100"/>
    </row>
    <row r="500" ht="15.75" customHeight="1">
      <c r="A500" s="98" t="s">
        <v>33</v>
      </c>
      <c r="B500" s="98" t="s">
        <v>12</v>
      </c>
      <c r="C500" s="98">
        <v>241.0</v>
      </c>
      <c r="D500" s="47" t="s">
        <v>47</v>
      </c>
      <c r="E500" s="99">
        <v>970210.96</v>
      </c>
      <c r="F500" s="46" t="s">
        <v>46</v>
      </c>
      <c r="G500" s="100"/>
    </row>
    <row r="501" ht="15.75" customHeight="1">
      <c r="A501" s="98" t="s">
        <v>33</v>
      </c>
      <c r="B501" s="98" t="s">
        <v>12</v>
      </c>
      <c r="C501" s="98">
        <v>242.0</v>
      </c>
      <c r="D501" s="47" t="s">
        <v>47</v>
      </c>
      <c r="E501" s="99">
        <v>639940.49</v>
      </c>
      <c r="F501" s="46" t="s">
        <v>46</v>
      </c>
      <c r="G501" s="100"/>
    </row>
    <row r="502" ht="15.75" customHeight="1">
      <c r="A502" s="98" t="s">
        <v>33</v>
      </c>
      <c r="B502" s="98" t="s">
        <v>12</v>
      </c>
      <c r="C502" s="98">
        <v>243.0</v>
      </c>
      <c r="D502" s="47" t="s">
        <v>47</v>
      </c>
      <c r="E502" s="99">
        <v>253069.51</v>
      </c>
      <c r="F502" s="46" t="s">
        <v>46</v>
      </c>
      <c r="G502" s="100"/>
    </row>
    <row r="503" ht="15.75" customHeight="1">
      <c r="A503" s="98" t="s">
        <v>33</v>
      </c>
      <c r="B503" s="98" t="s">
        <v>12</v>
      </c>
      <c r="C503" s="98">
        <v>244.0</v>
      </c>
      <c r="D503" s="47" t="s">
        <v>47</v>
      </c>
      <c r="E503" s="99">
        <v>969609.88</v>
      </c>
      <c r="F503" s="46" t="s">
        <v>46</v>
      </c>
      <c r="G503" s="100"/>
    </row>
    <row r="504" ht="15.75" customHeight="1">
      <c r="A504" s="98" t="s">
        <v>33</v>
      </c>
      <c r="B504" s="98" t="s">
        <v>12</v>
      </c>
      <c r="C504" s="98">
        <v>245.0</v>
      </c>
      <c r="D504" s="47" t="s">
        <v>47</v>
      </c>
      <c r="E504" s="99">
        <v>968153.04</v>
      </c>
      <c r="F504" s="46" t="s">
        <v>46</v>
      </c>
      <c r="G504" s="100"/>
    </row>
    <row r="505" ht="15.75" customHeight="1">
      <c r="A505" s="98" t="s">
        <v>33</v>
      </c>
      <c r="B505" s="98" t="s">
        <v>12</v>
      </c>
      <c r="C505" s="98">
        <v>246.0</v>
      </c>
      <c r="D505" s="47" t="s">
        <v>47</v>
      </c>
      <c r="E505" s="99">
        <v>969521.12</v>
      </c>
      <c r="F505" s="46" t="s">
        <v>46</v>
      </c>
      <c r="G505" s="100"/>
    </row>
    <row r="506" ht="15.75" customHeight="1">
      <c r="A506" s="98" t="s">
        <v>33</v>
      </c>
      <c r="B506" s="98" t="s">
        <v>12</v>
      </c>
      <c r="C506" s="98">
        <v>247.0</v>
      </c>
      <c r="D506" s="47" t="s">
        <v>47</v>
      </c>
      <c r="E506" s="99">
        <v>701481.16</v>
      </c>
      <c r="F506" s="46" t="s">
        <v>46</v>
      </c>
      <c r="G506" s="100"/>
    </row>
    <row r="507" ht="15.75" customHeight="1">
      <c r="A507" s="98" t="s">
        <v>33</v>
      </c>
      <c r="B507" s="98" t="s">
        <v>12</v>
      </c>
      <c r="C507" s="98">
        <v>248.0</v>
      </c>
      <c r="D507" s="47" t="s">
        <v>47</v>
      </c>
      <c r="E507" s="99">
        <v>822112.71</v>
      </c>
      <c r="F507" s="46" t="s">
        <v>46</v>
      </c>
      <c r="G507" s="100"/>
    </row>
    <row r="508" ht="15.75" customHeight="1">
      <c r="A508" s="98" t="s">
        <v>33</v>
      </c>
      <c r="B508" s="98" t="s">
        <v>12</v>
      </c>
      <c r="C508" s="98">
        <v>249.0</v>
      </c>
      <c r="D508" s="47" t="s">
        <v>47</v>
      </c>
      <c r="E508" s="99">
        <v>325320.23</v>
      </c>
      <c r="F508" s="46" t="s">
        <v>46</v>
      </c>
      <c r="G508" s="100"/>
    </row>
    <row r="509" ht="15.75" customHeight="1">
      <c r="A509" s="98" t="s">
        <v>33</v>
      </c>
      <c r="B509" s="98" t="s">
        <v>12</v>
      </c>
      <c r="C509" s="98">
        <v>250.0</v>
      </c>
      <c r="D509" s="47" t="s">
        <v>47</v>
      </c>
      <c r="E509" s="99">
        <v>912660.67</v>
      </c>
      <c r="F509" s="46" t="s">
        <v>46</v>
      </c>
      <c r="G509" s="100"/>
    </row>
    <row r="510" ht="15.75" customHeight="1">
      <c r="A510" s="98" t="s">
        <v>33</v>
      </c>
      <c r="B510" s="98" t="s">
        <v>12</v>
      </c>
      <c r="C510" s="98">
        <v>251.0</v>
      </c>
      <c r="D510" s="47" t="s">
        <v>47</v>
      </c>
      <c r="E510" s="99">
        <v>1000000.0</v>
      </c>
      <c r="F510" s="46" t="s">
        <v>46</v>
      </c>
      <c r="G510" s="100"/>
    </row>
    <row r="511" ht="15.75" customHeight="1">
      <c r="A511" s="98" t="s">
        <v>33</v>
      </c>
      <c r="B511" s="98" t="s">
        <v>12</v>
      </c>
      <c r="C511" s="98">
        <v>252.0</v>
      </c>
      <c r="D511" s="47" t="s">
        <v>47</v>
      </c>
      <c r="E511" s="99">
        <v>916773.52</v>
      </c>
      <c r="F511" s="46" t="s">
        <v>46</v>
      </c>
      <c r="G511" s="100"/>
    </row>
    <row r="512" ht="15.75" customHeight="1">
      <c r="A512" s="98" t="s">
        <v>33</v>
      </c>
      <c r="B512" s="98" t="s">
        <v>12</v>
      </c>
      <c r="C512" s="98">
        <v>253.0</v>
      </c>
      <c r="D512" s="47" t="s">
        <v>1229</v>
      </c>
      <c r="E512" s="99">
        <v>498012.79</v>
      </c>
      <c r="F512" s="46" t="s">
        <v>81</v>
      </c>
      <c r="G512" s="100"/>
    </row>
    <row r="513" ht="15.75" customHeight="1">
      <c r="A513" s="98" t="s">
        <v>33</v>
      </c>
      <c r="B513" s="98" t="s">
        <v>12</v>
      </c>
      <c r="C513" s="98">
        <v>254.0</v>
      </c>
      <c r="D513" s="47" t="s">
        <v>112</v>
      </c>
      <c r="E513" s="99">
        <v>470773.33</v>
      </c>
      <c r="F513" s="46" t="s">
        <v>111</v>
      </c>
      <c r="G513" s="100"/>
    </row>
    <row r="514" ht="15.75" customHeight="1">
      <c r="A514" s="98" t="s">
        <v>33</v>
      </c>
      <c r="B514" s="98" t="s">
        <v>12</v>
      </c>
      <c r="C514" s="98">
        <v>255.0</v>
      </c>
      <c r="D514" s="47" t="s">
        <v>28</v>
      </c>
      <c r="E514" s="99">
        <v>466086.58</v>
      </c>
      <c r="F514" s="46" t="s">
        <v>28</v>
      </c>
      <c r="G514" s="100"/>
    </row>
    <row r="515" ht="15.75" customHeight="1">
      <c r="A515" s="98" t="s">
        <v>33</v>
      </c>
      <c r="B515" s="98" t="s">
        <v>12</v>
      </c>
      <c r="C515" s="98">
        <v>256.0</v>
      </c>
      <c r="D515" s="47" t="s">
        <v>91</v>
      </c>
      <c r="E515" s="99">
        <v>481433.32</v>
      </c>
      <c r="F515" s="46" t="s">
        <v>90</v>
      </c>
      <c r="G515" s="100"/>
    </row>
    <row r="516" ht="15.75" customHeight="1">
      <c r="A516" s="98" t="s">
        <v>33</v>
      </c>
      <c r="B516" s="98" t="s">
        <v>12</v>
      </c>
      <c r="C516" s="98">
        <v>257.0</v>
      </c>
      <c r="D516" s="47" t="s">
        <v>1229</v>
      </c>
      <c r="E516" s="99">
        <v>250978.23</v>
      </c>
      <c r="F516" s="46" t="s">
        <v>81</v>
      </c>
      <c r="G516" s="100"/>
    </row>
    <row r="517" ht="15.75" customHeight="1">
      <c r="A517" s="98" t="s">
        <v>33</v>
      </c>
      <c r="B517" s="98" t="s">
        <v>12</v>
      </c>
      <c r="C517" s="98">
        <v>258.0</v>
      </c>
      <c r="D517" s="47" t="s">
        <v>1223</v>
      </c>
      <c r="E517" s="99">
        <v>500000.0</v>
      </c>
      <c r="F517" s="46" t="s">
        <v>108</v>
      </c>
      <c r="G517" s="100"/>
    </row>
    <row r="518" ht="15.75" customHeight="1">
      <c r="A518" s="98" t="s">
        <v>33</v>
      </c>
      <c r="B518" s="98" t="s">
        <v>12</v>
      </c>
      <c r="C518" s="98">
        <v>259.0</v>
      </c>
      <c r="D518" s="47" t="s">
        <v>47</v>
      </c>
      <c r="E518" s="99">
        <v>475873.1</v>
      </c>
      <c r="F518" s="46" t="s">
        <v>46</v>
      </c>
      <c r="G518" s="100"/>
    </row>
    <row r="519" ht="15.75" customHeight="1">
      <c r="A519" s="98" t="s">
        <v>33</v>
      </c>
      <c r="B519" s="98" t="s">
        <v>12</v>
      </c>
      <c r="C519" s="98">
        <v>260.0</v>
      </c>
      <c r="D519" s="47" t="s">
        <v>102</v>
      </c>
      <c r="E519" s="99">
        <v>449097.01</v>
      </c>
      <c r="F519" s="46" t="s">
        <v>102</v>
      </c>
      <c r="G519" s="100"/>
    </row>
    <row r="520" ht="15.75" customHeight="1">
      <c r="A520" s="98" t="s">
        <v>33</v>
      </c>
      <c r="B520" s="98" t="s">
        <v>12</v>
      </c>
      <c r="C520" s="98">
        <v>261.0</v>
      </c>
      <c r="D520" s="47" t="s">
        <v>1223</v>
      </c>
      <c r="E520" s="99">
        <v>465207.0</v>
      </c>
      <c r="F520" s="46" t="s">
        <v>108</v>
      </c>
      <c r="G520" s="100"/>
    </row>
    <row r="521" ht="15.75" customHeight="1">
      <c r="A521" s="98" t="s">
        <v>33</v>
      </c>
      <c r="B521" s="98" t="s">
        <v>12</v>
      </c>
      <c r="C521" s="98">
        <v>262.0</v>
      </c>
      <c r="D521" s="47" t="s">
        <v>460</v>
      </c>
      <c r="E521" s="99">
        <v>481566.38</v>
      </c>
      <c r="F521" s="46" t="s">
        <v>55</v>
      </c>
      <c r="G521" s="100"/>
    </row>
    <row r="522" ht="15.75" customHeight="1">
      <c r="A522" s="98" t="s">
        <v>33</v>
      </c>
      <c r="B522" s="98" t="s">
        <v>12</v>
      </c>
      <c r="C522" s="98">
        <v>263.0</v>
      </c>
      <c r="D522" s="47" t="s">
        <v>47</v>
      </c>
      <c r="E522" s="99">
        <v>448424.28</v>
      </c>
      <c r="F522" s="46" t="s">
        <v>46</v>
      </c>
      <c r="G522" s="100"/>
    </row>
    <row r="523" ht="15.75" customHeight="1">
      <c r="A523" s="98" t="s">
        <v>33</v>
      </c>
      <c r="B523" s="98" t="s">
        <v>12</v>
      </c>
      <c r="C523" s="98">
        <v>264.0</v>
      </c>
      <c r="D523" s="47" t="s">
        <v>8</v>
      </c>
      <c r="E523" s="99">
        <v>481587.56</v>
      </c>
      <c r="F523" s="46" t="s">
        <v>8</v>
      </c>
      <c r="G523" s="100"/>
    </row>
    <row r="524" ht="15.75" customHeight="1">
      <c r="A524" s="98" t="s">
        <v>36</v>
      </c>
      <c r="B524" s="98" t="s">
        <v>12</v>
      </c>
      <c r="C524" s="98">
        <v>265.0</v>
      </c>
      <c r="D524" s="47" t="s">
        <v>93</v>
      </c>
      <c r="E524" s="99">
        <v>988401.38</v>
      </c>
      <c r="F524" s="46" t="s">
        <v>93</v>
      </c>
      <c r="G524" s="100"/>
    </row>
    <row r="525" ht="15.75" customHeight="1">
      <c r="A525" s="98" t="s">
        <v>36</v>
      </c>
      <c r="B525" s="98" t="s">
        <v>12</v>
      </c>
      <c r="C525" s="98">
        <v>266.0</v>
      </c>
      <c r="D525" s="47" t="s">
        <v>460</v>
      </c>
      <c r="E525" s="99">
        <v>821857.54</v>
      </c>
      <c r="F525" s="46" t="s">
        <v>55</v>
      </c>
      <c r="G525" s="100"/>
    </row>
    <row r="526" ht="15.75" customHeight="1">
      <c r="A526" s="98" t="s">
        <v>36</v>
      </c>
      <c r="B526" s="98" t="s">
        <v>12</v>
      </c>
      <c r="C526" s="98">
        <v>267.0</v>
      </c>
      <c r="D526" s="47" t="s">
        <v>87</v>
      </c>
      <c r="E526" s="99">
        <v>809538.21</v>
      </c>
      <c r="F526" s="46" t="s">
        <v>87</v>
      </c>
      <c r="G526" s="100"/>
    </row>
    <row r="527" ht="15.75" customHeight="1">
      <c r="A527" s="98" t="s">
        <v>36</v>
      </c>
      <c r="B527" s="98" t="s">
        <v>12</v>
      </c>
      <c r="C527" s="98">
        <v>268.0</v>
      </c>
      <c r="D527" s="47" t="s">
        <v>102</v>
      </c>
      <c r="E527" s="99">
        <v>394069.17</v>
      </c>
      <c r="F527" s="46" t="s">
        <v>102</v>
      </c>
      <c r="G527" s="100"/>
    </row>
    <row r="528" ht="15.75" customHeight="1">
      <c r="A528" s="98" t="s">
        <v>36</v>
      </c>
      <c r="B528" s="98" t="s">
        <v>12</v>
      </c>
      <c r="C528" s="98">
        <v>269.0</v>
      </c>
      <c r="D528" s="47" t="s">
        <v>120</v>
      </c>
      <c r="E528" s="99">
        <v>432744.17</v>
      </c>
      <c r="F528" s="46" t="s">
        <v>120</v>
      </c>
      <c r="G528" s="100"/>
    </row>
    <row r="529" ht="15.75" customHeight="1">
      <c r="A529" s="98" t="s">
        <v>36</v>
      </c>
      <c r="B529" s="98" t="s">
        <v>12</v>
      </c>
      <c r="C529" s="98">
        <v>270.0</v>
      </c>
      <c r="D529" s="47" t="s">
        <v>96</v>
      </c>
      <c r="E529" s="99">
        <v>732605.94</v>
      </c>
      <c r="F529" s="46" t="s">
        <v>96</v>
      </c>
      <c r="G529" s="100"/>
    </row>
    <row r="530" ht="15.75" customHeight="1">
      <c r="A530" s="98" t="s">
        <v>36</v>
      </c>
      <c r="B530" s="98" t="s">
        <v>12</v>
      </c>
      <c r="C530" s="98">
        <v>271.0</v>
      </c>
      <c r="D530" s="47" t="s">
        <v>96</v>
      </c>
      <c r="E530" s="99">
        <v>840263.34</v>
      </c>
      <c r="F530" s="46" t="s">
        <v>96</v>
      </c>
      <c r="G530" s="100"/>
    </row>
    <row r="531" ht="15.75" customHeight="1">
      <c r="A531" s="98" t="s">
        <v>36</v>
      </c>
      <c r="B531" s="98" t="s">
        <v>12</v>
      </c>
      <c r="C531" s="98">
        <v>272.0</v>
      </c>
      <c r="D531" s="47" t="s">
        <v>96</v>
      </c>
      <c r="E531" s="99">
        <v>861174.02</v>
      </c>
      <c r="F531" s="46" t="s">
        <v>96</v>
      </c>
      <c r="G531" s="100"/>
    </row>
    <row r="532" ht="15.75" customHeight="1">
      <c r="A532" s="98" t="s">
        <v>36</v>
      </c>
      <c r="B532" s="98" t="s">
        <v>12</v>
      </c>
      <c r="C532" s="98">
        <v>273.0</v>
      </c>
      <c r="D532" s="47" t="s">
        <v>67</v>
      </c>
      <c r="E532" s="99">
        <v>775547.21</v>
      </c>
      <c r="F532" s="46" t="s">
        <v>67</v>
      </c>
      <c r="G532" s="100"/>
    </row>
    <row r="533" ht="15.75" customHeight="1">
      <c r="A533" s="98" t="s">
        <v>36</v>
      </c>
      <c r="B533" s="98" t="s">
        <v>12</v>
      </c>
      <c r="C533" s="98">
        <v>274.0</v>
      </c>
      <c r="D533" s="47" t="s">
        <v>96</v>
      </c>
      <c r="E533" s="99">
        <v>242285.2</v>
      </c>
      <c r="F533" s="46" t="s">
        <v>96</v>
      </c>
      <c r="G533" s="100"/>
    </row>
    <row r="534" ht="15.75" customHeight="1">
      <c r="A534" s="98" t="s">
        <v>36</v>
      </c>
      <c r="B534" s="98" t="s">
        <v>12</v>
      </c>
      <c r="C534" s="98">
        <v>275.0</v>
      </c>
      <c r="D534" s="47" t="s">
        <v>1229</v>
      </c>
      <c r="E534" s="99">
        <v>225934.48</v>
      </c>
      <c r="F534" s="46" t="s">
        <v>81</v>
      </c>
      <c r="G534" s="100"/>
    </row>
    <row r="535" ht="15.75" customHeight="1">
      <c r="A535" s="98" t="s">
        <v>36</v>
      </c>
      <c r="B535" s="98" t="s">
        <v>12</v>
      </c>
      <c r="C535" s="98">
        <v>276.0</v>
      </c>
      <c r="D535" s="47" t="s">
        <v>47</v>
      </c>
      <c r="E535" s="99">
        <v>791019.3</v>
      </c>
      <c r="F535" s="46" t="s">
        <v>46</v>
      </c>
      <c r="G535" s="100"/>
    </row>
    <row r="536" ht="15.75" customHeight="1">
      <c r="A536" s="98" t="s">
        <v>36</v>
      </c>
      <c r="B536" s="98" t="s">
        <v>12</v>
      </c>
      <c r="C536" s="98">
        <v>277.0</v>
      </c>
      <c r="D536" s="47" t="s">
        <v>47</v>
      </c>
      <c r="E536" s="99">
        <v>763350.77</v>
      </c>
      <c r="F536" s="46" t="s">
        <v>46</v>
      </c>
      <c r="G536" s="100"/>
    </row>
    <row r="537" ht="15.75" customHeight="1">
      <c r="A537" s="98" t="s">
        <v>36</v>
      </c>
      <c r="B537" s="98" t="s">
        <v>12</v>
      </c>
      <c r="C537" s="98">
        <v>278.0</v>
      </c>
      <c r="D537" s="47" t="s">
        <v>47</v>
      </c>
      <c r="E537" s="99">
        <v>779951.21</v>
      </c>
      <c r="F537" s="46" t="s">
        <v>46</v>
      </c>
      <c r="G537" s="100"/>
    </row>
    <row r="538" ht="15.75" customHeight="1">
      <c r="A538" s="98" t="s">
        <v>36</v>
      </c>
      <c r="B538" s="98" t="s">
        <v>12</v>
      </c>
      <c r="C538" s="98">
        <v>279.0</v>
      </c>
      <c r="D538" s="47" t="s">
        <v>47</v>
      </c>
      <c r="E538" s="99">
        <v>295768.15</v>
      </c>
      <c r="F538" s="46" t="s">
        <v>46</v>
      </c>
      <c r="G538" s="100"/>
    </row>
    <row r="539" ht="15.75" customHeight="1">
      <c r="A539" s="98" t="s">
        <v>36</v>
      </c>
      <c r="B539" s="98" t="s">
        <v>12</v>
      </c>
      <c r="C539" s="98">
        <v>280.0</v>
      </c>
      <c r="D539" s="47" t="s">
        <v>102</v>
      </c>
      <c r="E539" s="99">
        <v>288972.55</v>
      </c>
      <c r="F539" s="46" t="s">
        <v>102</v>
      </c>
      <c r="G539" s="100"/>
    </row>
    <row r="540" ht="15.75" customHeight="1">
      <c r="A540" s="98" t="s">
        <v>36</v>
      </c>
      <c r="B540" s="98" t="s">
        <v>12</v>
      </c>
      <c r="C540" s="98">
        <v>281.0</v>
      </c>
      <c r="D540" s="47" t="s">
        <v>28</v>
      </c>
      <c r="E540" s="99">
        <v>173913.51</v>
      </c>
      <c r="F540" s="46" t="s">
        <v>28</v>
      </c>
      <c r="G540" s="100"/>
    </row>
    <row r="541" ht="15.75" customHeight="1">
      <c r="A541" s="98" t="s">
        <v>36</v>
      </c>
      <c r="B541" s="98" t="s">
        <v>12</v>
      </c>
      <c r="C541" s="98">
        <v>282.0</v>
      </c>
      <c r="D541" s="47" t="s">
        <v>47</v>
      </c>
      <c r="E541" s="99">
        <v>362656.38</v>
      </c>
      <c r="F541" s="46" t="s">
        <v>46</v>
      </c>
      <c r="G541" s="100"/>
    </row>
    <row r="542" ht="15.75" customHeight="1">
      <c r="A542" s="98" t="s">
        <v>36</v>
      </c>
      <c r="B542" s="98" t="s">
        <v>12</v>
      </c>
      <c r="C542" s="98">
        <v>283.0</v>
      </c>
      <c r="D542" s="47" t="s">
        <v>102</v>
      </c>
      <c r="E542" s="99">
        <v>414643.39</v>
      </c>
      <c r="F542" s="46" t="s">
        <v>102</v>
      </c>
      <c r="G542" s="100"/>
    </row>
    <row r="543" ht="15.75" customHeight="1">
      <c r="A543" s="98" t="s">
        <v>36</v>
      </c>
      <c r="B543" s="98" t="s">
        <v>12</v>
      </c>
      <c r="C543" s="98">
        <v>284.0</v>
      </c>
      <c r="D543" s="47" t="s">
        <v>87</v>
      </c>
      <c r="E543" s="99">
        <v>430019.93</v>
      </c>
      <c r="F543" s="46" t="s">
        <v>87</v>
      </c>
      <c r="G543" s="100"/>
    </row>
    <row r="544" ht="15.75" customHeight="1">
      <c r="A544" s="98" t="s">
        <v>36</v>
      </c>
      <c r="B544" s="98" t="s">
        <v>12</v>
      </c>
      <c r="C544" s="98">
        <v>285.0</v>
      </c>
      <c r="D544" s="47" t="s">
        <v>8</v>
      </c>
      <c r="E544" s="99">
        <v>415055.57</v>
      </c>
      <c r="F544" s="46" t="s">
        <v>8</v>
      </c>
      <c r="G544" s="100"/>
    </row>
    <row r="545" ht="15.75" customHeight="1">
      <c r="A545" s="98" t="s">
        <v>36</v>
      </c>
      <c r="B545" s="98" t="s">
        <v>12</v>
      </c>
      <c r="C545" s="98">
        <v>286.0</v>
      </c>
      <c r="D545" s="47" t="s">
        <v>120</v>
      </c>
      <c r="E545" s="99">
        <v>65116.8</v>
      </c>
      <c r="F545" s="46" t="s">
        <v>120</v>
      </c>
      <c r="G545" s="100"/>
    </row>
    <row r="546" ht="15.75" customHeight="1">
      <c r="A546" s="98" t="s">
        <v>36</v>
      </c>
      <c r="B546" s="98" t="s">
        <v>12</v>
      </c>
      <c r="C546" s="98">
        <v>287.0</v>
      </c>
      <c r="D546" s="47" t="s">
        <v>8</v>
      </c>
      <c r="E546" s="99">
        <v>70660.83</v>
      </c>
      <c r="F546" s="46" t="s">
        <v>8</v>
      </c>
      <c r="G546" s="100"/>
    </row>
    <row r="547" ht="15.75" customHeight="1">
      <c r="A547" s="98" t="s">
        <v>26</v>
      </c>
      <c r="B547" s="98" t="s">
        <v>12</v>
      </c>
      <c r="C547" s="98">
        <v>288.0</v>
      </c>
      <c r="D547" s="47" t="s">
        <v>53</v>
      </c>
      <c r="E547" s="99">
        <v>160111.04</v>
      </c>
      <c r="F547" s="46" t="s">
        <v>52</v>
      </c>
      <c r="G547" s="100"/>
    </row>
    <row r="548" ht="15.75" customHeight="1">
      <c r="A548" s="98" t="s">
        <v>30</v>
      </c>
      <c r="B548" s="98" t="s">
        <v>12</v>
      </c>
      <c r="C548" s="98">
        <v>289.0</v>
      </c>
      <c r="D548" s="47" t="s">
        <v>24</v>
      </c>
      <c r="E548" s="99">
        <v>498265.37</v>
      </c>
      <c r="F548" s="46" t="s">
        <v>24</v>
      </c>
      <c r="G548" s="100"/>
    </row>
    <row r="549" ht="15.75" customHeight="1">
      <c r="A549" s="98" t="s">
        <v>30</v>
      </c>
      <c r="B549" s="98" t="s">
        <v>12</v>
      </c>
      <c r="C549" s="98">
        <v>290.0</v>
      </c>
      <c r="D549" s="47" t="s">
        <v>24</v>
      </c>
      <c r="E549" s="99">
        <v>997180.8</v>
      </c>
      <c r="F549" s="46" t="s">
        <v>24</v>
      </c>
      <c r="G549" s="100"/>
    </row>
    <row r="550" ht="15.75" customHeight="1">
      <c r="A550" s="98" t="s">
        <v>30</v>
      </c>
      <c r="B550" s="98" t="s">
        <v>12</v>
      </c>
      <c r="C550" s="98">
        <v>291.0</v>
      </c>
      <c r="D550" s="47" t="s">
        <v>24</v>
      </c>
      <c r="E550" s="99">
        <v>997198.47</v>
      </c>
      <c r="F550" s="46" t="s">
        <v>24</v>
      </c>
      <c r="G550" s="100"/>
    </row>
    <row r="551" ht="15.75" customHeight="1">
      <c r="A551" s="98" t="s">
        <v>33</v>
      </c>
      <c r="B551" s="98" t="s">
        <v>12</v>
      </c>
      <c r="C551" s="98">
        <v>292.0</v>
      </c>
      <c r="D551" s="47" t="s">
        <v>53</v>
      </c>
      <c r="E551" s="99">
        <v>478140.43</v>
      </c>
      <c r="F551" s="46" t="s">
        <v>52</v>
      </c>
      <c r="G551" s="100"/>
    </row>
    <row r="552" ht="15.75" customHeight="1">
      <c r="A552" s="98" t="s">
        <v>33</v>
      </c>
      <c r="B552" s="98" t="s">
        <v>12</v>
      </c>
      <c r="C552" s="98">
        <v>293.0</v>
      </c>
      <c r="D552" s="47" t="s">
        <v>53</v>
      </c>
      <c r="E552" s="99">
        <v>745320.88</v>
      </c>
      <c r="F552" s="46" t="s">
        <v>52</v>
      </c>
      <c r="G552" s="100"/>
    </row>
    <row r="553" ht="15.75" customHeight="1">
      <c r="A553" s="98" t="s">
        <v>33</v>
      </c>
      <c r="B553" s="98" t="s">
        <v>12</v>
      </c>
      <c r="C553" s="98">
        <v>294.0</v>
      </c>
      <c r="D553" s="47" t="s">
        <v>53</v>
      </c>
      <c r="E553" s="99">
        <v>793025.15</v>
      </c>
      <c r="F553" s="46" t="s">
        <v>52</v>
      </c>
      <c r="G553" s="100"/>
    </row>
    <row r="554" ht="15.75" customHeight="1">
      <c r="A554" s="98" t="s">
        <v>33</v>
      </c>
      <c r="B554" s="98" t="s">
        <v>12</v>
      </c>
      <c r="C554" s="98">
        <v>295.0</v>
      </c>
      <c r="D554" s="47" t="s">
        <v>53</v>
      </c>
      <c r="E554" s="99">
        <v>788535.06</v>
      </c>
      <c r="F554" s="46" t="s">
        <v>52</v>
      </c>
      <c r="G554" s="100"/>
    </row>
    <row r="555" ht="15.75" customHeight="1">
      <c r="A555" s="98" t="s">
        <v>33</v>
      </c>
      <c r="B555" s="98" t="s">
        <v>12</v>
      </c>
      <c r="C555" s="98">
        <v>296.0</v>
      </c>
      <c r="D555" s="47" t="s">
        <v>53</v>
      </c>
      <c r="E555" s="99">
        <v>238181.66</v>
      </c>
      <c r="F555" s="46" t="s">
        <v>52</v>
      </c>
      <c r="G555" s="100"/>
    </row>
    <row r="556" ht="15.75" customHeight="1">
      <c r="A556" s="98" t="s">
        <v>33</v>
      </c>
      <c r="B556" s="98" t="s">
        <v>12</v>
      </c>
      <c r="C556" s="98">
        <v>297.0</v>
      </c>
      <c r="D556" s="47" t="s">
        <v>53</v>
      </c>
      <c r="E556" s="99">
        <v>212199.85</v>
      </c>
      <c r="F556" s="46" t="s">
        <v>52</v>
      </c>
      <c r="G556" s="100"/>
    </row>
    <row r="557" ht="15.75" customHeight="1">
      <c r="A557" s="98" t="s">
        <v>33</v>
      </c>
      <c r="B557" s="98" t="s">
        <v>12</v>
      </c>
      <c r="C557" s="98">
        <v>298.0</v>
      </c>
      <c r="D557" s="47" t="s">
        <v>53</v>
      </c>
      <c r="E557" s="99">
        <v>213537.5</v>
      </c>
      <c r="F557" s="46" t="s">
        <v>52</v>
      </c>
      <c r="G557" s="100"/>
    </row>
    <row r="558" ht="15.75" customHeight="1">
      <c r="A558" s="98" t="s">
        <v>36</v>
      </c>
      <c r="B558" s="98" t="s">
        <v>12</v>
      </c>
      <c r="C558" s="98">
        <v>299.0</v>
      </c>
      <c r="D558" s="47" t="s">
        <v>53</v>
      </c>
      <c r="E558" s="99">
        <v>418046.5</v>
      </c>
      <c r="F558" s="46" t="s">
        <v>52</v>
      </c>
      <c r="G558" s="100"/>
    </row>
    <row r="559" ht="15.75" customHeight="1">
      <c r="A559" s="98" t="s">
        <v>36</v>
      </c>
      <c r="B559" s="98" t="s">
        <v>12</v>
      </c>
      <c r="C559" s="98">
        <v>300.0</v>
      </c>
      <c r="D559" s="47" t="s">
        <v>53</v>
      </c>
      <c r="E559" s="99">
        <v>247085.3</v>
      </c>
      <c r="F559" s="46" t="s">
        <v>52</v>
      </c>
      <c r="G559" s="100"/>
    </row>
    <row r="560" ht="15.75" customHeight="1">
      <c r="A560" s="98" t="s">
        <v>36</v>
      </c>
      <c r="B560" s="98" t="s">
        <v>12</v>
      </c>
      <c r="C560" s="98">
        <v>301.0</v>
      </c>
      <c r="D560" s="47" t="s">
        <v>53</v>
      </c>
      <c r="E560" s="99">
        <v>350018.03</v>
      </c>
      <c r="F560" s="46" t="s">
        <v>52</v>
      </c>
      <c r="G560" s="100"/>
    </row>
    <row r="561" ht="15.75" customHeight="1">
      <c r="A561" s="98" t="s">
        <v>75</v>
      </c>
      <c r="B561" s="98" t="s">
        <v>12</v>
      </c>
      <c r="C561" s="98">
        <v>302.0</v>
      </c>
      <c r="D561" s="47" t="s">
        <v>102</v>
      </c>
      <c r="E561" s="99">
        <v>799446.27</v>
      </c>
      <c r="F561" s="46" t="s">
        <v>102</v>
      </c>
      <c r="G561" s="100"/>
    </row>
    <row r="562" ht="15.75" customHeight="1">
      <c r="A562" s="98" t="s">
        <v>75</v>
      </c>
      <c r="B562" s="98" t="s">
        <v>12</v>
      </c>
      <c r="C562" s="98">
        <v>303.0</v>
      </c>
      <c r="D562" s="47" t="s">
        <v>102</v>
      </c>
      <c r="E562" s="99">
        <v>999800.0</v>
      </c>
      <c r="F562" s="46" t="s">
        <v>102</v>
      </c>
      <c r="G562" s="100"/>
    </row>
    <row r="563" ht="15.75" customHeight="1">
      <c r="A563" s="98" t="s">
        <v>75</v>
      </c>
      <c r="B563" s="98" t="s">
        <v>12</v>
      </c>
      <c r="C563" s="98">
        <v>304.0</v>
      </c>
      <c r="D563" s="47" t="s">
        <v>102</v>
      </c>
      <c r="E563" s="99">
        <v>867280.66</v>
      </c>
      <c r="F563" s="46" t="s">
        <v>102</v>
      </c>
      <c r="G563" s="100"/>
    </row>
    <row r="564" ht="15.75" customHeight="1">
      <c r="A564" s="98" t="s">
        <v>75</v>
      </c>
      <c r="B564" s="98" t="s">
        <v>12</v>
      </c>
      <c r="C564" s="98">
        <v>305.0</v>
      </c>
      <c r="D564" s="47" t="s">
        <v>102</v>
      </c>
      <c r="E564" s="99">
        <v>482734.74</v>
      </c>
      <c r="F564" s="46" t="s">
        <v>102</v>
      </c>
      <c r="G564" s="100"/>
    </row>
    <row r="565" ht="15.75" customHeight="1">
      <c r="A565" s="98" t="s">
        <v>75</v>
      </c>
      <c r="B565" s="98" t="s">
        <v>12</v>
      </c>
      <c r="C565" s="98">
        <v>306.0</v>
      </c>
      <c r="D565" s="47" t="s">
        <v>460</v>
      </c>
      <c r="E565" s="99">
        <v>499910.79</v>
      </c>
      <c r="F565" s="46" t="s">
        <v>55</v>
      </c>
      <c r="G565" s="100"/>
    </row>
    <row r="566" ht="15.75" customHeight="1">
      <c r="A566" s="98" t="s">
        <v>75</v>
      </c>
      <c r="B566" s="98" t="s">
        <v>12</v>
      </c>
      <c r="C566" s="98">
        <v>307.0</v>
      </c>
      <c r="D566" s="47" t="s">
        <v>96</v>
      </c>
      <c r="E566" s="99">
        <v>456124.7</v>
      </c>
      <c r="F566" s="46" t="s">
        <v>96</v>
      </c>
      <c r="G566" s="100"/>
    </row>
    <row r="567" ht="15.75" customHeight="1">
      <c r="A567" s="98" t="s">
        <v>75</v>
      </c>
      <c r="B567" s="98" t="s">
        <v>12</v>
      </c>
      <c r="C567" s="98">
        <v>308.0</v>
      </c>
      <c r="D567" s="47" t="s">
        <v>106</v>
      </c>
      <c r="E567" s="99">
        <v>343376.77</v>
      </c>
      <c r="F567" s="46" t="s">
        <v>105</v>
      </c>
      <c r="G567" s="100"/>
    </row>
    <row r="568" ht="15.75" customHeight="1">
      <c r="A568" s="98" t="s">
        <v>75</v>
      </c>
      <c r="B568" s="98" t="s">
        <v>12</v>
      </c>
      <c r="C568" s="98">
        <v>309.0</v>
      </c>
      <c r="D568" s="47" t="s">
        <v>70</v>
      </c>
      <c r="E568" s="99">
        <v>599711.11</v>
      </c>
      <c r="F568" s="46" t="s">
        <v>70</v>
      </c>
      <c r="G568" s="100"/>
    </row>
    <row r="569" ht="15.75" customHeight="1">
      <c r="A569" s="98" t="s">
        <v>75</v>
      </c>
      <c r="B569" s="98" t="s">
        <v>12</v>
      </c>
      <c r="C569" s="98">
        <v>310.0</v>
      </c>
      <c r="D569" s="47" t="s">
        <v>1223</v>
      </c>
      <c r="E569" s="99">
        <v>899201.83</v>
      </c>
      <c r="F569" s="46" t="s">
        <v>108</v>
      </c>
      <c r="G569" s="100"/>
    </row>
    <row r="570" ht="15.75" customHeight="1">
      <c r="A570" s="98" t="s">
        <v>75</v>
      </c>
      <c r="B570" s="98" t="s">
        <v>12</v>
      </c>
      <c r="C570" s="98">
        <v>311.0</v>
      </c>
      <c r="D570" s="47" t="s">
        <v>1229</v>
      </c>
      <c r="E570" s="99">
        <v>209317.81</v>
      </c>
      <c r="F570" s="46" t="s">
        <v>81</v>
      </c>
      <c r="G570" s="100"/>
    </row>
    <row r="571" ht="15.75" customHeight="1">
      <c r="A571" s="98" t="s">
        <v>75</v>
      </c>
      <c r="B571" s="98" t="s">
        <v>12</v>
      </c>
      <c r="C571" s="98">
        <v>312.0</v>
      </c>
      <c r="D571" s="47" t="s">
        <v>1223</v>
      </c>
      <c r="E571" s="99">
        <v>780050.74</v>
      </c>
      <c r="F571" s="46" t="s">
        <v>108</v>
      </c>
      <c r="G571" s="100"/>
    </row>
    <row r="572" ht="15.75" customHeight="1">
      <c r="A572" s="98" t="s">
        <v>75</v>
      </c>
      <c r="B572" s="98" t="s">
        <v>12</v>
      </c>
      <c r="C572" s="98">
        <v>313.0</v>
      </c>
      <c r="D572" s="47" t="s">
        <v>1223</v>
      </c>
      <c r="E572" s="99">
        <v>491727.49</v>
      </c>
      <c r="F572" s="46" t="s">
        <v>108</v>
      </c>
      <c r="G572" s="100"/>
    </row>
    <row r="573" ht="15.75" customHeight="1">
      <c r="A573" s="98" t="s">
        <v>75</v>
      </c>
      <c r="B573" s="98" t="s">
        <v>12</v>
      </c>
      <c r="C573" s="98">
        <v>314.0</v>
      </c>
      <c r="D573" s="47" t="s">
        <v>47</v>
      </c>
      <c r="E573" s="99">
        <v>998972.65</v>
      </c>
      <c r="F573" s="46" t="s">
        <v>46</v>
      </c>
      <c r="G573" s="100"/>
    </row>
    <row r="574" ht="15.75" customHeight="1">
      <c r="A574" s="98" t="s">
        <v>75</v>
      </c>
      <c r="B574" s="98" t="s">
        <v>12</v>
      </c>
      <c r="C574" s="98">
        <v>315.0</v>
      </c>
      <c r="D574" s="47" t="s">
        <v>47</v>
      </c>
      <c r="E574" s="99">
        <v>755253.61</v>
      </c>
      <c r="F574" s="46" t="s">
        <v>46</v>
      </c>
      <c r="G574" s="100"/>
    </row>
    <row r="575" ht="15.75" customHeight="1">
      <c r="A575" s="98" t="s">
        <v>75</v>
      </c>
      <c r="B575" s="98" t="s">
        <v>12</v>
      </c>
      <c r="C575" s="98">
        <v>316.0</v>
      </c>
      <c r="D575" s="47" t="s">
        <v>47</v>
      </c>
      <c r="E575" s="99">
        <v>987005.23</v>
      </c>
      <c r="F575" s="46" t="s">
        <v>46</v>
      </c>
      <c r="G575" s="100"/>
    </row>
    <row r="576" ht="15.75" customHeight="1">
      <c r="A576" s="98" t="s">
        <v>75</v>
      </c>
      <c r="B576" s="98" t="s">
        <v>12</v>
      </c>
      <c r="C576" s="98">
        <v>317.0</v>
      </c>
      <c r="D576" s="47" t="s">
        <v>47</v>
      </c>
      <c r="E576" s="99">
        <v>996453.72</v>
      </c>
      <c r="F576" s="46" t="s">
        <v>46</v>
      </c>
      <c r="G576" s="100"/>
    </row>
    <row r="577" ht="15.75" customHeight="1">
      <c r="A577" s="98" t="s">
        <v>75</v>
      </c>
      <c r="B577" s="98" t="s">
        <v>12</v>
      </c>
      <c r="C577" s="98">
        <v>318.0</v>
      </c>
      <c r="D577" s="47" t="s">
        <v>1223</v>
      </c>
      <c r="E577" s="99">
        <v>397425.46</v>
      </c>
      <c r="F577" s="46" t="s">
        <v>108</v>
      </c>
      <c r="G577" s="100"/>
    </row>
    <row r="578" ht="15.75" customHeight="1">
      <c r="A578" s="98" t="s">
        <v>75</v>
      </c>
      <c r="B578" s="98" t="s">
        <v>12</v>
      </c>
      <c r="C578" s="98">
        <v>319.0</v>
      </c>
      <c r="D578" s="47" t="s">
        <v>47</v>
      </c>
      <c r="E578" s="99">
        <v>494262.01</v>
      </c>
      <c r="F578" s="46" t="s">
        <v>46</v>
      </c>
      <c r="G578" s="100"/>
    </row>
    <row r="579" ht="15.75" customHeight="1">
      <c r="A579" s="98" t="s">
        <v>78</v>
      </c>
      <c r="B579" s="98" t="s">
        <v>12</v>
      </c>
      <c r="C579" s="98">
        <v>320.0</v>
      </c>
      <c r="D579" s="47" t="s">
        <v>102</v>
      </c>
      <c r="E579" s="99">
        <v>996820.94</v>
      </c>
      <c r="F579" s="46" t="s">
        <v>102</v>
      </c>
      <c r="G579" s="100"/>
    </row>
    <row r="580" ht="15.75" customHeight="1">
      <c r="A580" s="98" t="s">
        <v>78</v>
      </c>
      <c r="B580" s="98" t="s">
        <v>12</v>
      </c>
      <c r="C580" s="98">
        <v>321.0</v>
      </c>
      <c r="D580" s="47" t="s">
        <v>102</v>
      </c>
      <c r="E580" s="99">
        <v>992585.85</v>
      </c>
      <c r="F580" s="46" t="s">
        <v>102</v>
      </c>
      <c r="G580" s="100"/>
    </row>
    <row r="581" ht="15.75" customHeight="1">
      <c r="A581" s="98" t="s">
        <v>78</v>
      </c>
      <c r="B581" s="98" t="s">
        <v>12</v>
      </c>
      <c r="C581" s="98">
        <v>322.0</v>
      </c>
      <c r="D581" s="47" t="s">
        <v>102</v>
      </c>
      <c r="E581" s="99">
        <v>991377.13</v>
      </c>
      <c r="F581" s="46" t="s">
        <v>102</v>
      </c>
      <c r="G581" s="100"/>
    </row>
    <row r="582" ht="15.75" customHeight="1">
      <c r="A582" s="98" t="s">
        <v>78</v>
      </c>
      <c r="B582" s="98" t="s">
        <v>12</v>
      </c>
      <c r="C582" s="98">
        <v>323.0</v>
      </c>
      <c r="D582" s="47" t="s">
        <v>102</v>
      </c>
      <c r="E582" s="99">
        <v>996422.47</v>
      </c>
      <c r="F582" s="46" t="s">
        <v>102</v>
      </c>
      <c r="G582" s="100"/>
    </row>
    <row r="583" ht="15.75" customHeight="1">
      <c r="A583" s="98" t="s">
        <v>78</v>
      </c>
      <c r="B583" s="98" t="s">
        <v>12</v>
      </c>
      <c r="C583" s="98">
        <v>324.0</v>
      </c>
      <c r="D583" s="47" t="s">
        <v>102</v>
      </c>
      <c r="E583" s="99">
        <v>995203.19</v>
      </c>
      <c r="F583" s="46" t="s">
        <v>102</v>
      </c>
      <c r="G583" s="100"/>
    </row>
    <row r="584" ht="15.75" customHeight="1">
      <c r="A584" s="98" t="s">
        <v>78</v>
      </c>
      <c r="B584" s="98" t="s">
        <v>12</v>
      </c>
      <c r="C584" s="98">
        <v>325.0</v>
      </c>
      <c r="D584" s="47" t="s">
        <v>28</v>
      </c>
      <c r="E584" s="99">
        <v>499225.12</v>
      </c>
      <c r="F584" s="46" t="s">
        <v>28</v>
      </c>
      <c r="G584" s="100"/>
    </row>
    <row r="585" ht="15.75" customHeight="1">
      <c r="A585" s="98" t="s">
        <v>78</v>
      </c>
      <c r="B585" s="98" t="s">
        <v>12</v>
      </c>
      <c r="C585" s="98">
        <v>326.0</v>
      </c>
      <c r="D585" s="47" t="s">
        <v>102</v>
      </c>
      <c r="E585" s="99">
        <v>460954.71</v>
      </c>
      <c r="F585" s="46" t="s">
        <v>102</v>
      </c>
      <c r="G585" s="100"/>
    </row>
    <row r="586" ht="15.75" customHeight="1">
      <c r="A586" s="98" t="s">
        <v>78</v>
      </c>
      <c r="B586" s="98" t="s">
        <v>12</v>
      </c>
      <c r="C586" s="98">
        <v>327.0</v>
      </c>
      <c r="D586" s="47" t="s">
        <v>96</v>
      </c>
      <c r="E586" s="99">
        <v>993011.18</v>
      </c>
      <c r="F586" s="46" t="s">
        <v>96</v>
      </c>
      <c r="G586" s="100"/>
    </row>
    <row r="587" ht="15.75" customHeight="1">
      <c r="A587" s="98" t="s">
        <v>78</v>
      </c>
      <c r="B587" s="98" t="s">
        <v>12</v>
      </c>
      <c r="C587" s="98">
        <v>328.0</v>
      </c>
      <c r="D587" s="47" t="s">
        <v>67</v>
      </c>
      <c r="E587" s="99">
        <v>998160.0</v>
      </c>
      <c r="F587" s="46" t="s">
        <v>67</v>
      </c>
      <c r="G587" s="100"/>
    </row>
    <row r="588" ht="15.75" customHeight="1">
      <c r="A588" s="98" t="s">
        <v>78</v>
      </c>
      <c r="B588" s="98" t="s">
        <v>12</v>
      </c>
      <c r="C588" s="98">
        <v>329.0</v>
      </c>
      <c r="D588" s="47" t="s">
        <v>37</v>
      </c>
      <c r="E588" s="99">
        <v>850000.0</v>
      </c>
      <c r="F588" s="46" t="s">
        <v>37</v>
      </c>
      <c r="G588" s="100"/>
    </row>
    <row r="589" ht="15.75" customHeight="1">
      <c r="A589" s="98" t="s">
        <v>78</v>
      </c>
      <c r="B589" s="98" t="s">
        <v>12</v>
      </c>
      <c r="C589" s="98">
        <v>330.0</v>
      </c>
      <c r="D589" s="47" t="s">
        <v>1223</v>
      </c>
      <c r="E589" s="99">
        <v>983955.5</v>
      </c>
      <c r="F589" s="46" t="s">
        <v>108</v>
      </c>
      <c r="G589" s="100"/>
    </row>
    <row r="590" ht="15.75" customHeight="1">
      <c r="A590" s="98" t="s">
        <v>78</v>
      </c>
      <c r="B590" s="98" t="s">
        <v>12</v>
      </c>
      <c r="C590" s="98">
        <v>331.0</v>
      </c>
      <c r="D590" s="47" t="s">
        <v>64</v>
      </c>
      <c r="E590" s="99">
        <v>852823.0</v>
      </c>
      <c r="F590" s="46" t="s">
        <v>64</v>
      </c>
      <c r="G590" s="100"/>
    </row>
    <row r="591" ht="15.75" customHeight="1">
      <c r="A591" s="98" t="s">
        <v>78</v>
      </c>
      <c r="B591" s="98" t="s">
        <v>12</v>
      </c>
      <c r="C591" s="98">
        <v>332.0</v>
      </c>
      <c r="D591" s="47" t="s">
        <v>70</v>
      </c>
      <c r="E591" s="99">
        <v>997176.89</v>
      </c>
      <c r="F591" s="46" t="s">
        <v>70</v>
      </c>
      <c r="G591" s="100"/>
    </row>
    <row r="592" ht="15.75" customHeight="1">
      <c r="A592" s="98" t="s">
        <v>78</v>
      </c>
      <c r="B592" s="98" t="s">
        <v>12</v>
      </c>
      <c r="C592" s="98">
        <v>333.0</v>
      </c>
      <c r="D592" s="47" t="s">
        <v>96</v>
      </c>
      <c r="E592" s="99">
        <v>998789.78</v>
      </c>
      <c r="F592" s="46" t="s">
        <v>96</v>
      </c>
      <c r="G592" s="100"/>
    </row>
    <row r="593" ht="15.75" customHeight="1">
      <c r="A593" s="98" t="s">
        <v>78</v>
      </c>
      <c r="B593" s="98" t="s">
        <v>12</v>
      </c>
      <c r="C593" s="98">
        <v>334.0</v>
      </c>
      <c r="D593" s="47" t="s">
        <v>1223</v>
      </c>
      <c r="E593" s="99">
        <v>998830.43</v>
      </c>
      <c r="F593" s="46" t="s">
        <v>108</v>
      </c>
      <c r="G593" s="100"/>
    </row>
    <row r="594" ht="15.75" customHeight="1">
      <c r="A594" s="98" t="s">
        <v>78</v>
      </c>
      <c r="B594" s="98" t="s">
        <v>12</v>
      </c>
      <c r="C594" s="98">
        <v>335.0</v>
      </c>
      <c r="D594" s="47" t="s">
        <v>1223</v>
      </c>
      <c r="E594" s="99">
        <v>990692.85</v>
      </c>
      <c r="F594" s="46" t="s">
        <v>108</v>
      </c>
      <c r="G594" s="100"/>
    </row>
    <row r="595" ht="15.75" customHeight="1">
      <c r="A595" s="98" t="s">
        <v>78</v>
      </c>
      <c r="B595" s="98" t="s">
        <v>12</v>
      </c>
      <c r="C595" s="98">
        <v>336.0</v>
      </c>
      <c r="D595" s="47" t="s">
        <v>47</v>
      </c>
      <c r="E595" s="99">
        <v>520987.23</v>
      </c>
      <c r="F595" s="46" t="s">
        <v>46</v>
      </c>
      <c r="G595" s="100"/>
    </row>
    <row r="596" ht="15.75" customHeight="1">
      <c r="A596" s="98" t="s">
        <v>78</v>
      </c>
      <c r="B596" s="98" t="s">
        <v>12</v>
      </c>
      <c r="C596" s="98">
        <v>337.0</v>
      </c>
      <c r="D596" s="47" t="s">
        <v>47</v>
      </c>
      <c r="E596" s="99">
        <v>985098.99</v>
      </c>
      <c r="F596" s="46" t="s">
        <v>46</v>
      </c>
      <c r="G596" s="100"/>
    </row>
    <row r="597" ht="15.75" customHeight="1">
      <c r="A597" s="98" t="s">
        <v>78</v>
      </c>
      <c r="B597" s="98" t="s">
        <v>12</v>
      </c>
      <c r="C597" s="98">
        <v>338.0</v>
      </c>
      <c r="D597" s="47" t="s">
        <v>47</v>
      </c>
      <c r="E597" s="99">
        <v>1000000.0</v>
      </c>
      <c r="F597" s="46" t="s">
        <v>46</v>
      </c>
      <c r="G597" s="100"/>
    </row>
    <row r="598" ht="15.75" customHeight="1">
      <c r="A598" s="98" t="s">
        <v>78</v>
      </c>
      <c r="B598" s="98" t="s">
        <v>12</v>
      </c>
      <c r="C598" s="98">
        <v>339.0</v>
      </c>
      <c r="D598" s="47" t="s">
        <v>47</v>
      </c>
      <c r="E598" s="99">
        <v>977487.21</v>
      </c>
      <c r="F598" s="46" t="s">
        <v>46</v>
      </c>
      <c r="G598" s="100"/>
    </row>
    <row r="599" ht="15.75" customHeight="1">
      <c r="A599" s="98" t="s">
        <v>78</v>
      </c>
      <c r="B599" s="98" t="s">
        <v>12</v>
      </c>
      <c r="C599" s="98">
        <v>340.0</v>
      </c>
      <c r="D599" s="47" t="s">
        <v>47</v>
      </c>
      <c r="E599" s="99">
        <v>455714.04</v>
      </c>
      <c r="F599" s="46" t="s">
        <v>46</v>
      </c>
      <c r="G599" s="100"/>
    </row>
    <row r="600" ht="15.75" customHeight="1">
      <c r="A600" s="98" t="s">
        <v>78</v>
      </c>
      <c r="B600" s="98" t="s">
        <v>12</v>
      </c>
      <c r="C600" s="98">
        <v>341.0</v>
      </c>
      <c r="D600" s="47" t="s">
        <v>28</v>
      </c>
      <c r="E600" s="99">
        <v>490988.37</v>
      </c>
      <c r="F600" s="46" t="s">
        <v>28</v>
      </c>
      <c r="G600" s="100"/>
    </row>
    <row r="601" ht="15.75" customHeight="1">
      <c r="A601" s="98" t="s">
        <v>78</v>
      </c>
      <c r="B601" s="98" t="s">
        <v>12</v>
      </c>
      <c r="C601" s="98">
        <v>342.0</v>
      </c>
      <c r="D601" s="47" t="s">
        <v>1223</v>
      </c>
      <c r="E601" s="99">
        <v>492912.0</v>
      </c>
      <c r="F601" s="46" t="s">
        <v>108</v>
      </c>
      <c r="G601" s="100"/>
    </row>
    <row r="602" ht="15.75" customHeight="1">
      <c r="A602" s="98" t="s">
        <v>78</v>
      </c>
      <c r="B602" s="98" t="s">
        <v>12</v>
      </c>
      <c r="C602" s="98">
        <v>343.0</v>
      </c>
      <c r="D602" s="47" t="s">
        <v>47</v>
      </c>
      <c r="E602" s="99">
        <v>486885.52</v>
      </c>
      <c r="F602" s="46" t="s">
        <v>46</v>
      </c>
      <c r="G602" s="100"/>
    </row>
    <row r="603" ht="15.75" customHeight="1">
      <c r="A603" s="98" t="s">
        <v>78</v>
      </c>
      <c r="B603" s="98" t="s">
        <v>12</v>
      </c>
      <c r="C603" s="98">
        <v>344.0</v>
      </c>
      <c r="D603" s="47" t="s">
        <v>47</v>
      </c>
      <c r="E603" s="99">
        <v>499518.94</v>
      </c>
      <c r="F603" s="46" t="s">
        <v>46</v>
      </c>
      <c r="G603" s="100"/>
    </row>
    <row r="604" ht="15.75" customHeight="1">
      <c r="A604" s="98" t="s">
        <v>78</v>
      </c>
      <c r="B604" s="98" t="s">
        <v>12</v>
      </c>
      <c r="C604" s="98">
        <v>345.0</v>
      </c>
      <c r="D604" s="47" t="s">
        <v>102</v>
      </c>
      <c r="E604" s="99">
        <v>462284.07</v>
      </c>
      <c r="F604" s="46" t="s">
        <v>102</v>
      </c>
      <c r="G604" s="100"/>
    </row>
    <row r="605" ht="15.75" customHeight="1">
      <c r="A605" s="98" t="s">
        <v>78</v>
      </c>
      <c r="B605" s="98" t="s">
        <v>12</v>
      </c>
      <c r="C605" s="98">
        <v>346.0</v>
      </c>
      <c r="D605" s="47" t="s">
        <v>1223</v>
      </c>
      <c r="E605" s="99">
        <v>493073.03</v>
      </c>
      <c r="F605" s="46" t="s">
        <v>108</v>
      </c>
      <c r="G605" s="100"/>
    </row>
    <row r="606" ht="15.75" customHeight="1">
      <c r="A606" s="98" t="s">
        <v>80</v>
      </c>
      <c r="B606" s="98" t="s">
        <v>12</v>
      </c>
      <c r="C606" s="98">
        <v>347.0</v>
      </c>
      <c r="D606" s="47" t="s">
        <v>102</v>
      </c>
      <c r="E606" s="99">
        <v>858779.56</v>
      </c>
      <c r="F606" s="46" t="s">
        <v>102</v>
      </c>
      <c r="G606" s="100"/>
    </row>
    <row r="607" ht="15.75" customHeight="1">
      <c r="A607" s="98" t="s">
        <v>80</v>
      </c>
      <c r="B607" s="98" t="s">
        <v>12</v>
      </c>
      <c r="C607" s="98">
        <v>348.0</v>
      </c>
      <c r="D607" s="47" t="s">
        <v>102</v>
      </c>
      <c r="E607" s="99">
        <v>999266.24</v>
      </c>
      <c r="F607" s="46" t="s">
        <v>102</v>
      </c>
      <c r="G607" s="100"/>
    </row>
    <row r="608" ht="15.75" customHeight="1">
      <c r="A608" s="98" t="s">
        <v>80</v>
      </c>
      <c r="B608" s="98" t="s">
        <v>12</v>
      </c>
      <c r="C608" s="98">
        <v>349.0</v>
      </c>
      <c r="D608" s="47" t="s">
        <v>47</v>
      </c>
      <c r="E608" s="99">
        <v>597106.72</v>
      </c>
      <c r="F608" s="46" t="s">
        <v>46</v>
      </c>
      <c r="G608" s="100"/>
    </row>
    <row r="609" ht="15.75" customHeight="1">
      <c r="A609" s="98" t="s">
        <v>80</v>
      </c>
      <c r="B609" s="98" t="s">
        <v>12</v>
      </c>
      <c r="C609" s="98">
        <v>350.0</v>
      </c>
      <c r="D609" s="47" t="s">
        <v>28</v>
      </c>
      <c r="E609" s="99">
        <v>999396.25</v>
      </c>
      <c r="F609" s="46" t="s">
        <v>28</v>
      </c>
      <c r="G609" s="100"/>
    </row>
    <row r="610" ht="15.75" customHeight="1">
      <c r="A610" s="98" t="s">
        <v>80</v>
      </c>
      <c r="B610" s="98" t="s">
        <v>12</v>
      </c>
      <c r="C610" s="98">
        <v>351.0</v>
      </c>
      <c r="D610" s="47" t="s">
        <v>102</v>
      </c>
      <c r="E610" s="99">
        <v>954061.04</v>
      </c>
      <c r="F610" s="46" t="s">
        <v>102</v>
      </c>
      <c r="G610" s="100"/>
    </row>
    <row r="611" ht="15.75" customHeight="1">
      <c r="A611" s="98" t="s">
        <v>80</v>
      </c>
      <c r="B611" s="98" t="s">
        <v>12</v>
      </c>
      <c r="C611" s="98">
        <v>352.0</v>
      </c>
      <c r="D611" s="47" t="s">
        <v>102</v>
      </c>
      <c r="E611" s="99">
        <v>997307.45</v>
      </c>
      <c r="F611" s="46" t="s">
        <v>102</v>
      </c>
      <c r="G611" s="100"/>
    </row>
    <row r="612" ht="15.75" customHeight="1">
      <c r="A612" s="98" t="s">
        <v>80</v>
      </c>
      <c r="B612" s="98" t="s">
        <v>12</v>
      </c>
      <c r="C612" s="98">
        <v>353.0</v>
      </c>
      <c r="D612" s="47" t="s">
        <v>460</v>
      </c>
      <c r="E612" s="99">
        <v>983905.55</v>
      </c>
      <c r="F612" s="46" t="s">
        <v>55</v>
      </c>
      <c r="G612" s="100"/>
    </row>
    <row r="613" ht="15.75" customHeight="1">
      <c r="A613" s="98" t="s">
        <v>80</v>
      </c>
      <c r="B613" s="98" t="s">
        <v>12</v>
      </c>
      <c r="C613" s="98">
        <v>354.0</v>
      </c>
      <c r="D613" s="47" t="s">
        <v>67</v>
      </c>
      <c r="E613" s="99">
        <v>961055.0</v>
      </c>
      <c r="F613" s="46" t="s">
        <v>67</v>
      </c>
      <c r="G613" s="100"/>
    </row>
    <row r="614" ht="15.75" customHeight="1">
      <c r="A614" s="98" t="s">
        <v>80</v>
      </c>
      <c r="B614" s="98" t="s">
        <v>12</v>
      </c>
      <c r="C614" s="98">
        <v>355.0</v>
      </c>
      <c r="D614" s="47" t="s">
        <v>28</v>
      </c>
      <c r="E614" s="99">
        <v>137749.53</v>
      </c>
      <c r="F614" s="46" t="s">
        <v>28</v>
      </c>
      <c r="G614" s="100"/>
    </row>
    <row r="615" ht="15.75" customHeight="1">
      <c r="A615" s="98" t="s">
        <v>80</v>
      </c>
      <c r="B615" s="98" t="s">
        <v>12</v>
      </c>
      <c r="C615" s="98">
        <v>356.0</v>
      </c>
      <c r="D615" s="47" t="s">
        <v>460</v>
      </c>
      <c r="E615" s="99">
        <v>1922725.96</v>
      </c>
      <c r="F615" s="46" t="s">
        <v>55</v>
      </c>
      <c r="G615" s="100"/>
    </row>
    <row r="616" ht="15.75" customHeight="1">
      <c r="A616" s="98" t="s">
        <v>80</v>
      </c>
      <c r="B616" s="98" t="s">
        <v>12</v>
      </c>
      <c r="C616" s="98">
        <v>357.0</v>
      </c>
      <c r="D616" s="47" t="s">
        <v>96</v>
      </c>
      <c r="E616" s="99">
        <v>802000.0</v>
      </c>
      <c r="F616" s="46" t="s">
        <v>96</v>
      </c>
      <c r="G616" s="100"/>
    </row>
    <row r="617" ht="15.75" customHeight="1">
      <c r="A617" s="98" t="s">
        <v>80</v>
      </c>
      <c r="B617" s="98" t="s">
        <v>12</v>
      </c>
      <c r="C617" s="98">
        <v>358.0</v>
      </c>
      <c r="D617" s="47" t="s">
        <v>96</v>
      </c>
      <c r="E617" s="99">
        <v>997139.0</v>
      </c>
      <c r="F617" s="46" t="s">
        <v>96</v>
      </c>
      <c r="G617" s="100"/>
    </row>
    <row r="618" ht="15.75" customHeight="1">
      <c r="A618" s="98" t="s">
        <v>80</v>
      </c>
      <c r="B618" s="98" t="s">
        <v>12</v>
      </c>
      <c r="C618" s="98">
        <v>359.0</v>
      </c>
      <c r="D618" s="47" t="s">
        <v>96</v>
      </c>
      <c r="E618" s="99">
        <v>996605.6</v>
      </c>
      <c r="F618" s="46" t="s">
        <v>96</v>
      </c>
      <c r="G618" s="100"/>
    </row>
    <row r="619" ht="15.75" customHeight="1">
      <c r="A619" s="98" t="s">
        <v>80</v>
      </c>
      <c r="B619" s="98" t="s">
        <v>12</v>
      </c>
      <c r="C619" s="98">
        <v>360.0</v>
      </c>
      <c r="D619" s="47" t="s">
        <v>37</v>
      </c>
      <c r="E619" s="99">
        <v>995984.11</v>
      </c>
      <c r="F619" s="46" t="s">
        <v>37</v>
      </c>
      <c r="G619" s="100"/>
    </row>
    <row r="620" ht="15.75" customHeight="1">
      <c r="A620" s="98" t="s">
        <v>80</v>
      </c>
      <c r="B620" s="98" t="s">
        <v>12</v>
      </c>
      <c r="C620" s="98">
        <v>361.0</v>
      </c>
      <c r="D620" s="47" t="s">
        <v>8</v>
      </c>
      <c r="E620" s="99">
        <v>996887.14</v>
      </c>
      <c r="F620" s="46" t="s">
        <v>8</v>
      </c>
      <c r="G620" s="100"/>
    </row>
    <row r="621" ht="15.75" customHeight="1">
      <c r="A621" s="98" t="s">
        <v>80</v>
      </c>
      <c r="B621" s="98" t="s">
        <v>12</v>
      </c>
      <c r="C621" s="98">
        <v>362.0</v>
      </c>
      <c r="D621" s="47" t="s">
        <v>96</v>
      </c>
      <c r="E621" s="99">
        <v>988737.61</v>
      </c>
      <c r="F621" s="46" t="s">
        <v>96</v>
      </c>
      <c r="G621" s="100"/>
    </row>
    <row r="622" ht="15.75" customHeight="1">
      <c r="A622" s="98" t="s">
        <v>80</v>
      </c>
      <c r="B622" s="98" t="s">
        <v>12</v>
      </c>
      <c r="C622" s="98">
        <v>363.0</v>
      </c>
      <c r="D622" s="47" t="s">
        <v>76</v>
      </c>
      <c r="E622" s="99">
        <v>999860.8</v>
      </c>
      <c r="F622" s="46" t="s">
        <v>76</v>
      </c>
      <c r="G622" s="100"/>
    </row>
    <row r="623" ht="15.75" customHeight="1">
      <c r="A623" s="98" t="s">
        <v>80</v>
      </c>
      <c r="B623" s="98" t="s">
        <v>12</v>
      </c>
      <c r="C623" s="98">
        <v>364.0</v>
      </c>
      <c r="D623" s="47" t="s">
        <v>76</v>
      </c>
      <c r="E623" s="99">
        <v>999324.76</v>
      </c>
      <c r="F623" s="46" t="s">
        <v>76</v>
      </c>
      <c r="G623" s="100"/>
    </row>
    <row r="624" ht="15.75" customHeight="1">
      <c r="A624" s="98" t="s">
        <v>80</v>
      </c>
      <c r="B624" s="98" t="s">
        <v>12</v>
      </c>
      <c r="C624" s="98">
        <v>365.0</v>
      </c>
      <c r="D624" s="47" t="s">
        <v>96</v>
      </c>
      <c r="E624" s="99">
        <v>493811.83</v>
      </c>
      <c r="F624" s="46" t="s">
        <v>96</v>
      </c>
      <c r="G624" s="100"/>
    </row>
    <row r="625" ht="15.75" customHeight="1">
      <c r="A625" s="98" t="s">
        <v>80</v>
      </c>
      <c r="B625" s="98" t="s">
        <v>12</v>
      </c>
      <c r="C625" s="98">
        <v>366.0</v>
      </c>
      <c r="D625" s="47" t="s">
        <v>62</v>
      </c>
      <c r="E625" s="99">
        <v>206330.7</v>
      </c>
      <c r="F625" s="46" t="s">
        <v>61</v>
      </c>
      <c r="G625" s="100"/>
    </row>
    <row r="626" ht="15.75" customHeight="1">
      <c r="A626" s="98" t="s">
        <v>80</v>
      </c>
      <c r="B626" s="98" t="s">
        <v>12</v>
      </c>
      <c r="C626" s="98">
        <v>367.0</v>
      </c>
      <c r="D626" s="47" t="s">
        <v>96</v>
      </c>
      <c r="E626" s="99">
        <v>242265.13</v>
      </c>
      <c r="F626" s="46" t="s">
        <v>96</v>
      </c>
      <c r="G626" s="100"/>
    </row>
    <row r="627" ht="15.75" customHeight="1">
      <c r="A627" s="98" t="s">
        <v>80</v>
      </c>
      <c r="B627" s="98" t="s">
        <v>12</v>
      </c>
      <c r="C627" s="98">
        <v>368.0</v>
      </c>
      <c r="D627" s="47" t="s">
        <v>47</v>
      </c>
      <c r="E627" s="99">
        <v>996036.57</v>
      </c>
      <c r="F627" s="46" t="s">
        <v>46</v>
      </c>
      <c r="G627" s="100"/>
    </row>
    <row r="628" ht="15.75" customHeight="1">
      <c r="A628" s="98" t="s">
        <v>80</v>
      </c>
      <c r="B628" s="98" t="s">
        <v>12</v>
      </c>
      <c r="C628" s="98">
        <v>369.0</v>
      </c>
      <c r="D628" s="47" t="s">
        <v>47</v>
      </c>
      <c r="E628" s="99">
        <v>997391.19</v>
      </c>
      <c r="F628" s="46" t="s">
        <v>46</v>
      </c>
      <c r="G628" s="100"/>
    </row>
    <row r="629" ht="15.75" customHeight="1">
      <c r="A629" s="98" t="s">
        <v>80</v>
      </c>
      <c r="B629" s="98" t="s">
        <v>12</v>
      </c>
      <c r="C629" s="98">
        <v>370.0</v>
      </c>
      <c r="D629" s="47" t="s">
        <v>47</v>
      </c>
      <c r="E629" s="99">
        <v>650996.75</v>
      </c>
      <c r="F629" s="46" t="s">
        <v>46</v>
      </c>
      <c r="G629" s="100"/>
    </row>
    <row r="630" ht="15.75" customHeight="1">
      <c r="A630" s="98" t="s">
        <v>80</v>
      </c>
      <c r="B630" s="98" t="s">
        <v>12</v>
      </c>
      <c r="C630" s="98">
        <v>371.0</v>
      </c>
      <c r="D630" s="47" t="s">
        <v>47</v>
      </c>
      <c r="E630" s="99">
        <v>988185.23</v>
      </c>
      <c r="F630" s="46" t="s">
        <v>46</v>
      </c>
      <c r="G630" s="100"/>
    </row>
    <row r="631" ht="15.75" customHeight="1">
      <c r="A631" s="98" t="s">
        <v>80</v>
      </c>
      <c r="B631" s="98" t="s">
        <v>12</v>
      </c>
      <c r="C631" s="98">
        <v>372.0</v>
      </c>
      <c r="D631" s="47" t="s">
        <v>47</v>
      </c>
      <c r="E631" s="99">
        <v>999243.75</v>
      </c>
      <c r="F631" s="46" t="s">
        <v>46</v>
      </c>
      <c r="G631" s="100"/>
    </row>
    <row r="632" ht="15.75" customHeight="1">
      <c r="A632" s="98" t="s">
        <v>80</v>
      </c>
      <c r="B632" s="98" t="s">
        <v>12</v>
      </c>
      <c r="C632" s="98">
        <v>373.0</v>
      </c>
      <c r="D632" s="47" t="s">
        <v>47</v>
      </c>
      <c r="E632" s="99">
        <v>988874.25</v>
      </c>
      <c r="F632" s="46" t="s">
        <v>46</v>
      </c>
      <c r="G632" s="100"/>
    </row>
    <row r="633" ht="15.75" customHeight="1">
      <c r="A633" s="98" t="s">
        <v>80</v>
      </c>
      <c r="B633" s="98" t="s">
        <v>12</v>
      </c>
      <c r="C633" s="98">
        <v>374.0</v>
      </c>
      <c r="D633" s="47" t="s">
        <v>47</v>
      </c>
      <c r="E633" s="99">
        <v>982367.89</v>
      </c>
      <c r="F633" s="46" t="s">
        <v>46</v>
      </c>
      <c r="G633" s="100"/>
    </row>
    <row r="634" ht="15.75" customHeight="1">
      <c r="A634" s="98" t="s">
        <v>80</v>
      </c>
      <c r="B634" s="98" t="s">
        <v>12</v>
      </c>
      <c r="C634" s="98">
        <v>375.0</v>
      </c>
      <c r="D634" s="47" t="s">
        <v>47</v>
      </c>
      <c r="E634" s="99">
        <v>978903.27</v>
      </c>
      <c r="F634" s="46" t="s">
        <v>46</v>
      </c>
      <c r="G634" s="107"/>
    </row>
    <row r="635" ht="15.75" customHeight="1">
      <c r="A635" s="98" t="s">
        <v>80</v>
      </c>
      <c r="B635" s="98" t="s">
        <v>12</v>
      </c>
      <c r="C635" s="98">
        <v>376.0</v>
      </c>
      <c r="D635" s="47" t="s">
        <v>47</v>
      </c>
      <c r="E635" s="99">
        <v>999453.89</v>
      </c>
      <c r="F635" s="46" t="s">
        <v>46</v>
      </c>
      <c r="G635" s="107"/>
    </row>
    <row r="636" ht="15.75" customHeight="1">
      <c r="A636" s="98" t="s">
        <v>80</v>
      </c>
      <c r="B636" s="98" t="s">
        <v>12</v>
      </c>
      <c r="C636" s="98">
        <v>377.0</v>
      </c>
      <c r="D636" s="47" t="s">
        <v>47</v>
      </c>
      <c r="E636" s="99">
        <v>982091.35</v>
      </c>
      <c r="F636" s="46" t="s">
        <v>46</v>
      </c>
      <c r="G636" s="107"/>
    </row>
    <row r="637" ht="15.75" customHeight="1">
      <c r="A637" s="98" t="s">
        <v>80</v>
      </c>
      <c r="B637" s="98" t="s">
        <v>12</v>
      </c>
      <c r="C637" s="98">
        <v>378.0</v>
      </c>
      <c r="D637" s="47" t="s">
        <v>28</v>
      </c>
      <c r="E637" s="99">
        <v>919553.74</v>
      </c>
      <c r="F637" s="46" t="s">
        <v>28</v>
      </c>
      <c r="G637" s="107"/>
    </row>
    <row r="638" ht="15.75" customHeight="1">
      <c r="A638" s="98" t="s">
        <v>80</v>
      </c>
      <c r="B638" s="98" t="s">
        <v>12</v>
      </c>
      <c r="C638" s="98">
        <v>379.0</v>
      </c>
      <c r="D638" s="47" t="s">
        <v>28</v>
      </c>
      <c r="E638" s="99">
        <v>989692.73</v>
      </c>
      <c r="F638" s="46" t="s">
        <v>28</v>
      </c>
      <c r="G638" s="107"/>
    </row>
    <row r="639" ht="15.75" customHeight="1">
      <c r="A639" s="98" t="s">
        <v>80</v>
      </c>
      <c r="B639" s="98" t="s">
        <v>12</v>
      </c>
      <c r="C639" s="98">
        <v>380.0</v>
      </c>
      <c r="D639" s="47" t="s">
        <v>28</v>
      </c>
      <c r="E639" s="99">
        <v>249478.9</v>
      </c>
      <c r="F639" s="46" t="s">
        <v>28</v>
      </c>
      <c r="G639" s="107"/>
    </row>
    <row r="640" ht="15.75" customHeight="1">
      <c r="A640" s="98" t="s">
        <v>80</v>
      </c>
      <c r="B640" s="98" t="s">
        <v>12</v>
      </c>
      <c r="C640" s="98">
        <v>381.0</v>
      </c>
      <c r="D640" s="47" t="s">
        <v>28</v>
      </c>
      <c r="E640" s="99">
        <v>231120.47</v>
      </c>
      <c r="F640" s="46" t="s">
        <v>28</v>
      </c>
      <c r="G640" s="107"/>
    </row>
    <row r="641" ht="15.75" customHeight="1">
      <c r="A641" s="98" t="s">
        <v>80</v>
      </c>
      <c r="B641" s="98" t="s">
        <v>12</v>
      </c>
      <c r="C641" s="98">
        <v>382.0</v>
      </c>
      <c r="D641" s="47" t="s">
        <v>47</v>
      </c>
      <c r="E641" s="99">
        <v>499500.0</v>
      </c>
      <c r="F641" s="46" t="s">
        <v>46</v>
      </c>
      <c r="G641" s="107"/>
    </row>
    <row r="642" ht="15.75" customHeight="1">
      <c r="A642" s="98" t="s">
        <v>80</v>
      </c>
      <c r="B642" s="98" t="s">
        <v>12</v>
      </c>
      <c r="C642" s="98">
        <v>383.0</v>
      </c>
      <c r="D642" s="47" t="s">
        <v>1223</v>
      </c>
      <c r="E642" s="99">
        <v>249240.71</v>
      </c>
      <c r="F642" s="46" t="s">
        <v>108</v>
      </c>
      <c r="G642" s="107"/>
    </row>
    <row r="643" ht="15.75" customHeight="1">
      <c r="A643" s="98" t="s">
        <v>80</v>
      </c>
      <c r="B643" s="98" t="s">
        <v>12</v>
      </c>
      <c r="C643" s="98">
        <v>384.0</v>
      </c>
      <c r="D643" s="47" t="s">
        <v>112</v>
      </c>
      <c r="E643" s="99">
        <v>145853.06</v>
      </c>
      <c r="F643" s="46" t="s">
        <v>111</v>
      </c>
      <c r="G643" s="107"/>
    </row>
    <row r="644" ht="15.75" customHeight="1">
      <c r="A644" s="98" t="s">
        <v>80</v>
      </c>
      <c r="B644" s="98" t="s">
        <v>12</v>
      </c>
      <c r="C644" s="98">
        <v>385.0</v>
      </c>
      <c r="D644" s="47" t="s">
        <v>1223</v>
      </c>
      <c r="E644" s="99">
        <v>999219.38</v>
      </c>
      <c r="F644" s="46" t="s">
        <v>108</v>
      </c>
      <c r="G644" s="107"/>
    </row>
    <row r="645" ht="15.75" customHeight="1">
      <c r="A645" s="98" t="s">
        <v>80</v>
      </c>
      <c r="B645" s="98" t="s">
        <v>12</v>
      </c>
      <c r="C645" s="98">
        <v>386.0</v>
      </c>
      <c r="D645" s="47" t="s">
        <v>1223</v>
      </c>
      <c r="E645" s="99">
        <v>498892.94</v>
      </c>
      <c r="F645" s="46" t="s">
        <v>108</v>
      </c>
      <c r="G645" s="107"/>
    </row>
    <row r="646" ht="15.75" customHeight="1">
      <c r="A646" s="98" t="s">
        <v>80</v>
      </c>
      <c r="B646" s="98" t="s">
        <v>12</v>
      </c>
      <c r="C646" s="98">
        <v>387.0</v>
      </c>
      <c r="D646" s="47" t="s">
        <v>64</v>
      </c>
      <c r="E646" s="99">
        <v>499294.21</v>
      </c>
      <c r="F646" s="46" t="s">
        <v>64</v>
      </c>
      <c r="G646" s="107"/>
    </row>
    <row r="647" ht="15.75" customHeight="1">
      <c r="A647" s="98" t="s">
        <v>80</v>
      </c>
      <c r="B647" s="98" t="s">
        <v>12</v>
      </c>
      <c r="C647" s="98">
        <v>388.0</v>
      </c>
      <c r="D647" s="47" t="s">
        <v>47</v>
      </c>
      <c r="E647" s="99">
        <v>497638.0</v>
      </c>
      <c r="F647" s="46" t="s">
        <v>46</v>
      </c>
      <c r="G647" s="107"/>
    </row>
    <row r="648" ht="15.75" customHeight="1">
      <c r="A648" s="98" t="s">
        <v>80</v>
      </c>
      <c r="B648" s="98" t="s">
        <v>12</v>
      </c>
      <c r="C648" s="98">
        <v>389.0</v>
      </c>
      <c r="D648" s="47" t="s">
        <v>1223</v>
      </c>
      <c r="E648" s="99">
        <v>499271.98</v>
      </c>
      <c r="F648" s="46" t="s">
        <v>108</v>
      </c>
      <c r="G648" s="107"/>
    </row>
    <row r="649" ht="15.75" customHeight="1">
      <c r="A649" s="98" t="s">
        <v>83</v>
      </c>
      <c r="B649" s="98" t="s">
        <v>12</v>
      </c>
      <c r="C649" s="98">
        <v>390.0</v>
      </c>
      <c r="D649" s="47" t="s">
        <v>460</v>
      </c>
      <c r="E649" s="99">
        <v>943694.71</v>
      </c>
      <c r="F649" s="46" t="s">
        <v>55</v>
      </c>
      <c r="G649" s="107"/>
    </row>
    <row r="650" ht="15.75" customHeight="1">
      <c r="A650" s="98" t="s">
        <v>83</v>
      </c>
      <c r="B650" s="98" t="s">
        <v>12</v>
      </c>
      <c r="C650" s="98">
        <v>391.0</v>
      </c>
      <c r="D650" s="47" t="s">
        <v>102</v>
      </c>
      <c r="E650" s="99">
        <v>980454.95</v>
      </c>
      <c r="F650" s="46" t="s">
        <v>37</v>
      </c>
      <c r="G650" s="107"/>
    </row>
    <row r="651" ht="15.75" customHeight="1">
      <c r="A651" s="98" t="s">
        <v>83</v>
      </c>
      <c r="B651" s="98" t="s">
        <v>12</v>
      </c>
      <c r="C651" s="98">
        <v>392.0</v>
      </c>
      <c r="D651" s="47" t="s">
        <v>102</v>
      </c>
      <c r="E651" s="99">
        <v>990615.52</v>
      </c>
      <c r="F651" s="46" t="s">
        <v>102</v>
      </c>
      <c r="G651" s="107"/>
    </row>
    <row r="652" ht="15.75" customHeight="1">
      <c r="A652" s="98" t="s">
        <v>83</v>
      </c>
      <c r="B652" s="98" t="s">
        <v>12</v>
      </c>
      <c r="C652" s="98">
        <v>393.0</v>
      </c>
      <c r="D652" s="47" t="s">
        <v>102</v>
      </c>
      <c r="E652" s="99">
        <v>944456.47</v>
      </c>
      <c r="F652" s="46" t="s">
        <v>102</v>
      </c>
      <c r="G652" s="107"/>
    </row>
    <row r="653" ht="15.75" customHeight="1">
      <c r="A653" s="98" t="s">
        <v>83</v>
      </c>
      <c r="B653" s="98" t="s">
        <v>12</v>
      </c>
      <c r="C653" s="98">
        <v>394.0</v>
      </c>
      <c r="D653" s="47" t="s">
        <v>102</v>
      </c>
      <c r="E653" s="99">
        <v>419898.76</v>
      </c>
      <c r="F653" s="46" t="s">
        <v>102</v>
      </c>
      <c r="G653" s="107"/>
    </row>
    <row r="654" ht="15.75" customHeight="1">
      <c r="A654" s="98" t="s">
        <v>83</v>
      </c>
      <c r="B654" s="98" t="s">
        <v>12</v>
      </c>
      <c r="C654" s="98">
        <v>395.0</v>
      </c>
      <c r="D654" s="47" t="s">
        <v>102</v>
      </c>
      <c r="E654" s="99">
        <v>950063.7</v>
      </c>
      <c r="F654" s="46" t="s">
        <v>102</v>
      </c>
      <c r="G654" s="107"/>
    </row>
    <row r="655" ht="15.75" customHeight="1">
      <c r="A655" s="98" t="s">
        <v>83</v>
      </c>
      <c r="B655" s="98" t="s">
        <v>12</v>
      </c>
      <c r="C655" s="98">
        <v>396.0</v>
      </c>
      <c r="D655" s="47" t="s">
        <v>102</v>
      </c>
      <c r="E655" s="99">
        <v>948855.01</v>
      </c>
      <c r="F655" s="46" t="s">
        <v>102</v>
      </c>
      <c r="G655" s="107"/>
    </row>
    <row r="656" ht="15.75" customHeight="1">
      <c r="A656" s="98" t="s">
        <v>83</v>
      </c>
      <c r="B656" s="98" t="s">
        <v>12</v>
      </c>
      <c r="C656" s="98">
        <v>397.0</v>
      </c>
      <c r="D656" s="47" t="s">
        <v>102</v>
      </c>
      <c r="E656" s="99">
        <v>950047.54</v>
      </c>
      <c r="F656" s="46" t="s">
        <v>102</v>
      </c>
      <c r="G656" s="107"/>
    </row>
    <row r="657" ht="15.75" customHeight="1">
      <c r="A657" s="98" t="s">
        <v>83</v>
      </c>
      <c r="B657" s="98" t="s">
        <v>12</v>
      </c>
      <c r="C657" s="98">
        <v>398.0</v>
      </c>
      <c r="D657" s="47" t="s">
        <v>102</v>
      </c>
      <c r="E657" s="99">
        <v>943694.71</v>
      </c>
      <c r="F657" s="46" t="s">
        <v>102</v>
      </c>
      <c r="G657" s="107"/>
    </row>
    <row r="658" ht="15.75" customHeight="1">
      <c r="A658" s="98" t="s">
        <v>83</v>
      </c>
      <c r="B658" s="98" t="s">
        <v>12</v>
      </c>
      <c r="C658" s="98">
        <v>399.0</v>
      </c>
      <c r="D658" s="47" t="s">
        <v>43</v>
      </c>
      <c r="E658" s="99">
        <v>647559.81</v>
      </c>
      <c r="F658" s="46" t="s">
        <v>43</v>
      </c>
      <c r="G658" s="107"/>
    </row>
    <row r="659" ht="15.75" customHeight="1">
      <c r="A659" s="98" t="s">
        <v>83</v>
      </c>
      <c r="B659" s="98" t="s">
        <v>12</v>
      </c>
      <c r="C659" s="98">
        <v>400.0</v>
      </c>
      <c r="D659" s="47" t="s">
        <v>96</v>
      </c>
      <c r="E659" s="99">
        <v>883707.04</v>
      </c>
      <c r="F659" s="46" t="s">
        <v>96</v>
      </c>
      <c r="G659" s="107"/>
    </row>
    <row r="660" ht="15.75" customHeight="1">
      <c r="A660" s="98" t="s">
        <v>83</v>
      </c>
      <c r="B660" s="98" t="s">
        <v>12</v>
      </c>
      <c r="C660" s="98">
        <v>401.0</v>
      </c>
      <c r="D660" s="47" t="s">
        <v>96</v>
      </c>
      <c r="E660" s="99">
        <v>993651.63</v>
      </c>
      <c r="F660" s="46" t="s">
        <v>96</v>
      </c>
      <c r="G660" s="107"/>
    </row>
    <row r="661" ht="15.75" customHeight="1">
      <c r="A661" s="98" t="s">
        <v>83</v>
      </c>
      <c r="B661" s="98" t="s">
        <v>12</v>
      </c>
      <c r="C661" s="98">
        <v>402.0</v>
      </c>
      <c r="D661" s="47" t="s">
        <v>96</v>
      </c>
      <c r="E661" s="99">
        <v>971694.04</v>
      </c>
      <c r="F661" s="46" t="s">
        <v>96</v>
      </c>
      <c r="G661" s="107"/>
    </row>
    <row r="662" ht="15.75" customHeight="1">
      <c r="A662" s="98" t="s">
        <v>83</v>
      </c>
      <c r="B662" s="98" t="s">
        <v>12</v>
      </c>
      <c r="C662" s="98">
        <v>403.0</v>
      </c>
      <c r="D662" s="47" t="s">
        <v>73</v>
      </c>
      <c r="E662" s="99">
        <v>478903.89</v>
      </c>
      <c r="F662" s="46" t="s">
        <v>73</v>
      </c>
      <c r="G662" s="107"/>
    </row>
    <row r="663" ht="15.75" customHeight="1">
      <c r="A663" s="98" t="s">
        <v>83</v>
      </c>
      <c r="B663" s="98" t="s">
        <v>12</v>
      </c>
      <c r="C663" s="98">
        <v>404.0</v>
      </c>
      <c r="D663" s="47" t="s">
        <v>1227</v>
      </c>
      <c r="E663" s="99">
        <v>999575.75</v>
      </c>
      <c r="F663" s="46" t="s">
        <v>49</v>
      </c>
      <c r="G663" s="107"/>
    </row>
    <row r="664" ht="15.75" customHeight="1">
      <c r="A664" s="98" t="s">
        <v>83</v>
      </c>
      <c r="B664" s="98" t="s">
        <v>12</v>
      </c>
      <c r="C664" s="98">
        <v>405.0</v>
      </c>
      <c r="D664" s="47" t="s">
        <v>106</v>
      </c>
      <c r="E664" s="99">
        <v>1000000.0</v>
      </c>
      <c r="F664" s="46" t="s">
        <v>105</v>
      </c>
      <c r="G664" s="107"/>
    </row>
    <row r="665" ht="15.75" customHeight="1">
      <c r="A665" s="98" t="s">
        <v>83</v>
      </c>
      <c r="B665" s="98" t="s">
        <v>12</v>
      </c>
      <c r="C665" s="98">
        <v>406.0</v>
      </c>
      <c r="D665" s="47" t="s">
        <v>106</v>
      </c>
      <c r="E665" s="99">
        <v>918205.78</v>
      </c>
      <c r="F665" s="46" t="s">
        <v>105</v>
      </c>
      <c r="G665" s="107"/>
    </row>
    <row r="666" ht="15.75" customHeight="1">
      <c r="A666" s="98" t="s">
        <v>83</v>
      </c>
      <c r="B666" s="98" t="s">
        <v>12</v>
      </c>
      <c r="C666" s="98">
        <v>407.0</v>
      </c>
      <c r="D666" s="47" t="s">
        <v>106</v>
      </c>
      <c r="E666" s="99">
        <v>998033.49</v>
      </c>
      <c r="F666" s="46" t="s">
        <v>105</v>
      </c>
      <c r="G666" s="107"/>
    </row>
    <row r="667" ht="15.75" customHeight="1">
      <c r="A667" s="98" t="s">
        <v>83</v>
      </c>
      <c r="B667" s="98" t="s">
        <v>12</v>
      </c>
      <c r="C667" s="98">
        <v>408.0</v>
      </c>
      <c r="D667" s="47" t="s">
        <v>96</v>
      </c>
      <c r="E667" s="99">
        <v>977395.8</v>
      </c>
      <c r="F667" s="46" t="s">
        <v>96</v>
      </c>
      <c r="G667" s="107"/>
    </row>
    <row r="668" ht="15.75" customHeight="1">
      <c r="A668" s="98" t="s">
        <v>83</v>
      </c>
      <c r="B668" s="98" t="s">
        <v>12</v>
      </c>
      <c r="C668" s="98">
        <v>409.0</v>
      </c>
      <c r="D668" s="47" t="s">
        <v>62</v>
      </c>
      <c r="E668" s="99">
        <v>997579.32</v>
      </c>
      <c r="F668" s="46" t="s">
        <v>61</v>
      </c>
      <c r="G668" s="107"/>
    </row>
    <row r="669" ht="15.75" customHeight="1">
      <c r="A669" s="98" t="s">
        <v>83</v>
      </c>
      <c r="B669" s="98" t="s">
        <v>12</v>
      </c>
      <c r="C669" s="98">
        <v>410.0</v>
      </c>
      <c r="D669" s="47" t="s">
        <v>96</v>
      </c>
      <c r="E669" s="99">
        <v>590000.0</v>
      </c>
      <c r="F669" s="46" t="s">
        <v>96</v>
      </c>
      <c r="G669" s="107"/>
    </row>
    <row r="670" ht="15.75" customHeight="1">
      <c r="A670" s="98" t="s">
        <v>83</v>
      </c>
      <c r="B670" s="98" t="s">
        <v>12</v>
      </c>
      <c r="C670" s="98">
        <v>411.0</v>
      </c>
      <c r="D670" s="47" t="s">
        <v>126</v>
      </c>
      <c r="E670" s="99">
        <v>626466.77</v>
      </c>
      <c r="F670" s="46" t="s">
        <v>126</v>
      </c>
      <c r="G670" s="107"/>
    </row>
    <row r="671" ht="15.75" customHeight="1">
      <c r="A671" s="98" t="s">
        <v>83</v>
      </c>
      <c r="B671" s="98" t="s">
        <v>12</v>
      </c>
      <c r="C671" s="98">
        <v>412.0</v>
      </c>
      <c r="D671" s="47" t="s">
        <v>96</v>
      </c>
      <c r="E671" s="99">
        <v>997200.46</v>
      </c>
      <c r="F671" s="46" t="s">
        <v>96</v>
      </c>
      <c r="G671" s="107"/>
    </row>
    <row r="672" ht="15.75" customHeight="1">
      <c r="A672" s="98" t="s">
        <v>83</v>
      </c>
      <c r="B672" s="98" t="s">
        <v>12</v>
      </c>
      <c r="C672" s="98">
        <v>413.0</v>
      </c>
      <c r="D672" s="47" t="s">
        <v>8</v>
      </c>
      <c r="E672" s="99">
        <v>947245.02</v>
      </c>
      <c r="F672" s="46" t="s">
        <v>8</v>
      </c>
      <c r="G672" s="107"/>
    </row>
    <row r="673" ht="15.75" customHeight="1">
      <c r="A673" s="98" t="s">
        <v>83</v>
      </c>
      <c r="B673" s="98" t="s">
        <v>12</v>
      </c>
      <c r="C673" s="98">
        <v>414.0</v>
      </c>
      <c r="D673" s="47" t="s">
        <v>96</v>
      </c>
      <c r="E673" s="99">
        <v>267966.42</v>
      </c>
      <c r="F673" s="46" t="s">
        <v>96</v>
      </c>
      <c r="G673" s="107"/>
    </row>
    <row r="674" ht="15.75" customHeight="1">
      <c r="A674" s="98" t="s">
        <v>83</v>
      </c>
      <c r="B674" s="98" t="s">
        <v>12</v>
      </c>
      <c r="C674" s="98">
        <v>415.0</v>
      </c>
      <c r="D674" s="47" t="s">
        <v>96</v>
      </c>
      <c r="E674" s="99">
        <v>958314.85</v>
      </c>
      <c r="F674" s="46" t="s">
        <v>96</v>
      </c>
      <c r="G674" s="107"/>
    </row>
    <row r="675" ht="15.75" customHeight="1">
      <c r="A675" s="98" t="s">
        <v>83</v>
      </c>
      <c r="B675" s="98" t="s">
        <v>12</v>
      </c>
      <c r="C675" s="98">
        <v>416.0</v>
      </c>
      <c r="D675" s="47" t="s">
        <v>96</v>
      </c>
      <c r="E675" s="99">
        <v>992663.71</v>
      </c>
      <c r="F675" s="46" t="s">
        <v>96</v>
      </c>
      <c r="G675" s="107"/>
    </row>
    <row r="676" ht="15.75" customHeight="1">
      <c r="A676" s="98" t="s">
        <v>83</v>
      </c>
      <c r="B676" s="98" t="s">
        <v>12</v>
      </c>
      <c r="C676" s="98">
        <v>417.0</v>
      </c>
      <c r="D676" s="47" t="s">
        <v>96</v>
      </c>
      <c r="E676" s="99">
        <v>497961.93</v>
      </c>
      <c r="F676" s="46" t="s">
        <v>96</v>
      </c>
      <c r="G676" s="107"/>
    </row>
    <row r="677" ht="15.75" customHeight="1">
      <c r="A677" s="98" t="s">
        <v>83</v>
      </c>
      <c r="B677" s="98" t="s">
        <v>12</v>
      </c>
      <c r="C677" s="98">
        <v>418.0</v>
      </c>
      <c r="D677" s="47" t="s">
        <v>1227</v>
      </c>
      <c r="E677" s="99">
        <v>874379.82</v>
      </c>
      <c r="F677" s="46" t="s">
        <v>49</v>
      </c>
      <c r="G677" s="107"/>
    </row>
    <row r="678" ht="15.75" customHeight="1">
      <c r="A678" s="98" t="s">
        <v>83</v>
      </c>
      <c r="B678" s="98" t="s">
        <v>12</v>
      </c>
      <c r="C678" s="98">
        <v>419.0</v>
      </c>
      <c r="D678" s="47" t="s">
        <v>1223</v>
      </c>
      <c r="E678" s="99">
        <v>962714.0</v>
      </c>
      <c r="F678" s="46" t="s">
        <v>108</v>
      </c>
      <c r="G678" s="107"/>
    </row>
    <row r="679" ht="15.75" customHeight="1">
      <c r="A679" s="98" t="s">
        <v>83</v>
      </c>
      <c r="B679" s="98" t="s">
        <v>12</v>
      </c>
      <c r="C679" s="98">
        <v>420.0</v>
      </c>
      <c r="D679" s="47" t="s">
        <v>1223</v>
      </c>
      <c r="E679" s="99">
        <v>982350.12</v>
      </c>
      <c r="F679" s="46" t="s">
        <v>108</v>
      </c>
      <c r="G679" s="107"/>
    </row>
    <row r="680" ht="15.75" customHeight="1">
      <c r="A680" s="98" t="s">
        <v>83</v>
      </c>
      <c r="B680" s="98" t="s">
        <v>12</v>
      </c>
      <c r="C680" s="98">
        <v>421.0</v>
      </c>
      <c r="D680" s="47" t="s">
        <v>96</v>
      </c>
      <c r="E680" s="99">
        <v>874379.82</v>
      </c>
      <c r="F680" s="46" t="s">
        <v>96</v>
      </c>
      <c r="G680" s="107"/>
    </row>
    <row r="681" ht="15.75" customHeight="1">
      <c r="A681" s="98" t="s">
        <v>83</v>
      </c>
      <c r="B681" s="98" t="s">
        <v>12</v>
      </c>
      <c r="C681" s="98">
        <v>422.0</v>
      </c>
      <c r="D681" s="47" t="s">
        <v>96</v>
      </c>
      <c r="E681" s="99">
        <v>486879.7</v>
      </c>
      <c r="F681" s="46" t="s">
        <v>96</v>
      </c>
      <c r="G681" s="107"/>
    </row>
    <row r="682" ht="15.75" customHeight="1">
      <c r="A682" s="98" t="s">
        <v>83</v>
      </c>
      <c r="B682" s="98" t="s">
        <v>12</v>
      </c>
      <c r="C682" s="98">
        <v>423.0</v>
      </c>
      <c r="D682" s="47" t="s">
        <v>96</v>
      </c>
      <c r="E682" s="99">
        <v>498680.08</v>
      </c>
      <c r="F682" s="46" t="s">
        <v>96</v>
      </c>
      <c r="G682" s="107"/>
    </row>
    <row r="683" ht="15.75" customHeight="1">
      <c r="A683" s="98" t="s">
        <v>83</v>
      </c>
      <c r="B683" s="98" t="s">
        <v>12</v>
      </c>
      <c r="C683" s="98">
        <v>424.0</v>
      </c>
      <c r="D683" s="47" t="s">
        <v>96</v>
      </c>
      <c r="E683" s="99">
        <v>132252.84</v>
      </c>
      <c r="F683" s="46" t="s">
        <v>96</v>
      </c>
      <c r="G683" s="107"/>
    </row>
    <row r="684" ht="15.75" customHeight="1">
      <c r="A684" s="98" t="s">
        <v>83</v>
      </c>
      <c r="B684" s="98" t="s">
        <v>12</v>
      </c>
      <c r="C684" s="98">
        <v>425.0</v>
      </c>
      <c r="D684" s="47" t="s">
        <v>1223</v>
      </c>
      <c r="E684" s="99">
        <v>99651.61</v>
      </c>
      <c r="F684" s="46" t="s">
        <v>108</v>
      </c>
      <c r="G684" s="107"/>
    </row>
    <row r="685" ht="15.75" customHeight="1">
      <c r="A685" s="98" t="s">
        <v>83</v>
      </c>
      <c r="B685" s="98" t="s">
        <v>12</v>
      </c>
      <c r="C685" s="98">
        <v>426.0</v>
      </c>
      <c r="D685" s="47" t="s">
        <v>47</v>
      </c>
      <c r="E685" s="99">
        <v>973143.82</v>
      </c>
      <c r="F685" s="46" t="s">
        <v>46</v>
      </c>
      <c r="G685" s="107"/>
    </row>
    <row r="686" ht="15.75" customHeight="1">
      <c r="A686" s="98" t="s">
        <v>83</v>
      </c>
      <c r="B686" s="98" t="s">
        <v>12</v>
      </c>
      <c r="C686" s="98">
        <v>427.0</v>
      </c>
      <c r="D686" s="47" t="s">
        <v>47</v>
      </c>
      <c r="E686" s="99">
        <v>975711.4</v>
      </c>
      <c r="F686" s="46" t="s">
        <v>46</v>
      </c>
      <c r="G686" s="107"/>
    </row>
    <row r="687" ht="15.75" customHeight="1">
      <c r="A687" s="98" t="s">
        <v>83</v>
      </c>
      <c r="B687" s="98" t="s">
        <v>12</v>
      </c>
      <c r="C687" s="98">
        <v>428.0</v>
      </c>
      <c r="D687" s="47" t="s">
        <v>47</v>
      </c>
      <c r="E687" s="99">
        <v>982480.27</v>
      </c>
      <c r="F687" s="46" t="s">
        <v>46</v>
      </c>
      <c r="G687" s="107"/>
    </row>
    <row r="688" ht="15.75" customHeight="1">
      <c r="A688" s="98" t="s">
        <v>83</v>
      </c>
      <c r="B688" s="98" t="s">
        <v>12</v>
      </c>
      <c r="C688" s="98">
        <v>429.0</v>
      </c>
      <c r="D688" s="47" t="s">
        <v>47</v>
      </c>
      <c r="E688" s="99">
        <v>975893.74</v>
      </c>
      <c r="F688" s="46" t="s">
        <v>46</v>
      </c>
      <c r="G688" s="107"/>
    </row>
    <row r="689" ht="15.75" customHeight="1">
      <c r="A689" s="98" t="s">
        <v>83</v>
      </c>
      <c r="B689" s="98" t="s">
        <v>12</v>
      </c>
      <c r="C689" s="98">
        <v>430.0</v>
      </c>
      <c r="D689" s="47" t="s">
        <v>47</v>
      </c>
      <c r="E689" s="99">
        <v>973649.83</v>
      </c>
      <c r="F689" s="46" t="s">
        <v>46</v>
      </c>
      <c r="G689" s="107"/>
    </row>
    <row r="690" ht="15.75" customHeight="1">
      <c r="A690" s="98" t="s">
        <v>83</v>
      </c>
      <c r="B690" s="98" t="s">
        <v>12</v>
      </c>
      <c r="C690" s="98">
        <v>431.0</v>
      </c>
      <c r="D690" s="47" t="s">
        <v>47</v>
      </c>
      <c r="E690" s="99">
        <v>977800.17</v>
      </c>
      <c r="F690" s="46" t="s">
        <v>46</v>
      </c>
      <c r="G690" s="107"/>
    </row>
    <row r="691" ht="15.75" customHeight="1">
      <c r="A691" s="98" t="s">
        <v>83</v>
      </c>
      <c r="B691" s="98" t="s">
        <v>12</v>
      </c>
      <c r="C691" s="98">
        <v>432.0</v>
      </c>
      <c r="D691" s="47" t="s">
        <v>47</v>
      </c>
      <c r="E691" s="99">
        <v>909027.24</v>
      </c>
      <c r="F691" s="46" t="s">
        <v>46</v>
      </c>
      <c r="G691" s="107"/>
    </row>
    <row r="692" ht="15.75" customHeight="1">
      <c r="A692" s="98" t="s">
        <v>83</v>
      </c>
      <c r="B692" s="98" t="s">
        <v>12</v>
      </c>
      <c r="C692" s="98">
        <v>433.0</v>
      </c>
      <c r="D692" s="47" t="s">
        <v>47</v>
      </c>
      <c r="E692" s="99">
        <v>974896.27</v>
      </c>
      <c r="F692" s="46" t="s">
        <v>46</v>
      </c>
      <c r="G692" s="107"/>
    </row>
    <row r="693" ht="15.75" customHeight="1">
      <c r="A693" s="98" t="s">
        <v>83</v>
      </c>
      <c r="B693" s="98" t="s">
        <v>12</v>
      </c>
      <c r="C693" s="98">
        <v>434.0</v>
      </c>
      <c r="D693" s="47" t="s">
        <v>47</v>
      </c>
      <c r="E693" s="99">
        <v>989697.32</v>
      </c>
      <c r="F693" s="46" t="s">
        <v>46</v>
      </c>
      <c r="G693" s="107"/>
    </row>
    <row r="694" ht="15.75" customHeight="1">
      <c r="A694" s="98" t="s">
        <v>83</v>
      </c>
      <c r="B694" s="98" t="s">
        <v>12</v>
      </c>
      <c r="C694" s="98">
        <v>435.0</v>
      </c>
      <c r="D694" s="47" t="s">
        <v>47</v>
      </c>
      <c r="E694" s="99">
        <v>958270.06</v>
      </c>
      <c r="F694" s="46" t="s">
        <v>46</v>
      </c>
      <c r="G694" s="107"/>
    </row>
    <row r="695" ht="15.75" customHeight="1">
      <c r="A695" s="98" t="s">
        <v>83</v>
      </c>
      <c r="B695" s="98" t="s">
        <v>12</v>
      </c>
      <c r="C695" s="98">
        <v>436.0</v>
      </c>
      <c r="D695" s="47" t="s">
        <v>47</v>
      </c>
      <c r="E695" s="99">
        <v>994859.46</v>
      </c>
      <c r="F695" s="46" t="s">
        <v>46</v>
      </c>
      <c r="G695" s="107"/>
    </row>
    <row r="696" ht="15.75" customHeight="1">
      <c r="A696" s="98" t="s">
        <v>83</v>
      </c>
      <c r="B696" s="98" t="s">
        <v>12</v>
      </c>
      <c r="C696" s="98">
        <v>437.0</v>
      </c>
      <c r="D696" s="47" t="s">
        <v>47</v>
      </c>
      <c r="E696" s="99">
        <v>977353.0</v>
      </c>
      <c r="F696" s="46" t="s">
        <v>46</v>
      </c>
      <c r="G696" s="107"/>
    </row>
    <row r="697" ht="15.75" customHeight="1">
      <c r="A697" s="98" t="s">
        <v>83</v>
      </c>
      <c r="B697" s="98" t="s">
        <v>12</v>
      </c>
      <c r="C697" s="98">
        <v>438.0</v>
      </c>
      <c r="D697" s="47" t="s">
        <v>47</v>
      </c>
      <c r="E697" s="99">
        <v>926857.0</v>
      </c>
      <c r="F697" s="46" t="s">
        <v>46</v>
      </c>
      <c r="G697" s="107"/>
    </row>
    <row r="698" ht="15.75" customHeight="1">
      <c r="A698" s="98" t="s">
        <v>83</v>
      </c>
      <c r="B698" s="98" t="s">
        <v>12</v>
      </c>
      <c r="C698" s="98">
        <v>439.0</v>
      </c>
      <c r="D698" s="47" t="s">
        <v>47</v>
      </c>
      <c r="E698" s="99">
        <v>998101.48</v>
      </c>
      <c r="F698" s="46" t="s">
        <v>46</v>
      </c>
      <c r="G698" s="107"/>
    </row>
    <row r="699" ht="15.75" customHeight="1">
      <c r="A699" s="98" t="s">
        <v>83</v>
      </c>
      <c r="B699" s="98" t="s">
        <v>12</v>
      </c>
      <c r="C699" s="98">
        <v>440.0</v>
      </c>
      <c r="D699" s="47" t="s">
        <v>47</v>
      </c>
      <c r="E699" s="99">
        <v>899641.03</v>
      </c>
      <c r="F699" s="46" t="s">
        <v>46</v>
      </c>
      <c r="G699" s="107"/>
    </row>
    <row r="700" ht="15.75" customHeight="1">
      <c r="A700" s="98" t="s">
        <v>83</v>
      </c>
      <c r="B700" s="98" t="s">
        <v>12</v>
      </c>
      <c r="C700" s="98">
        <v>441.0</v>
      </c>
      <c r="D700" s="47" t="s">
        <v>47</v>
      </c>
      <c r="E700" s="99">
        <v>883610.95</v>
      </c>
      <c r="F700" s="46" t="s">
        <v>46</v>
      </c>
      <c r="G700" s="107"/>
    </row>
    <row r="701" ht="15.75" customHeight="1">
      <c r="A701" s="98" t="s">
        <v>83</v>
      </c>
      <c r="B701" s="98" t="s">
        <v>12</v>
      </c>
      <c r="C701" s="98">
        <v>442.0</v>
      </c>
      <c r="D701" s="47" t="s">
        <v>47</v>
      </c>
      <c r="E701" s="99">
        <v>987555.15</v>
      </c>
      <c r="F701" s="46" t="s">
        <v>46</v>
      </c>
      <c r="G701" s="107"/>
    </row>
    <row r="702" ht="15.75" customHeight="1">
      <c r="A702" s="98" t="s">
        <v>83</v>
      </c>
      <c r="B702" s="98" t="s">
        <v>12</v>
      </c>
      <c r="C702" s="98">
        <v>443.0</v>
      </c>
      <c r="D702" s="47" t="s">
        <v>47</v>
      </c>
      <c r="E702" s="99">
        <v>857948.96</v>
      </c>
      <c r="F702" s="46" t="s">
        <v>46</v>
      </c>
      <c r="G702" s="107"/>
    </row>
    <row r="703" ht="15.75" customHeight="1">
      <c r="A703" s="98" t="s">
        <v>83</v>
      </c>
      <c r="B703" s="98" t="s">
        <v>12</v>
      </c>
      <c r="C703" s="98">
        <v>444.0</v>
      </c>
      <c r="D703" s="47" t="s">
        <v>47</v>
      </c>
      <c r="E703" s="99">
        <v>975951.7</v>
      </c>
      <c r="F703" s="46" t="s">
        <v>46</v>
      </c>
      <c r="G703" s="107"/>
    </row>
    <row r="704" ht="15.75" customHeight="1">
      <c r="A704" s="98" t="s">
        <v>83</v>
      </c>
      <c r="B704" s="98" t="s">
        <v>12</v>
      </c>
      <c r="C704" s="98">
        <v>445.0</v>
      </c>
      <c r="D704" s="47" t="s">
        <v>47</v>
      </c>
      <c r="E704" s="99">
        <v>982745.35</v>
      </c>
      <c r="F704" s="46" t="s">
        <v>46</v>
      </c>
      <c r="G704" s="107"/>
    </row>
    <row r="705" ht="15.75" customHeight="1">
      <c r="A705" s="98" t="s">
        <v>83</v>
      </c>
      <c r="B705" s="98" t="s">
        <v>12</v>
      </c>
      <c r="C705" s="98">
        <v>446.0</v>
      </c>
      <c r="D705" s="47" t="s">
        <v>47</v>
      </c>
      <c r="E705" s="99">
        <v>896667.17</v>
      </c>
      <c r="F705" s="46" t="s">
        <v>46</v>
      </c>
      <c r="G705" s="107"/>
    </row>
    <row r="706" ht="15.75" customHeight="1">
      <c r="A706" s="98" t="s">
        <v>83</v>
      </c>
      <c r="B706" s="98" t="s">
        <v>12</v>
      </c>
      <c r="C706" s="98">
        <v>447.0</v>
      </c>
      <c r="D706" s="47" t="s">
        <v>47</v>
      </c>
      <c r="E706" s="99">
        <v>985361.81</v>
      </c>
      <c r="F706" s="46" t="s">
        <v>46</v>
      </c>
      <c r="G706" s="107"/>
    </row>
    <row r="707" ht="15.75" customHeight="1">
      <c r="A707" s="98" t="s">
        <v>83</v>
      </c>
      <c r="B707" s="98" t="s">
        <v>12</v>
      </c>
      <c r="C707" s="98">
        <v>448.0</v>
      </c>
      <c r="D707" s="47" t="s">
        <v>47</v>
      </c>
      <c r="E707" s="99">
        <v>989580.62</v>
      </c>
      <c r="F707" s="46" t="s">
        <v>46</v>
      </c>
      <c r="G707" s="107"/>
    </row>
    <row r="708" ht="15.75" customHeight="1">
      <c r="A708" s="98" t="s">
        <v>83</v>
      </c>
      <c r="B708" s="98" t="s">
        <v>12</v>
      </c>
      <c r="C708" s="98">
        <v>449.0</v>
      </c>
      <c r="D708" s="47" t="s">
        <v>47</v>
      </c>
      <c r="E708" s="99">
        <v>997135.63</v>
      </c>
      <c r="F708" s="46" t="s">
        <v>46</v>
      </c>
      <c r="G708" s="107"/>
    </row>
    <row r="709" ht="15.75" customHeight="1">
      <c r="A709" s="98" t="s">
        <v>83</v>
      </c>
      <c r="B709" s="98" t="s">
        <v>12</v>
      </c>
      <c r="C709" s="98">
        <v>450.0</v>
      </c>
      <c r="D709" s="47" t="s">
        <v>47</v>
      </c>
      <c r="E709" s="99">
        <v>985350.72</v>
      </c>
      <c r="F709" s="46" t="s">
        <v>46</v>
      </c>
      <c r="G709" s="107"/>
    </row>
    <row r="710" ht="15.75" customHeight="1">
      <c r="A710" s="98" t="s">
        <v>83</v>
      </c>
      <c r="B710" s="98" t="s">
        <v>12</v>
      </c>
      <c r="C710" s="98">
        <v>451.0</v>
      </c>
      <c r="D710" s="47" t="s">
        <v>47</v>
      </c>
      <c r="E710" s="99">
        <v>895630.33</v>
      </c>
      <c r="F710" s="46" t="s">
        <v>46</v>
      </c>
      <c r="G710" s="107"/>
    </row>
    <row r="711" ht="15.75" customHeight="1">
      <c r="A711" s="98" t="s">
        <v>83</v>
      </c>
      <c r="B711" s="98" t="s">
        <v>12</v>
      </c>
      <c r="C711" s="98">
        <v>452.0</v>
      </c>
      <c r="D711" s="47" t="s">
        <v>47</v>
      </c>
      <c r="E711" s="99">
        <v>978401.67</v>
      </c>
      <c r="F711" s="46" t="s">
        <v>46</v>
      </c>
      <c r="G711" s="107"/>
    </row>
    <row r="712" ht="15.75" customHeight="1">
      <c r="A712" s="98" t="s">
        <v>83</v>
      </c>
      <c r="B712" s="98" t="s">
        <v>12</v>
      </c>
      <c r="C712" s="98">
        <v>453.0</v>
      </c>
      <c r="D712" s="47" t="s">
        <v>28</v>
      </c>
      <c r="E712" s="99">
        <v>891002.8</v>
      </c>
      <c r="F712" s="46" t="s">
        <v>28</v>
      </c>
      <c r="G712" s="107"/>
    </row>
    <row r="713" ht="15.75" customHeight="1">
      <c r="A713" s="98" t="s">
        <v>83</v>
      </c>
      <c r="B713" s="98" t="s">
        <v>12</v>
      </c>
      <c r="C713" s="98">
        <v>454.0</v>
      </c>
      <c r="D713" s="47" t="s">
        <v>28</v>
      </c>
      <c r="E713" s="99">
        <v>219507.71</v>
      </c>
      <c r="F713" s="46" t="s">
        <v>28</v>
      </c>
      <c r="G713" s="107"/>
    </row>
    <row r="714" ht="15.75" customHeight="1">
      <c r="A714" s="98" t="s">
        <v>83</v>
      </c>
      <c r="B714" s="98" t="s">
        <v>12</v>
      </c>
      <c r="C714" s="98">
        <v>455.0</v>
      </c>
      <c r="D714" s="47" t="s">
        <v>28</v>
      </c>
      <c r="E714" s="99">
        <v>219143.92</v>
      </c>
      <c r="F714" s="46" t="s">
        <v>28</v>
      </c>
      <c r="G714" s="107"/>
    </row>
    <row r="715" ht="15.75" customHeight="1">
      <c r="A715" s="98" t="s">
        <v>83</v>
      </c>
      <c r="B715" s="98" t="s">
        <v>12</v>
      </c>
      <c r="C715" s="98">
        <v>456.0</v>
      </c>
      <c r="D715" s="47" t="s">
        <v>28</v>
      </c>
      <c r="E715" s="99">
        <v>219167.87</v>
      </c>
      <c r="F715" s="46" t="s">
        <v>28</v>
      </c>
      <c r="G715" s="107"/>
    </row>
    <row r="716" ht="15.75" customHeight="1">
      <c r="A716" s="98" t="s">
        <v>83</v>
      </c>
      <c r="B716" s="98" t="s">
        <v>12</v>
      </c>
      <c r="C716" s="98">
        <v>457.0</v>
      </c>
      <c r="D716" s="47" t="s">
        <v>47</v>
      </c>
      <c r="E716" s="99">
        <v>477498.61</v>
      </c>
      <c r="F716" s="46" t="s">
        <v>46</v>
      </c>
      <c r="G716" s="107"/>
    </row>
    <row r="717" ht="15.75" customHeight="1">
      <c r="A717" s="98" t="s">
        <v>83</v>
      </c>
      <c r="B717" s="98" t="s">
        <v>12</v>
      </c>
      <c r="C717" s="98">
        <v>458.0</v>
      </c>
      <c r="D717" s="47" t="s">
        <v>1223</v>
      </c>
      <c r="E717" s="99">
        <v>247423.09</v>
      </c>
      <c r="F717" s="46" t="s">
        <v>108</v>
      </c>
      <c r="G717" s="107"/>
    </row>
    <row r="718" ht="15.75" customHeight="1">
      <c r="A718" s="98" t="s">
        <v>83</v>
      </c>
      <c r="B718" s="98" t="s">
        <v>12</v>
      </c>
      <c r="C718" s="98">
        <v>459.0</v>
      </c>
      <c r="D718" s="47" t="s">
        <v>28</v>
      </c>
      <c r="E718" s="99">
        <v>499250.08</v>
      </c>
      <c r="F718" s="46" t="s">
        <v>28</v>
      </c>
      <c r="G718" s="107"/>
    </row>
    <row r="719" ht="15.75" customHeight="1">
      <c r="A719" s="98" t="s">
        <v>83</v>
      </c>
      <c r="B719" s="98" t="s">
        <v>12</v>
      </c>
      <c r="C719" s="98">
        <v>460.0</v>
      </c>
      <c r="D719" s="47" t="s">
        <v>1223</v>
      </c>
      <c r="E719" s="99">
        <v>497779.1</v>
      </c>
      <c r="F719" s="46" t="s">
        <v>108</v>
      </c>
      <c r="G719" s="107"/>
    </row>
    <row r="720" ht="15.75" customHeight="1">
      <c r="A720" s="98" t="s">
        <v>83</v>
      </c>
      <c r="B720" s="98" t="s">
        <v>12</v>
      </c>
      <c r="C720" s="98">
        <v>461.0</v>
      </c>
      <c r="D720" s="47" t="s">
        <v>28</v>
      </c>
      <c r="E720" s="99">
        <v>499250.08</v>
      </c>
      <c r="F720" s="46" t="s">
        <v>28</v>
      </c>
      <c r="G720" s="107"/>
    </row>
    <row r="721" ht="15.75" customHeight="1">
      <c r="A721" s="98" t="s">
        <v>83</v>
      </c>
      <c r="B721" s="98" t="s">
        <v>12</v>
      </c>
      <c r="C721" s="98">
        <v>462.0</v>
      </c>
      <c r="D721" s="47" t="s">
        <v>1223</v>
      </c>
      <c r="E721" s="99">
        <v>496981.64</v>
      </c>
      <c r="F721" s="46" t="s">
        <v>108</v>
      </c>
      <c r="G721" s="107"/>
    </row>
    <row r="722" ht="15.75" customHeight="1">
      <c r="A722" s="98" t="s">
        <v>83</v>
      </c>
      <c r="B722" s="98" t="s">
        <v>12</v>
      </c>
      <c r="C722" s="98">
        <v>463.0</v>
      </c>
      <c r="D722" s="47" t="s">
        <v>1223</v>
      </c>
      <c r="E722" s="99">
        <v>497328.48</v>
      </c>
      <c r="F722" s="46" t="s">
        <v>108</v>
      </c>
      <c r="G722" s="107"/>
    </row>
    <row r="723" ht="15.75" customHeight="1">
      <c r="A723" s="98" t="s">
        <v>83</v>
      </c>
      <c r="B723" s="98" t="s">
        <v>12</v>
      </c>
      <c r="C723" s="98">
        <v>464.0</v>
      </c>
      <c r="D723" s="47" t="s">
        <v>28</v>
      </c>
      <c r="E723" s="99">
        <v>249172.0</v>
      </c>
      <c r="F723" s="46" t="s">
        <v>28</v>
      </c>
      <c r="G723" s="107"/>
    </row>
    <row r="724" ht="15.75" customHeight="1">
      <c r="A724" s="98" t="s">
        <v>75</v>
      </c>
      <c r="B724" s="98" t="s">
        <v>12</v>
      </c>
      <c r="C724" s="98">
        <v>465.0</v>
      </c>
      <c r="D724" s="47" t="s">
        <v>53</v>
      </c>
      <c r="E724" s="99">
        <v>308418.84</v>
      </c>
      <c r="F724" s="46" t="s">
        <v>52</v>
      </c>
      <c r="G724" s="107"/>
    </row>
    <row r="725" ht="15.75" customHeight="1">
      <c r="A725" s="98" t="s">
        <v>75</v>
      </c>
      <c r="B725" s="98" t="s">
        <v>12</v>
      </c>
      <c r="C725" s="98">
        <v>466.0</v>
      </c>
      <c r="D725" s="47" t="s">
        <v>53</v>
      </c>
      <c r="E725" s="99">
        <v>385318.78</v>
      </c>
      <c r="F725" s="46" t="s">
        <v>52</v>
      </c>
      <c r="G725" s="107"/>
    </row>
    <row r="726" ht="15.75" customHeight="1">
      <c r="A726" s="98" t="s">
        <v>75</v>
      </c>
      <c r="B726" s="98" t="s">
        <v>12</v>
      </c>
      <c r="C726" s="98">
        <v>467.0</v>
      </c>
      <c r="D726" s="47" t="s">
        <v>24</v>
      </c>
      <c r="E726" s="99">
        <v>422724.86</v>
      </c>
      <c r="F726" s="46" t="s">
        <v>24</v>
      </c>
      <c r="G726" s="107"/>
    </row>
    <row r="727" ht="15.75" customHeight="1">
      <c r="A727" s="98" t="s">
        <v>75</v>
      </c>
      <c r="B727" s="98" t="s">
        <v>12</v>
      </c>
      <c r="C727" s="98">
        <v>468.0</v>
      </c>
      <c r="D727" s="47" t="s">
        <v>53</v>
      </c>
      <c r="E727" s="99">
        <v>409726.71</v>
      </c>
      <c r="F727" s="46" t="s">
        <v>52</v>
      </c>
      <c r="G727" s="107"/>
    </row>
    <row r="728" ht="15.75" customHeight="1">
      <c r="A728" s="98" t="s">
        <v>75</v>
      </c>
      <c r="B728" s="98" t="s">
        <v>12</v>
      </c>
      <c r="C728" s="98">
        <v>469.0</v>
      </c>
      <c r="D728" s="47" t="s">
        <v>24</v>
      </c>
      <c r="E728" s="99">
        <v>498815.33</v>
      </c>
      <c r="F728" s="46" t="s">
        <v>24</v>
      </c>
      <c r="G728" s="107"/>
    </row>
    <row r="729" ht="15.75" customHeight="1">
      <c r="A729" s="98" t="s">
        <v>78</v>
      </c>
      <c r="B729" s="98" t="s">
        <v>12</v>
      </c>
      <c r="C729" s="98">
        <v>470.0</v>
      </c>
      <c r="D729" s="47" t="s">
        <v>53</v>
      </c>
      <c r="E729" s="99">
        <v>854548.11</v>
      </c>
      <c r="F729" s="46" t="s">
        <v>52</v>
      </c>
      <c r="G729" s="107"/>
    </row>
    <row r="730" ht="15.75" customHeight="1">
      <c r="A730" s="98" t="s">
        <v>78</v>
      </c>
      <c r="B730" s="98" t="s">
        <v>12</v>
      </c>
      <c r="C730" s="98">
        <v>471.0</v>
      </c>
      <c r="D730" s="47" t="s">
        <v>53</v>
      </c>
      <c r="E730" s="99">
        <v>989476.11</v>
      </c>
      <c r="F730" s="46" t="s">
        <v>52</v>
      </c>
      <c r="G730" s="107"/>
    </row>
    <row r="731" ht="15.75" customHeight="1">
      <c r="A731" s="98" t="s">
        <v>78</v>
      </c>
      <c r="B731" s="98" t="s">
        <v>12</v>
      </c>
      <c r="C731" s="98">
        <v>472.0</v>
      </c>
      <c r="D731" s="47" t="s">
        <v>53</v>
      </c>
      <c r="E731" s="99">
        <v>481207.14</v>
      </c>
      <c r="F731" s="46" t="s">
        <v>52</v>
      </c>
      <c r="G731" s="107"/>
    </row>
    <row r="732" ht="15.75" customHeight="1">
      <c r="A732" s="98" t="s">
        <v>78</v>
      </c>
      <c r="B732" s="98" t="s">
        <v>12</v>
      </c>
      <c r="C732" s="98">
        <v>473.0</v>
      </c>
      <c r="D732" s="47" t="s">
        <v>120</v>
      </c>
      <c r="E732" s="99">
        <v>399310.0</v>
      </c>
      <c r="F732" s="46" t="s">
        <v>120</v>
      </c>
      <c r="G732" s="107"/>
    </row>
    <row r="733" ht="15.75" customHeight="1">
      <c r="A733" s="98" t="s">
        <v>78</v>
      </c>
      <c r="B733" s="98" t="s">
        <v>12</v>
      </c>
      <c r="C733" s="98">
        <v>474.0</v>
      </c>
      <c r="D733" s="47" t="s">
        <v>53</v>
      </c>
      <c r="E733" s="99">
        <v>212199.85</v>
      </c>
      <c r="F733" s="46" t="s">
        <v>52</v>
      </c>
      <c r="G733" s="107"/>
    </row>
    <row r="734" ht="15.75" customHeight="1">
      <c r="A734" s="98" t="s">
        <v>80</v>
      </c>
      <c r="B734" s="98" t="s">
        <v>12</v>
      </c>
      <c r="C734" s="98">
        <v>475.0</v>
      </c>
      <c r="D734" s="47" t="s">
        <v>53</v>
      </c>
      <c r="E734" s="99">
        <v>484796.2</v>
      </c>
      <c r="F734" s="46" t="s">
        <v>52</v>
      </c>
      <c r="G734" s="107"/>
    </row>
    <row r="735" ht="15.75" customHeight="1">
      <c r="A735" s="98" t="s">
        <v>80</v>
      </c>
      <c r="B735" s="98" t="s">
        <v>12</v>
      </c>
      <c r="C735" s="98">
        <v>476.0</v>
      </c>
      <c r="D735" s="47" t="s">
        <v>53</v>
      </c>
      <c r="E735" s="99">
        <v>343437.53</v>
      </c>
      <c r="F735" s="46" t="s">
        <v>52</v>
      </c>
      <c r="G735" s="107"/>
    </row>
    <row r="736" ht="15.75" customHeight="1">
      <c r="A736" s="98" t="s">
        <v>80</v>
      </c>
      <c r="B736" s="98" t="s">
        <v>12</v>
      </c>
      <c r="C736" s="98">
        <v>477.0</v>
      </c>
      <c r="D736" s="47" t="s">
        <v>53</v>
      </c>
      <c r="E736" s="99">
        <v>789119.05</v>
      </c>
      <c r="F736" s="46" t="s">
        <v>52</v>
      </c>
      <c r="G736" s="107"/>
    </row>
    <row r="737" ht="15.75" customHeight="1">
      <c r="A737" s="98" t="s">
        <v>80</v>
      </c>
      <c r="B737" s="98" t="s">
        <v>12</v>
      </c>
      <c r="C737" s="98">
        <v>478.0</v>
      </c>
      <c r="D737" s="47" t="s">
        <v>53</v>
      </c>
      <c r="E737" s="99">
        <v>509343.4</v>
      </c>
      <c r="F737" s="46" t="s">
        <v>52</v>
      </c>
      <c r="G737" s="107"/>
    </row>
    <row r="738" ht="15.75" customHeight="1">
      <c r="A738" s="98" t="s">
        <v>80</v>
      </c>
      <c r="B738" s="98" t="s">
        <v>12</v>
      </c>
      <c r="C738" s="98">
        <v>479.0</v>
      </c>
      <c r="D738" s="47" t="s">
        <v>53</v>
      </c>
      <c r="E738" s="99">
        <v>808704.35</v>
      </c>
      <c r="F738" s="46" t="s">
        <v>52</v>
      </c>
      <c r="G738" s="107"/>
    </row>
    <row r="739" ht="15.75" customHeight="1">
      <c r="A739" s="98" t="s">
        <v>80</v>
      </c>
      <c r="B739" s="98" t="s">
        <v>12</v>
      </c>
      <c r="C739" s="98">
        <v>480.0</v>
      </c>
      <c r="D739" s="47" t="s">
        <v>53</v>
      </c>
      <c r="E739" s="99">
        <v>829545.5</v>
      </c>
      <c r="F739" s="46" t="s">
        <v>52</v>
      </c>
      <c r="G739" s="107"/>
    </row>
    <row r="740" ht="15.75" customHeight="1">
      <c r="A740" s="98" t="s">
        <v>80</v>
      </c>
      <c r="B740" s="98" t="s">
        <v>12</v>
      </c>
      <c r="C740" s="98">
        <v>481.0</v>
      </c>
      <c r="D740" s="47" t="s">
        <v>53</v>
      </c>
      <c r="E740" s="99">
        <v>579721.68</v>
      </c>
      <c r="F740" s="46" t="s">
        <v>52</v>
      </c>
      <c r="G740" s="107"/>
    </row>
    <row r="741" ht="15.75" customHeight="1">
      <c r="A741" s="98" t="s">
        <v>80</v>
      </c>
      <c r="B741" s="98" t="s">
        <v>12</v>
      </c>
      <c r="C741" s="98">
        <v>482.0</v>
      </c>
      <c r="D741" s="47" t="s">
        <v>53</v>
      </c>
      <c r="E741" s="99">
        <v>247151.52</v>
      </c>
      <c r="F741" s="46" t="s">
        <v>52</v>
      </c>
      <c r="G741" s="107"/>
    </row>
    <row r="742" ht="15.75" customHeight="1">
      <c r="A742" s="98" t="s">
        <v>80</v>
      </c>
      <c r="B742" s="98" t="s">
        <v>12</v>
      </c>
      <c r="C742" s="98">
        <v>483.0</v>
      </c>
      <c r="D742" s="47" t="s">
        <v>53</v>
      </c>
      <c r="E742" s="99">
        <v>197819.18</v>
      </c>
      <c r="F742" s="46" t="s">
        <v>52</v>
      </c>
      <c r="G742" s="107"/>
    </row>
    <row r="743" ht="15.75" customHeight="1">
      <c r="A743" s="98" t="s">
        <v>80</v>
      </c>
      <c r="B743" s="98" t="s">
        <v>12</v>
      </c>
      <c r="C743" s="98">
        <v>484.0</v>
      </c>
      <c r="D743" s="47" t="s">
        <v>53</v>
      </c>
      <c r="E743" s="99">
        <v>194111.63</v>
      </c>
      <c r="F743" s="46" t="s">
        <v>52</v>
      </c>
      <c r="G743" s="107"/>
    </row>
    <row r="744" ht="15.75" customHeight="1">
      <c r="A744" s="98" t="s">
        <v>80</v>
      </c>
      <c r="B744" s="98" t="s">
        <v>12</v>
      </c>
      <c r="C744" s="98">
        <v>485.0</v>
      </c>
      <c r="D744" s="47" t="s">
        <v>53</v>
      </c>
      <c r="E744" s="99">
        <v>213537.5</v>
      </c>
      <c r="F744" s="46" t="s">
        <v>52</v>
      </c>
      <c r="G744" s="107"/>
    </row>
    <row r="745" ht="15.75" customHeight="1">
      <c r="A745" s="98" t="s">
        <v>80</v>
      </c>
      <c r="B745" s="98" t="s">
        <v>12</v>
      </c>
      <c r="C745" s="98">
        <v>486.0</v>
      </c>
      <c r="D745" s="47" t="s">
        <v>53</v>
      </c>
      <c r="E745" s="99">
        <v>494625.7</v>
      </c>
      <c r="F745" s="46" t="s">
        <v>52</v>
      </c>
      <c r="G745" s="107"/>
    </row>
    <row r="746" ht="15.75" customHeight="1">
      <c r="A746" s="98" t="s">
        <v>83</v>
      </c>
      <c r="B746" s="98" t="s">
        <v>12</v>
      </c>
      <c r="C746" s="98">
        <v>487.0</v>
      </c>
      <c r="D746" s="47" t="s">
        <v>24</v>
      </c>
      <c r="E746" s="99">
        <v>999568.56</v>
      </c>
      <c r="F746" s="46" t="s">
        <v>24</v>
      </c>
      <c r="G746" s="107"/>
    </row>
    <row r="747" ht="15.75" customHeight="1">
      <c r="A747" s="98" t="s">
        <v>83</v>
      </c>
      <c r="B747" s="98" t="s">
        <v>12</v>
      </c>
      <c r="C747" s="98">
        <v>488.0</v>
      </c>
      <c r="D747" s="47" t="s">
        <v>53</v>
      </c>
      <c r="E747" s="99">
        <v>829619.93</v>
      </c>
      <c r="F747" s="46" t="s">
        <v>52</v>
      </c>
      <c r="G747" s="107"/>
    </row>
    <row r="748" ht="15.75" customHeight="1">
      <c r="A748" s="98" t="s">
        <v>83</v>
      </c>
      <c r="B748" s="98" t="s">
        <v>12</v>
      </c>
      <c r="C748" s="98">
        <v>489.0</v>
      </c>
      <c r="D748" s="47" t="s">
        <v>53</v>
      </c>
      <c r="E748" s="99">
        <v>1000000.0</v>
      </c>
      <c r="F748" s="46" t="s">
        <v>52</v>
      </c>
      <c r="G748" s="107"/>
    </row>
    <row r="749" ht="15.75" customHeight="1">
      <c r="A749" s="98" t="s">
        <v>83</v>
      </c>
      <c r="B749" s="98" t="s">
        <v>12</v>
      </c>
      <c r="C749" s="98">
        <v>490.0</v>
      </c>
      <c r="D749" s="47" t="s">
        <v>24</v>
      </c>
      <c r="E749" s="99">
        <v>996788.65</v>
      </c>
      <c r="F749" s="46" t="s">
        <v>24</v>
      </c>
      <c r="G749" s="107"/>
    </row>
    <row r="750" ht="15.75" customHeight="1">
      <c r="A750" s="98" t="s">
        <v>83</v>
      </c>
      <c r="B750" s="98" t="s">
        <v>12</v>
      </c>
      <c r="C750" s="98">
        <v>491.0</v>
      </c>
      <c r="D750" s="47" t="s">
        <v>53</v>
      </c>
      <c r="E750" s="99">
        <v>813404.92</v>
      </c>
      <c r="F750" s="46" t="s">
        <v>52</v>
      </c>
      <c r="G750" s="107"/>
    </row>
    <row r="751" ht="15.75" customHeight="1">
      <c r="A751" s="98" t="s">
        <v>83</v>
      </c>
      <c r="B751" s="98" t="s">
        <v>12</v>
      </c>
      <c r="C751" s="98">
        <v>492.0</v>
      </c>
      <c r="D751" s="47" t="s">
        <v>53</v>
      </c>
      <c r="E751" s="99">
        <v>818524.24</v>
      </c>
      <c r="F751" s="46" t="s">
        <v>52</v>
      </c>
      <c r="G751" s="107"/>
    </row>
    <row r="752" ht="15.75" customHeight="1">
      <c r="A752" s="98" t="s">
        <v>83</v>
      </c>
      <c r="B752" s="98" t="s">
        <v>12</v>
      </c>
      <c r="C752" s="98">
        <v>493.0</v>
      </c>
      <c r="D752" s="47" t="s">
        <v>53</v>
      </c>
      <c r="E752" s="99">
        <v>809649.61</v>
      </c>
      <c r="F752" s="46" t="s">
        <v>52</v>
      </c>
      <c r="G752" s="107"/>
    </row>
    <row r="753" ht="15.75" customHeight="1">
      <c r="A753" s="98" t="s">
        <v>83</v>
      </c>
      <c r="B753" s="98" t="s">
        <v>12</v>
      </c>
      <c r="C753" s="98">
        <v>494.0</v>
      </c>
      <c r="D753" s="47" t="s">
        <v>53</v>
      </c>
      <c r="E753" s="99">
        <v>838078.44</v>
      </c>
      <c r="F753" s="46" t="s">
        <v>52</v>
      </c>
      <c r="G753" s="107"/>
    </row>
    <row r="754" ht="15.75" customHeight="1">
      <c r="A754" s="98" t="s">
        <v>83</v>
      </c>
      <c r="B754" s="98" t="s">
        <v>12</v>
      </c>
      <c r="C754" s="98">
        <v>495.0</v>
      </c>
      <c r="D754" s="47" t="s">
        <v>53</v>
      </c>
      <c r="E754" s="99">
        <v>194604.58</v>
      </c>
      <c r="F754" s="46" t="s">
        <v>52</v>
      </c>
      <c r="G754" s="107"/>
    </row>
    <row r="755" ht="15.75" customHeight="1">
      <c r="A755" s="103" t="s">
        <v>83</v>
      </c>
      <c r="B755" s="103" t="s">
        <v>12</v>
      </c>
      <c r="C755" s="103">
        <v>496.0</v>
      </c>
      <c r="D755" s="104" t="s">
        <v>24</v>
      </c>
      <c r="E755" s="105">
        <v>249806.0</v>
      </c>
      <c r="F755" s="106" t="s">
        <v>24</v>
      </c>
      <c r="G755" s="107"/>
    </row>
    <row r="756" ht="15.75" customHeight="1">
      <c r="A756" s="98" t="s">
        <v>6</v>
      </c>
      <c r="B756" s="98" t="s">
        <v>18</v>
      </c>
      <c r="C756" s="98">
        <v>1.0</v>
      </c>
      <c r="D756" s="47" t="s">
        <v>460</v>
      </c>
      <c r="E756" s="99">
        <v>184285.71</v>
      </c>
      <c r="F756" s="46" t="s">
        <v>55</v>
      </c>
      <c r="G756" s="107"/>
    </row>
    <row r="757" ht="15.75" customHeight="1">
      <c r="A757" s="98" t="s">
        <v>6</v>
      </c>
      <c r="B757" s="98" t="s">
        <v>18</v>
      </c>
      <c r="C757" s="98">
        <v>2.0</v>
      </c>
      <c r="D757" s="47" t="s">
        <v>96</v>
      </c>
      <c r="E757" s="99">
        <v>392387.73</v>
      </c>
      <c r="F757" s="46" t="s">
        <v>96</v>
      </c>
      <c r="G757" s="107"/>
    </row>
    <row r="758" ht="15.75" customHeight="1">
      <c r="A758" s="98" t="s">
        <v>6</v>
      </c>
      <c r="B758" s="98" t="s">
        <v>18</v>
      </c>
      <c r="C758" s="98">
        <v>3.0</v>
      </c>
      <c r="D758" s="47" t="s">
        <v>28</v>
      </c>
      <c r="E758" s="99">
        <v>354473.74</v>
      </c>
      <c r="F758" s="46" t="s">
        <v>28</v>
      </c>
      <c r="G758" s="107"/>
    </row>
    <row r="759" ht="15.75" customHeight="1">
      <c r="A759" s="98" t="s">
        <v>6</v>
      </c>
      <c r="B759" s="98" t="s">
        <v>18</v>
      </c>
      <c r="C759" s="98">
        <v>4.0</v>
      </c>
      <c r="D759" s="47" t="s">
        <v>112</v>
      </c>
      <c r="E759" s="99">
        <v>364151.0</v>
      </c>
      <c r="F759" s="46" t="s">
        <v>111</v>
      </c>
      <c r="G759" s="107"/>
    </row>
    <row r="760" ht="15.75" customHeight="1">
      <c r="A760" s="98" t="s">
        <v>6</v>
      </c>
      <c r="B760" s="98" t="s">
        <v>18</v>
      </c>
      <c r="C760" s="98">
        <v>5.0</v>
      </c>
      <c r="D760" s="47" t="s">
        <v>112</v>
      </c>
      <c r="E760" s="99">
        <v>359481.0</v>
      </c>
      <c r="F760" s="46" t="s">
        <v>111</v>
      </c>
      <c r="G760" s="107"/>
    </row>
    <row r="761" ht="15.75" customHeight="1">
      <c r="A761" s="98" t="s">
        <v>6</v>
      </c>
      <c r="B761" s="98" t="s">
        <v>18</v>
      </c>
      <c r="C761" s="98">
        <v>6.0</v>
      </c>
      <c r="D761" s="47" t="s">
        <v>1223</v>
      </c>
      <c r="E761" s="99">
        <v>403160.49</v>
      </c>
      <c r="F761" s="46" t="s">
        <v>108</v>
      </c>
      <c r="G761" s="107"/>
    </row>
    <row r="762" ht="15.75" customHeight="1">
      <c r="A762" s="98" t="s">
        <v>6</v>
      </c>
      <c r="B762" s="98" t="s">
        <v>18</v>
      </c>
      <c r="C762" s="98">
        <v>7.0</v>
      </c>
      <c r="D762" s="47" t="s">
        <v>102</v>
      </c>
      <c r="E762" s="99">
        <v>402053.35</v>
      </c>
      <c r="F762" s="46" t="s">
        <v>102</v>
      </c>
      <c r="G762" s="107"/>
    </row>
    <row r="763" ht="15.75" customHeight="1">
      <c r="A763" s="98" t="s">
        <v>6</v>
      </c>
      <c r="B763" s="98" t="s">
        <v>18</v>
      </c>
      <c r="C763" s="98">
        <v>8.0</v>
      </c>
      <c r="D763" s="47" t="s">
        <v>47</v>
      </c>
      <c r="E763" s="99">
        <v>369338.0</v>
      </c>
      <c r="F763" s="46" t="s">
        <v>46</v>
      </c>
      <c r="G763" s="107"/>
    </row>
    <row r="764" ht="15.75" customHeight="1">
      <c r="A764" s="98" t="s">
        <v>6</v>
      </c>
      <c r="B764" s="98" t="s">
        <v>18</v>
      </c>
      <c r="C764" s="98">
        <v>9.0</v>
      </c>
      <c r="D764" s="47" t="s">
        <v>47</v>
      </c>
      <c r="E764" s="99">
        <v>368529.14</v>
      </c>
      <c r="F764" s="46" t="s">
        <v>46</v>
      </c>
      <c r="G764" s="107"/>
    </row>
    <row r="765" ht="15.75" customHeight="1">
      <c r="A765" s="98" t="s">
        <v>6</v>
      </c>
      <c r="B765" s="98" t="s">
        <v>18</v>
      </c>
      <c r="C765" s="98">
        <v>10.0</v>
      </c>
      <c r="D765" s="47" t="s">
        <v>47</v>
      </c>
      <c r="E765" s="99">
        <v>333000.0</v>
      </c>
      <c r="F765" s="46" t="s">
        <v>46</v>
      </c>
      <c r="G765" s="107"/>
    </row>
    <row r="766" ht="15.75" customHeight="1">
      <c r="A766" s="98" t="s">
        <v>11</v>
      </c>
      <c r="B766" s="98" t="s">
        <v>18</v>
      </c>
      <c r="C766" s="98">
        <v>11.0</v>
      </c>
      <c r="D766" s="47" t="s">
        <v>93</v>
      </c>
      <c r="E766" s="99">
        <v>844188.21</v>
      </c>
      <c r="F766" s="46" t="s">
        <v>93</v>
      </c>
      <c r="G766" s="107"/>
    </row>
    <row r="767" ht="15.75" customHeight="1">
      <c r="A767" s="98" t="s">
        <v>11</v>
      </c>
      <c r="B767" s="98" t="s">
        <v>18</v>
      </c>
      <c r="C767" s="98">
        <v>12.0</v>
      </c>
      <c r="D767" s="47" t="s">
        <v>93</v>
      </c>
      <c r="E767" s="99">
        <v>839950.86</v>
      </c>
      <c r="F767" s="46" t="s">
        <v>93</v>
      </c>
      <c r="G767" s="107"/>
    </row>
    <row r="768" ht="15.75" customHeight="1">
      <c r="A768" s="98" t="s">
        <v>11</v>
      </c>
      <c r="B768" s="98" t="s">
        <v>18</v>
      </c>
      <c r="C768" s="98">
        <v>13.0</v>
      </c>
      <c r="D768" s="47" t="s">
        <v>93</v>
      </c>
      <c r="E768" s="99">
        <v>846052.27</v>
      </c>
      <c r="F768" s="46" t="s">
        <v>93</v>
      </c>
      <c r="G768" s="107"/>
    </row>
    <row r="769" ht="15.75" customHeight="1">
      <c r="A769" s="98" t="s">
        <v>11</v>
      </c>
      <c r="B769" s="98" t="s">
        <v>18</v>
      </c>
      <c r="C769" s="98">
        <v>14.0</v>
      </c>
      <c r="D769" s="47" t="s">
        <v>460</v>
      </c>
      <c r="E769" s="99">
        <v>803626.91</v>
      </c>
      <c r="F769" s="46" t="s">
        <v>55</v>
      </c>
      <c r="G769" s="107"/>
    </row>
    <row r="770" ht="15.75" customHeight="1">
      <c r="A770" s="98" t="s">
        <v>11</v>
      </c>
      <c r="B770" s="98" t="s">
        <v>18</v>
      </c>
      <c r="C770" s="98">
        <v>15.0</v>
      </c>
      <c r="D770" s="47" t="s">
        <v>460</v>
      </c>
      <c r="E770" s="99">
        <v>410579.8</v>
      </c>
      <c r="F770" s="46" t="s">
        <v>55</v>
      </c>
      <c r="G770" s="107"/>
    </row>
    <row r="771" ht="15.75" customHeight="1">
      <c r="A771" s="98" t="s">
        <v>11</v>
      </c>
      <c r="B771" s="98" t="s">
        <v>18</v>
      </c>
      <c r="C771" s="98">
        <v>16.0</v>
      </c>
      <c r="D771" s="47" t="s">
        <v>120</v>
      </c>
      <c r="E771" s="99">
        <v>989379.69</v>
      </c>
      <c r="F771" s="46" t="s">
        <v>120</v>
      </c>
      <c r="G771" s="107"/>
    </row>
    <row r="772" ht="15.75" customHeight="1">
      <c r="A772" s="98" t="s">
        <v>11</v>
      </c>
      <c r="B772" s="98" t="s">
        <v>18</v>
      </c>
      <c r="C772" s="98">
        <v>17.0</v>
      </c>
      <c r="D772" s="47" t="s">
        <v>96</v>
      </c>
      <c r="E772" s="99">
        <v>809910.0</v>
      </c>
      <c r="F772" s="46" t="s">
        <v>96</v>
      </c>
      <c r="G772" s="107"/>
    </row>
    <row r="773" ht="15.75" customHeight="1">
      <c r="A773" s="98" t="s">
        <v>11</v>
      </c>
      <c r="B773" s="98" t="s">
        <v>18</v>
      </c>
      <c r="C773" s="98">
        <v>18.0</v>
      </c>
      <c r="D773" s="47" t="s">
        <v>96</v>
      </c>
      <c r="E773" s="99">
        <v>809821.0</v>
      </c>
      <c r="F773" s="46" t="s">
        <v>96</v>
      </c>
      <c r="G773" s="107"/>
    </row>
    <row r="774" ht="15.75" customHeight="1">
      <c r="A774" s="98" t="s">
        <v>11</v>
      </c>
      <c r="B774" s="98" t="s">
        <v>18</v>
      </c>
      <c r="C774" s="98">
        <v>19.0</v>
      </c>
      <c r="D774" s="47" t="s">
        <v>73</v>
      </c>
      <c r="E774" s="99">
        <v>744171.99</v>
      </c>
      <c r="F774" s="46" t="s">
        <v>73</v>
      </c>
      <c r="G774" s="107"/>
    </row>
    <row r="775" ht="15.75" customHeight="1">
      <c r="A775" s="98" t="s">
        <v>11</v>
      </c>
      <c r="B775" s="98" t="s">
        <v>18</v>
      </c>
      <c r="C775" s="98">
        <v>20.0</v>
      </c>
      <c r="D775" s="47" t="s">
        <v>37</v>
      </c>
      <c r="E775" s="99">
        <v>6280.43</v>
      </c>
      <c r="F775" s="46" t="s">
        <v>37</v>
      </c>
      <c r="G775" s="107"/>
    </row>
    <row r="776" ht="15.75" customHeight="1">
      <c r="A776" s="98" t="s">
        <v>11</v>
      </c>
      <c r="B776" s="98" t="s">
        <v>18</v>
      </c>
      <c r="C776" s="98">
        <v>21.0</v>
      </c>
      <c r="D776" s="47" t="s">
        <v>96</v>
      </c>
      <c r="E776" s="99">
        <v>202448.88</v>
      </c>
      <c r="F776" s="46" t="s">
        <v>96</v>
      </c>
      <c r="G776" s="107"/>
    </row>
    <row r="777" ht="15.75" customHeight="1">
      <c r="A777" s="98" t="s">
        <v>11</v>
      </c>
      <c r="B777" s="98" t="s">
        <v>18</v>
      </c>
      <c r="C777" s="98">
        <v>22.0</v>
      </c>
      <c r="D777" s="47" t="s">
        <v>1223</v>
      </c>
      <c r="E777" s="99">
        <v>175582.0</v>
      </c>
      <c r="F777" s="46" t="s">
        <v>108</v>
      </c>
      <c r="G777" s="107"/>
    </row>
    <row r="778" ht="15.75" customHeight="1">
      <c r="A778" s="98" t="s">
        <v>11</v>
      </c>
      <c r="B778" s="98" t="s">
        <v>18</v>
      </c>
      <c r="C778" s="98">
        <v>23.0</v>
      </c>
      <c r="D778" s="47" t="s">
        <v>47</v>
      </c>
      <c r="E778" s="99">
        <v>785798.78</v>
      </c>
      <c r="F778" s="46" t="s">
        <v>46</v>
      </c>
      <c r="G778" s="107"/>
    </row>
    <row r="779" ht="15.75" customHeight="1">
      <c r="A779" s="98" t="s">
        <v>11</v>
      </c>
      <c r="B779" s="98" t="s">
        <v>18</v>
      </c>
      <c r="C779" s="98">
        <v>24.0</v>
      </c>
      <c r="D779" s="47" t="s">
        <v>47</v>
      </c>
      <c r="E779" s="99">
        <v>666593.0</v>
      </c>
      <c r="F779" s="46" t="s">
        <v>46</v>
      </c>
      <c r="G779" s="107"/>
    </row>
    <row r="780" ht="15.75" customHeight="1">
      <c r="A780" s="98" t="s">
        <v>11</v>
      </c>
      <c r="B780" s="98" t="s">
        <v>18</v>
      </c>
      <c r="C780" s="98">
        <v>25.0</v>
      </c>
      <c r="D780" s="47" t="s">
        <v>47</v>
      </c>
      <c r="E780" s="99">
        <v>697000.0</v>
      </c>
      <c r="F780" s="46" t="s">
        <v>46</v>
      </c>
      <c r="G780" s="107"/>
    </row>
    <row r="781" ht="15.75" customHeight="1">
      <c r="A781" s="98" t="s">
        <v>11</v>
      </c>
      <c r="B781" s="98" t="s">
        <v>18</v>
      </c>
      <c r="C781" s="98">
        <v>26.0</v>
      </c>
      <c r="D781" s="47" t="s">
        <v>47</v>
      </c>
      <c r="E781" s="99">
        <v>708809.75</v>
      </c>
      <c r="F781" s="46" t="s">
        <v>46</v>
      </c>
      <c r="G781" s="107"/>
    </row>
    <row r="782" ht="15.75" customHeight="1">
      <c r="A782" s="98" t="s">
        <v>11</v>
      </c>
      <c r="B782" s="98" t="s">
        <v>18</v>
      </c>
      <c r="C782" s="98">
        <v>27.0</v>
      </c>
      <c r="D782" s="47" t="s">
        <v>47</v>
      </c>
      <c r="E782" s="99">
        <v>691326.15</v>
      </c>
      <c r="F782" s="46" t="s">
        <v>46</v>
      </c>
      <c r="G782" s="107"/>
    </row>
    <row r="783" ht="15.75" customHeight="1">
      <c r="A783" s="98" t="s">
        <v>11</v>
      </c>
      <c r="B783" s="98" t="s">
        <v>18</v>
      </c>
      <c r="C783" s="98">
        <v>28.0</v>
      </c>
      <c r="D783" s="47" t="s">
        <v>28</v>
      </c>
      <c r="E783" s="99">
        <v>938283.66</v>
      </c>
      <c r="F783" s="46" t="s">
        <v>28</v>
      </c>
      <c r="G783" s="107"/>
    </row>
    <row r="784" ht="15.75" customHeight="1">
      <c r="A784" s="98" t="s">
        <v>11</v>
      </c>
      <c r="B784" s="98" t="s">
        <v>18</v>
      </c>
      <c r="C784" s="98">
        <v>29.0</v>
      </c>
      <c r="D784" s="47" t="s">
        <v>28</v>
      </c>
      <c r="E784" s="99">
        <v>726902.0</v>
      </c>
      <c r="F784" s="46" t="s">
        <v>28</v>
      </c>
      <c r="G784" s="107"/>
    </row>
    <row r="785" ht="15.75" customHeight="1">
      <c r="A785" s="98" t="s">
        <v>11</v>
      </c>
      <c r="B785" s="98" t="s">
        <v>18</v>
      </c>
      <c r="C785" s="98">
        <v>30.0</v>
      </c>
      <c r="D785" s="47" t="s">
        <v>28</v>
      </c>
      <c r="E785" s="99">
        <v>182785.24</v>
      </c>
      <c r="F785" s="46" t="s">
        <v>28</v>
      </c>
      <c r="G785" s="107"/>
    </row>
    <row r="786" ht="15.75" customHeight="1">
      <c r="A786" s="98" t="s">
        <v>11</v>
      </c>
      <c r="B786" s="98" t="s">
        <v>18</v>
      </c>
      <c r="C786" s="98">
        <v>31.0</v>
      </c>
      <c r="D786" s="47" t="s">
        <v>28</v>
      </c>
      <c r="E786" s="99">
        <v>185001.08</v>
      </c>
      <c r="F786" s="46" t="s">
        <v>28</v>
      </c>
      <c r="G786" s="107"/>
    </row>
    <row r="787" ht="15.75" customHeight="1">
      <c r="A787" s="98" t="s">
        <v>11</v>
      </c>
      <c r="B787" s="98" t="s">
        <v>18</v>
      </c>
      <c r="C787" s="98">
        <v>32.0</v>
      </c>
      <c r="D787" s="47" t="s">
        <v>47</v>
      </c>
      <c r="E787" s="99">
        <v>348578.64</v>
      </c>
      <c r="F787" s="46" t="s">
        <v>46</v>
      </c>
      <c r="G787" s="107"/>
    </row>
    <row r="788" ht="15.75" customHeight="1">
      <c r="A788" s="98" t="s">
        <v>11</v>
      </c>
      <c r="B788" s="98" t="s">
        <v>18</v>
      </c>
      <c r="C788" s="98">
        <v>33.0</v>
      </c>
      <c r="D788" s="47" t="s">
        <v>112</v>
      </c>
      <c r="E788" s="99">
        <v>347809.29</v>
      </c>
      <c r="F788" s="46" t="s">
        <v>111</v>
      </c>
      <c r="G788" s="107"/>
    </row>
    <row r="789" ht="15.75" customHeight="1">
      <c r="A789" s="98" t="s">
        <v>11</v>
      </c>
      <c r="B789" s="98" t="s">
        <v>18</v>
      </c>
      <c r="C789" s="98">
        <v>34.0</v>
      </c>
      <c r="D789" s="47" t="s">
        <v>1223</v>
      </c>
      <c r="E789" s="99">
        <v>787198.49</v>
      </c>
      <c r="F789" s="46" t="s">
        <v>108</v>
      </c>
      <c r="G789" s="107"/>
    </row>
    <row r="790" ht="15.75" customHeight="1">
      <c r="A790" s="98" t="s">
        <v>11</v>
      </c>
      <c r="B790" s="98" t="s">
        <v>18</v>
      </c>
      <c r="C790" s="98">
        <v>35.0</v>
      </c>
      <c r="D790" s="47" t="s">
        <v>1223</v>
      </c>
      <c r="E790" s="99">
        <v>712900.0</v>
      </c>
      <c r="F790" s="46" t="s">
        <v>108</v>
      </c>
      <c r="G790" s="107"/>
    </row>
    <row r="791" ht="15.75" customHeight="1">
      <c r="A791" s="98" t="s">
        <v>11</v>
      </c>
      <c r="B791" s="98" t="s">
        <v>18</v>
      </c>
      <c r="C791" s="98">
        <v>36.0</v>
      </c>
      <c r="D791" s="47" t="s">
        <v>1223</v>
      </c>
      <c r="E791" s="99">
        <v>384485.0</v>
      </c>
      <c r="F791" s="46" t="s">
        <v>108</v>
      </c>
      <c r="G791" s="107"/>
    </row>
    <row r="792" ht="15.75" customHeight="1">
      <c r="A792" s="98" t="s">
        <v>11</v>
      </c>
      <c r="B792" s="98" t="s">
        <v>18</v>
      </c>
      <c r="C792" s="98">
        <v>37.0</v>
      </c>
      <c r="D792" s="47" t="s">
        <v>1227</v>
      </c>
      <c r="E792" s="99">
        <v>351863.0</v>
      </c>
      <c r="F792" s="46" t="s">
        <v>49</v>
      </c>
      <c r="G792" s="107"/>
    </row>
    <row r="793" ht="15.75" customHeight="1">
      <c r="A793" s="98" t="s">
        <v>11</v>
      </c>
      <c r="B793" s="98" t="s">
        <v>18</v>
      </c>
      <c r="C793" s="98">
        <v>38.0</v>
      </c>
      <c r="D793" s="47" t="s">
        <v>1227</v>
      </c>
      <c r="E793" s="99">
        <v>388993.73</v>
      </c>
      <c r="F793" s="46" t="s">
        <v>49</v>
      </c>
      <c r="G793" s="107"/>
    </row>
    <row r="794" ht="15.75" customHeight="1">
      <c r="A794" s="98" t="s">
        <v>17</v>
      </c>
      <c r="B794" s="98" t="s">
        <v>18</v>
      </c>
      <c r="C794" s="98">
        <v>39.0</v>
      </c>
      <c r="D794" s="47" t="s">
        <v>90</v>
      </c>
      <c r="E794" s="99">
        <v>610000.0</v>
      </c>
      <c r="F794" s="46" t="s">
        <v>90</v>
      </c>
      <c r="G794" s="107"/>
    </row>
    <row r="795" ht="15.75" customHeight="1">
      <c r="A795" s="98" t="s">
        <v>17</v>
      </c>
      <c r="B795" s="98" t="s">
        <v>18</v>
      </c>
      <c r="C795" s="98">
        <v>40.0</v>
      </c>
      <c r="D795" s="47" t="s">
        <v>120</v>
      </c>
      <c r="E795" s="99">
        <v>181932.37</v>
      </c>
      <c r="F795" s="46" t="s">
        <v>120</v>
      </c>
      <c r="G795" s="107"/>
    </row>
    <row r="796" ht="15.75" customHeight="1">
      <c r="A796" s="98" t="s">
        <v>17</v>
      </c>
      <c r="B796" s="98" t="s">
        <v>18</v>
      </c>
      <c r="C796" s="98">
        <v>41.0</v>
      </c>
      <c r="D796" s="47" t="s">
        <v>460</v>
      </c>
      <c r="E796" s="99">
        <v>374748.0</v>
      </c>
      <c r="F796" s="46" t="s">
        <v>55</v>
      </c>
      <c r="G796" s="107"/>
    </row>
    <row r="797" ht="15.75" customHeight="1">
      <c r="A797" s="98" t="s">
        <v>17</v>
      </c>
      <c r="B797" s="98" t="s">
        <v>18</v>
      </c>
      <c r="C797" s="98">
        <v>42.0</v>
      </c>
      <c r="D797" s="47" t="s">
        <v>93</v>
      </c>
      <c r="E797" s="99">
        <v>374895.0</v>
      </c>
      <c r="F797" s="46" t="s">
        <v>93</v>
      </c>
      <c r="G797" s="107"/>
    </row>
    <row r="798" ht="15.75" customHeight="1">
      <c r="A798" s="98" t="s">
        <v>17</v>
      </c>
      <c r="B798" s="98" t="s">
        <v>18</v>
      </c>
      <c r="C798" s="98">
        <v>43.0</v>
      </c>
      <c r="D798" s="47" t="s">
        <v>120</v>
      </c>
      <c r="E798" s="99">
        <v>183203.9</v>
      </c>
      <c r="F798" s="46" t="s">
        <v>120</v>
      </c>
      <c r="G798" s="107"/>
    </row>
    <row r="799" ht="15.75" customHeight="1">
      <c r="A799" s="98" t="s">
        <v>17</v>
      </c>
      <c r="B799" s="98" t="s">
        <v>18</v>
      </c>
      <c r="C799" s="98">
        <v>44.0</v>
      </c>
      <c r="D799" s="47" t="s">
        <v>43</v>
      </c>
      <c r="E799" s="99">
        <v>1000000.0</v>
      </c>
      <c r="F799" s="46" t="s">
        <v>43</v>
      </c>
      <c r="G799" s="107"/>
    </row>
    <row r="800" ht="15.75" customHeight="1">
      <c r="A800" s="98" t="s">
        <v>17</v>
      </c>
      <c r="B800" s="98" t="s">
        <v>18</v>
      </c>
      <c r="C800" s="98">
        <v>45.0</v>
      </c>
      <c r="D800" s="47" t="s">
        <v>96</v>
      </c>
      <c r="E800" s="99">
        <v>398345.32</v>
      </c>
      <c r="F800" s="46" t="s">
        <v>96</v>
      </c>
      <c r="G800" s="107"/>
    </row>
    <row r="801" ht="15.75" customHeight="1">
      <c r="A801" s="98" t="s">
        <v>17</v>
      </c>
      <c r="B801" s="98" t="s">
        <v>18</v>
      </c>
      <c r="C801" s="98">
        <v>46.0</v>
      </c>
      <c r="D801" s="47" t="s">
        <v>96</v>
      </c>
      <c r="E801" s="99">
        <v>842827.95</v>
      </c>
      <c r="F801" s="46" t="s">
        <v>96</v>
      </c>
      <c r="G801" s="107"/>
    </row>
    <row r="802" ht="15.75" customHeight="1">
      <c r="A802" s="98" t="s">
        <v>17</v>
      </c>
      <c r="B802" s="98" t="s">
        <v>18</v>
      </c>
      <c r="C802" s="98">
        <v>47.0</v>
      </c>
      <c r="D802" s="47" t="s">
        <v>28</v>
      </c>
      <c r="E802" s="99">
        <v>185529.68</v>
      </c>
      <c r="F802" s="46" t="s">
        <v>28</v>
      </c>
      <c r="G802" s="107"/>
    </row>
    <row r="803" ht="15.75" customHeight="1">
      <c r="A803" s="98" t="s">
        <v>17</v>
      </c>
      <c r="B803" s="98" t="s">
        <v>18</v>
      </c>
      <c r="C803" s="98">
        <v>48.0</v>
      </c>
      <c r="D803" s="47" t="s">
        <v>28</v>
      </c>
      <c r="E803" s="99">
        <v>182773.72</v>
      </c>
      <c r="F803" s="46" t="s">
        <v>28</v>
      </c>
      <c r="G803" s="107"/>
    </row>
    <row r="804" ht="15.75" customHeight="1">
      <c r="A804" s="98" t="s">
        <v>17</v>
      </c>
      <c r="B804" s="98" t="s">
        <v>18</v>
      </c>
      <c r="C804" s="98">
        <v>49.0</v>
      </c>
      <c r="D804" s="47" t="s">
        <v>47</v>
      </c>
      <c r="E804" s="99">
        <v>347617.13</v>
      </c>
      <c r="F804" s="46" t="s">
        <v>46</v>
      </c>
      <c r="G804" s="107"/>
    </row>
    <row r="805" ht="15.75" customHeight="1">
      <c r="A805" s="98" t="s">
        <v>17</v>
      </c>
      <c r="B805" s="98" t="s">
        <v>18</v>
      </c>
      <c r="C805" s="98">
        <v>50.0</v>
      </c>
      <c r="D805" s="47" t="s">
        <v>47</v>
      </c>
      <c r="E805" s="99">
        <v>314794.0</v>
      </c>
      <c r="F805" s="46" t="s">
        <v>46</v>
      </c>
      <c r="G805" s="107"/>
    </row>
    <row r="806" ht="15.75" customHeight="1">
      <c r="A806" s="98" t="s">
        <v>17</v>
      </c>
      <c r="B806" s="98" t="s">
        <v>18</v>
      </c>
      <c r="C806" s="98">
        <v>51.0</v>
      </c>
      <c r="D806" s="47" t="s">
        <v>1223</v>
      </c>
      <c r="E806" s="99">
        <v>192357.83</v>
      </c>
      <c r="F806" s="46" t="s">
        <v>108</v>
      </c>
      <c r="G806" s="107"/>
    </row>
    <row r="807" ht="15.75" customHeight="1">
      <c r="A807" s="98" t="s">
        <v>17</v>
      </c>
      <c r="B807" s="98" t="s">
        <v>18</v>
      </c>
      <c r="C807" s="98">
        <v>52.0</v>
      </c>
      <c r="D807" s="47" t="s">
        <v>460</v>
      </c>
      <c r="E807" s="99">
        <v>359234.98</v>
      </c>
      <c r="F807" s="46" t="s">
        <v>55</v>
      </c>
      <c r="G807" s="107"/>
    </row>
    <row r="808" ht="15.75" customHeight="1">
      <c r="A808" s="98" t="s">
        <v>17</v>
      </c>
      <c r="B808" s="98" t="s">
        <v>18</v>
      </c>
      <c r="C808" s="98">
        <v>53.0</v>
      </c>
      <c r="D808" s="47" t="s">
        <v>460</v>
      </c>
      <c r="E808" s="99">
        <v>364379.31</v>
      </c>
      <c r="F808" s="46" t="s">
        <v>55</v>
      </c>
      <c r="G808" s="107"/>
    </row>
    <row r="809" ht="15.75" customHeight="1">
      <c r="A809" s="98" t="s">
        <v>17</v>
      </c>
      <c r="B809" s="98" t="s">
        <v>18</v>
      </c>
      <c r="C809" s="98">
        <v>54.0</v>
      </c>
      <c r="D809" s="47" t="s">
        <v>460</v>
      </c>
      <c r="E809" s="99">
        <v>374933.31</v>
      </c>
      <c r="F809" s="46" t="s">
        <v>55</v>
      </c>
      <c r="G809" s="107"/>
    </row>
    <row r="810" ht="15.75" customHeight="1">
      <c r="A810" s="98" t="s">
        <v>22</v>
      </c>
      <c r="B810" s="98" t="s">
        <v>18</v>
      </c>
      <c r="C810" s="98">
        <v>55.0</v>
      </c>
      <c r="D810" s="47" t="s">
        <v>93</v>
      </c>
      <c r="E810" s="99">
        <v>844094.0</v>
      </c>
      <c r="F810" s="46" t="s">
        <v>93</v>
      </c>
      <c r="G810" s="107"/>
    </row>
    <row r="811" ht="15.75" customHeight="1">
      <c r="A811" s="98" t="s">
        <v>22</v>
      </c>
      <c r="B811" s="98" t="s">
        <v>18</v>
      </c>
      <c r="C811" s="98">
        <v>56.0</v>
      </c>
      <c r="D811" s="47" t="s">
        <v>28</v>
      </c>
      <c r="E811" s="99">
        <v>381855.82</v>
      </c>
      <c r="F811" s="46" t="s">
        <v>28</v>
      </c>
      <c r="G811" s="107"/>
    </row>
    <row r="812" ht="15.75" customHeight="1">
      <c r="A812" s="98" t="s">
        <v>22</v>
      </c>
      <c r="B812" s="98" t="s">
        <v>18</v>
      </c>
      <c r="C812" s="98">
        <v>57.0</v>
      </c>
      <c r="D812" s="47" t="s">
        <v>93</v>
      </c>
      <c r="E812" s="99">
        <v>803232.0</v>
      </c>
      <c r="F812" s="46" t="s">
        <v>93</v>
      </c>
      <c r="G812" s="107"/>
    </row>
    <row r="813" ht="15.75" customHeight="1">
      <c r="A813" s="98" t="s">
        <v>22</v>
      </c>
      <c r="B813" s="98" t="s">
        <v>18</v>
      </c>
      <c r="C813" s="98">
        <v>58.0</v>
      </c>
      <c r="D813" s="47" t="s">
        <v>93</v>
      </c>
      <c r="E813" s="99">
        <v>779820.26</v>
      </c>
      <c r="F813" s="46" t="s">
        <v>93</v>
      </c>
      <c r="G813" s="107"/>
    </row>
    <row r="814" ht="15.75" customHeight="1">
      <c r="A814" s="98" t="s">
        <v>22</v>
      </c>
      <c r="B814" s="98" t="s">
        <v>18</v>
      </c>
      <c r="C814" s="98">
        <v>59.0</v>
      </c>
      <c r="D814" s="47" t="s">
        <v>93</v>
      </c>
      <c r="E814" s="99">
        <v>806038.0</v>
      </c>
      <c r="F814" s="46" t="s">
        <v>93</v>
      </c>
      <c r="G814" s="107"/>
    </row>
    <row r="815" ht="15.75" customHeight="1">
      <c r="A815" s="98" t="s">
        <v>22</v>
      </c>
      <c r="B815" s="98" t="s">
        <v>18</v>
      </c>
      <c r="C815" s="98">
        <v>60.0</v>
      </c>
      <c r="D815" s="47" t="s">
        <v>93</v>
      </c>
      <c r="E815" s="99">
        <v>999340.0</v>
      </c>
      <c r="F815" s="46" t="s">
        <v>93</v>
      </c>
      <c r="G815" s="107"/>
    </row>
    <row r="816" ht="15.75" customHeight="1">
      <c r="A816" s="98" t="s">
        <v>22</v>
      </c>
      <c r="B816" s="98" t="s">
        <v>18</v>
      </c>
      <c r="C816" s="98">
        <v>61.0</v>
      </c>
      <c r="D816" s="47" t="s">
        <v>93</v>
      </c>
      <c r="E816" s="99">
        <v>958111.99</v>
      </c>
      <c r="F816" s="46" t="s">
        <v>93</v>
      </c>
      <c r="G816" s="107"/>
    </row>
    <row r="817" ht="15.75" customHeight="1">
      <c r="A817" s="98" t="s">
        <v>22</v>
      </c>
      <c r="B817" s="98" t="s">
        <v>18</v>
      </c>
      <c r="C817" s="98">
        <v>62.0</v>
      </c>
      <c r="D817" s="47" t="s">
        <v>93</v>
      </c>
      <c r="E817" s="99">
        <v>998432.0</v>
      </c>
      <c r="F817" s="46" t="s">
        <v>93</v>
      </c>
      <c r="G817" s="107"/>
    </row>
    <row r="818" ht="15.75" customHeight="1">
      <c r="A818" s="98" t="s">
        <v>22</v>
      </c>
      <c r="B818" s="98" t="s">
        <v>18</v>
      </c>
      <c r="C818" s="98">
        <v>63.0</v>
      </c>
      <c r="D818" s="47" t="s">
        <v>93</v>
      </c>
      <c r="E818" s="99">
        <v>999628.0</v>
      </c>
      <c r="F818" s="46" t="s">
        <v>93</v>
      </c>
      <c r="G818" s="107"/>
    </row>
    <row r="819" ht="15.75" customHeight="1">
      <c r="A819" s="98" t="s">
        <v>22</v>
      </c>
      <c r="B819" s="98" t="s">
        <v>18</v>
      </c>
      <c r="C819" s="98">
        <v>64.0</v>
      </c>
      <c r="D819" s="47" t="s">
        <v>93</v>
      </c>
      <c r="E819" s="99">
        <v>773827.34</v>
      </c>
      <c r="F819" s="46" t="s">
        <v>93</v>
      </c>
      <c r="G819" s="107"/>
    </row>
    <row r="820" ht="15.75" customHeight="1">
      <c r="A820" s="98" t="s">
        <v>22</v>
      </c>
      <c r="B820" s="98" t="s">
        <v>18</v>
      </c>
      <c r="C820" s="98">
        <v>65.0</v>
      </c>
      <c r="D820" s="47" t="s">
        <v>93</v>
      </c>
      <c r="E820" s="99">
        <v>773860.77</v>
      </c>
      <c r="F820" s="46" t="s">
        <v>93</v>
      </c>
      <c r="G820" s="107"/>
    </row>
    <row r="821" ht="15.75" customHeight="1">
      <c r="A821" s="98" t="s">
        <v>22</v>
      </c>
      <c r="B821" s="98" t="s">
        <v>18</v>
      </c>
      <c r="C821" s="98">
        <v>66.0</v>
      </c>
      <c r="D821" s="47" t="s">
        <v>87</v>
      </c>
      <c r="E821" s="99">
        <v>188440.65</v>
      </c>
      <c r="F821" s="46" t="s">
        <v>87</v>
      </c>
      <c r="G821" s="107"/>
    </row>
    <row r="822" ht="15.75" customHeight="1">
      <c r="A822" s="98" t="s">
        <v>22</v>
      </c>
      <c r="B822" s="98" t="s">
        <v>18</v>
      </c>
      <c r="C822" s="98">
        <v>67.0</v>
      </c>
      <c r="D822" s="47" t="s">
        <v>460</v>
      </c>
      <c r="E822" s="99">
        <v>391532.83</v>
      </c>
      <c r="F822" s="46" t="s">
        <v>55</v>
      </c>
      <c r="G822" s="107"/>
    </row>
    <row r="823" ht="15.75" customHeight="1">
      <c r="A823" s="98" t="s">
        <v>22</v>
      </c>
      <c r="B823" s="98" t="s">
        <v>18</v>
      </c>
      <c r="C823" s="98">
        <v>68.0</v>
      </c>
      <c r="D823" s="47" t="s">
        <v>28</v>
      </c>
      <c r="E823" s="99">
        <v>189594.54</v>
      </c>
      <c r="F823" s="46" t="s">
        <v>28</v>
      </c>
      <c r="G823" s="107"/>
    </row>
    <row r="824" ht="15.75" customHeight="1">
      <c r="A824" s="98" t="s">
        <v>22</v>
      </c>
      <c r="B824" s="98" t="s">
        <v>18</v>
      </c>
      <c r="C824" s="98">
        <v>69.0</v>
      </c>
      <c r="D824" s="47" t="s">
        <v>1227</v>
      </c>
      <c r="E824" s="99">
        <v>749244.35</v>
      </c>
      <c r="F824" s="46" t="s">
        <v>49</v>
      </c>
      <c r="G824" s="107"/>
    </row>
    <row r="825" ht="15.75" customHeight="1">
      <c r="A825" s="98" t="s">
        <v>22</v>
      </c>
      <c r="B825" s="98" t="s">
        <v>18</v>
      </c>
      <c r="C825" s="98">
        <v>70.0</v>
      </c>
      <c r="D825" s="47" t="s">
        <v>106</v>
      </c>
      <c r="E825" s="99">
        <v>806711.0</v>
      </c>
      <c r="F825" s="46" t="s">
        <v>105</v>
      </c>
      <c r="G825" s="107"/>
    </row>
    <row r="826" ht="15.75" customHeight="1">
      <c r="A826" s="98" t="s">
        <v>22</v>
      </c>
      <c r="B826" s="98" t="s">
        <v>18</v>
      </c>
      <c r="C826" s="98">
        <v>71.0</v>
      </c>
      <c r="D826" s="47" t="s">
        <v>106</v>
      </c>
      <c r="E826" s="99">
        <v>709715.96</v>
      </c>
      <c r="F826" s="46" t="s">
        <v>105</v>
      </c>
      <c r="G826" s="107"/>
    </row>
    <row r="827" ht="15.75" customHeight="1">
      <c r="A827" s="98" t="s">
        <v>22</v>
      </c>
      <c r="B827" s="98" t="s">
        <v>18</v>
      </c>
      <c r="C827" s="98">
        <v>72.0</v>
      </c>
      <c r="D827" s="47" t="s">
        <v>8</v>
      </c>
      <c r="E827" s="99">
        <v>394790.02</v>
      </c>
      <c r="F827" s="46" t="s">
        <v>8</v>
      </c>
      <c r="G827" s="107"/>
    </row>
    <row r="828" ht="15.75" customHeight="1">
      <c r="A828" s="98" t="s">
        <v>22</v>
      </c>
      <c r="B828" s="98" t="s">
        <v>18</v>
      </c>
      <c r="C828" s="98">
        <v>73.0</v>
      </c>
      <c r="D828" s="47" t="s">
        <v>106</v>
      </c>
      <c r="E828" s="99">
        <v>386116.27</v>
      </c>
      <c r="F828" s="46" t="s">
        <v>105</v>
      </c>
      <c r="G828" s="107"/>
    </row>
    <row r="829" ht="15.75" customHeight="1">
      <c r="A829" s="98" t="s">
        <v>22</v>
      </c>
      <c r="B829" s="98" t="s">
        <v>18</v>
      </c>
      <c r="C829" s="98">
        <v>74.0</v>
      </c>
      <c r="D829" s="47" t="s">
        <v>81</v>
      </c>
      <c r="E829" s="99">
        <v>445350.07</v>
      </c>
      <c r="F829" s="46" t="s">
        <v>81</v>
      </c>
      <c r="G829" s="107"/>
    </row>
    <row r="830" ht="15.75" customHeight="1">
      <c r="A830" s="98" t="s">
        <v>22</v>
      </c>
      <c r="B830" s="98" t="s">
        <v>18</v>
      </c>
      <c r="C830" s="98">
        <v>75.0</v>
      </c>
      <c r="D830" s="47" t="s">
        <v>37</v>
      </c>
      <c r="E830" s="99">
        <v>167076.76</v>
      </c>
      <c r="F830" s="46" t="s">
        <v>37</v>
      </c>
      <c r="G830" s="107"/>
    </row>
    <row r="831" ht="15.75" customHeight="1">
      <c r="A831" s="98" t="s">
        <v>22</v>
      </c>
      <c r="B831" s="98" t="s">
        <v>18</v>
      </c>
      <c r="C831" s="98">
        <v>76.0</v>
      </c>
      <c r="D831" s="47" t="s">
        <v>47</v>
      </c>
      <c r="E831" s="99">
        <v>708490.35</v>
      </c>
      <c r="F831" s="46" t="s">
        <v>46</v>
      </c>
      <c r="G831" s="107"/>
    </row>
    <row r="832" ht="15.75" customHeight="1">
      <c r="A832" s="98" t="s">
        <v>22</v>
      </c>
      <c r="B832" s="98" t="s">
        <v>18</v>
      </c>
      <c r="C832" s="98">
        <v>77.0</v>
      </c>
      <c r="D832" s="47" t="s">
        <v>28</v>
      </c>
      <c r="E832" s="99">
        <v>839806.3</v>
      </c>
      <c r="F832" s="46" t="s">
        <v>28</v>
      </c>
      <c r="G832" s="107"/>
    </row>
    <row r="833" ht="15.75" customHeight="1">
      <c r="A833" s="98" t="s">
        <v>22</v>
      </c>
      <c r="B833" s="98" t="s">
        <v>18</v>
      </c>
      <c r="C833" s="98">
        <v>78.0</v>
      </c>
      <c r="D833" s="47" t="s">
        <v>102</v>
      </c>
      <c r="E833" s="99">
        <v>356125.9</v>
      </c>
      <c r="F833" s="46" t="s">
        <v>102</v>
      </c>
      <c r="G833" s="107"/>
    </row>
    <row r="834" ht="15.75" customHeight="1">
      <c r="A834" s="98" t="s">
        <v>22</v>
      </c>
      <c r="B834" s="98" t="s">
        <v>18</v>
      </c>
      <c r="C834" s="98">
        <v>79.0</v>
      </c>
      <c r="D834" s="47" t="s">
        <v>102</v>
      </c>
      <c r="E834" s="99">
        <v>689186.0</v>
      </c>
      <c r="F834" s="46" t="s">
        <v>102</v>
      </c>
      <c r="G834" s="107"/>
    </row>
    <row r="835" ht="15.75" customHeight="1">
      <c r="A835" s="98" t="s">
        <v>22</v>
      </c>
      <c r="B835" s="98" t="s">
        <v>18</v>
      </c>
      <c r="C835" s="98">
        <v>80.0</v>
      </c>
      <c r="D835" s="47" t="s">
        <v>102</v>
      </c>
      <c r="E835" s="99">
        <v>337807.0</v>
      </c>
      <c r="F835" s="46" t="s">
        <v>102</v>
      </c>
      <c r="G835" s="107"/>
    </row>
    <row r="836" ht="15.75" customHeight="1">
      <c r="A836" s="98" t="s">
        <v>22</v>
      </c>
      <c r="B836" s="98" t="s">
        <v>18</v>
      </c>
      <c r="C836" s="98">
        <v>81.0</v>
      </c>
      <c r="D836" s="47" t="s">
        <v>53</v>
      </c>
      <c r="E836" s="99">
        <v>364463.6</v>
      </c>
      <c r="F836" s="46" t="s">
        <v>52</v>
      </c>
      <c r="G836" s="107"/>
    </row>
    <row r="837" ht="15.75" customHeight="1">
      <c r="A837" s="98" t="s">
        <v>6</v>
      </c>
      <c r="B837" s="98" t="s">
        <v>18</v>
      </c>
      <c r="C837" s="98">
        <v>82.0</v>
      </c>
      <c r="D837" s="47" t="s">
        <v>53</v>
      </c>
      <c r="E837" s="99">
        <v>179048.92</v>
      </c>
      <c r="F837" s="46" t="s">
        <v>52</v>
      </c>
      <c r="G837" s="107"/>
    </row>
    <row r="838" ht="15.75" customHeight="1">
      <c r="A838" s="98" t="s">
        <v>11</v>
      </c>
      <c r="B838" s="98" t="s">
        <v>18</v>
      </c>
      <c r="C838" s="98">
        <v>83.0</v>
      </c>
      <c r="D838" s="47" t="s">
        <v>53</v>
      </c>
      <c r="E838" s="99">
        <v>861843.18</v>
      </c>
      <c r="F838" s="46" t="s">
        <v>52</v>
      </c>
      <c r="G838" s="107"/>
    </row>
    <row r="839" ht="15.75" customHeight="1">
      <c r="A839" s="98" t="s">
        <v>11</v>
      </c>
      <c r="B839" s="98" t="s">
        <v>18</v>
      </c>
      <c r="C839" s="98">
        <v>84.0</v>
      </c>
      <c r="D839" s="47" t="s">
        <v>53</v>
      </c>
      <c r="E839" s="99">
        <v>168986.31</v>
      </c>
      <c r="F839" s="46" t="s">
        <v>52</v>
      </c>
      <c r="G839" s="107"/>
    </row>
    <row r="840" ht="15.75" customHeight="1">
      <c r="A840" s="98" t="s">
        <v>11</v>
      </c>
      <c r="B840" s="98" t="s">
        <v>18</v>
      </c>
      <c r="C840" s="98">
        <v>85.0</v>
      </c>
      <c r="D840" s="47" t="s">
        <v>53</v>
      </c>
      <c r="E840" s="99">
        <v>775089.86</v>
      </c>
      <c r="F840" s="46" t="s">
        <v>52</v>
      </c>
      <c r="G840" s="107"/>
    </row>
    <row r="841" ht="15.75" customHeight="1">
      <c r="A841" s="98" t="s">
        <v>11</v>
      </c>
      <c r="B841" s="98" t="s">
        <v>18</v>
      </c>
      <c r="C841" s="98">
        <v>86.0</v>
      </c>
      <c r="D841" s="47" t="s">
        <v>53</v>
      </c>
      <c r="E841" s="99">
        <v>686075.25</v>
      </c>
      <c r="F841" s="46" t="s">
        <v>52</v>
      </c>
      <c r="G841" s="107"/>
    </row>
    <row r="842" ht="15.75" customHeight="1">
      <c r="A842" s="98" t="s">
        <v>11</v>
      </c>
      <c r="B842" s="98" t="s">
        <v>18</v>
      </c>
      <c r="C842" s="98">
        <v>87.0</v>
      </c>
      <c r="D842" s="47" t="s">
        <v>53</v>
      </c>
      <c r="E842" s="99">
        <v>786684.32</v>
      </c>
      <c r="F842" s="46" t="s">
        <v>52</v>
      </c>
      <c r="G842" s="107"/>
    </row>
    <row r="843" ht="15.75" customHeight="1">
      <c r="A843" s="98" t="s">
        <v>11</v>
      </c>
      <c r="B843" s="98" t="s">
        <v>18</v>
      </c>
      <c r="C843" s="98">
        <v>88.0</v>
      </c>
      <c r="D843" s="47" t="s">
        <v>24</v>
      </c>
      <c r="E843" s="99">
        <v>180733.34</v>
      </c>
      <c r="F843" s="46" t="s">
        <v>24</v>
      </c>
      <c r="G843" s="107"/>
    </row>
    <row r="844" ht="15.75" customHeight="1">
      <c r="A844" s="98" t="s">
        <v>17</v>
      </c>
      <c r="B844" s="98" t="s">
        <v>18</v>
      </c>
      <c r="C844" s="98">
        <v>89.0</v>
      </c>
      <c r="D844" s="47" t="s">
        <v>53</v>
      </c>
      <c r="E844" s="99">
        <v>984880.22</v>
      </c>
      <c r="F844" s="46" t="s">
        <v>52</v>
      </c>
      <c r="G844" s="107"/>
    </row>
    <row r="845" ht="15.75" customHeight="1">
      <c r="A845" s="98" t="s">
        <v>17</v>
      </c>
      <c r="B845" s="98" t="s">
        <v>18</v>
      </c>
      <c r="C845" s="98">
        <v>90.0</v>
      </c>
      <c r="D845" s="47" t="s">
        <v>53</v>
      </c>
      <c r="E845" s="99">
        <v>778148.79</v>
      </c>
      <c r="F845" s="46" t="s">
        <v>52</v>
      </c>
      <c r="G845" s="107"/>
    </row>
    <row r="846" ht="15.75" customHeight="1">
      <c r="A846" s="98" t="s">
        <v>22</v>
      </c>
      <c r="B846" s="98" t="s">
        <v>18</v>
      </c>
      <c r="C846" s="98">
        <v>91.0</v>
      </c>
      <c r="D846" s="47" t="s">
        <v>53</v>
      </c>
      <c r="E846" s="99">
        <v>755105.14</v>
      </c>
      <c r="F846" s="46" t="s">
        <v>52</v>
      </c>
      <c r="G846" s="107"/>
    </row>
    <row r="847" ht="15.75" customHeight="1">
      <c r="A847" s="98" t="s">
        <v>22</v>
      </c>
      <c r="B847" s="98" t="s">
        <v>18</v>
      </c>
      <c r="C847" s="98">
        <v>92.0</v>
      </c>
      <c r="D847" s="47" t="s">
        <v>53</v>
      </c>
      <c r="E847" s="99">
        <v>614811.09</v>
      </c>
      <c r="F847" s="46" t="s">
        <v>52</v>
      </c>
      <c r="G847" s="107"/>
    </row>
    <row r="848" ht="15.75" customHeight="1">
      <c r="A848" s="98" t="s">
        <v>22</v>
      </c>
      <c r="B848" s="98" t="s">
        <v>18</v>
      </c>
      <c r="C848" s="98">
        <v>93.0</v>
      </c>
      <c r="D848" s="47" t="s">
        <v>53</v>
      </c>
      <c r="E848" s="99">
        <v>721859.41</v>
      </c>
      <c r="F848" s="46" t="s">
        <v>52</v>
      </c>
      <c r="G848" s="107"/>
    </row>
    <row r="849" ht="15.75" customHeight="1">
      <c r="A849" s="98" t="s">
        <v>22</v>
      </c>
      <c r="B849" s="98" t="s">
        <v>18</v>
      </c>
      <c r="C849" s="98">
        <v>94.0</v>
      </c>
      <c r="D849" s="47" t="s">
        <v>53</v>
      </c>
      <c r="E849" s="99">
        <v>718815.11</v>
      </c>
      <c r="F849" s="46" t="s">
        <v>52</v>
      </c>
      <c r="G849" s="107"/>
    </row>
    <row r="850" ht="15.75" customHeight="1">
      <c r="A850" s="98" t="s">
        <v>22</v>
      </c>
      <c r="B850" s="98" t="s">
        <v>18</v>
      </c>
      <c r="C850" s="98">
        <v>95.0</v>
      </c>
      <c r="D850" s="47" t="s">
        <v>53</v>
      </c>
      <c r="E850" s="99">
        <v>269260.01</v>
      </c>
      <c r="F850" s="46" t="s">
        <v>52</v>
      </c>
      <c r="G850" s="107"/>
    </row>
    <row r="851" ht="15.75" customHeight="1">
      <c r="A851" s="98" t="s">
        <v>17</v>
      </c>
      <c r="B851" s="98" t="s">
        <v>18</v>
      </c>
      <c r="C851" s="98">
        <v>96.0</v>
      </c>
      <c r="D851" s="47" t="s">
        <v>53</v>
      </c>
      <c r="E851" s="99">
        <v>336044.4</v>
      </c>
      <c r="F851" s="46" t="s">
        <v>52</v>
      </c>
      <c r="G851" s="107"/>
    </row>
    <row r="852" ht="15.75" customHeight="1">
      <c r="A852" s="98" t="s">
        <v>17</v>
      </c>
      <c r="B852" s="98" t="s">
        <v>18</v>
      </c>
      <c r="C852" s="98">
        <v>97.0</v>
      </c>
      <c r="D852" s="47" t="s">
        <v>53</v>
      </c>
      <c r="E852" s="99">
        <v>321124.3</v>
      </c>
      <c r="F852" s="46" t="s">
        <v>52</v>
      </c>
      <c r="G852" s="107"/>
    </row>
    <row r="853" ht="15.75" customHeight="1">
      <c r="A853" s="98" t="s">
        <v>26</v>
      </c>
      <c r="B853" s="98" t="s">
        <v>18</v>
      </c>
      <c r="C853" s="98">
        <v>98.0</v>
      </c>
      <c r="D853" s="47" t="s">
        <v>460</v>
      </c>
      <c r="E853" s="99">
        <v>726755.8</v>
      </c>
      <c r="F853" s="46" t="s">
        <v>55</v>
      </c>
      <c r="G853" s="107"/>
    </row>
    <row r="854" ht="15.75" customHeight="1">
      <c r="A854" s="98" t="s">
        <v>26</v>
      </c>
      <c r="B854" s="98" t="s">
        <v>18</v>
      </c>
      <c r="C854" s="98">
        <v>99.0</v>
      </c>
      <c r="D854" s="47" t="s">
        <v>102</v>
      </c>
      <c r="E854" s="99">
        <v>778647.8</v>
      </c>
      <c r="F854" s="46" t="s">
        <v>102</v>
      </c>
      <c r="G854" s="107"/>
    </row>
    <row r="855" ht="15.75" customHeight="1">
      <c r="A855" s="98" t="s">
        <v>26</v>
      </c>
      <c r="B855" s="98" t="s">
        <v>18</v>
      </c>
      <c r="C855" s="98">
        <v>100.0</v>
      </c>
      <c r="D855" s="47" t="s">
        <v>102</v>
      </c>
      <c r="E855" s="99">
        <v>800230.36</v>
      </c>
      <c r="F855" s="46" t="s">
        <v>102</v>
      </c>
      <c r="G855" s="107"/>
    </row>
    <row r="856" ht="15.75" customHeight="1">
      <c r="A856" s="98" t="s">
        <v>26</v>
      </c>
      <c r="B856" s="98" t="s">
        <v>18</v>
      </c>
      <c r="C856" s="98">
        <v>101.0</v>
      </c>
      <c r="D856" s="47" t="s">
        <v>460</v>
      </c>
      <c r="E856" s="99">
        <v>182372.1</v>
      </c>
      <c r="F856" s="46" t="s">
        <v>55</v>
      </c>
      <c r="G856" s="107"/>
    </row>
    <row r="857" ht="15.75" customHeight="1">
      <c r="A857" s="98" t="s">
        <v>26</v>
      </c>
      <c r="B857" s="98" t="s">
        <v>18</v>
      </c>
      <c r="C857" s="98">
        <v>102.0</v>
      </c>
      <c r="D857" s="47" t="s">
        <v>28</v>
      </c>
      <c r="E857" s="99">
        <v>267820.53</v>
      </c>
      <c r="F857" s="46" t="s">
        <v>28</v>
      </c>
      <c r="G857" s="107"/>
    </row>
    <row r="858" ht="15.75" customHeight="1">
      <c r="A858" s="98" t="s">
        <v>26</v>
      </c>
      <c r="B858" s="98" t="s">
        <v>18</v>
      </c>
      <c r="C858" s="98">
        <v>103.0</v>
      </c>
      <c r="D858" s="47" t="s">
        <v>93</v>
      </c>
      <c r="E858" s="99">
        <v>205572.66</v>
      </c>
      <c r="F858" s="46" t="s">
        <v>93</v>
      </c>
      <c r="G858" s="107"/>
    </row>
    <row r="859" ht="15.75" customHeight="1">
      <c r="A859" s="98" t="s">
        <v>26</v>
      </c>
      <c r="B859" s="98" t="s">
        <v>18</v>
      </c>
      <c r="C859" s="98">
        <v>104.0</v>
      </c>
      <c r="D859" s="47" t="s">
        <v>96</v>
      </c>
      <c r="E859" s="99">
        <v>833626.02</v>
      </c>
      <c r="F859" s="46" t="s">
        <v>96</v>
      </c>
      <c r="G859" s="107"/>
    </row>
    <row r="860" ht="15.75" customHeight="1">
      <c r="A860" s="98" t="s">
        <v>26</v>
      </c>
      <c r="B860" s="98" t="s">
        <v>18</v>
      </c>
      <c r="C860" s="98">
        <v>105.0</v>
      </c>
      <c r="D860" s="47" t="s">
        <v>96</v>
      </c>
      <c r="E860" s="99">
        <v>834267.77</v>
      </c>
      <c r="F860" s="46" t="s">
        <v>96</v>
      </c>
      <c r="G860" s="107"/>
    </row>
    <row r="861" ht="15.75" customHeight="1">
      <c r="A861" s="98" t="s">
        <v>26</v>
      </c>
      <c r="B861" s="98" t="s">
        <v>18</v>
      </c>
      <c r="C861" s="98">
        <v>106.0</v>
      </c>
      <c r="D861" s="47" t="s">
        <v>96</v>
      </c>
      <c r="E861" s="99">
        <v>808962.29</v>
      </c>
      <c r="F861" s="46" t="s">
        <v>96</v>
      </c>
      <c r="G861" s="107"/>
    </row>
    <row r="862" ht="15.75" customHeight="1">
      <c r="A862" s="98" t="s">
        <v>26</v>
      </c>
      <c r="B862" s="98" t="s">
        <v>18</v>
      </c>
      <c r="C862" s="98">
        <v>107.0</v>
      </c>
      <c r="D862" s="47" t="s">
        <v>76</v>
      </c>
      <c r="E862" s="99">
        <v>854461.96</v>
      </c>
      <c r="F862" s="46" t="s">
        <v>76</v>
      </c>
      <c r="G862" s="107"/>
    </row>
    <row r="863" ht="15.75" customHeight="1">
      <c r="A863" s="98" t="s">
        <v>26</v>
      </c>
      <c r="B863" s="98" t="s">
        <v>18</v>
      </c>
      <c r="C863" s="98">
        <v>108.0</v>
      </c>
      <c r="D863" s="47" t="s">
        <v>96</v>
      </c>
      <c r="E863" s="99">
        <v>819704.17</v>
      </c>
      <c r="F863" s="46" t="s">
        <v>96</v>
      </c>
      <c r="G863" s="107"/>
    </row>
    <row r="864" ht="15.75" customHeight="1">
      <c r="A864" s="98" t="s">
        <v>26</v>
      </c>
      <c r="B864" s="98" t="s">
        <v>18</v>
      </c>
      <c r="C864" s="98">
        <v>109.0</v>
      </c>
      <c r="D864" s="47" t="s">
        <v>1231</v>
      </c>
      <c r="E864" s="99">
        <v>784786.0</v>
      </c>
      <c r="F864" s="46" t="s">
        <v>64</v>
      </c>
      <c r="G864" s="107"/>
    </row>
    <row r="865" ht="15.75" customHeight="1">
      <c r="A865" s="98" t="s">
        <v>26</v>
      </c>
      <c r="B865" s="98" t="s">
        <v>18</v>
      </c>
      <c r="C865" s="98">
        <v>110.0</v>
      </c>
      <c r="D865" s="47" t="s">
        <v>96</v>
      </c>
      <c r="E865" s="99">
        <v>700316.41</v>
      </c>
      <c r="F865" s="46" t="s">
        <v>96</v>
      </c>
      <c r="G865" s="107"/>
    </row>
    <row r="866" ht="15.75" customHeight="1">
      <c r="A866" s="98" t="s">
        <v>26</v>
      </c>
      <c r="B866" s="98" t="s">
        <v>18</v>
      </c>
      <c r="C866" s="98">
        <v>111.0</v>
      </c>
      <c r="D866" s="47" t="s">
        <v>73</v>
      </c>
      <c r="E866" s="99">
        <v>326656.31</v>
      </c>
      <c r="F866" s="46" t="s">
        <v>73</v>
      </c>
      <c r="G866" s="107"/>
    </row>
    <row r="867" ht="15.75" customHeight="1">
      <c r="A867" s="98" t="s">
        <v>26</v>
      </c>
      <c r="B867" s="98" t="s">
        <v>18</v>
      </c>
      <c r="C867" s="98">
        <v>112.0</v>
      </c>
      <c r="D867" s="47" t="s">
        <v>37</v>
      </c>
      <c r="E867" s="99">
        <v>323076.6</v>
      </c>
      <c r="F867" s="46" t="s">
        <v>37</v>
      </c>
      <c r="G867" s="107"/>
    </row>
    <row r="868" ht="15.75" customHeight="1">
      <c r="A868" s="98" t="s">
        <v>26</v>
      </c>
      <c r="B868" s="98" t="s">
        <v>18</v>
      </c>
      <c r="C868" s="98">
        <v>113.0</v>
      </c>
      <c r="D868" s="47" t="s">
        <v>96</v>
      </c>
      <c r="E868" s="99">
        <v>406992.43</v>
      </c>
      <c r="F868" s="46" t="s">
        <v>96</v>
      </c>
      <c r="G868" s="107"/>
    </row>
    <row r="869" ht="15.75" customHeight="1">
      <c r="A869" s="98" t="s">
        <v>26</v>
      </c>
      <c r="B869" s="98" t="s">
        <v>18</v>
      </c>
      <c r="C869" s="98">
        <v>114.0</v>
      </c>
      <c r="D869" s="47" t="s">
        <v>96</v>
      </c>
      <c r="E869" s="99">
        <v>326720.6</v>
      </c>
      <c r="F869" s="46" t="s">
        <v>96</v>
      </c>
      <c r="G869" s="107"/>
    </row>
    <row r="870" ht="15.75" customHeight="1">
      <c r="A870" s="98" t="s">
        <v>26</v>
      </c>
      <c r="B870" s="98" t="s">
        <v>18</v>
      </c>
      <c r="C870" s="98">
        <v>115.0</v>
      </c>
      <c r="D870" s="47" t="s">
        <v>61</v>
      </c>
      <c r="E870" s="99">
        <v>323679.85</v>
      </c>
      <c r="F870" s="46" t="s">
        <v>61</v>
      </c>
      <c r="G870" s="107"/>
    </row>
    <row r="871" ht="15.75" customHeight="1">
      <c r="A871" s="98" t="s">
        <v>26</v>
      </c>
      <c r="B871" s="98" t="s">
        <v>18</v>
      </c>
      <c r="C871" s="98">
        <v>116.0</v>
      </c>
      <c r="D871" s="47" t="s">
        <v>47</v>
      </c>
      <c r="E871" s="99">
        <v>713479.0</v>
      </c>
      <c r="F871" s="46" t="s">
        <v>46</v>
      </c>
      <c r="G871" s="107"/>
    </row>
    <row r="872" ht="15.75" customHeight="1">
      <c r="A872" s="98" t="s">
        <v>26</v>
      </c>
      <c r="B872" s="98" t="s">
        <v>18</v>
      </c>
      <c r="C872" s="98">
        <v>117.0</v>
      </c>
      <c r="D872" s="47" t="s">
        <v>47</v>
      </c>
      <c r="E872" s="99">
        <v>659198.0</v>
      </c>
      <c r="F872" s="46" t="s">
        <v>46</v>
      </c>
      <c r="G872" s="107"/>
    </row>
    <row r="873" ht="15.75" customHeight="1">
      <c r="A873" s="98" t="s">
        <v>26</v>
      </c>
      <c r="B873" s="98" t="s">
        <v>18</v>
      </c>
      <c r="C873" s="98">
        <v>118.0</v>
      </c>
      <c r="D873" s="47" t="s">
        <v>47</v>
      </c>
      <c r="E873" s="99">
        <v>999517.58</v>
      </c>
      <c r="F873" s="46" t="s">
        <v>46</v>
      </c>
      <c r="G873" s="107"/>
    </row>
    <row r="874" ht="15.75" customHeight="1">
      <c r="A874" s="98" t="s">
        <v>26</v>
      </c>
      <c r="B874" s="98" t="s">
        <v>18</v>
      </c>
      <c r="C874" s="98">
        <v>119.0</v>
      </c>
      <c r="D874" s="47" t="s">
        <v>47</v>
      </c>
      <c r="E874" s="99">
        <v>723284.09</v>
      </c>
      <c r="F874" s="46" t="s">
        <v>46</v>
      </c>
      <c r="G874" s="107"/>
    </row>
    <row r="875" ht="15.75" customHeight="1">
      <c r="A875" s="98" t="s">
        <v>26</v>
      </c>
      <c r="B875" s="98" t="s">
        <v>18</v>
      </c>
      <c r="C875" s="98">
        <v>120.0</v>
      </c>
      <c r="D875" s="47" t="s">
        <v>47</v>
      </c>
      <c r="E875" s="99">
        <v>208310.0</v>
      </c>
      <c r="F875" s="46" t="s">
        <v>46</v>
      </c>
      <c r="G875" s="107"/>
    </row>
    <row r="876" ht="15.75" customHeight="1">
      <c r="A876" s="98" t="s">
        <v>26</v>
      </c>
      <c r="B876" s="98" t="s">
        <v>18</v>
      </c>
      <c r="C876" s="98">
        <v>121.0</v>
      </c>
      <c r="D876" s="47" t="s">
        <v>47</v>
      </c>
      <c r="E876" s="99">
        <v>743757.0</v>
      </c>
      <c r="F876" s="46" t="s">
        <v>46</v>
      </c>
      <c r="G876" s="107"/>
    </row>
    <row r="877" ht="15.75" customHeight="1">
      <c r="A877" s="98" t="s">
        <v>26</v>
      </c>
      <c r="B877" s="98" t="s">
        <v>18</v>
      </c>
      <c r="C877" s="98">
        <v>122.0</v>
      </c>
      <c r="D877" s="47" t="s">
        <v>47</v>
      </c>
      <c r="E877" s="99">
        <v>719039.0</v>
      </c>
      <c r="F877" s="46" t="s">
        <v>46</v>
      </c>
      <c r="G877" s="107"/>
    </row>
    <row r="878" ht="15.75" customHeight="1">
      <c r="A878" s="98" t="s">
        <v>26</v>
      </c>
      <c r="B878" s="98" t="s">
        <v>18</v>
      </c>
      <c r="C878" s="98">
        <v>123.0</v>
      </c>
      <c r="D878" s="47" t="s">
        <v>47</v>
      </c>
      <c r="E878" s="99">
        <v>725620.0</v>
      </c>
      <c r="F878" s="46" t="s">
        <v>46</v>
      </c>
      <c r="G878" s="107"/>
    </row>
    <row r="879" ht="15.75" customHeight="1">
      <c r="A879" s="98" t="s">
        <v>26</v>
      </c>
      <c r="B879" s="98" t="s">
        <v>18</v>
      </c>
      <c r="C879" s="98">
        <v>124.0</v>
      </c>
      <c r="D879" s="47" t="s">
        <v>47</v>
      </c>
      <c r="E879" s="99">
        <v>738928.4</v>
      </c>
      <c r="F879" s="46" t="s">
        <v>46</v>
      </c>
      <c r="G879" s="107"/>
    </row>
    <row r="880" ht="15.75" customHeight="1">
      <c r="A880" s="98" t="s">
        <v>26</v>
      </c>
      <c r="B880" s="98" t="s">
        <v>18</v>
      </c>
      <c r="C880" s="98">
        <v>125.0</v>
      </c>
      <c r="D880" s="47" t="s">
        <v>47</v>
      </c>
      <c r="E880" s="99">
        <v>738487.22</v>
      </c>
      <c r="F880" s="46" t="s">
        <v>46</v>
      </c>
      <c r="G880" s="107"/>
    </row>
    <row r="881" ht="15.75" customHeight="1">
      <c r="A881" s="98" t="s">
        <v>26</v>
      </c>
      <c r="B881" s="98" t="s">
        <v>18</v>
      </c>
      <c r="C881" s="98">
        <v>126.0</v>
      </c>
      <c r="D881" s="47" t="s">
        <v>47</v>
      </c>
      <c r="E881" s="99">
        <v>737422.15</v>
      </c>
      <c r="F881" s="46" t="s">
        <v>46</v>
      </c>
      <c r="G881" s="107"/>
    </row>
    <row r="882" ht="15.75" customHeight="1">
      <c r="A882" s="98" t="s">
        <v>26</v>
      </c>
      <c r="B882" s="98" t="s">
        <v>18</v>
      </c>
      <c r="C882" s="98">
        <v>127.0</v>
      </c>
      <c r="D882" s="47" t="s">
        <v>47</v>
      </c>
      <c r="E882" s="99">
        <v>736517.0</v>
      </c>
      <c r="F882" s="46" t="s">
        <v>46</v>
      </c>
      <c r="G882" s="107"/>
    </row>
    <row r="883" ht="15.75" customHeight="1">
      <c r="A883" s="98" t="s">
        <v>26</v>
      </c>
      <c r="B883" s="98" t="s">
        <v>18</v>
      </c>
      <c r="C883" s="98">
        <v>128.0</v>
      </c>
      <c r="D883" s="47" t="s">
        <v>47</v>
      </c>
      <c r="E883" s="99">
        <v>371555.0</v>
      </c>
      <c r="F883" s="46" t="s">
        <v>46</v>
      </c>
      <c r="G883" s="107"/>
    </row>
    <row r="884" ht="15.75" customHeight="1">
      <c r="A884" s="98" t="s">
        <v>26</v>
      </c>
      <c r="B884" s="98" t="s">
        <v>18</v>
      </c>
      <c r="C884" s="98">
        <v>129.0</v>
      </c>
      <c r="D884" s="47" t="s">
        <v>47</v>
      </c>
      <c r="E884" s="99">
        <v>245183.0</v>
      </c>
      <c r="F884" s="46" t="s">
        <v>46</v>
      </c>
      <c r="G884" s="107"/>
    </row>
    <row r="885" ht="15.75" customHeight="1">
      <c r="A885" s="98" t="s">
        <v>26</v>
      </c>
      <c r="B885" s="98" t="s">
        <v>18</v>
      </c>
      <c r="C885" s="98">
        <v>130.0</v>
      </c>
      <c r="D885" s="47" t="s">
        <v>47</v>
      </c>
      <c r="E885" s="99">
        <v>350113.58</v>
      </c>
      <c r="F885" s="46" t="s">
        <v>46</v>
      </c>
      <c r="G885" s="107"/>
    </row>
    <row r="886" ht="15.75" customHeight="1">
      <c r="A886" s="98" t="s">
        <v>26</v>
      </c>
      <c r="B886" s="98" t="s">
        <v>18</v>
      </c>
      <c r="C886" s="98">
        <v>131.0</v>
      </c>
      <c r="D886" s="47" t="s">
        <v>1223</v>
      </c>
      <c r="E886" s="99">
        <v>311328.0</v>
      </c>
      <c r="F886" s="46" t="s">
        <v>108</v>
      </c>
      <c r="G886" s="107"/>
    </row>
    <row r="887" ht="15.75" customHeight="1">
      <c r="A887" s="98" t="s">
        <v>26</v>
      </c>
      <c r="B887" s="98" t="s">
        <v>18</v>
      </c>
      <c r="C887" s="98">
        <v>132.0</v>
      </c>
      <c r="D887" s="47" t="s">
        <v>1223</v>
      </c>
      <c r="E887" s="99">
        <v>286976.0</v>
      </c>
      <c r="F887" s="46" t="s">
        <v>108</v>
      </c>
      <c r="G887" s="107"/>
    </row>
    <row r="888" ht="15.75" customHeight="1">
      <c r="A888" s="98" t="s">
        <v>30</v>
      </c>
      <c r="B888" s="98" t="s">
        <v>18</v>
      </c>
      <c r="C888" s="98">
        <v>133.0</v>
      </c>
      <c r="D888" s="47" t="s">
        <v>460</v>
      </c>
      <c r="E888" s="99">
        <v>989667.38</v>
      </c>
      <c r="F888" s="46" t="s">
        <v>55</v>
      </c>
      <c r="G888" s="107"/>
    </row>
    <row r="889" ht="15.75" customHeight="1">
      <c r="A889" s="98" t="s">
        <v>30</v>
      </c>
      <c r="B889" s="98" t="s">
        <v>18</v>
      </c>
      <c r="C889" s="98">
        <v>134.0</v>
      </c>
      <c r="D889" s="47" t="s">
        <v>460</v>
      </c>
      <c r="E889" s="99">
        <v>909735.0</v>
      </c>
      <c r="F889" s="46" t="s">
        <v>55</v>
      </c>
      <c r="G889" s="107"/>
    </row>
    <row r="890" ht="15.75" customHeight="1">
      <c r="A890" s="98" t="s">
        <v>30</v>
      </c>
      <c r="B890" s="98" t="s">
        <v>18</v>
      </c>
      <c r="C890" s="98">
        <v>135.0</v>
      </c>
      <c r="D890" s="47" t="s">
        <v>460</v>
      </c>
      <c r="E890" s="99">
        <v>997393.15</v>
      </c>
      <c r="F890" s="46" t="s">
        <v>55</v>
      </c>
      <c r="G890" s="107"/>
    </row>
    <row r="891" ht="15.75" customHeight="1">
      <c r="A891" s="98" t="s">
        <v>30</v>
      </c>
      <c r="B891" s="98" t="s">
        <v>18</v>
      </c>
      <c r="C891" s="98">
        <v>136.0</v>
      </c>
      <c r="D891" s="47" t="s">
        <v>460</v>
      </c>
      <c r="E891" s="99">
        <v>909762.0</v>
      </c>
      <c r="F891" s="46" t="s">
        <v>55</v>
      </c>
      <c r="G891" s="107"/>
    </row>
    <row r="892" ht="15.75" customHeight="1">
      <c r="A892" s="98" t="s">
        <v>30</v>
      </c>
      <c r="B892" s="98" t="s">
        <v>18</v>
      </c>
      <c r="C892" s="98">
        <v>137.0</v>
      </c>
      <c r="D892" s="47" t="s">
        <v>28</v>
      </c>
      <c r="E892" s="99">
        <v>998531.0</v>
      </c>
      <c r="F892" s="46" t="s">
        <v>28</v>
      </c>
      <c r="G892" s="107"/>
    </row>
    <row r="893" ht="15.75" customHeight="1">
      <c r="A893" s="98" t="s">
        <v>30</v>
      </c>
      <c r="B893" s="98" t="s">
        <v>18</v>
      </c>
      <c r="C893" s="98">
        <v>138.0</v>
      </c>
      <c r="D893" s="47" t="s">
        <v>28</v>
      </c>
      <c r="E893" s="99">
        <v>998596.0</v>
      </c>
      <c r="F893" s="46" t="s">
        <v>28</v>
      </c>
      <c r="G893" s="107"/>
    </row>
    <row r="894" ht="15.75" customHeight="1">
      <c r="A894" s="98" t="s">
        <v>30</v>
      </c>
      <c r="B894" s="98" t="s">
        <v>18</v>
      </c>
      <c r="C894" s="98">
        <v>139.0</v>
      </c>
      <c r="D894" s="47" t="s">
        <v>28</v>
      </c>
      <c r="E894" s="99">
        <v>999768.36</v>
      </c>
      <c r="F894" s="46" t="s">
        <v>28</v>
      </c>
      <c r="G894" s="107"/>
    </row>
    <row r="895" ht="15.75" customHeight="1">
      <c r="A895" s="98" t="s">
        <v>30</v>
      </c>
      <c r="B895" s="98" t="s">
        <v>18</v>
      </c>
      <c r="C895" s="98">
        <v>140.0</v>
      </c>
      <c r="D895" s="47" t="s">
        <v>93</v>
      </c>
      <c r="E895" s="99">
        <v>996965.72</v>
      </c>
      <c r="F895" s="46" t="s">
        <v>93</v>
      </c>
      <c r="G895" s="107"/>
    </row>
    <row r="896" ht="15.75" customHeight="1">
      <c r="A896" s="98" t="s">
        <v>30</v>
      </c>
      <c r="B896" s="98" t="s">
        <v>18</v>
      </c>
      <c r="C896" s="98">
        <v>141.0</v>
      </c>
      <c r="D896" s="47" t="s">
        <v>120</v>
      </c>
      <c r="E896" s="99">
        <v>895155.0</v>
      </c>
      <c r="F896" s="46" t="s">
        <v>120</v>
      </c>
      <c r="G896" s="107"/>
    </row>
    <row r="897" ht="15.75" customHeight="1">
      <c r="A897" s="98" t="s">
        <v>30</v>
      </c>
      <c r="B897" s="98" t="s">
        <v>18</v>
      </c>
      <c r="C897" s="98">
        <v>142.0</v>
      </c>
      <c r="D897" s="47" t="s">
        <v>43</v>
      </c>
      <c r="E897" s="99">
        <v>997055.09</v>
      </c>
      <c r="F897" s="46" t="s">
        <v>43</v>
      </c>
      <c r="G897" s="107"/>
    </row>
    <row r="898" ht="15.75" customHeight="1">
      <c r="A898" s="98" t="s">
        <v>30</v>
      </c>
      <c r="B898" s="98" t="s">
        <v>18</v>
      </c>
      <c r="C898" s="98">
        <v>143.0</v>
      </c>
      <c r="D898" s="47" t="s">
        <v>43</v>
      </c>
      <c r="E898" s="99">
        <v>99690.63</v>
      </c>
      <c r="F898" s="46" t="s">
        <v>43</v>
      </c>
      <c r="G898" s="107"/>
    </row>
    <row r="899" ht="15.75" customHeight="1">
      <c r="A899" s="98" t="s">
        <v>30</v>
      </c>
      <c r="B899" s="98" t="s">
        <v>18</v>
      </c>
      <c r="C899" s="98">
        <v>144.0</v>
      </c>
      <c r="D899" s="47" t="s">
        <v>87</v>
      </c>
      <c r="E899" s="99">
        <v>999438.06</v>
      </c>
      <c r="F899" s="46" t="s">
        <v>87</v>
      </c>
      <c r="G899" s="107"/>
    </row>
    <row r="900" ht="15.75" customHeight="1">
      <c r="A900" s="98" t="s">
        <v>30</v>
      </c>
      <c r="B900" s="98" t="s">
        <v>18</v>
      </c>
      <c r="C900" s="98">
        <v>145.0</v>
      </c>
      <c r="D900" s="47" t="s">
        <v>28</v>
      </c>
      <c r="E900" s="99">
        <v>424715.14</v>
      </c>
      <c r="F900" s="46" t="s">
        <v>28</v>
      </c>
      <c r="G900" s="107"/>
    </row>
    <row r="901" ht="15.75" customHeight="1">
      <c r="A901" s="98" t="s">
        <v>30</v>
      </c>
      <c r="B901" s="98" t="s">
        <v>18</v>
      </c>
      <c r="C901" s="98">
        <v>146.0</v>
      </c>
      <c r="D901" s="47" t="s">
        <v>460</v>
      </c>
      <c r="E901" s="99">
        <v>492299.13</v>
      </c>
      <c r="F901" s="46" t="s">
        <v>55</v>
      </c>
      <c r="G901" s="107"/>
    </row>
    <row r="902" ht="15.75" customHeight="1">
      <c r="A902" s="98" t="s">
        <v>30</v>
      </c>
      <c r="B902" s="98" t="s">
        <v>18</v>
      </c>
      <c r="C902" s="98">
        <v>147.0</v>
      </c>
      <c r="D902" s="47" t="s">
        <v>96</v>
      </c>
      <c r="E902" s="99">
        <v>966549.96</v>
      </c>
      <c r="F902" s="46" t="s">
        <v>96</v>
      </c>
      <c r="G902" s="107"/>
    </row>
    <row r="903" ht="15.75" customHeight="1">
      <c r="A903" s="98" t="s">
        <v>30</v>
      </c>
      <c r="B903" s="98" t="s">
        <v>18</v>
      </c>
      <c r="C903" s="98">
        <v>148.0</v>
      </c>
      <c r="D903" s="47" t="s">
        <v>8</v>
      </c>
      <c r="E903" s="99">
        <v>999184.7</v>
      </c>
      <c r="F903" s="46" t="s">
        <v>8</v>
      </c>
      <c r="G903" s="107"/>
    </row>
    <row r="904" ht="15.75" customHeight="1">
      <c r="A904" s="98" t="s">
        <v>30</v>
      </c>
      <c r="B904" s="98" t="s">
        <v>18</v>
      </c>
      <c r="C904" s="98">
        <v>149.0</v>
      </c>
      <c r="D904" s="47" t="s">
        <v>81</v>
      </c>
      <c r="E904" s="99">
        <v>658462.37</v>
      </c>
      <c r="F904" s="46" t="s">
        <v>81</v>
      </c>
      <c r="G904" s="107"/>
    </row>
    <row r="905" ht="15.75" customHeight="1">
      <c r="A905" s="98" t="s">
        <v>30</v>
      </c>
      <c r="B905" s="98" t="s">
        <v>18</v>
      </c>
      <c r="C905" s="98">
        <v>150.0</v>
      </c>
      <c r="D905" s="47" t="s">
        <v>61</v>
      </c>
      <c r="E905" s="99">
        <v>993832.0</v>
      </c>
      <c r="F905" s="46" t="s">
        <v>61</v>
      </c>
      <c r="G905" s="107"/>
    </row>
    <row r="906" ht="15.75" customHeight="1">
      <c r="A906" s="98" t="s">
        <v>30</v>
      </c>
      <c r="B906" s="98" t="s">
        <v>18</v>
      </c>
      <c r="C906" s="98">
        <v>151.0</v>
      </c>
      <c r="D906" s="47" t="s">
        <v>61</v>
      </c>
      <c r="E906" s="99">
        <v>998144.33</v>
      </c>
      <c r="F906" s="46" t="s">
        <v>61</v>
      </c>
      <c r="G906" s="107"/>
    </row>
    <row r="907" ht="15.75" customHeight="1">
      <c r="A907" s="98" t="s">
        <v>30</v>
      </c>
      <c r="B907" s="98" t="s">
        <v>18</v>
      </c>
      <c r="C907" s="98">
        <v>152.0</v>
      </c>
      <c r="D907" s="47" t="s">
        <v>96</v>
      </c>
      <c r="E907" s="99">
        <v>475511.61</v>
      </c>
      <c r="F907" s="46" t="s">
        <v>96</v>
      </c>
      <c r="G907" s="107"/>
    </row>
    <row r="908" ht="15.75" customHeight="1">
      <c r="A908" s="98" t="s">
        <v>30</v>
      </c>
      <c r="B908" s="98" t="s">
        <v>18</v>
      </c>
      <c r="C908" s="98">
        <v>153.0</v>
      </c>
      <c r="D908" s="47" t="s">
        <v>47</v>
      </c>
      <c r="E908" s="99">
        <v>999576.66</v>
      </c>
      <c r="F908" s="46" t="s">
        <v>46</v>
      </c>
      <c r="G908" s="107"/>
    </row>
    <row r="909" ht="15.75" customHeight="1">
      <c r="A909" s="98" t="s">
        <v>30</v>
      </c>
      <c r="B909" s="98" t="s">
        <v>18</v>
      </c>
      <c r="C909" s="98">
        <v>154.0</v>
      </c>
      <c r="D909" s="47" t="s">
        <v>47</v>
      </c>
      <c r="E909" s="99">
        <v>999418.07</v>
      </c>
      <c r="F909" s="46" t="s">
        <v>46</v>
      </c>
      <c r="G909" s="107"/>
    </row>
    <row r="910" ht="15.75" customHeight="1">
      <c r="A910" s="98" t="s">
        <v>30</v>
      </c>
      <c r="B910" s="98" t="s">
        <v>18</v>
      </c>
      <c r="C910" s="98">
        <v>155.0</v>
      </c>
      <c r="D910" s="47" t="s">
        <v>47</v>
      </c>
      <c r="E910" s="99">
        <v>824364.0</v>
      </c>
      <c r="F910" s="46" t="s">
        <v>46</v>
      </c>
      <c r="G910" s="107"/>
    </row>
    <row r="911" ht="15.75" customHeight="1">
      <c r="A911" s="98" t="s">
        <v>30</v>
      </c>
      <c r="B911" s="98" t="s">
        <v>18</v>
      </c>
      <c r="C911" s="98">
        <v>156.0</v>
      </c>
      <c r="D911" s="47" t="s">
        <v>47</v>
      </c>
      <c r="E911" s="99">
        <v>999233.26</v>
      </c>
      <c r="F911" s="46" t="s">
        <v>46</v>
      </c>
      <c r="G911" s="107"/>
    </row>
    <row r="912" ht="15.75" customHeight="1">
      <c r="A912" s="98" t="s">
        <v>30</v>
      </c>
      <c r="B912" s="98" t="s">
        <v>18</v>
      </c>
      <c r="C912" s="98">
        <v>157.0</v>
      </c>
      <c r="D912" s="47" t="s">
        <v>47</v>
      </c>
      <c r="E912" s="99">
        <v>958702.0</v>
      </c>
      <c r="F912" s="46" t="s">
        <v>46</v>
      </c>
      <c r="G912" s="107"/>
    </row>
    <row r="913" ht="15.75" customHeight="1">
      <c r="A913" s="98" t="s">
        <v>30</v>
      </c>
      <c r="B913" s="98" t="s">
        <v>18</v>
      </c>
      <c r="C913" s="98">
        <v>158.0</v>
      </c>
      <c r="D913" s="47" t="s">
        <v>47</v>
      </c>
      <c r="E913" s="99">
        <v>499370.38</v>
      </c>
      <c r="F913" s="46" t="s">
        <v>46</v>
      </c>
      <c r="G913" s="107"/>
    </row>
    <row r="914" ht="15.75" customHeight="1">
      <c r="A914" s="98" t="s">
        <v>30</v>
      </c>
      <c r="B914" s="98" t="s">
        <v>18</v>
      </c>
      <c r="C914" s="98">
        <v>159.0</v>
      </c>
      <c r="D914" s="47" t="s">
        <v>47</v>
      </c>
      <c r="E914" s="99">
        <v>449254.0</v>
      </c>
      <c r="F914" s="46" t="s">
        <v>46</v>
      </c>
      <c r="G914" s="107"/>
    </row>
    <row r="915" ht="15.75" customHeight="1">
      <c r="A915" s="98" t="s">
        <v>30</v>
      </c>
      <c r="B915" s="98" t="s">
        <v>18</v>
      </c>
      <c r="C915" s="98">
        <v>160.0</v>
      </c>
      <c r="D915" s="47" t="s">
        <v>47</v>
      </c>
      <c r="E915" s="99">
        <v>363998.83</v>
      </c>
      <c r="F915" s="46" t="s">
        <v>46</v>
      </c>
      <c r="G915" s="107"/>
    </row>
    <row r="916" ht="15.75" customHeight="1">
      <c r="A916" s="98" t="s">
        <v>30</v>
      </c>
      <c r="B916" s="98" t="s">
        <v>18</v>
      </c>
      <c r="C916" s="98">
        <v>161.0</v>
      </c>
      <c r="D916" s="47" t="s">
        <v>1223</v>
      </c>
      <c r="E916" s="99">
        <v>981841.93</v>
      </c>
      <c r="F916" s="46" t="s">
        <v>108</v>
      </c>
      <c r="G916" s="107"/>
    </row>
    <row r="917" ht="15.75" customHeight="1">
      <c r="A917" s="98" t="s">
        <v>30</v>
      </c>
      <c r="B917" s="98" t="s">
        <v>18</v>
      </c>
      <c r="C917" s="98">
        <v>162.0</v>
      </c>
      <c r="D917" s="47" t="s">
        <v>1223</v>
      </c>
      <c r="E917" s="99">
        <v>994300.12</v>
      </c>
      <c r="F917" s="46" t="s">
        <v>108</v>
      </c>
      <c r="G917" s="107"/>
    </row>
    <row r="918" ht="15.75" customHeight="1">
      <c r="A918" s="98" t="s">
        <v>30</v>
      </c>
      <c r="B918" s="98" t="s">
        <v>18</v>
      </c>
      <c r="C918" s="98">
        <v>163.0</v>
      </c>
      <c r="D918" s="47" t="s">
        <v>1223</v>
      </c>
      <c r="E918" s="99">
        <v>993969.51</v>
      </c>
      <c r="F918" s="46" t="s">
        <v>108</v>
      </c>
      <c r="G918" s="107"/>
    </row>
    <row r="919" ht="15.75" customHeight="1">
      <c r="A919" s="98" t="s">
        <v>30</v>
      </c>
      <c r="B919" s="98" t="s">
        <v>18</v>
      </c>
      <c r="C919" s="98">
        <v>164.0</v>
      </c>
      <c r="D919" s="47" t="s">
        <v>1223</v>
      </c>
      <c r="E919" s="99">
        <v>425930.0</v>
      </c>
      <c r="F919" s="46" t="s">
        <v>108</v>
      </c>
      <c r="G919" s="107"/>
    </row>
    <row r="920" ht="15.75" customHeight="1">
      <c r="A920" s="98" t="s">
        <v>30</v>
      </c>
      <c r="B920" s="98" t="s">
        <v>18</v>
      </c>
      <c r="C920" s="98">
        <v>165.0</v>
      </c>
      <c r="D920" s="47" t="s">
        <v>1223</v>
      </c>
      <c r="E920" s="99">
        <v>373799.18</v>
      </c>
      <c r="F920" s="46" t="s">
        <v>108</v>
      </c>
      <c r="G920" s="107"/>
    </row>
    <row r="921" ht="15.75" customHeight="1">
      <c r="A921" s="98" t="s">
        <v>33</v>
      </c>
      <c r="B921" s="98" t="s">
        <v>18</v>
      </c>
      <c r="C921" s="98">
        <v>166.0</v>
      </c>
      <c r="D921" s="47" t="s">
        <v>460</v>
      </c>
      <c r="E921" s="99">
        <v>926556.92</v>
      </c>
      <c r="F921" s="46" t="s">
        <v>55</v>
      </c>
      <c r="G921" s="107"/>
    </row>
    <row r="922" ht="15.75" customHeight="1">
      <c r="A922" s="98" t="s">
        <v>33</v>
      </c>
      <c r="B922" s="98" t="s">
        <v>18</v>
      </c>
      <c r="C922" s="98">
        <v>167.0</v>
      </c>
      <c r="D922" s="47" t="s">
        <v>102</v>
      </c>
      <c r="E922" s="99">
        <v>982813.0</v>
      </c>
      <c r="F922" s="46" t="s">
        <v>102</v>
      </c>
      <c r="G922" s="107"/>
    </row>
    <row r="923" ht="15.75" customHeight="1">
      <c r="A923" s="98" t="s">
        <v>33</v>
      </c>
      <c r="B923" s="98" t="s">
        <v>18</v>
      </c>
      <c r="C923" s="98">
        <v>168.0</v>
      </c>
      <c r="D923" s="47" t="s">
        <v>102</v>
      </c>
      <c r="E923" s="99">
        <v>989249.79</v>
      </c>
      <c r="F923" s="46" t="s">
        <v>102</v>
      </c>
      <c r="G923" s="107"/>
    </row>
    <row r="924" ht="15.75" customHeight="1">
      <c r="A924" s="98" t="s">
        <v>33</v>
      </c>
      <c r="B924" s="98" t="s">
        <v>18</v>
      </c>
      <c r="C924" s="98">
        <v>169.0</v>
      </c>
      <c r="D924" s="47" t="s">
        <v>102</v>
      </c>
      <c r="E924" s="99">
        <v>986192.07</v>
      </c>
      <c r="F924" s="46" t="s">
        <v>102</v>
      </c>
      <c r="G924" s="107"/>
    </row>
    <row r="925" ht="15.75" customHeight="1">
      <c r="A925" s="98" t="s">
        <v>33</v>
      </c>
      <c r="B925" s="98" t="s">
        <v>18</v>
      </c>
      <c r="C925" s="98">
        <v>170.0</v>
      </c>
      <c r="D925" s="47" t="s">
        <v>102</v>
      </c>
      <c r="E925" s="99">
        <v>984481.97</v>
      </c>
      <c r="F925" s="46" t="s">
        <v>102</v>
      </c>
      <c r="G925" s="107"/>
    </row>
    <row r="926" ht="15.75" customHeight="1">
      <c r="A926" s="98" t="s">
        <v>33</v>
      </c>
      <c r="B926" s="98" t="s">
        <v>18</v>
      </c>
      <c r="C926" s="98">
        <v>171.0</v>
      </c>
      <c r="D926" s="47" t="s">
        <v>102</v>
      </c>
      <c r="E926" s="99">
        <v>938533.9</v>
      </c>
      <c r="F926" s="46" t="s">
        <v>102</v>
      </c>
      <c r="G926" s="107"/>
    </row>
    <row r="927" ht="15.75" customHeight="1">
      <c r="A927" s="98" t="s">
        <v>33</v>
      </c>
      <c r="B927" s="98" t="s">
        <v>18</v>
      </c>
      <c r="C927" s="98">
        <v>172.0</v>
      </c>
      <c r="D927" s="47" t="s">
        <v>102</v>
      </c>
      <c r="E927" s="99">
        <v>35000.0</v>
      </c>
      <c r="F927" s="46" t="s">
        <v>102</v>
      </c>
      <c r="G927" s="107"/>
    </row>
    <row r="928" ht="15.75" customHeight="1">
      <c r="A928" s="98" t="s">
        <v>33</v>
      </c>
      <c r="B928" s="98" t="s">
        <v>18</v>
      </c>
      <c r="C928" s="98">
        <v>173.0</v>
      </c>
      <c r="D928" s="47" t="s">
        <v>102</v>
      </c>
      <c r="E928" s="99">
        <v>988264.11</v>
      </c>
      <c r="F928" s="46" t="s">
        <v>102</v>
      </c>
      <c r="G928" s="107"/>
    </row>
    <row r="929" ht="15.75" customHeight="1">
      <c r="A929" s="98" t="s">
        <v>33</v>
      </c>
      <c r="B929" s="98" t="s">
        <v>18</v>
      </c>
      <c r="C929" s="98">
        <v>174.0</v>
      </c>
      <c r="D929" s="47" t="s">
        <v>102</v>
      </c>
      <c r="E929" s="99">
        <v>909325.23</v>
      </c>
      <c r="F929" s="46" t="s">
        <v>102</v>
      </c>
      <c r="G929" s="107"/>
    </row>
    <row r="930" ht="15.75" customHeight="1">
      <c r="A930" s="98" t="s">
        <v>33</v>
      </c>
      <c r="B930" s="98" t="s">
        <v>18</v>
      </c>
      <c r="C930" s="98">
        <v>175.0</v>
      </c>
      <c r="D930" s="47" t="s">
        <v>102</v>
      </c>
      <c r="E930" s="99">
        <v>913689.08</v>
      </c>
      <c r="F930" s="46" t="s">
        <v>102</v>
      </c>
      <c r="G930" s="107"/>
    </row>
    <row r="931" ht="15.75" customHeight="1">
      <c r="A931" s="98" t="s">
        <v>33</v>
      </c>
      <c r="B931" s="98" t="s">
        <v>18</v>
      </c>
      <c r="C931" s="98">
        <v>176.0</v>
      </c>
      <c r="D931" s="47" t="s">
        <v>93</v>
      </c>
      <c r="E931" s="99">
        <v>490664.55</v>
      </c>
      <c r="F931" s="46" t="s">
        <v>93</v>
      </c>
      <c r="G931" s="107"/>
    </row>
    <row r="932" ht="15.75" customHeight="1">
      <c r="A932" s="98" t="s">
        <v>33</v>
      </c>
      <c r="B932" s="98" t="s">
        <v>18</v>
      </c>
      <c r="C932" s="98">
        <v>177.0</v>
      </c>
      <c r="D932" s="47" t="s">
        <v>8</v>
      </c>
      <c r="E932" s="99">
        <v>989156.58</v>
      </c>
      <c r="F932" s="46" t="s">
        <v>8</v>
      </c>
      <c r="G932" s="107"/>
    </row>
    <row r="933" ht="15.75" customHeight="1">
      <c r="A933" s="98" t="s">
        <v>33</v>
      </c>
      <c r="B933" s="98" t="s">
        <v>18</v>
      </c>
      <c r="C933" s="98">
        <v>178.0</v>
      </c>
      <c r="D933" s="47" t="s">
        <v>61</v>
      </c>
      <c r="E933" s="99">
        <v>100000.0</v>
      </c>
      <c r="F933" s="46" t="s">
        <v>61</v>
      </c>
      <c r="G933" s="107"/>
    </row>
    <row r="934" ht="15.75" customHeight="1">
      <c r="A934" s="98" t="s">
        <v>33</v>
      </c>
      <c r="B934" s="98" t="s">
        <v>18</v>
      </c>
      <c r="C934" s="98">
        <v>179.0</v>
      </c>
      <c r="D934" s="47" t="s">
        <v>96</v>
      </c>
      <c r="E934" s="99">
        <v>992238.12</v>
      </c>
      <c r="F934" s="46" t="s">
        <v>96</v>
      </c>
      <c r="G934" s="107"/>
    </row>
    <row r="935" ht="15.75" customHeight="1">
      <c r="A935" s="98" t="s">
        <v>33</v>
      </c>
      <c r="B935" s="98" t="s">
        <v>18</v>
      </c>
      <c r="C935" s="98">
        <v>180.0</v>
      </c>
      <c r="D935" s="47" t="s">
        <v>96</v>
      </c>
      <c r="E935" s="99">
        <v>999040.31</v>
      </c>
      <c r="F935" s="46" t="s">
        <v>96</v>
      </c>
      <c r="G935" s="107"/>
    </row>
    <row r="936" ht="15.75" customHeight="1">
      <c r="A936" s="98" t="s">
        <v>33</v>
      </c>
      <c r="B936" s="98" t="s">
        <v>18</v>
      </c>
      <c r="C936" s="98">
        <v>181.0</v>
      </c>
      <c r="D936" s="47" t="s">
        <v>1223</v>
      </c>
      <c r="E936" s="99">
        <v>500000.0</v>
      </c>
      <c r="F936" s="46" t="s">
        <v>108</v>
      </c>
      <c r="G936" s="107"/>
    </row>
    <row r="937" ht="15.75" customHeight="1">
      <c r="A937" s="98" t="s">
        <v>33</v>
      </c>
      <c r="B937" s="98" t="s">
        <v>18</v>
      </c>
      <c r="C937" s="98">
        <v>182.0</v>
      </c>
      <c r="D937" s="47" t="s">
        <v>87</v>
      </c>
      <c r="E937" s="99">
        <v>499884.0</v>
      </c>
      <c r="F937" s="46" t="s">
        <v>87</v>
      </c>
      <c r="G937" s="107"/>
    </row>
    <row r="938" ht="15.75" customHeight="1">
      <c r="A938" s="98" t="s">
        <v>33</v>
      </c>
      <c r="B938" s="98" t="s">
        <v>18</v>
      </c>
      <c r="C938" s="98">
        <v>183.0</v>
      </c>
      <c r="D938" s="47" t="s">
        <v>47</v>
      </c>
      <c r="E938" s="99">
        <v>999360.56</v>
      </c>
      <c r="F938" s="46" t="s">
        <v>46</v>
      </c>
      <c r="G938" s="107"/>
    </row>
    <row r="939" ht="15.75" customHeight="1">
      <c r="A939" s="98" t="s">
        <v>33</v>
      </c>
      <c r="B939" s="98" t="s">
        <v>18</v>
      </c>
      <c r="C939" s="98">
        <v>184.0</v>
      </c>
      <c r="D939" s="47" t="s">
        <v>47</v>
      </c>
      <c r="E939" s="99">
        <v>999879.24</v>
      </c>
      <c r="F939" s="46" t="s">
        <v>46</v>
      </c>
      <c r="G939" s="107"/>
    </row>
    <row r="940" ht="15.75" customHeight="1">
      <c r="A940" s="98" t="s">
        <v>33</v>
      </c>
      <c r="B940" s="98" t="s">
        <v>18</v>
      </c>
      <c r="C940" s="98">
        <v>185.0</v>
      </c>
      <c r="D940" s="47" t="s">
        <v>47</v>
      </c>
      <c r="E940" s="99">
        <v>998530.68</v>
      </c>
      <c r="F940" s="46" t="s">
        <v>46</v>
      </c>
      <c r="G940" s="107"/>
    </row>
    <row r="941" ht="15.75" customHeight="1">
      <c r="A941" s="98" t="s">
        <v>33</v>
      </c>
      <c r="B941" s="98" t="s">
        <v>18</v>
      </c>
      <c r="C941" s="98">
        <v>186.0</v>
      </c>
      <c r="D941" s="47" t="s">
        <v>47</v>
      </c>
      <c r="E941" s="99">
        <v>986749.57</v>
      </c>
      <c r="F941" s="46" t="s">
        <v>46</v>
      </c>
      <c r="G941" s="107"/>
    </row>
    <row r="942" ht="15.75" customHeight="1">
      <c r="A942" s="98" t="s">
        <v>33</v>
      </c>
      <c r="B942" s="98" t="s">
        <v>18</v>
      </c>
      <c r="C942" s="98">
        <v>187.0</v>
      </c>
      <c r="D942" s="47" t="s">
        <v>28</v>
      </c>
      <c r="E942" s="99">
        <v>989656.0</v>
      </c>
      <c r="F942" s="46" t="s">
        <v>28</v>
      </c>
      <c r="G942" s="107"/>
    </row>
    <row r="943" ht="15.75" customHeight="1">
      <c r="A943" s="98" t="s">
        <v>33</v>
      </c>
      <c r="B943" s="98" t="s">
        <v>18</v>
      </c>
      <c r="C943" s="98">
        <v>188.0</v>
      </c>
      <c r="D943" s="47" t="s">
        <v>28</v>
      </c>
      <c r="E943" s="99">
        <v>993165.6</v>
      </c>
      <c r="F943" s="46" t="s">
        <v>28</v>
      </c>
      <c r="G943" s="107"/>
    </row>
    <row r="944" ht="15.75" customHeight="1">
      <c r="A944" s="98" t="s">
        <v>33</v>
      </c>
      <c r="B944" s="98" t="s">
        <v>18</v>
      </c>
      <c r="C944" s="98">
        <v>189.0</v>
      </c>
      <c r="D944" s="47" t="s">
        <v>47</v>
      </c>
      <c r="E944" s="99">
        <v>492158.24</v>
      </c>
      <c r="F944" s="46" t="s">
        <v>46</v>
      </c>
      <c r="G944" s="107"/>
    </row>
    <row r="945" ht="15.75" customHeight="1">
      <c r="A945" s="98" t="s">
        <v>33</v>
      </c>
      <c r="B945" s="98" t="s">
        <v>18</v>
      </c>
      <c r="C945" s="98">
        <v>190.0</v>
      </c>
      <c r="D945" s="47" t="s">
        <v>87</v>
      </c>
      <c r="E945" s="99">
        <v>499884.0</v>
      </c>
      <c r="F945" s="46" t="s">
        <v>87</v>
      </c>
      <c r="G945" s="107"/>
    </row>
    <row r="946" ht="15.75" customHeight="1">
      <c r="A946" s="98" t="s">
        <v>33</v>
      </c>
      <c r="B946" s="98" t="s">
        <v>18</v>
      </c>
      <c r="C946" s="98">
        <v>191.0</v>
      </c>
      <c r="D946" s="47" t="s">
        <v>47</v>
      </c>
      <c r="E946" s="99">
        <v>490545.42</v>
      </c>
      <c r="F946" s="46" t="s">
        <v>46</v>
      </c>
      <c r="G946" s="107"/>
    </row>
    <row r="947" ht="15.75" customHeight="1">
      <c r="A947" s="98" t="s">
        <v>33</v>
      </c>
      <c r="B947" s="98" t="s">
        <v>18</v>
      </c>
      <c r="C947" s="98">
        <v>192.0</v>
      </c>
      <c r="D947" s="47" t="s">
        <v>1223</v>
      </c>
      <c r="E947" s="99">
        <v>496884.97</v>
      </c>
      <c r="F947" s="46" t="s">
        <v>108</v>
      </c>
      <c r="G947" s="107"/>
    </row>
    <row r="948" ht="15.75" customHeight="1">
      <c r="A948" s="98" t="s">
        <v>36</v>
      </c>
      <c r="B948" s="98" t="s">
        <v>18</v>
      </c>
      <c r="C948" s="98">
        <v>193.0</v>
      </c>
      <c r="D948" s="47" t="s">
        <v>460</v>
      </c>
      <c r="E948" s="99">
        <v>778160.05</v>
      </c>
      <c r="F948" s="46" t="s">
        <v>55</v>
      </c>
      <c r="G948" s="107"/>
    </row>
    <row r="949" ht="15.75" customHeight="1">
      <c r="A949" s="98" t="s">
        <v>36</v>
      </c>
      <c r="B949" s="98" t="s">
        <v>18</v>
      </c>
      <c r="C949" s="98">
        <v>194.0</v>
      </c>
      <c r="D949" s="47" t="s">
        <v>460</v>
      </c>
      <c r="E949" s="99">
        <v>774128.74</v>
      </c>
      <c r="F949" s="46" t="s">
        <v>55</v>
      </c>
      <c r="G949" s="107"/>
    </row>
    <row r="950" ht="15.75" customHeight="1">
      <c r="A950" s="98" t="s">
        <v>36</v>
      </c>
      <c r="B950" s="98" t="s">
        <v>18</v>
      </c>
      <c r="C950" s="98">
        <v>195.0</v>
      </c>
      <c r="D950" s="47" t="s">
        <v>87</v>
      </c>
      <c r="E950" s="99">
        <v>778792.15</v>
      </c>
      <c r="F950" s="46" t="s">
        <v>87</v>
      </c>
      <c r="G950" s="107"/>
    </row>
    <row r="951" ht="15.75" customHeight="1">
      <c r="A951" s="98" t="s">
        <v>36</v>
      </c>
      <c r="B951" s="98" t="s">
        <v>18</v>
      </c>
      <c r="C951" s="98">
        <v>196.0</v>
      </c>
      <c r="D951" s="47" t="s">
        <v>93</v>
      </c>
      <c r="E951" s="99">
        <v>611892.51</v>
      </c>
      <c r="F951" s="46" t="s">
        <v>93</v>
      </c>
      <c r="G951" s="107"/>
    </row>
    <row r="952" ht="15.75" customHeight="1">
      <c r="A952" s="98" t="s">
        <v>36</v>
      </c>
      <c r="B952" s="98" t="s">
        <v>18</v>
      </c>
      <c r="C952" s="98">
        <v>197.0</v>
      </c>
      <c r="D952" s="47" t="s">
        <v>460</v>
      </c>
      <c r="E952" s="99">
        <v>399202.54</v>
      </c>
      <c r="F952" s="46" t="s">
        <v>55</v>
      </c>
      <c r="G952" s="107"/>
    </row>
    <row r="953" ht="15.75" customHeight="1">
      <c r="A953" s="98" t="s">
        <v>36</v>
      </c>
      <c r="B953" s="98" t="s">
        <v>18</v>
      </c>
      <c r="C953" s="98">
        <v>198.0</v>
      </c>
      <c r="D953" s="47" t="s">
        <v>28</v>
      </c>
      <c r="E953" s="99">
        <v>382227.01</v>
      </c>
      <c r="F953" s="46" t="s">
        <v>28</v>
      </c>
      <c r="G953" s="107"/>
    </row>
    <row r="954" ht="15.75" customHeight="1">
      <c r="A954" s="98" t="s">
        <v>36</v>
      </c>
      <c r="B954" s="98" t="s">
        <v>18</v>
      </c>
      <c r="C954" s="98">
        <v>199.0</v>
      </c>
      <c r="D954" s="47" t="s">
        <v>47</v>
      </c>
      <c r="E954" s="99">
        <v>1000000.0</v>
      </c>
      <c r="F954" s="46" t="s">
        <v>46</v>
      </c>
      <c r="G954" s="107"/>
    </row>
    <row r="955" ht="15.75" customHeight="1">
      <c r="A955" s="98" t="s">
        <v>36</v>
      </c>
      <c r="B955" s="98" t="s">
        <v>18</v>
      </c>
      <c r="C955" s="98">
        <v>200.0</v>
      </c>
      <c r="D955" s="47" t="s">
        <v>47</v>
      </c>
      <c r="E955" s="99">
        <v>787212.11</v>
      </c>
      <c r="F955" s="46" t="s">
        <v>46</v>
      </c>
      <c r="G955" s="107"/>
    </row>
    <row r="956" ht="15.75" customHeight="1">
      <c r="A956" s="98" t="s">
        <v>36</v>
      </c>
      <c r="B956" s="98" t="s">
        <v>18</v>
      </c>
      <c r="C956" s="98">
        <v>201.0</v>
      </c>
      <c r="D956" s="47" t="s">
        <v>47</v>
      </c>
      <c r="E956" s="99">
        <v>766760.0</v>
      </c>
      <c r="F956" s="46" t="s">
        <v>46</v>
      </c>
      <c r="G956" s="107"/>
    </row>
    <row r="957" ht="15.75" customHeight="1">
      <c r="A957" s="98" t="s">
        <v>36</v>
      </c>
      <c r="B957" s="98" t="s">
        <v>18</v>
      </c>
      <c r="C957" s="98">
        <v>202.0</v>
      </c>
      <c r="D957" s="47" t="s">
        <v>47</v>
      </c>
      <c r="E957" s="99">
        <v>745780.0</v>
      </c>
      <c r="F957" s="46" t="s">
        <v>46</v>
      </c>
      <c r="G957" s="107"/>
    </row>
    <row r="958" ht="15.75" customHeight="1">
      <c r="A958" s="98" t="s">
        <v>36</v>
      </c>
      <c r="B958" s="98" t="s">
        <v>18</v>
      </c>
      <c r="C958" s="98">
        <v>203.0</v>
      </c>
      <c r="D958" s="47" t="s">
        <v>47</v>
      </c>
      <c r="E958" s="99">
        <v>500000.0</v>
      </c>
      <c r="F958" s="46" t="s">
        <v>46</v>
      </c>
      <c r="G958" s="107"/>
    </row>
    <row r="959" ht="15.75" customHeight="1">
      <c r="A959" s="98" t="s">
        <v>36</v>
      </c>
      <c r="B959" s="98" t="s">
        <v>18</v>
      </c>
      <c r="C959" s="98">
        <v>204.0</v>
      </c>
      <c r="D959" s="47" t="s">
        <v>460</v>
      </c>
      <c r="E959" s="99">
        <v>381453.48</v>
      </c>
      <c r="F959" s="46" t="s">
        <v>55</v>
      </c>
      <c r="G959" s="107"/>
    </row>
    <row r="960" ht="15.75" customHeight="1">
      <c r="A960" s="98" t="s">
        <v>36</v>
      </c>
      <c r="B960" s="98" t="s">
        <v>18</v>
      </c>
      <c r="C960" s="98">
        <v>205.0</v>
      </c>
      <c r="D960" s="47" t="s">
        <v>87</v>
      </c>
      <c r="E960" s="99">
        <v>348980.81</v>
      </c>
      <c r="F960" s="46" t="s">
        <v>87</v>
      </c>
      <c r="G960" s="107"/>
    </row>
    <row r="961" ht="15.75" customHeight="1">
      <c r="A961" s="98" t="s">
        <v>36</v>
      </c>
      <c r="B961" s="98" t="s">
        <v>18</v>
      </c>
      <c r="C961" s="98">
        <v>206.0</v>
      </c>
      <c r="D961" s="47" t="s">
        <v>8</v>
      </c>
      <c r="E961" s="99">
        <v>349475.79</v>
      </c>
      <c r="F961" s="46" t="s">
        <v>8</v>
      </c>
      <c r="G961" s="107"/>
    </row>
    <row r="962" ht="15.75" customHeight="1">
      <c r="A962" s="98" t="s">
        <v>26</v>
      </c>
      <c r="B962" s="98" t="s">
        <v>18</v>
      </c>
      <c r="C962" s="98">
        <v>207.0</v>
      </c>
      <c r="D962" s="47" t="s">
        <v>53</v>
      </c>
      <c r="E962" s="99">
        <v>197972.54</v>
      </c>
      <c r="F962" s="46" t="s">
        <v>52</v>
      </c>
      <c r="G962" s="107"/>
    </row>
    <row r="963" ht="15.75" customHeight="1">
      <c r="A963" s="98" t="s">
        <v>30</v>
      </c>
      <c r="B963" s="98" t="s">
        <v>18</v>
      </c>
      <c r="C963" s="98">
        <v>208.0</v>
      </c>
      <c r="D963" s="47" t="s">
        <v>53</v>
      </c>
      <c r="E963" s="99">
        <v>779925.72</v>
      </c>
      <c r="F963" s="46" t="s">
        <v>52</v>
      </c>
      <c r="G963" s="107"/>
    </row>
    <row r="964" ht="15.75" customHeight="1">
      <c r="A964" s="98" t="s">
        <v>30</v>
      </c>
      <c r="B964" s="98" t="s">
        <v>18</v>
      </c>
      <c r="C964" s="98">
        <v>209.0</v>
      </c>
      <c r="D964" s="47" t="s">
        <v>24</v>
      </c>
      <c r="E964" s="99">
        <v>983162.53</v>
      </c>
      <c r="F964" s="46" t="s">
        <v>24</v>
      </c>
      <c r="G964" s="107"/>
    </row>
    <row r="965" ht="15.75" customHeight="1">
      <c r="A965" s="98" t="s">
        <v>33</v>
      </c>
      <c r="B965" s="98" t="s">
        <v>18</v>
      </c>
      <c r="C965" s="98">
        <v>210.0</v>
      </c>
      <c r="D965" s="47" t="s">
        <v>53</v>
      </c>
      <c r="E965" s="99">
        <v>738849.24</v>
      </c>
      <c r="F965" s="46" t="s">
        <v>52</v>
      </c>
      <c r="G965" s="107"/>
    </row>
    <row r="966" ht="15.75" customHeight="1">
      <c r="A966" s="98" t="s">
        <v>33</v>
      </c>
      <c r="B966" s="98" t="s">
        <v>18</v>
      </c>
      <c r="C966" s="98">
        <v>211.0</v>
      </c>
      <c r="D966" s="47" t="s">
        <v>53</v>
      </c>
      <c r="E966" s="99">
        <v>580356.42</v>
      </c>
      <c r="F966" s="46" t="s">
        <v>52</v>
      </c>
      <c r="G966" s="107"/>
    </row>
    <row r="967" ht="15.75" customHeight="1">
      <c r="A967" s="98" t="s">
        <v>36</v>
      </c>
      <c r="B967" s="98" t="s">
        <v>18</v>
      </c>
      <c r="C967" s="98">
        <v>212.0</v>
      </c>
      <c r="D967" s="47" t="s">
        <v>53</v>
      </c>
      <c r="E967" s="99">
        <v>711011.47</v>
      </c>
      <c r="F967" s="46" t="s">
        <v>52</v>
      </c>
      <c r="G967" s="107"/>
    </row>
    <row r="968" ht="15.75" customHeight="1">
      <c r="A968" s="98" t="s">
        <v>36</v>
      </c>
      <c r="B968" s="98" t="s">
        <v>18</v>
      </c>
      <c r="C968" s="98">
        <v>213.0</v>
      </c>
      <c r="D968" s="47" t="s">
        <v>53</v>
      </c>
      <c r="E968" s="99">
        <v>711537.93</v>
      </c>
      <c r="F968" s="46" t="s">
        <v>52</v>
      </c>
      <c r="G968" s="107"/>
    </row>
    <row r="969" ht="15.75" customHeight="1">
      <c r="A969" s="98" t="s">
        <v>36</v>
      </c>
      <c r="B969" s="98" t="s">
        <v>18</v>
      </c>
      <c r="C969" s="98">
        <v>214.0</v>
      </c>
      <c r="D969" s="47" t="s">
        <v>24</v>
      </c>
      <c r="E969" s="99">
        <v>992855.33</v>
      </c>
      <c r="F969" s="46" t="s">
        <v>24</v>
      </c>
      <c r="G969" s="107"/>
    </row>
    <row r="970" ht="15.75" customHeight="1">
      <c r="A970" s="98" t="s">
        <v>36</v>
      </c>
      <c r="B970" s="98" t="s">
        <v>18</v>
      </c>
      <c r="C970" s="98">
        <v>215.0</v>
      </c>
      <c r="D970" s="47" t="s">
        <v>53</v>
      </c>
      <c r="E970" s="99">
        <v>434143.18</v>
      </c>
      <c r="F970" s="46" t="s">
        <v>52</v>
      </c>
      <c r="G970" s="107"/>
    </row>
    <row r="971" ht="15.75" customHeight="1">
      <c r="A971" s="98" t="s">
        <v>36</v>
      </c>
      <c r="B971" s="98" t="s">
        <v>18</v>
      </c>
      <c r="C971" s="98">
        <v>216.0</v>
      </c>
      <c r="D971" s="47" t="s">
        <v>53</v>
      </c>
      <c r="E971" s="99">
        <v>127272.78</v>
      </c>
      <c r="F971" s="46" t="s">
        <v>52</v>
      </c>
      <c r="G971" s="107"/>
    </row>
    <row r="972" ht="15.75" customHeight="1">
      <c r="A972" s="98" t="s">
        <v>36</v>
      </c>
      <c r="B972" s="98" t="s">
        <v>18</v>
      </c>
      <c r="C972" s="98">
        <v>217.0</v>
      </c>
      <c r="D972" s="47" t="s">
        <v>120</v>
      </c>
      <c r="E972" s="99">
        <v>358781.68</v>
      </c>
      <c r="F972" s="46" t="s">
        <v>120</v>
      </c>
      <c r="G972" s="107"/>
    </row>
    <row r="973" ht="15.75" customHeight="1">
      <c r="A973" s="98" t="s">
        <v>75</v>
      </c>
      <c r="B973" s="98" t="s">
        <v>18</v>
      </c>
      <c r="C973" s="98">
        <v>218.0</v>
      </c>
      <c r="D973" s="47" t="s">
        <v>102</v>
      </c>
      <c r="E973" s="99">
        <v>377696.0</v>
      </c>
      <c r="F973" s="46" t="s">
        <v>102</v>
      </c>
      <c r="G973" s="107"/>
    </row>
    <row r="974" ht="15.75" customHeight="1">
      <c r="A974" s="98" t="s">
        <v>75</v>
      </c>
      <c r="B974" s="98" t="s">
        <v>18</v>
      </c>
      <c r="C974" s="98">
        <v>219.0</v>
      </c>
      <c r="D974" s="47" t="s">
        <v>102</v>
      </c>
      <c r="E974" s="99">
        <v>373312.0</v>
      </c>
      <c r="F974" s="46" t="s">
        <v>102</v>
      </c>
      <c r="G974" s="107"/>
    </row>
    <row r="975" ht="15.75" customHeight="1">
      <c r="A975" s="98" t="s">
        <v>75</v>
      </c>
      <c r="B975" s="98" t="s">
        <v>18</v>
      </c>
      <c r="C975" s="98">
        <v>220.0</v>
      </c>
      <c r="D975" s="47" t="s">
        <v>96</v>
      </c>
      <c r="E975" s="99">
        <v>985027.0</v>
      </c>
      <c r="F975" s="46" t="s">
        <v>96</v>
      </c>
      <c r="G975" s="107"/>
    </row>
    <row r="976" ht="15.75" customHeight="1">
      <c r="A976" s="98" t="s">
        <v>75</v>
      </c>
      <c r="B976" s="98" t="s">
        <v>18</v>
      </c>
      <c r="C976" s="98">
        <v>221.0</v>
      </c>
      <c r="D976" s="47" t="s">
        <v>96</v>
      </c>
      <c r="E976" s="99">
        <v>982868.0</v>
      </c>
      <c r="F976" s="46" t="s">
        <v>96</v>
      </c>
      <c r="G976" s="107"/>
    </row>
    <row r="977" ht="15.75" customHeight="1">
      <c r="A977" s="98" t="s">
        <v>75</v>
      </c>
      <c r="B977" s="98" t="s">
        <v>18</v>
      </c>
      <c r="C977" s="98">
        <v>222.0</v>
      </c>
      <c r="D977" s="47" t="s">
        <v>96</v>
      </c>
      <c r="E977" s="99">
        <v>989603.0</v>
      </c>
      <c r="F977" s="46" t="s">
        <v>96</v>
      </c>
      <c r="G977" s="107"/>
    </row>
    <row r="978" ht="15.75" customHeight="1">
      <c r="A978" s="98" t="s">
        <v>75</v>
      </c>
      <c r="B978" s="98" t="s">
        <v>18</v>
      </c>
      <c r="C978" s="98">
        <v>223.0</v>
      </c>
      <c r="D978" s="47" t="s">
        <v>1223</v>
      </c>
      <c r="E978" s="99">
        <v>751649.46</v>
      </c>
      <c r="F978" s="46" t="s">
        <v>108</v>
      </c>
      <c r="G978" s="107"/>
    </row>
    <row r="979" ht="15.75" customHeight="1">
      <c r="A979" s="98" t="s">
        <v>75</v>
      </c>
      <c r="B979" s="98" t="s">
        <v>18</v>
      </c>
      <c r="C979" s="98">
        <v>224.0</v>
      </c>
      <c r="D979" s="47" t="s">
        <v>1223</v>
      </c>
      <c r="E979" s="99">
        <v>737061.28</v>
      </c>
      <c r="F979" s="46" t="s">
        <v>108</v>
      </c>
      <c r="G979" s="107"/>
    </row>
    <row r="980" ht="15.75" customHeight="1">
      <c r="A980" s="98" t="s">
        <v>75</v>
      </c>
      <c r="B980" s="98" t="s">
        <v>18</v>
      </c>
      <c r="C980" s="98">
        <v>225.0</v>
      </c>
      <c r="D980" s="47" t="s">
        <v>1223</v>
      </c>
      <c r="E980" s="99">
        <v>944602.0</v>
      </c>
      <c r="F980" s="46" t="s">
        <v>108</v>
      </c>
      <c r="G980" s="107"/>
    </row>
    <row r="981" ht="15.75" customHeight="1">
      <c r="A981" s="98" t="s">
        <v>75</v>
      </c>
      <c r="B981" s="98" t="s">
        <v>18</v>
      </c>
      <c r="C981" s="98">
        <v>226.0</v>
      </c>
      <c r="D981" s="47" t="s">
        <v>1223</v>
      </c>
      <c r="E981" s="99">
        <v>732963.0</v>
      </c>
      <c r="F981" s="46" t="s">
        <v>108</v>
      </c>
      <c r="G981" s="107"/>
    </row>
    <row r="982" ht="15.75" customHeight="1">
      <c r="A982" s="98" t="s">
        <v>75</v>
      </c>
      <c r="B982" s="98" t="s">
        <v>18</v>
      </c>
      <c r="C982" s="98">
        <v>227.0</v>
      </c>
      <c r="D982" s="47" t="s">
        <v>1223</v>
      </c>
      <c r="E982" s="99">
        <v>347678.0</v>
      </c>
      <c r="F982" s="46" t="s">
        <v>108</v>
      </c>
      <c r="G982" s="107"/>
    </row>
    <row r="983" ht="15.75" customHeight="1">
      <c r="A983" s="98" t="s">
        <v>75</v>
      </c>
      <c r="B983" s="98" t="s">
        <v>18</v>
      </c>
      <c r="C983" s="98">
        <v>228.0</v>
      </c>
      <c r="D983" s="47" t="s">
        <v>1223</v>
      </c>
      <c r="E983" s="99">
        <v>493503.0</v>
      </c>
      <c r="F983" s="46" t="s">
        <v>108</v>
      </c>
      <c r="G983" s="107"/>
    </row>
    <row r="984" ht="15.75" customHeight="1">
      <c r="A984" s="98" t="s">
        <v>75</v>
      </c>
      <c r="B984" s="98" t="s">
        <v>18</v>
      </c>
      <c r="C984" s="98">
        <v>229.0</v>
      </c>
      <c r="D984" s="47" t="s">
        <v>1223</v>
      </c>
      <c r="E984" s="99">
        <v>375677.0</v>
      </c>
      <c r="F984" s="46" t="s">
        <v>108</v>
      </c>
      <c r="G984" s="107"/>
    </row>
    <row r="985" ht="15.75" customHeight="1">
      <c r="A985" s="98" t="s">
        <v>75</v>
      </c>
      <c r="B985" s="98" t="s">
        <v>18</v>
      </c>
      <c r="C985" s="98">
        <v>230.0</v>
      </c>
      <c r="D985" s="47" t="s">
        <v>47</v>
      </c>
      <c r="E985" s="99">
        <v>787500.0</v>
      </c>
      <c r="F985" s="46" t="s">
        <v>46</v>
      </c>
      <c r="G985" s="107"/>
    </row>
    <row r="986" ht="15.75" customHeight="1">
      <c r="A986" s="98" t="s">
        <v>75</v>
      </c>
      <c r="B986" s="98" t="s">
        <v>18</v>
      </c>
      <c r="C986" s="98">
        <v>231.0</v>
      </c>
      <c r="D986" s="47" t="s">
        <v>47</v>
      </c>
      <c r="E986" s="99">
        <v>787500.0</v>
      </c>
      <c r="F986" s="46" t="s">
        <v>46</v>
      </c>
      <c r="G986" s="107"/>
    </row>
    <row r="987" ht="15.75" customHeight="1">
      <c r="A987" s="98" t="s">
        <v>75</v>
      </c>
      <c r="B987" s="98" t="s">
        <v>18</v>
      </c>
      <c r="C987" s="98">
        <v>232.0</v>
      </c>
      <c r="D987" s="47" t="s">
        <v>47</v>
      </c>
      <c r="E987" s="99">
        <v>375536.0</v>
      </c>
      <c r="F987" s="46" t="s">
        <v>46</v>
      </c>
      <c r="G987" s="107"/>
    </row>
    <row r="988" ht="15.75" customHeight="1">
      <c r="A988" s="98" t="s">
        <v>78</v>
      </c>
      <c r="B988" s="98" t="s">
        <v>18</v>
      </c>
      <c r="C988" s="98">
        <v>233.0</v>
      </c>
      <c r="D988" s="47" t="s">
        <v>93</v>
      </c>
      <c r="E988" s="99">
        <v>996358.4</v>
      </c>
      <c r="F988" s="46" t="s">
        <v>93</v>
      </c>
      <c r="G988" s="107"/>
    </row>
    <row r="989" ht="15.75" customHeight="1">
      <c r="A989" s="98" t="s">
        <v>78</v>
      </c>
      <c r="B989" s="98" t="s">
        <v>18</v>
      </c>
      <c r="C989" s="98">
        <v>234.0</v>
      </c>
      <c r="D989" s="47" t="s">
        <v>102</v>
      </c>
      <c r="E989" s="99">
        <v>996569.04</v>
      </c>
      <c r="F989" s="46" t="s">
        <v>102</v>
      </c>
      <c r="G989" s="107"/>
    </row>
    <row r="990" ht="15.75" customHeight="1">
      <c r="A990" s="98" t="s">
        <v>78</v>
      </c>
      <c r="B990" s="98" t="s">
        <v>18</v>
      </c>
      <c r="C990" s="98">
        <v>235.0</v>
      </c>
      <c r="D990" s="47" t="s">
        <v>102</v>
      </c>
      <c r="E990" s="99">
        <v>999595.72</v>
      </c>
      <c r="F990" s="46" t="s">
        <v>102</v>
      </c>
      <c r="G990" s="107"/>
    </row>
    <row r="991" ht="15.75" customHeight="1">
      <c r="A991" s="98" t="s">
        <v>78</v>
      </c>
      <c r="B991" s="98" t="s">
        <v>18</v>
      </c>
      <c r="C991" s="98">
        <v>236.0</v>
      </c>
      <c r="D991" s="47" t="s">
        <v>102</v>
      </c>
      <c r="E991" s="99">
        <v>988947.97</v>
      </c>
      <c r="F991" s="46" t="s">
        <v>102</v>
      </c>
      <c r="G991" s="107"/>
    </row>
    <row r="992" ht="15.75" customHeight="1">
      <c r="A992" s="98" t="s">
        <v>78</v>
      </c>
      <c r="B992" s="98" t="s">
        <v>18</v>
      </c>
      <c r="C992" s="98">
        <v>237.0</v>
      </c>
      <c r="D992" s="47" t="s">
        <v>102</v>
      </c>
      <c r="E992" s="99">
        <v>454805.98</v>
      </c>
      <c r="F992" s="46" t="s">
        <v>102</v>
      </c>
      <c r="G992" s="107"/>
    </row>
    <row r="993" ht="15.75" customHeight="1">
      <c r="A993" s="98" t="s">
        <v>78</v>
      </c>
      <c r="B993" s="98" t="s">
        <v>18</v>
      </c>
      <c r="C993" s="98">
        <v>238.0</v>
      </c>
      <c r="D993" s="47" t="s">
        <v>96</v>
      </c>
      <c r="E993" s="99">
        <v>895172.22</v>
      </c>
      <c r="F993" s="46" t="s">
        <v>96</v>
      </c>
      <c r="G993" s="107"/>
    </row>
    <row r="994" ht="15.75" customHeight="1">
      <c r="A994" s="98" t="s">
        <v>78</v>
      </c>
      <c r="B994" s="98" t="s">
        <v>18</v>
      </c>
      <c r="C994" s="98">
        <v>239.0</v>
      </c>
      <c r="D994" s="47" t="s">
        <v>96</v>
      </c>
      <c r="E994" s="99">
        <v>494762.15</v>
      </c>
      <c r="F994" s="46" t="s">
        <v>96</v>
      </c>
      <c r="G994" s="107"/>
    </row>
    <row r="995" ht="15.75" customHeight="1">
      <c r="A995" s="98" t="s">
        <v>78</v>
      </c>
      <c r="B995" s="98" t="s">
        <v>18</v>
      </c>
      <c r="C995" s="98">
        <v>240.0</v>
      </c>
      <c r="D995" s="47" t="s">
        <v>96</v>
      </c>
      <c r="E995" s="99">
        <v>452309.67</v>
      </c>
      <c r="F995" s="46" t="s">
        <v>96</v>
      </c>
      <c r="G995" s="107"/>
    </row>
    <row r="996" ht="15.75" customHeight="1">
      <c r="A996" s="98" t="s">
        <v>78</v>
      </c>
      <c r="B996" s="98" t="s">
        <v>18</v>
      </c>
      <c r="C996" s="98">
        <v>241.0</v>
      </c>
      <c r="D996" s="47" t="s">
        <v>1223</v>
      </c>
      <c r="E996" s="99">
        <v>94596.14</v>
      </c>
      <c r="F996" s="46" t="s">
        <v>108</v>
      </c>
      <c r="G996" s="107"/>
    </row>
    <row r="997" ht="15.75" customHeight="1">
      <c r="A997" s="98" t="s">
        <v>78</v>
      </c>
      <c r="B997" s="98" t="s">
        <v>18</v>
      </c>
      <c r="C997" s="98">
        <v>242.0</v>
      </c>
      <c r="D997" s="47" t="s">
        <v>1223</v>
      </c>
      <c r="E997" s="99">
        <v>449989.17</v>
      </c>
      <c r="F997" s="46" t="s">
        <v>108</v>
      </c>
      <c r="G997" s="107"/>
    </row>
    <row r="998" ht="15.75" customHeight="1">
      <c r="A998" s="98" t="s">
        <v>78</v>
      </c>
      <c r="B998" s="98" t="s">
        <v>18</v>
      </c>
      <c r="C998" s="98">
        <v>243.0</v>
      </c>
      <c r="D998" s="47" t="s">
        <v>47</v>
      </c>
      <c r="E998" s="99">
        <v>989340.25</v>
      </c>
      <c r="F998" s="46" t="s">
        <v>46</v>
      </c>
      <c r="G998" s="107"/>
    </row>
    <row r="999" ht="15.75" customHeight="1">
      <c r="A999" s="98" t="s">
        <v>78</v>
      </c>
      <c r="B999" s="98" t="s">
        <v>18</v>
      </c>
      <c r="C999" s="98">
        <v>244.0</v>
      </c>
      <c r="D999" s="47" t="s">
        <v>47</v>
      </c>
      <c r="E999" s="99">
        <v>987017.49</v>
      </c>
      <c r="F999" s="46" t="s">
        <v>46</v>
      </c>
      <c r="G999" s="107"/>
    </row>
    <row r="1000" ht="15.75" customHeight="1">
      <c r="A1000" s="98" t="s">
        <v>78</v>
      </c>
      <c r="B1000" s="98" t="s">
        <v>18</v>
      </c>
      <c r="C1000" s="98">
        <v>245.0</v>
      </c>
      <c r="D1000" s="47" t="s">
        <v>28</v>
      </c>
      <c r="E1000" s="99">
        <v>989164.99</v>
      </c>
      <c r="F1000" s="46" t="s">
        <v>28</v>
      </c>
      <c r="G1000" s="107"/>
    </row>
    <row r="1001" ht="15.75" customHeight="1">
      <c r="A1001" s="98" t="s">
        <v>78</v>
      </c>
      <c r="B1001" s="98" t="s">
        <v>18</v>
      </c>
      <c r="C1001" s="98">
        <v>246.0</v>
      </c>
      <c r="D1001" s="47" t="s">
        <v>28</v>
      </c>
      <c r="E1001" s="99">
        <v>989529.16</v>
      </c>
      <c r="F1001" s="46" t="s">
        <v>28</v>
      </c>
      <c r="G1001" s="107"/>
    </row>
    <row r="1002" ht="15.75" customHeight="1">
      <c r="A1002" s="98" t="s">
        <v>78</v>
      </c>
      <c r="B1002" s="98" t="s">
        <v>18</v>
      </c>
      <c r="C1002" s="98">
        <v>247.0</v>
      </c>
      <c r="D1002" s="47" t="s">
        <v>28</v>
      </c>
      <c r="E1002" s="99">
        <v>493833.25</v>
      </c>
      <c r="F1002" s="46" t="s">
        <v>28</v>
      </c>
      <c r="G1002" s="107"/>
    </row>
    <row r="1003" ht="15.75" customHeight="1">
      <c r="A1003" s="98" t="s">
        <v>78</v>
      </c>
      <c r="B1003" s="98" t="s">
        <v>18</v>
      </c>
      <c r="C1003" s="98">
        <v>248.0</v>
      </c>
      <c r="D1003" s="47" t="s">
        <v>47</v>
      </c>
      <c r="E1003" s="99">
        <v>449085.97</v>
      </c>
      <c r="F1003" s="47" t="s">
        <v>46</v>
      </c>
      <c r="G1003" s="107"/>
    </row>
    <row r="1004" ht="15.75" customHeight="1">
      <c r="A1004" s="98" t="s">
        <v>80</v>
      </c>
      <c r="B1004" s="98" t="s">
        <v>18</v>
      </c>
      <c r="C1004" s="98">
        <v>249.0</v>
      </c>
      <c r="D1004" s="47" t="s">
        <v>93</v>
      </c>
      <c r="E1004" s="99">
        <v>998772.43</v>
      </c>
      <c r="F1004" s="47" t="s">
        <v>93</v>
      </c>
      <c r="G1004" s="107"/>
    </row>
    <row r="1005" ht="15.75" customHeight="1">
      <c r="A1005" s="98" t="s">
        <v>80</v>
      </c>
      <c r="B1005" s="98" t="s">
        <v>18</v>
      </c>
      <c r="C1005" s="98">
        <v>250.0</v>
      </c>
      <c r="D1005" s="47" t="s">
        <v>93</v>
      </c>
      <c r="E1005" s="99">
        <v>998811.34</v>
      </c>
      <c r="F1005" s="47" t="s">
        <v>93</v>
      </c>
      <c r="G1005" s="107"/>
    </row>
    <row r="1006" ht="15.75" customHeight="1">
      <c r="A1006" s="98" t="s">
        <v>80</v>
      </c>
      <c r="B1006" s="98" t="s">
        <v>18</v>
      </c>
      <c r="C1006" s="98">
        <v>251.0</v>
      </c>
      <c r="D1006" s="47" t="s">
        <v>93</v>
      </c>
      <c r="E1006" s="99">
        <v>998170.31</v>
      </c>
      <c r="F1006" s="47" t="s">
        <v>93</v>
      </c>
      <c r="G1006" s="107"/>
    </row>
    <row r="1007" ht="15.75" customHeight="1">
      <c r="A1007" s="98" t="s">
        <v>80</v>
      </c>
      <c r="B1007" s="98" t="s">
        <v>18</v>
      </c>
      <c r="C1007" s="98">
        <v>252.0</v>
      </c>
      <c r="D1007" s="47" t="s">
        <v>93</v>
      </c>
      <c r="E1007" s="99">
        <v>999076.17</v>
      </c>
      <c r="F1007" s="47" t="s">
        <v>93</v>
      </c>
      <c r="G1007" s="107"/>
    </row>
    <row r="1008" ht="15.75" customHeight="1">
      <c r="A1008" s="98" t="s">
        <v>80</v>
      </c>
      <c r="B1008" s="98" t="s">
        <v>18</v>
      </c>
      <c r="C1008" s="98">
        <v>253.0</v>
      </c>
      <c r="D1008" s="47" t="s">
        <v>460</v>
      </c>
      <c r="E1008" s="99">
        <v>988527.36</v>
      </c>
      <c r="F1008" s="47" t="s">
        <v>55</v>
      </c>
      <c r="G1008" s="107"/>
    </row>
    <row r="1009" ht="15.75" customHeight="1">
      <c r="A1009" s="98" t="s">
        <v>80</v>
      </c>
      <c r="B1009" s="98" t="s">
        <v>18</v>
      </c>
      <c r="C1009" s="98">
        <v>254.0</v>
      </c>
      <c r="D1009" s="47" t="s">
        <v>93</v>
      </c>
      <c r="E1009" s="99">
        <v>998089.62</v>
      </c>
      <c r="F1009" s="47" t="s">
        <v>93</v>
      </c>
      <c r="G1009" s="107"/>
    </row>
    <row r="1010" ht="15.75" customHeight="1">
      <c r="A1010" s="98" t="s">
        <v>80</v>
      </c>
      <c r="B1010" s="98" t="s">
        <v>18</v>
      </c>
      <c r="C1010" s="98">
        <v>255.0</v>
      </c>
      <c r="D1010" s="47" t="s">
        <v>93</v>
      </c>
      <c r="E1010" s="99">
        <v>998034.49</v>
      </c>
      <c r="F1010" s="47" t="s">
        <v>93</v>
      </c>
      <c r="G1010" s="107"/>
    </row>
    <row r="1011" ht="15.75" customHeight="1">
      <c r="A1011" s="98" t="s">
        <v>80</v>
      </c>
      <c r="B1011" s="98" t="s">
        <v>18</v>
      </c>
      <c r="C1011" s="98">
        <v>256.0</v>
      </c>
      <c r="D1011" s="47" t="s">
        <v>102</v>
      </c>
      <c r="E1011" s="99">
        <v>998873.24</v>
      </c>
      <c r="F1011" s="47" t="s">
        <v>102</v>
      </c>
      <c r="G1011" s="107"/>
    </row>
    <row r="1012" ht="15.75" customHeight="1">
      <c r="A1012" s="98" t="s">
        <v>80</v>
      </c>
      <c r="B1012" s="98" t="s">
        <v>18</v>
      </c>
      <c r="C1012" s="98">
        <v>257.0</v>
      </c>
      <c r="D1012" s="47" t="s">
        <v>102</v>
      </c>
      <c r="E1012" s="99">
        <v>994603.0</v>
      </c>
      <c r="F1012" s="47" t="s">
        <v>102</v>
      </c>
      <c r="G1012" s="107"/>
    </row>
    <row r="1013" ht="15.75" customHeight="1">
      <c r="A1013" s="98" t="s">
        <v>80</v>
      </c>
      <c r="B1013" s="98" t="s">
        <v>18</v>
      </c>
      <c r="C1013" s="98">
        <v>258.0</v>
      </c>
      <c r="D1013" s="47" t="s">
        <v>106</v>
      </c>
      <c r="E1013" s="99">
        <v>996746.67</v>
      </c>
      <c r="F1013" s="47" t="s">
        <v>105</v>
      </c>
      <c r="G1013" s="107"/>
    </row>
    <row r="1014" ht="15.75" customHeight="1">
      <c r="A1014" s="98" t="s">
        <v>80</v>
      </c>
      <c r="B1014" s="98" t="s">
        <v>18</v>
      </c>
      <c r="C1014" s="98">
        <v>259.0</v>
      </c>
      <c r="D1014" s="47" t="s">
        <v>93</v>
      </c>
      <c r="E1014" s="99">
        <v>491885.0</v>
      </c>
      <c r="F1014" s="47" t="s">
        <v>93</v>
      </c>
      <c r="G1014" s="107"/>
    </row>
    <row r="1015" ht="15.75" customHeight="1">
      <c r="A1015" s="98" t="s">
        <v>80</v>
      </c>
      <c r="B1015" s="98" t="s">
        <v>18</v>
      </c>
      <c r="C1015" s="98">
        <v>260.0</v>
      </c>
      <c r="D1015" s="47" t="s">
        <v>460</v>
      </c>
      <c r="E1015" s="99">
        <v>493985.25</v>
      </c>
      <c r="F1015" s="47" t="s">
        <v>55</v>
      </c>
      <c r="G1015" s="107"/>
    </row>
    <row r="1016" ht="15.75" customHeight="1">
      <c r="A1016" s="98" t="s">
        <v>80</v>
      </c>
      <c r="B1016" s="98" t="s">
        <v>18</v>
      </c>
      <c r="C1016" s="98">
        <v>261.0</v>
      </c>
      <c r="D1016" s="47" t="s">
        <v>102</v>
      </c>
      <c r="E1016" s="99">
        <v>493141.55</v>
      </c>
      <c r="F1016" s="47" t="s">
        <v>102</v>
      </c>
      <c r="G1016" s="107"/>
    </row>
    <row r="1017" ht="15.75" customHeight="1">
      <c r="A1017" s="98" t="s">
        <v>80</v>
      </c>
      <c r="B1017" s="98" t="s">
        <v>18</v>
      </c>
      <c r="C1017" s="98">
        <v>262.0</v>
      </c>
      <c r="D1017" s="47" t="s">
        <v>1232</v>
      </c>
      <c r="E1017" s="99">
        <v>999587.65</v>
      </c>
      <c r="F1017" s="47" t="s">
        <v>126</v>
      </c>
      <c r="G1017" s="107"/>
    </row>
    <row r="1018" ht="15.75" customHeight="1">
      <c r="A1018" s="98" t="s">
        <v>80</v>
      </c>
      <c r="B1018" s="98" t="s">
        <v>18</v>
      </c>
      <c r="C1018" s="98">
        <v>263.0</v>
      </c>
      <c r="D1018" s="47" t="s">
        <v>96</v>
      </c>
      <c r="E1018" s="99">
        <v>970553.94</v>
      </c>
      <c r="F1018" s="47" t="s">
        <v>96</v>
      </c>
      <c r="G1018" s="107"/>
    </row>
    <row r="1019" ht="15.75" customHeight="1">
      <c r="A1019" s="98" t="s">
        <v>80</v>
      </c>
      <c r="B1019" s="98" t="s">
        <v>18</v>
      </c>
      <c r="C1019" s="98">
        <v>264.0</v>
      </c>
      <c r="D1019" s="47" t="s">
        <v>96</v>
      </c>
      <c r="E1019" s="99">
        <v>965042.04</v>
      </c>
      <c r="F1019" s="47" t="s">
        <v>96</v>
      </c>
      <c r="G1019" s="107"/>
    </row>
    <row r="1020" ht="15.75" customHeight="1">
      <c r="A1020" s="98" t="s">
        <v>80</v>
      </c>
      <c r="B1020" s="98" t="s">
        <v>18</v>
      </c>
      <c r="C1020" s="98">
        <v>265.0</v>
      </c>
      <c r="D1020" s="47" t="s">
        <v>96</v>
      </c>
      <c r="E1020" s="99">
        <v>999192.81</v>
      </c>
      <c r="F1020" s="47" t="s">
        <v>96</v>
      </c>
      <c r="G1020" s="107"/>
    </row>
    <row r="1021" ht="15.75" customHeight="1">
      <c r="A1021" s="98" t="s">
        <v>80</v>
      </c>
      <c r="B1021" s="98" t="s">
        <v>18</v>
      </c>
      <c r="C1021" s="98">
        <v>266.0</v>
      </c>
      <c r="D1021" s="47" t="s">
        <v>67</v>
      </c>
      <c r="E1021" s="99">
        <v>54172.44</v>
      </c>
      <c r="F1021" s="47" t="s">
        <v>67</v>
      </c>
      <c r="G1021" s="107"/>
    </row>
    <row r="1022" ht="15.75" customHeight="1">
      <c r="A1022" s="98" t="s">
        <v>80</v>
      </c>
      <c r="B1022" s="98" t="s">
        <v>18</v>
      </c>
      <c r="C1022" s="98">
        <v>267.0</v>
      </c>
      <c r="D1022" s="47" t="s">
        <v>106</v>
      </c>
      <c r="E1022" s="99">
        <v>990742.15</v>
      </c>
      <c r="F1022" s="47" t="s">
        <v>105</v>
      </c>
      <c r="G1022" s="107"/>
    </row>
    <row r="1023" ht="15.75" customHeight="1">
      <c r="A1023" s="98" t="s">
        <v>80</v>
      </c>
      <c r="B1023" s="98" t="s">
        <v>18</v>
      </c>
      <c r="C1023" s="98">
        <v>268.0</v>
      </c>
      <c r="D1023" s="47" t="s">
        <v>96</v>
      </c>
      <c r="E1023" s="99">
        <v>999118.4</v>
      </c>
      <c r="F1023" s="47" t="s">
        <v>96</v>
      </c>
      <c r="G1023" s="107"/>
    </row>
    <row r="1024" ht="15.75" customHeight="1">
      <c r="A1024" s="98" t="s">
        <v>80</v>
      </c>
      <c r="B1024" s="98" t="s">
        <v>18</v>
      </c>
      <c r="C1024" s="98">
        <v>269.0</v>
      </c>
      <c r="D1024" s="47" t="s">
        <v>70</v>
      </c>
      <c r="E1024" s="99">
        <v>998913.0</v>
      </c>
      <c r="F1024" s="47" t="s">
        <v>70</v>
      </c>
      <c r="G1024" s="107"/>
    </row>
    <row r="1025" ht="15.75" customHeight="1">
      <c r="A1025" s="98" t="s">
        <v>80</v>
      </c>
      <c r="B1025" s="98" t="s">
        <v>18</v>
      </c>
      <c r="C1025" s="98">
        <v>270.0</v>
      </c>
      <c r="D1025" s="47" t="s">
        <v>96</v>
      </c>
      <c r="E1025" s="99">
        <v>900000.0</v>
      </c>
      <c r="F1025" s="47" t="s">
        <v>96</v>
      </c>
      <c r="G1025" s="107"/>
    </row>
    <row r="1026" ht="15.75" customHeight="1">
      <c r="A1026" s="98" t="s">
        <v>80</v>
      </c>
      <c r="B1026" s="98" t="s">
        <v>18</v>
      </c>
      <c r="C1026" s="98">
        <v>271.0</v>
      </c>
      <c r="D1026" s="47" t="s">
        <v>96</v>
      </c>
      <c r="E1026" s="99">
        <v>999379.53</v>
      </c>
      <c r="F1026" s="47" t="s">
        <v>96</v>
      </c>
      <c r="G1026" s="107"/>
    </row>
    <row r="1027" ht="15.75" customHeight="1">
      <c r="A1027" s="98" t="s">
        <v>80</v>
      </c>
      <c r="B1027" s="98" t="s">
        <v>18</v>
      </c>
      <c r="C1027" s="98">
        <v>272.0</v>
      </c>
      <c r="D1027" s="47" t="s">
        <v>76</v>
      </c>
      <c r="E1027" s="99">
        <v>999101.0</v>
      </c>
      <c r="F1027" s="47" t="s">
        <v>76</v>
      </c>
      <c r="G1027" s="107"/>
    </row>
    <row r="1028" ht="15.75" customHeight="1">
      <c r="A1028" s="98" t="s">
        <v>80</v>
      </c>
      <c r="B1028" s="98" t="s">
        <v>18</v>
      </c>
      <c r="C1028" s="98">
        <v>273.0</v>
      </c>
      <c r="D1028" s="47" t="s">
        <v>96</v>
      </c>
      <c r="E1028" s="99">
        <v>997994.32</v>
      </c>
      <c r="F1028" s="47" t="s">
        <v>96</v>
      </c>
      <c r="G1028" s="107"/>
    </row>
    <row r="1029" ht="15.75" customHeight="1">
      <c r="A1029" s="98" t="s">
        <v>80</v>
      </c>
      <c r="B1029" s="98" t="s">
        <v>18</v>
      </c>
      <c r="C1029" s="98">
        <v>274.0</v>
      </c>
      <c r="D1029" s="47" t="s">
        <v>96</v>
      </c>
      <c r="E1029" s="99">
        <v>998656.71</v>
      </c>
      <c r="F1029" s="47" t="s">
        <v>96</v>
      </c>
      <c r="G1029" s="107"/>
    </row>
    <row r="1030" ht="15.75" customHeight="1">
      <c r="A1030" s="98" t="s">
        <v>80</v>
      </c>
      <c r="B1030" s="98" t="s">
        <v>18</v>
      </c>
      <c r="C1030" s="98">
        <v>275.0</v>
      </c>
      <c r="D1030" s="47" t="s">
        <v>96</v>
      </c>
      <c r="E1030" s="99">
        <v>499500.0</v>
      </c>
      <c r="F1030" s="47" t="s">
        <v>96</v>
      </c>
      <c r="G1030" s="107"/>
    </row>
    <row r="1031" ht="15.75" customHeight="1">
      <c r="A1031" s="98" t="s">
        <v>80</v>
      </c>
      <c r="B1031" s="98" t="s">
        <v>18</v>
      </c>
      <c r="C1031" s="98">
        <v>276.0</v>
      </c>
      <c r="D1031" s="47" t="s">
        <v>61</v>
      </c>
      <c r="E1031" s="99">
        <v>999585.52</v>
      </c>
      <c r="F1031" s="47" t="s">
        <v>61</v>
      </c>
      <c r="G1031" s="107"/>
    </row>
    <row r="1032" ht="15.75" customHeight="1">
      <c r="A1032" s="98" t="s">
        <v>80</v>
      </c>
      <c r="B1032" s="98" t="s">
        <v>18</v>
      </c>
      <c r="C1032" s="98">
        <v>277.0</v>
      </c>
      <c r="D1032" s="47" t="s">
        <v>96</v>
      </c>
      <c r="E1032" s="99">
        <v>819741.53</v>
      </c>
      <c r="F1032" s="47" t="s">
        <v>96</v>
      </c>
      <c r="G1032" s="107"/>
    </row>
    <row r="1033" ht="15.75" customHeight="1">
      <c r="A1033" s="98" t="s">
        <v>80</v>
      </c>
      <c r="B1033" s="98" t="s">
        <v>18</v>
      </c>
      <c r="C1033" s="98">
        <v>278.0</v>
      </c>
      <c r="D1033" s="47" t="s">
        <v>96</v>
      </c>
      <c r="E1033" s="99">
        <v>498602.15</v>
      </c>
      <c r="F1033" s="47" t="s">
        <v>96</v>
      </c>
      <c r="G1033" s="107"/>
    </row>
    <row r="1034" ht="15.75" customHeight="1">
      <c r="A1034" s="98" t="s">
        <v>80</v>
      </c>
      <c r="B1034" s="98" t="s">
        <v>18</v>
      </c>
      <c r="C1034" s="98">
        <v>279.0</v>
      </c>
      <c r="D1034" s="47" t="s">
        <v>28</v>
      </c>
      <c r="E1034" s="99">
        <v>499747.0</v>
      </c>
      <c r="F1034" s="47" t="s">
        <v>28</v>
      </c>
      <c r="G1034" s="107"/>
    </row>
    <row r="1035" ht="15.75" customHeight="1">
      <c r="A1035" s="98" t="s">
        <v>80</v>
      </c>
      <c r="B1035" s="98" t="s">
        <v>18</v>
      </c>
      <c r="C1035" s="98">
        <v>280.0</v>
      </c>
      <c r="D1035" s="47" t="s">
        <v>111</v>
      </c>
      <c r="E1035" s="99">
        <v>999890.11</v>
      </c>
      <c r="F1035" s="47" t="s">
        <v>111</v>
      </c>
      <c r="G1035" s="107"/>
    </row>
    <row r="1036" ht="15.75" customHeight="1">
      <c r="A1036" s="98" t="s">
        <v>80</v>
      </c>
      <c r="B1036" s="98" t="s">
        <v>18</v>
      </c>
      <c r="C1036" s="98">
        <v>281.0</v>
      </c>
      <c r="D1036" s="47" t="s">
        <v>28</v>
      </c>
      <c r="E1036" s="99">
        <v>999427.0</v>
      </c>
      <c r="F1036" s="47" t="s">
        <v>28</v>
      </c>
      <c r="G1036" s="107"/>
    </row>
    <row r="1037" ht="15.75" customHeight="1">
      <c r="A1037" s="98" t="s">
        <v>80</v>
      </c>
      <c r="B1037" s="98" t="s">
        <v>18</v>
      </c>
      <c r="C1037" s="98">
        <v>282.0</v>
      </c>
      <c r="D1037" s="47" t="s">
        <v>28</v>
      </c>
      <c r="E1037" s="99">
        <v>999024.0</v>
      </c>
      <c r="F1037" s="47" t="s">
        <v>28</v>
      </c>
      <c r="G1037" s="107"/>
    </row>
    <row r="1038" ht="15.75" customHeight="1">
      <c r="A1038" s="98" t="s">
        <v>80</v>
      </c>
      <c r="B1038" s="98" t="s">
        <v>18</v>
      </c>
      <c r="C1038" s="98">
        <v>283.0</v>
      </c>
      <c r="D1038" s="47" t="s">
        <v>47</v>
      </c>
      <c r="E1038" s="99">
        <v>995079.55</v>
      </c>
      <c r="F1038" s="47" t="s">
        <v>46</v>
      </c>
      <c r="G1038" s="107"/>
    </row>
    <row r="1039" ht="15.75" customHeight="1">
      <c r="A1039" s="98" t="s">
        <v>80</v>
      </c>
      <c r="B1039" s="98" t="s">
        <v>18</v>
      </c>
      <c r="C1039" s="98">
        <v>284.0</v>
      </c>
      <c r="D1039" s="47" t="s">
        <v>47</v>
      </c>
      <c r="E1039" s="99">
        <v>999186.0</v>
      </c>
      <c r="F1039" s="47" t="s">
        <v>46</v>
      </c>
      <c r="G1039" s="107"/>
    </row>
    <row r="1040" ht="15.75" customHeight="1">
      <c r="A1040" s="98" t="s">
        <v>80</v>
      </c>
      <c r="B1040" s="98" t="s">
        <v>18</v>
      </c>
      <c r="C1040" s="98">
        <v>285.0</v>
      </c>
      <c r="D1040" s="47" t="s">
        <v>47</v>
      </c>
      <c r="E1040" s="99">
        <v>997255.0</v>
      </c>
      <c r="F1040" s="47" t="s">
        <v>46</v>
      </c>
      <c r="G1040" s="107"/>
    </row>
    <row r="1041" ht="15.75" customHeight="1">
      <c r="A1041" s="98" t="s">
        <v>80</v>
      </c>
      <c r="B1041" s="98" t="s">
        <v>18</v>
      </c>
      <c r="C1041" s="98">
        <v>286.0</v>
      </c>
      <c r="D1041" s="47" t="s">
        <v>47</v>
      </c>
      <c r="E1041" s="99">
        <v>997159.0</v>
      </c>
      <c r="F1041" s="47" t="s">
        <v>46</v>
      </c>
      <c r="G1041" s="107"/>
    </row>
    <row r="1042" ht="15.75" customHeight="1">
      <c r="A1042" s="98" t="s">
        <v>80</v>
      </c>
      <c r="B1042" s="98" t="s">
        <v>18</v>
      </c>
      <c r="C1042" s="98">
        <v>287.0</v>
      </c>
      <c r="D1042" s="47" t="s">
        <v>47</v>
      </c>
      <c r="E1042" s="99">
        <v>998788.87</v>
      </c>
      <c r="F1042" s="47" t="s">
        <v>46</v>
      </c>
      <c r="G1042" s="107"/>
    </row>
    <row r="1043" ht="15.75" customHeight="1">
      <c r="A1043" s="98" t="s">
        <v>80</v>
      </c>
      <c r="B1043" s="98" t="s">
        <v>18</v>
      </c>
      <c r="C1043" s="98">
        <v>288.0</v>
      </c>
      <c r="D1043" s="47" t="s">
        <v>47</v>
      </c>
      <c r="E1043" s="99">
        <v>497685.21</v>
      </c>
      <c r="F1043" s="47" t="s">
        <v>46</v>
      </c>
      <c r="G1043" s="107"/>
    </row>
    <row r="1044" ht="15.75" customHeight="1">
      <c r="A1044" s="98" t="s">
        <v>80</v>
      </c>
      <c r="B1044" s="98" t="s">
        <v>18</v>
      </c>
      <c r="C1044" s="98">
        <v>289.0</v>
      </c>
      <c r="D1044" s="47" t="s">
        <v>47</v>
      </c>
      <c r="E1044" s="99">
        <v>418885.0</v>
      </c>
      <c r="F1044" s="47" t="s">
        <v>46</v>
      </c>
      <c r="G1044" s="107"/>
    </row>
    <row r="1045" ht="15.75" customHeight="1">
      <c r="A1045" s="98" t="s">
        <v>80</v>
      </c>
      <c r="B1045" s="98" t="s">
        <v>18</v>
      </c>
      <c r="C1045" s="98">
        <v>290.0</v>
      </c>
      <c r="D1045" s="47" t="s">
        <v>47</v>
      </c>
      <c r="E1045" s="99">
        <v>497011.5</v>
      </c>
      <c r="F1045" s="47" t="s">
        <v>46</v>
      </c>
      <c r="G1045" s="107"/>
    </row>
    <row r="1046" ht="15.75" customHeight="1">
      <c r="A1046" s="98" t="s">
        <v>80</v>
      </c>
      <c r="B1046" s="98" t="s">
        <v>18</v>
      </c>
      <c r="C1046" s="98">
        <v>291.0</v>
      </c>
      <c r="D1046" s="47" t="s">
        <v>47</v>
      </c>
      <c r="E1046" s="99">
        <v>999454.12</v>
      </c>
      <c r="F1046" s="47" t="s">
        <v>46</v>
      </c>
      <c r="G1046" s="107"/>
    </row>
    <row r="1047" ht="15.75" customHeight="1">
      <c r="A1047" s="98" t="s">
        <v>80</v>
      </c>
      <c r="B1047" s="98" t="s">
        <v>18</v>
      </c>
      <c r="C1047" s="98">
        <v>292.0</v>
      </c>
      <c r="D1047" s="47" t="s">
        <v>1223</v>
      </c>
      <c r="E1047" s="99">
        <v>945537.05</v>
      </c>
      <c r="F1047" s="47" t="s">
        <v>108</v>
      </c>
      <c r="G1047" s="107"/>
    </row>
    <row r="1048" ht="15.75" customHeight="1">
      <c r="A1048" s="98" t="s">
        <v>80</v>
      </c>
      <c r="B1048" s="98" t="s">
        <v>18</v>
      </c>
      <c r="C1048" s="98">
        <v>293.0</v>
      </c>
      <c r="D1048" s="47" t="s">
        <v>1223</v>
      </c>
      <c r="E1048" s="99">
        <v>485604.72</v>
      </c>
      <c r="F1048" s="47" t="s">
        <v>108</v>
      </c>
      <c r="G1048" s="107"/>
    </row>
    <row r="1049" ht="15.75" customHeight="1">
      <c r="A1049" s="98" t="s">
        <v>83</v>
      </c>
      <c r="B1049" s="98" t="s">
        <v>18</v>
      </c>
      <c r="C1049" s="98">
        <v>294.0</v>
      </c>
      <c r="D1049" s="47" t="s">
        <v>28</v>
      </c>
      <c r="E1049" s="99">
        <v>491580.94</v>
      </c>
      <c r="F1049" s="47" t="s">
        <v>28</v>
      </c>
      <c r="G1049" s="107"/>
    </row>
    <row r="1050" ht="15.75" customHeight="1">
      <c r="A1050" s="98" t="s">
        <v>83</v>
      </c>
      <c r="B1050" s="98" t="s">
        <v>18</v>
      </c>
      <c r="C1050" s="98">
        <v>295.0</v>
      </c>
      <c r="D1050" s="47" t="s">
        <v>28</v>
      </c>
      <c r="E1050" s="99">
        <v>494230.97</v>
      </c>
      <c r="F1050" s="47" t="s">
        <v>28</v>
      </c>
      <c r="G1050" s="107"/>
    </row>
    <row r="1051" ht="15.75" customHeight="1">
      <c r="A1051" s="98" t="s">
        <v>83</v>
      </c>
      <c r="B1051" s="98" t="s">
        <v>18</v>
      </c>
      <c r="C1051" s="98">
        <v>296.0</v>
      </c>
      <c r="D1051" s="47" t="s">
        <v>102</v>
      </c>
      <c r="E1051" s="99">
        <v>985334.0</v>
      </c>
      <c r="F1051" s="47" t="s">
        <v>102</v>
      </c>
      <c r="G1051" s="107"/>
    </row>
    <row r="1052" ht="15.75" customHeight="1">
      <c r="A1052" s="98" t="s">
        <v>83</v>
      </c>
      <c r="B1052" s="98" t="s">
        <v>18</v>
      </c>
      <c r="C1052" s="98">
        <v>297.0</v>
      </c>
      <c r="D1052" s="47" t="s">
        <v>102</v>
      </c>
      <c r="E1052" s="99">
        <v>990657.0</v>
      </c>
      <c r="F1052" s="47" t="s">
        <v>102</v>
      </c>
      <c r="G1052" s="107"/>
    </row>
    <row r="1053" ht="15.75" customHeight="1">
      <c r="A1053" s="98" t="s">
        <v>83</v>
      </c>
      <c r="B1053" s="98" t="s">
        <v>18</v>
      </c>
      <c r="C1053" s="98">
        <v>298.0</v>
      </c>
      <c r="D1053" s="47" t="s">
        <v>102</v>
      </c>
      <c r="E1053" s="99">
        <v>906938.41</v>
      </c>
      <c r="F1053" s="47" t="s">
        <v>102</v>
      </c>
      <c r="G1053" s="107"/>
    </row>
    <row r="1054" ht="15.75" customHeight="1">
      <c r="A1054" s="98" t="s">
        <v>83</v>
      </c>
      <c r="B1054" s="98" t="s">
        <v>18</v>
      </c>
      <c r="C1054" s="98">
        <v>299.0</v>
      </c>
      <c r="D1054" s="47" t="s">
        <v>102</v>
      </c>
      <c r="E1054" s="99">
        <v>999082.76</v>
      </c>
      <c r="F1054" s="47" t="s">
        <v>102</v>
      </c>
      <c r="G1054" s="107"/>
    </row>
    <row r="1055" ht="15.75" customHeight="1">
      <c r="A1055" s="98" t="s">
        <v>83</v>
      </c>
      <c r="B1055" s="98" t="s">
        <v>18</v>
      </c>
      <c r="C1055" s="98">
        <v>300.0</v>
      </c>
      <c r="D1055" s="47" t="s">
        <v>102</v>
      </c>
      <c r="E1055" s="99">
        <v>989214.1</v>
      </c>
      <c r="F1055" s="47" t="s">
        <v>102</v>
      </c>
      <c r="G1055" s="107"/>
    </row>
    <row r="1056" ht="15.75" customHeight="1">
      <c r="A1056" s="98" t="s">
        <v>83</v>
      </c>
      <c r="B1056" s="98" t="s">
        <v>18</v>
      </c>
      <c r="C1056" s="98">
        <v>301.0</v>
      </c>
      <c r="D1056" s="47" t="s">
        <v>102</v>
      </c>
      <c r="E1056" s="99">
        <v>987769.49</v>
      </c>
      <c r="F1056" s="47" t="s">
        <v>102</v>
      </c>
      <c r="G1056" s="107"/>
    </row>
    <row r="1057" ht="15.75" customHeight="1">
      <c r="A1057" s="98" t="s">
        <v>83</v>
      </c>
      <c r="B1057" s="98" t="s">
        <v>18</v>
      </c>
      <c r="C1057" s="98">
        <v>302.0</v>
      </c>
      <c r="D1057" s="47" t="s">
        <v>102</v>
      </c>
      <c r="E1057" s="99">
        <v>985097.0</v>
      </c>
      <c r="F1057" s="47" t="s">
        <v>102</v>
      </c>
      <c r="G1057" s="107"/>
    </row>
    <row r="1058" ht="15.75" customHeight="1">
      <c r="A1058" s="98" t="s">
        <v>83</v>
      </c>
      <c r="B1058" s="98" t="s">
        <v>18</v>
      </c>
      <c r="C1058" s="98">
        <v>303.0</v>
      </c>
      <c r="D1058" s="47" t="s">
        <v>102</v>
      </c>
      <c r="E1058" s="99">
        <v>987489.63</v>
      </c>
      <c r="F1058" s="47" t="s">
        <v>102</v>
      </c>
      <c r="G1058" s="107"/>
    </row>
    <row r="1059" ht="15.75" customHeight="1">
      <c r="A1059" s="98" t="s">
        <v>83</v>
      </c>
      <c r="B1059" s="98" t="s">
        <v>18</v>
      </c>
      <c r="C1059" s="98">
        <v>304.0</v>
      </c>
      <c r="D1059" s="47" t="s">
        <v>102</v>
      </c>
      <c r="E1059" s="99">
        <v>996333.0</v>
      </c>
      <c r="F1059" s="47" t="s">
        <v>102</v>
      </c>
      <c r="G1059" s="107"/>
    </row>
    <row r="1060" ht="15.75" customHeight="1">
      <c r="A1060" s="98" t="s">
        <v>83</v>
      </c>
      <c r="B1060" s="98" t="s">
        <v>18</v>
      </c>
      <c r="C1060" s="98">
        <v>305.0</v>
      </c>
      <c r="D1060" s="47" t="s">
        <v>43</v>
      </c>
      <c r="E1060" s="99">
        <v>998917.94</v>
      </c>
      <c r="F1060" s="47" t="s">
        <v>43</v>
      </c>
      <c r="G1060" s="107"/>
    </row>
    <row r="1061" ht="15.75" customHeight="1">
      <c r="A1061" s="98" t="s">
        <v>83</v>
      </c>
      <c r="B1061" s="98" t="s">
        <v>18</v>
      </c>
      <c r="C1061" s="98">
        <v>306.0</v>
      </c>
      <c r="D1061" s="47" t="s">
        <v>43</v>
      </c>
      <c r="E1061" s="99">
        <v>998789.91</v>
      </c>
      <c r="F1061" s="47" t="s">
        <v>43</v>
      </c>
      <c r="G1061" s="107"/>
    </row>
    <row r="1062" ht="15.75" customHeight="1">
      <c r="A1062" s="98" t="s">
        <v>83</v>
      </c>
      <c r="B1062" s="98" t="s">
        <v>18</v>
      </c>
      <c r="C1062" s="98">
        <v>307.0</v>
      </c>
      <c r="D1062" s="47" t="s">
        <v>93</v>
      </c>
      <c r="E1062" s="99">
        <v>989439.91</v>
      </c>
      <c r="F1062" s="47" t="s">
        <v>93</v>
      </c>
      <c r="G1062" s="107"/>
    </row>
    <row r="1063" ht="15.75" customHeight="1">
      <c r="A1063" s="98" t="s">
        <v>83</v>
      </c>
      <c r="B1063" s="98" t="s">
        <v>18</v>
      </c>
      <c r="C1063" s="98">
        <v>308.0</v>
      </c>
      <c r="D1063" s="47" t="s">
        <v>460</v>
      </c>
      <c r="E1063" s="99">
        <v>998173.67</v>
      </c>
      <c r="F1063" s="47" t="s">
        <v>55</v>
      </c>
      <c r="G1063" s="107"/>
    </row>
    <row r="1064" ht="15.75" customHeight="1">
      <c r="A1064" s="98" t="s">
        <v>83</v>
      </c>
      <c r="B1064" s="98" t="s">
        <v>18</v>
      </c>
      <c r="C1064" s="98">
        <v>309.0</v>
      </c>
      <c r="D1064" s="47" t="s">
        <v>43</v>
      </c>
      <c r="E1064" s="99">
        <v>998752.28</v>
      </c>
      <c r="F1064" s="47" t="s">
        <v>43</v>
      </c>
      <c r="G1064" s="107"/>
    </row>
    <row r="1065" ht="15.75" customHeight="1">
      <c r="A1065" s="98" t="s">
        <v>83</v>
      </c>
      <c r="B1065" s="98" t="s">
        <v>18</v>
      </c>
      <c r="C1065" s="98">
        <v>310.0</v>
      </c>
      <c r="D1065" s="47" t="s">
        <v>43</v>
      </c>
      <c r="E1065" s="99">
        <v>999540.93</v>
      </c>
      <c r="F1065" s="47" t="s">
        <v>43</v>
      </c>
      <c r="G1065" s="107"/>
    </row>
    <row r="1066" ht="15.75" customHeight="1">
      <c r="A1066" s="98" t="s">
        <v>83</v>
      </c>
      <c r="B1066" s="98" t="s">
        <v>18</v>
      </c>
      <c r="C1066" s="98">
        <v>311.0</v>
      </c>
      <c r="D1066" s="47" t="s">
        <v>460</v>
      </c>
      <c r="E1066" s="99">
        <v>989102.0</v>
      </c>
      <c r="F1066" s="47" t="s">
        <v>55</v>
      </c>
      <c r="G1066" s="107"/>
    </row>
    <row r="1067" ht="15.75" customHeight="1">
      <c r="A1067" s="98" t="s">
        <v>83</v>
      </c>
      <c r="B1067" s="98" t="s">
        <v>18</v>
      </c>
      <c r="C1067" s="98">
        <v>312.0</v>
      </c>
      <c r="D1067" s="47" t="s">
        <v>43</v>
      </c>
      <c r="E1067" s="99">
        <v>999388.37</v>
      </c>
      <c r="F1067" s="47" t="s">
        <v>43</v>
      </c>
      <c r="G1067" s="107"/>
    </row>
    <row r="1068" ht="15.75" customHeight="1">
      <c r="A1068" s="98" t="s">
        <v>83</v>
      </c>
      <c r="B1068" s="98" t="s">
        <v>18</v>
      </c>
      <c r="C1068" s="98">
        <v>313.0</v>
      </c>
      <c r="D1068" s="47" t="s">
        <v>43</v>
      </c>
      <c r="E1068" s="99">
        <v>999148.63</v>
      </c>
      <c r="F1068" s="47" t="s">
        <v>43</v>
      </c>
      <c r="G1068" s="107"/>
    </row>
    <row r="1069" ht="15.75" customHeight="1">
      <c r="A1069" s="98" t="s">
        <v>83</v>
      </c>
      <c r="B1069" s="98" t="s">
        <v>18</v>
      </c>
      <c r="C1069" s="98">
        <v>314.0</v>
      </c>
      <c r="D1069" s="47" t="s">
        <v>102</v>
      </c>
      <c r="E1069" s="99">
        <v>497070.0</v>
      </c>
      <c r="F1069" s="47" t="s">
        <v>102</v>
      </c>
      <c r="G1069" s="107"/>
    </row>
    <row r="1070" ht="15.75" customHeight="1">
      <c r="A1070" s="98" t="s">
        <v>83</v>
      </c>
      <c r="B1070" s="98" t="s">
        <v>18</v>
      </c>
      <c r="C1070" s="98">
        <v>315.0</v>
      </c>
      <c r="D1070" s="47" t="s">
        <v>1232</v>
      </c>
      <c r="E1070" s="99">
        <v>998741.43</v>
      </c>
      <c r="F1070" s="47" t="s">
        <v>126</v>
      </c>
      <c r="G1070" s="107"/>
    </row>
    <row r="1071" ht="15.75" customHeight="1">
      <c r="A1071" s="98" t="s">
        <v>83</v>
      </c>
      <c r="B1071" s="98" t="s">
        <v>18</v>
      </c>
      <c r="C1071" s="98">
        <v>316.0</v>
      </c>
      <c r="D1071" s="47" t="s">
        <v>96</v>
      </c>
      <c r="E1071" s="99">
        <v>944546.77</v>
      </c>
      <c r="F1071" s="47" t="s">
        <v>96</v>
      </c>
      <c r="G1071" s="107"/>
    </row>
    <row r="1072" ht="15.75" customHeight="1">
      <c r="A1072" s="98" t="s">
        <v>83</v>
      </c>
      <c r="B1072" s="98" t="s">
        <v>18</v>
      </c>
      <c r="C1072" s="98">
        <v>317.0</v>
      </c>
      <c r="D1072" s="47" t="s">
        <v>96</v>
      </c>
      <c r="E1072" s="99">
        <v>986993.29</v>
      </c>
      <c r="F1072" s="47" t="s">
        <v>96</v>
      </c>
      <c r="G1072" s="107"/>
    </row>
    <row r="1073" ht="15.75" customHeight="1">
      <c r="A1073" s="98" t="s">
        <v>83</v>
      </c>
      <c r="B1073" s="98" t="s">
        <v>18</v>
      </c>
      <c r="C1073" s="98">
        <v>318.0</v>
      </c>
      <c r="D1073" s="47" t="s">
        <v>43</v>
      </c>
      <c r="E1073" s="99">
        <v>999400.64</v>
      </c>
      <c r="F1073" s="47" t="s">
        <v>43</v>
      </c>
      <c r="G1073" s="107"/>
    </row>
    <row r="1074" ht="15.75" customHeight="1">
      <c r="A1074" s="98" t="s">
        <v>83</v>
      </c>
      <c r="B1074" s="98" t="s">
        <v>18</v>
      </c>
      <c r="C1074" s="98">
        <v>319.0</v>
      </c>
      <c r="D1074" s="47" t="s">
        <v>96</v>
      </c>
      <c r="E1074" s="99">
        <v>489692.0</v>
      </c>
      <c r="F1074" s="47" t="s">
        <v>96</v>
      </c>
      <c r="G1074" s="107"/>
    </row>
    <row r="1075" ht="15.75" customHeight="1">
      <c r="A1075" s="98" t="s">
        <v>83</v>
      </c>
      <c r="B1075" s="98" t="s">
        <v>18</v>
      </c>
      <c r="C1075" s="98">
        <v>320.0</v>
      </c>
      <c r="D1075" s="47" t="s">
        <v>96</v>
      </c>
      <c r="E1075" s="99">
        <v>100000.0</v>
      </c>
      <c r="F1075" s="47" t="s">
        <v>96</v>
      </c>
      <c r="G1075" s="107"/>
    </row>
    <row r="1076" ht="15.75" customHeight="1">
      <c r="A1076" s="98" t="s">
        <v>83</v>
      </c>
      <c r="B1076" s="98" t="s">
        <v>18</v>
      </c>
      <c r="C1076" s="98">
        <v>321.0</v>
      </c>
      <c r="D1076" s="47" t="s">
        <v>106</v>
      </c>
      <c r="E1076" s="99">
        <v>998442.47</v>
      </c>
      <c r="F1076" s="47" t="s">
        <v>105</v>
      </c>
      <c r="G1076" s="107"/>
    </row>
    <row r="1077" ht="15.75" customHeight="1">
      <c r="A1077" s="98" t="s">
        <v>83</v>
      </c>
      <c r="B1077" s="98" t="s">
        <v>18</v>
      </c>
      <c r="C1077" s="98">
        <v>322.0</v>
      </c>
      <c r="D1077" s="47" t="s">
        <v>106</v>
      </c>
      <c r="E1077" s="99">
        <v>998114.76</v>
      </c>
      <c r="F1077" s="47" t="s">
        <v>105</v>
      </c>
      <c r="G1077" s="107"/>
    </row>
    <row r="1078" ht="15.75" customHeight="1">
      <c r="A1078" s="98" t="s">
        <v>83</v>
      </c>
      <c r="B1078" s="98" t="s">
        <v>18</v>
      </c>
      <c r="C1078" s="98">
        <v>323.0</v>
      </c>
      <c r="D1078" s="47" t="s">
        <v>106</v>
      </c>
      <c r="E1078" s="99">
        <v>997527.84</v>
      </c>
      <c r="F1078" s="47" t="s">
        <v>105</v>
      </c>
      <c r="G1078" s="107"/>
    </row>
    <row r="1079" ht="15.75" customHeight="1">
      <c r="A1079" s="98" t="s">
        <v>83</v>
      </c>
      <c r="B1079" s="98" t="s">
        <v>18</v>
      </c>
      <c r="C1079" s="98">
        <v>324.0</v>
      </c>
      <c r="D1079" s="47" t="s">
        <v>120</v>
      </c>
      <c r="E1079" s="99">
        <v>999688.46</v>
      </c>
      <c r="F1079" s="47" t="s">
        <v>120</v>
      </c>
      <c r="G1079" s="107"/>
    </row>
    <row r="1080" ht="15.75" customHeight="1">
      <c r="A1080" s="98" t="s">
        <v>83</v>
      </c>
      <c r="B1080" s="98" t="s">
        <v>18</v>
      </c>
      <c r="C1080" s="98">
        <v>325.0</v>
      </c>
      <c r="D1080" s="47" t="s">
        <v>1227</v>
      </c>
      <c r="E1080" s="99">
        <v>234759.65</v>
      </c>
      <c r="F1080" s="47" t="s">
        <v>49</v>
      </c>
      <c r="G1080" s="107"/>
    </row>
    <row r="1081" ht="15.75" customHeight="1">
      <c r="A1081" s="98" t="s">
        <v>83</v>
      </c>
      <c r="B1081" s="98" t="s">
        <v>18</v>
      </c>
      <c r="C1081" s="98">
        <v>326.0</v>
      </c>
      <c r="D1081" s="47" t="s">
        <v>8</v>
      </c>
      <c r="E1081" s="99">
        <v>498011.81</v>
      </c>
      <c r="F1081" s="47" t="s">
        <v>8</v>
      </c>
      <c r="G1081" s="107"/>
    </row>
    <row r="1082" ht="15.75" customHeight="1">
      <c r="A1082" s="98" t="s">
        <v>83</v>
      </c>
      <c r="B1082" s="98" t="s">
        <v>18</v>
      </c>
      <c r="C1082" s="98">
        <v>327.0</v>
      </c>
      <c r="D1082" s="47" t="s">
        <v>96</v>
      </c>
      <c r="E1082" s="99">
        <v>998709.41</v>
      </c>
      <c r="F1082" s="47" t="s">
        <v>96</v>
      </c>
      <c r="G1082" s="107"/>
    </row>
    <row r="1083" ht="15.75" customHeight="1">
      <c r="A1083" s="98" t="s">
        <v>83</v>
      </c>
      <c r="B1083" s="98" t="s">
        <v>18</v>
      </c>
      <c r="C1083" s="98">
        <v>328.0</v>
      </c>
      <c r="D1083" s="47" t="s">
        <v>96</v>
      </c>
      <c r="E1083" s="99">
        <v>989177.78</v>
      </c>
      <c r="F1083" s="47" t="s">
        <v>96</v>
      </c>
      <c r="G1083" s="107"/>
    </row>
    <row r="1084" ht="15.75" customHeight="1">
      <c r="A1084" s="98" t="s">
        <v>83</v>
      </c>
      <c r="B1084" s="98" t="s">
        <v>18</v>
      </c>
      <c r="C1084" s="98">
        <v>329.0</v>
      </c>
      <c r="D1084" s="47" t="s">
        <v>96</v>
      </c>
      <c r="E1084" s="99">
        <v>1000000.0</v>
      </c>
      <c r="F1084" s="47" t="s">
        <v>96</v>
      </c>
      <c r="G1084" s="107"/>
    </row>
    <row r="1085" ht="15.75" customHeight="1">
      <c r="A1085" s="98" t="s">
        <v>83</v>
      </c>
      <c r="B1085" s="98" t="s">
        <v>18</v>
      </c>
      <c r="C1085" s="98">
        <v>330.0</v>
      </c>
      <c r="D1085" s="47" t="s">
        <v>96</v>
      </c>
      <c r="E1085" s="99">
        <v>995317.42</v>
      </c>
      <c r="F1085" s="47" t="s">
        <v>96</v>
      </c>
      <c r="G1085" s="107"/>
    </row>
    <row r="1086" ht="15.75" customHeight="1">
      <c r="A1086" s="98" t="s">
        <v>83</v>
      </c>
      <c r="B1086" s="98" t="s">
        <v>18</v>
      </c>
      <c r="C1086" s="98">
        <v>331.0</v>
      </c>
      <c r="D1086" s="47" t="s">
        <v>96</v>
      </c>
      <c r="E1086" s="99">
        <v>998848.12</v>
      </c>
      <c r="F1086" s="47" t="s">
        <v>96</v>
      </c>
      <c r="G1086" s="107"/>
    </row>
    <row r="1087" ht="15.75" customHeight="1">
      <c r="A1087" s="98" t="s">
        <v>83</v>
      </c>
      <c r="B1087" s="98" t="s">
        <v>18</v>
      </c>
      <c r="C1087" s="98">
        <v>332.0</v>
      </c>
      <c r="D1087" s="47" t="s">
        <v>96</v>
      </c>
      <c r="E1087" s="99">
        <v>993194.29</v>
      </c>
      <c r="F1087" s="47" t="s">
        <v>96</v>
      </c>
      <c r="G1087" s="107"/>
    </row>
    <row r="1088" ht="15.75" customHeight="1">
      <c r="A1088" s="98" t="s">
        <v>83</v>
      </c>
      <c r="B1088" s="98" t="s">
        <v>18</v>
      </c>
      <c r="C1088" s="98">
        <v>333.0</v>
      </c>
      <c r="D1088" s="47" t="s">
        <v>96</v>
      </c>
      <c r="E1088" s="99">
        <v>999708.0</v>
      </c>
      <c r="F1088" s="47" t="s">
        <v>96</v>
      </c>
      <c r="G1088" s="107"/>
    </row>
    <row r="1089" ht="15.75" customHeight="1">
      <c r="A1089" s="98" t="s">
        <v>83</v>
      </c>
      <c r="B1089" s="98" t="s">
        <v>18</v>
      </c>
      <c r="C1089" s="98">
        <v>334.0</v>
      </c>
      <c r="D1089" s="47" t="s">
        <v>96</v>
      </c>
      <c r="E1089" s="99">
        <v>1000000.0</v>
      </c>
      <c r="F1089" s="47" t="s">
        <v>96</v>
      </c>
      <c r="G1089" s="107"/>
    </row>
    <row r="1090" ht="15.75" customHeight="1">
      <c r="A1090" s="98" t="s">
        <v>83</v>
      </c>
      <c r="B1090" s="98" t="s">
        <v>18</v>
      </c>
      <c r="C1090" s="98">
        <v>335.0</v>
      </c>
      <c r="D1090" s="47" t="s">
        <v>96</v>
      </c>
      <c r="E1090" s="99">
        <v>994613.05</v>
      </c>
      <c r="F1090" s="47" t="s">
        <v>96</v>
      </c>
      <c r="G1090" s="107"/>
    </row>
    <row r="1091" ht="15.75" customHeight="1">
      <c r="A1091" s="98" t="s">
        <v>83</v>
      </c>
      <c r="B1091" s="98" t="s">
        <v>18</v>
      </c>
      <c r="C1091" s="98">
        <v>336.0</v>
      </c>
      <c r="D1091" s="47" t="s">
        <v>47</v>
      </c>
      <c r="E1091" s="99">
        <v>494471.15</v>
      </c>
      <c r="F1091" s="47" t="s">
        <v>46</v>
      </c>
      <c r="G1091" s="107"/>
    </row>
    <row r="1092" ht="15.75" customHeight="1">
      <c r="A1092" s="98" t="s">
        <v>83</v>
      </c>
      <c r="B1092" s="98" t="s">
        <v>18</v>
      </c>
      <c r="C1092" s="98">
        <v>337.0</v>
      </c>
      <c r="D1092" s="47" t="s">
        <v>96</v>
      </c>
      <c r="E1092" s="99">
        <v>497535.56</v>
      </c>
      <c r="F1092" s="47" t="s">
        <v>96</v>
      </c>
      <c r="G1092" s="107"/>
    </row>
    <row r="1093" ht="15.75" customHeight="1">
      <c r="A1093" s="98" t="s">
        <v>83</v>
      </c>
      <c r="B1093" s="98" t="s">
        <v>18</v>
      </c>
      <c r="C1093" s="98">
        <v>338.0</v>
      </c>
      <c r="D1093" s="47" t="s">
        <v>96</v>
      </c>
      <c r="E1093" s="99">
        <v>499083.8</v>
      </c>
      <c r="F1093" s="47" t="s">
        <v>96</v>
      </c>
      <c r="G1093" s="107"/>
    </row>
    <row r="1094" ht="15.75" customHeight="1">
      <c r="A1094" s="98" t="s">
        <v>83</v>
      </c>
      <c r="B1094" s="98" t="s">
        <v>18</v>
      </c>
      <c r="C1094" s="98">
        <v>339.0</v>
      </c>
      <c r="D1094" s="47" t="s">
        <v>73</v>
      </c>
      <c r="E1094" s="99">
        <v>1000000.0</v>
      </c>
      <c r="F1094" s="47" t="s">
        <v>73</v>
      </c>
      <c r="G1094" s="107"/>
    </row>
    <row r="1095" ht="15.75" customHeight="1">
      <c r="A1095" s="98" t="s">
        <v>83</v>
      </c>
      <c r="B1095" s="98" t="s">
        <v>18</v>
      </c>
      <c r="C1095" s="98">
        <v>340.0</v>
      </c>
      <c r="D1095" s="47" t="s">
        <v>47</v>
      </c>
      <c r="E1095" s="99">
        <v>984847.0</v>
      </c>
      <c r="F1095" s="47" t="s">
        <v>46</v>
      </c>
      <c r="G1095" s="107"/>
    </row>
    <row r="1096" ht="15.75" customHeight="1">
      <c r="A1096" s="98" t="s">
        <v>83</v>
      </c>
      <c r="B1096" s="98" t="s">
        <v>18</v>
      </c>
      <c r="C1096" s="98">
        <v>341.0</v>
      </c>
      <c r="D1096" s="47" t="s">
        <v>47</v>
      </c>
      <c r="E1096" s="99">
        <v>985726.0</v>
      </c>
      <c r="F1096" s="47" t="s">
        <v>46</v>
      </c>
      <c r="G1096" s="107"/>
    </row>
    <row r="1097" ht="15.75" customHeight="1">
      <c r="A1097" s="98" t="s">
        <v>83</v>
      </c>
      <c r="B1097" s="98" t="s">
        <v>18</v>
      </c>
      <c r="C1097" s="98">
        <v>342.0</v>
      </c>
      <c r="D1097" s="47" t="s">
        <v>47</v>
      </c>
      <c r="E1097" s="99">
        <v>1000000.0</v>
      </c>
      <c r="F1097" s="47" t="s">
        <v>46</v>
      </c>
      <c r="G1097" s="107"/>
    </row>
    <row r="1098" ht="15.75" customHeight="1">
      <c r="A1098" s="98" t="s">
        <v>83</v>
      </c>
      <c r="B1098" s="98" t="s">
        <v>18</v>
      </c>
      <c r="C1098" s="98">
        <v>343.0</v>
      </c>
      <c r="D1098" s="47" t="s">
        <v>47</v>
      </c>
      <c r="E1098" s="99">
        <v>996885.0</v>
      </c>
      <c r="F1098" s="47" t="s">
        <v>46</v>
      </c>
      <c r="G1098" s="107"/>
    </row>
    <row r="1099" ht="15.75" customHeight="1">
      <c r="A1099" s="98" t="s">
        <v>83</v>
      </c>
      <c r="B1099" s="98" t="s">
        <v>18</v>
      </c>
      <c r="C1099" s="98">
        <v>344.0</v>
      </c>
      <c r="D1099" s="47" t="s">
        <v>47</v>
      </c>
      <c r="E1099" s="99">
        <v>990228.0</v>
      </c>
      <c r="F1099" s="47" t="s">
        <v>46</v>
      </c>
      <c r="G1099" s="107"/>
    </row>
    <row r="1100" ht="15.75" customHeight="1">
      <c r="A1100" s="98" t="s">
        <v>83</v>
      </c>
      <c r="B1100" s="98" t="s">
        <v>18</v>
      </c>
      <c r="C1100" s="98">
        <v>345.0</v>
      </c>
      <c r="D1100" s="47" t="s">
        <v>47</v>
      </c>
      <c r="E1100" s="99">
        <v>987802.47</v>
      </c>
      <c r="F1100" s="47" t="s">
        <v>46</v>
      </c>
      <c r="G1100" s="107"/>
    </row>
    <row r="1101" ht="15.75" customHeight="1">
      <c r="A1101" s="98" t="s">
        <v>83</v>
      </c>
      <c r="B1101" s="98" t="s">
        <v>18</v>
      </c>
      <c r="C1101" s="98">
        <v>346.0</v>
      </c>
      <c r="D1101" s="47" t="s">
        <v>47</v>
      </c>
      <c r="E1101" s="99">
        <v>987893.62</v>
      </c>
      <c r="F1101" s="47" t="s">
        <v>46</v>
      </c>
      <c r="G1101" s="107"/>
    </row>
    <row r="1102" ht="15.75" customHeight="1">
      <c r="A1102" s="98" t="s">
        <v>83</v>
      </c>
      <c r="B1102" s="98" t="s">
        <v>18</v>
      </c>
      <c r="C1102" s="98">
        <v>347.0</v>
      </c>
      <c r="D1102" s="47" t="s">
        <v>47</v>
      </c>
      <c r="E1102" s="99">
        <v>1000000.0</v>
      </c>
      <c r="F1102" s="47" t="s">
        <v>46</v>
      </c>
      <c r="G1102" s="107"/>
    </row>
    <row r="1103" ht="15.75" customHeight="1">
      <c r="A1103" s="98" t="s">
        <v>83</v>
      </c>
      <c r="B1103" s="98" t="s">
        <v>18</v>
      </c>
      <c r="C1103" s="98">
        <v>348.0</v>
      </c>
      <c r="D1103" s="47" t="s">
        <v>47</v>
      </c>
      <c r="E1103" s="99">
        <v>904271.0</v>
      </c>
      <c r="F1103" s="47" t="s">
        <v>46</v>
      </c>
      <c r="G1103" s="107"/>
    </row>
    <row r="1104" ht="15.75" customHeight="1">
      <c r="A1104" s="98" t="s">
        <v>83</v>
      </c>
      <c r="B1104" s="98" t="s">
        <v>18</v>
      </c>
      <c r="C1104" s="98">
        <v>349.0</v>
      </c>
      <c r="D1104" s="47" t="s">
        <v>47</v>
      </c>
      <c r="E1104" s="99">
        <v>995602.0</v>
      </c>
      <c r="F1104" s="47" t="s">
        <v>46</v>
      </c>
      <c r="G1104" s="107"/>
    </row>
    <row r="1105" ht="15.75" customHeight="1">
      <c r="A1105" s="98" t="s">
        <v>83</v>
      </c>
      <c r="B1105" s="98" t="s">
        <v>18</v>
      </c>
      <c r="C1105" s="98">
        <v>350.0</v>
      </c>
      <c r="D1105" s="47" t="s">
        <v>47</v>
      </c>
      <c r="E1105" s="99">
        <v>998682.26</v>
      </c>
      <c r="F1105" s="47" t="s">
        <v>46</v>
      </c>
      <c r="G1105" s="107"/>
    </row>
    <row r="1106" ht="15.75" customHeight="1">
      <c r="A1106" s="98" t="s">
        <v>83</v>
      </c>
      <c r="B1106" s="98" t="s">
        <v>18</v>
      </c>
      <c r="C1106" s="98">
        <v>351.0</v>
      </c>
      <c r="D1106" s="47" t="s">
        <v>47</v>
      </c>
      <c r="E1106" s="99">
        <v>903716.0</v>
      </c>
      <c r="F1106" s="47" t="s">
        <v>46</v>
      </c>
      <c r="G1106" s="107"/>
    </row>
    <row r="1107" ht="15.75" customHeight="1">
      <c r="A1107" s="98" t="s">
        <v>83</v>
      </c>
      <c r="B1107" s="98" t="s">
        <v>18</v>
      </c>
      <c r="C1107" s="98">
        <v>352.0</v>
      </c>
      <c r="D1107" s="47" t="s">
        <v>47</v>
      </c>
      <c r="E1107" s="99">
        <v>906665.43</v>
      </c>
      <c r="F1107" s="47" t="s">
        <v>46</v>
      </c>
      <c r="G1107" s="107"/>
    </row>
    <row r="1108" ht="15.75" customHeight="1">
      <c r="A1108" s="98" t="s">
        <v>83</v>
      </c>
      <c r="B1108" s="98" t="s">
        <v>18</v>
      </c>
      <c r="C1108" s="98">
        <v>353.0</v>
      </c>
      <c r="D1108" s="47" t="s">
        <v>28</v>
      </c>
      <c r="E1108" s="99">
        <v>988296.78</v>
      </c>
      <c r="F1108" s="47" t="s">
        <v>28</v>
      </c>
      <c r="G1108" s="107"/>
    </row>
    <row r="1109" ht="15.75" customHeight="1">
      <c r="A1109" s="98" t="s">
        <v>83</v>
      </c>
      <c r="B1109" s="98" t="s">
        <v>18</v>
      </c>
      <c r="C1109" s="98">
        <v>354.0</v>
      </c>
      <c r="D1109" s="47" t="s">
        <v>28</v>
      </c>
      <c r="E1109" s="99">
        <v>819408.0</v>
      </c>
      <c r="F1109" s="47" t="s">
        <v>28</v>
      </c>
      <c r="G1109" s="107"/>
    </row>
    <row r="1110" ht="15.75" customHeight="1">
      <c r="A1110" s="98" t="s">
        <v>83</v>
      </c>
      <c r="B1110" s="98" t="s">
        <v>18</v>
      </c>
      <c r="C1110" s="98">
        <v>355.0</v>
      </c>
      <c r="D1110" s="47" t="s">
        <v>47</v>
      </c>
      <c r="E1110" s="99">
        <v>496338.0</v>
      </c>
      <c r="F1110" s="47" t="s">
        <v>46</v>
      </c>
      <c r="G1110" s="107"/>
    </row>
    <row r="1111" ht="15.75" customHeight="1">
      <c r="A1111" s="98" t="s">
        <v>83</v>
      </c>
      <c r="B1111" s="98" t="s">
        <v>18</v>
      </c>
      <c r="C1111" s="98">
        <v>356.0</v>
      </c>
      <c r="D1111" s="47" t="s">
        <v>1223</v>
      </c>
      <c r="E1111" s="99">
        <v>978871.0</v>
      </c>
      <c r="F1111" s="47" t="s">
        <v>108</v>
      </c>
      <c r="G1111" s="107"/>
    </row>
    <row r="1112" ht="15.75" customHeight="1">
      <c r="A1112" s="98" t="s">
        <v>83</v>
      </c>
      <c r="B1112" s="98" t="s">
        <v>18</v>
      </c>
      <c r="C1112" s="98">
        <v>357.0</v>
      </c>
      <c r="D1112" s="47" t="s">
        <v>1223</v>
      </c>
      <c r="E1112" s="99">
        <v>998468.96</v>
      </c>
      <c r="F1112" s="47" t="s">
        <v>108</v>
      </c>
      <c r="G1112" s="107"/>
    </row>
    <row r="1113" ht="15.75" customHeight="1">
      <c r="A1113" s="98" t="s">
        <v>83</v>
      </c>
      <c r="B1113" s="98" t="s">
        <v>18</v>
      </c>
      <c r="C1113" s="98">
        <v>358.0</v>
      </c>
      <c r="D1113" s="47" t="s">
        <v>1223</v>
      </c>
      <c r="E1113" s="99">
        <v>998586.55</v>
      </c>
      <c r="F1113" s="47" t="s">
        <v>108</v>
      </c>
      <c r="G1113" s="107"/>
    </row>
    <row r="1114" ht="15.75" customHeight="1">
      <c r="A1114" s="98" t="s">
        <v>83</v>
      </c>
      <c r="B1114" s="98" t="s">
        <v>18</v>
      </c>
      <c r="C1114" s="98">
        <v>359.0</v>
      </c>
      <c r="D1114" s="47" t="s">
        <v>1223</v>
      </c>
      <c r="E1114" s="99">
        <v>993079.0</v>
      </c>
      <c r="F1114" s="47" t="s">
        <v>108</v>
      </c>
      <c r="G1114" s="107"/>
    </row>
    <row r="1115" ht="15.75" customHeight="1">
      <c r="A1115" s="98" t="s">
        <v>83</v>
      </c>
      <c r="B1115" s="98" t="s">
        <v>18</v>
      </c>
      <c r="C1115" s="98">
        <v>360.0</v>
      </c>
      <c r="D1115" s="47" t="s">
        <v>1223</v>
      </c>
      <c r="E1115" s="99">
        <v>489764.37</v>
      </c>
      <c r="F1115" s="47" t="s">
        <v>108</v>
      </c>
      <c r="G1115" s="107"/>
    </row>
    <row r="1116" ht="15.75" customHeight="1">
      <c r="A1116" s="98" t="s">
        <v>83</v>
      </c>
      <c r="B1116" s="98" t="s">
        <v>18</v>
      </c>
      <c r="C1116" s="98">
        <v>361.0</v>
      </c>
      <c r="D1116" s="47" t="s">
        <v>1223</v>
      </c>
      <c r="E1116" s="99">
        <v>490897.16</v>
      </c>
      <c r="F1116" s="47" t="s">
        <v>108</v>
      </c>
      <c r="G1116" s="107"/>
    </row>
    <row r="1117" ht="15.75" customHeight="1">
      <c r="A1117" s="98" t="s">
        <v>83</v>
      </c>
      <c r="B1117" s="98" t="s">
        <v>18</v>
      </c>
      <c r="C1117" s="98">
        <v>362.0</v>
      </c>
      <c r="D1117" s="47" t="s">
        <v>1223</v>
      </c>
      <c r="E1117" s="99">
        <v>999755.39</v>
      </c>
      <c r="F1117" s="47" t="s">
        <v>108</v>
      </c>
      <c r="G1117" s="107"/>
    </row>
    <row r="1118" ht="15.75" customHeight="1">
      <c r="A1118" s="98" t="s">
        <v>83</v>
      </c>
      <c r="B1118" s="98" t="s">
        <v>18</v>
      </c>
      <c r="C1118" s="98">
        <v>363.0</v>
      </c>
      <c r="D1118" s="47" t="s">
        <v>1223</v>
      </c>
      <c r="E1118" s="99">
        <v>490463.71</v>
      </c>
      <c r="F1118" s="47" t="s">
        <v>108</v>
      </c>
      <c r="G1118" s="107"/>
    </row>
    <row r="1119" ht="15.75" customHeight="1">
      <c r="A1119" s="98" t="s">
        <v>83</v>
      </c>
      <c r="B1119" s="98" t="s">
        <v>18</v>
      </c>
      <c r="C1119" s="98">
        <v>364.0</v>
      </c>
      <c r="D1119" s="47" t="s">
        <v>1223</v>
      </c>
      <c r="E1119" s="99">
        <v>489765.89</v>
      </c>
      <c r="F1119" s="47" t="s">
        <v>108</v>
      </c>
      <c r="G1119" s="107"/>
    </row>
    <row r="1120" ht="15.75" customHeight="1">
      <c r="A1120" s="98" t="s">
        <v>83</v>
      </c>
      <c r="B1120" s="98" t="s">
        <v>18</v>
      </c>
      <c r="C1120" s="98">
        <v>365.0</v>
      </c>
      <c r="D1120" s="47" t="s">
        <v>1223</v>
      </c>
      <c r="E1120" s="99">
        <v>490147.48</v>
      </c>
      <c r="F1120" s="47" t="s">
        <v>108</v>
      </c>
      <c r="G1120" s="107"/>
    </row>
    <row r="1121" ht="15.75" customHeight="1">
      <c r="A1121" s="98" t="s">
        <v>83</v>
      </c>
      <c r="B1121" s="98" t="s">
        <v>18</v>
      </c>
      <c r="C1121" s="98">
        <v>366.0</v>
      </c>
      <c r="D1121" s="47" t="s">
        <v>1223</v>
      </c>
      <c r="E1121" s="99">
        <v>442908.0</v>
      </c>
      <c r="F1121" s="47" t="s">
        <v>108</v>
      </c>
      <c r="G1121" s="107"/>
    </row>
    <row r="1122" ht="15.75" customHeight="1">
      <c r="A1122" s="98" t="s">
        <v>83</v>
      </c>
      <c r="B1122" s="98" t="s">
        <v>18</v>
      </c>
      <c r="C1122" s="98">
        <v>367.0</v>
      </c>
      <c r="D1122" s="47" t="s">
        <v>28</v>
      </c>
      <c r="E1122" s="99">
        <v>490255.92</v>
      </c>
      <c r="F1122" s="47" t="s">
        <v>28</v>
      </c>
      <c r="G1122" s="107"/>
    </row>
    <row r="1123" ht="15.75" customHeight="1">
      <c r="A1123" s="98" t="s">
        <v>75</v>
      </c>
      <c r="B1123" s="98" t="s">
        <v>18</v>
      </c>
      <c r="C1123" s="98">
        <v>368.0</v>
      </c>
      <c r="D1123" s="47" t="s">
        <v>1223</v>
      </c>
      <c r="E1123" s="99">
        <v>344559.0</v>
      </c>
      <c r="F1123" s="47" t="s">
        <v>108</v>
      </c>
      <c r="G1123" s="107"/>
    </row>
    <row r="1124" ht="15.75" customHeight="1">
      <c r="A1124" s="98" t="s">
        <v>75</v>
      </c>
      <c r="B1124" s="98" t="s">
        <v>18</v>
      </c>
      <c r="C1124" s="98">
        <v>369.0</v>
      </c>
      <c r="D1124" s="47" t="s">
        <v>53</v>
      </c>
      <c r="E1124" s="99">
        <v>718667.29</v>
      </c>
      <c r="F1124" s="47" t="s">
        <v>52</v>
      </c>
      <c r="G1124" s="107"/>
    </row>
    <row r="1125" ht="15.75" customHeight="1">
      <c r="A1125" s="98" t="s">
        <v>75</v>
      </c>
      <c r="B1125" s="98" t="s">
        <v>18</v>
      </c>
      <c r="C1125" s="98">
        <v>370.0</v>
      </c>
      <c r="D1125" s="47" t="s">
        <v>53</v>
      </c>
      <c r="E1125" s="99">
        <v>803361.22</v>
      </c>
      <c r="F1125" s="47" t="s">
        <v>52</v>
      </c>
      <c r="G1125" s="107"/>
    </row>
    <row r="1126" ht="15.75" customHeight="1">
      <c r="A1126" s="98" t="s">
        <v>75</v>
      </c>
      <c r="B1126" s="98" t="s">
        <v>18</v>
      </c>
      <c r="C1126" s="98">
        <v>371.0</v>
      </c>
      <c r="D1126" s="47" t="s">
        <v>24</v>
      </c>
      <c r="E1126" s="99">
        <v>247017.06</v>
      </c>
      <c r="F1126" s="47" t="s">
        <v>24</v>
      </c>
      <c r="G1126" s="107"/>
    </row>
    <row r="1127" ht="15.75" customHeight="1">
      <c r="A1127" s="98" t="s">
        <v>78</v>
      </c>
      <c r="B1127" s="98" t="s">
        <v>18</v>
      </c>
      <c r="C1127" s="98">
        <v>372.0</v>
      </c>
      <c r="D1127" s="47" t="s">
        <v>24</v>
      </c>
      <c r="E1127" s="99">
        <v>791967.64</v>
      </c>
      <c r="F1127" s="47" t="s">
        <v>24</v>
      </c>
      <c r="G1127" s="107"/>
    </row>
    <row r="1128" ht="15.75" customHeight="1">
      <c r="A1128" s="98" t="s">
        <v>78</v>
      </c>
      <c r="B1128" s="98" t="s">
        <v>18</v>
      </c>
      <c r="C1128" s="98">
        <v>373.0</v>
      </c>
      <c r="D1128" s="47" t="s">
        <v>53</v>
      </c>
      <c r="E1128" s="99">
        <v>201316.83</v>
      </c>
      <c r="F1128" s="47" t="s">
        <v>52</v>
      </c>
      <c r="G1128" s="107"/>
    </row>
    <row r="1129" ht="15.75" customHeight="1">
      <c r="A1129" s="98" t="s">
        <v>80</v>
      </c>
      <c r="B1129" s="98" t="s">
        <v>18</v>
      </c>
      <c r="C1129" s="98">
        <v>374.0</v>
      </c>
      <c r="D1129" s="47" t="s">
        <v>111</v>
      </c>
      <c r="E1129" s="99">
        <v>937012.17</v>
      </c>
      <c r="F1129" s="47" t="s">
        <v>111</v>
      </c>
      <c r="G1129" s="107"/>
    </row>
    <row r="1130" ht="15.75" customHeight="1">
      <c r="A1130" s="98" t="s">
        <v>80</v>
      </c>
      <c r="B1130" s="98" t="s">
        <v>18</v>
      </c>
      <c r="C1130" s="98">
        <v>375.0</v>
      </c>
      <c r="D1130" s="47" t="s">
        <v>53</v>
      </c>
      <c r="E1130" s="99">
        <v>384874.23</v>
      </c>
      <c r="F1130" s="47" t="s">
        <v>52</v>
      </c>
      <c r="G1130" s="107"/>
    </row>
    <row r="1131" ht="15.75" customHeight="1">
      <c r="A1131" s="98" t="s">
        <v>83</v>
      </c>
      <c r="B1131" s="98" t="s">
        <v>18</v>
      </c>
      <c r="C1131" s="98">
        <v>376.0</v>
      </c>
      <c r="D1131" s="47" t="s">
        <v>24</v>
      </c>
      <c r="E1131" s="99">
        <v>984342.84</v>
      </c>
      <c r="F1131" s="47" t="s">
        <v>24</v>
      </c>
      <c r="G1131" s="107"/>
    </row>
    <row r="1132" ht="15.75" customHeight="1">
      <c r="A1132" s="98" t="s">
        <v>83</v>
      </c>
      <c r="B1132" s="98" t="s">
        <v>18</v>
      </c>
      <c r="C1132" s="98">
        <v>377.0</v>
      </c>
      <c r="D1132" s="47" t="s">
        <v>24</v>
      </c>
      <c r="E1132" s="99">
        <v>985001.71</v>
      </c>
      <c r="F1132" s="47" t="s">
        <v>24</v>
      </c>
      <c r="G1132" s="107"/>
    </row>
    <row r="1133" ht="15.75" customHeight="1">
      <c r="A1133" s="98" t="s">
        <v>83</v>
      </c>
      <c r="B1133" s="98" t="s">
        <v>18</v>
      </c>
      <c r="C1133" s="98">
        <v>378.0</v>
      </c>
      <c r="D1133" s="47" t="s">
        <v>53</v>
      </c>
      <c r="E1133" s="99">
        <v>944074.94</v>
      </c>
      <c r="F1133" s="47" t="s">
        <v>52</v>
      </c>
      <c r="G1133" s="107"/>
    </row>
    <row r="1134" ht="15.75" customHeight="1">
      <c r="A1134" s="98" t="s">
        <v>83</v>
      </c>
      <c r="B1134" s="98" t="s">
        <v>18</v>
      </c>
      <c r="C1134" s="98">
        <v>379.0</v>
      </c>
      <c r="D1134" s="47" t="s">
        <v>53</v>
      </c>
      <c r="E1134" s="99">
        <v>689946.01</v>
      </c>
      <c r="F1134" s="47" t="s">
        <v>52</v>
      </c>
      <c r="G1134" s="107"/>
    </row>
    <row r="1135" ht="15.75" customHeight="1">
      <c r="A1135" s="98" t="s">
        <v>83</v>
      </c>
      <c r="B1135" s="98" t="s">
        <v>18</v>
      </c>
      <c r="C1135" s="98">
        <v>380.0</v>
      </c>
      <c r="D1135" s="47" t="s">
        <v>53</v>
      </c>
      <c r="E1135" s="99">
        <v>842031.03</v>
      </c>
      <c r="F1135" s="47" t="s">
        <v>52</v>
      </c>
      <c r="G1135" s="107"/>
    </row>
    <row r="1136" ht="15.75" customHeight="1">
      <c r="A1136" s="98" t="s">
        <v>83</v>
      </c>
      <c r="B1136" s="98" t="s">
        <v>18</v>
      </c>
      <c r="C1136" s="98">
        <v>381.0</v>
      </c>
      <c r="D1136" s="47" t="s">
        <v>53</v>
      </c>
      <c r="E1136" s="99">
        <v>844384.37</v>
      </c>
      <c r="F1136" s="47" t="s">
        <v>52</v>
      </c>
      <c r="G1136" s="107"/>
    </row>
    <row r="1137" ht="15.75" customHeight="1">
      <c r="A1137" s="98" t="s">
        <v>83</v>
      </c>
      <c r="B1137" s="98" t="s">
        <v>18</v>
      </c>
      <c r="C1137" s="98">
        <v>382.0</v>
      </c>
      <c r="D1137" s="47" t="s">
        <v>53</v>
      </c>
      <c r="E1137" s="99">
        <v>819844.16</v>
      </c>
      <c r="F1137" s="47" t="s">
        <v>52</v>
      </c>
      <c r="G1137" s="107"/>
    </row>
    <row r="1138" ht="15.75" customHeight="1">
      <c r="A1138" s="98" t="s">
        <v>83</v>
      </c>
      <c r="B1138" s="98" t="s">
        <v>18</v>
      </c>
      <c r="C1138" s="98">
        <v>383.0</v>
      </c>
      <c r="D1138" s="47" t="s">
        <v>53</v>
      </c>
      <c r="E1138" s="99">
        <v>809925.4</v>
      </c>
      <c r="F1138" s="47" t="s">
        <v>52</v>
      </c>
      <c r="G1138" s="107"/>
    </row>
    <row r="1139" ht="15.75" customHeight="1">
      <c r="A1139" s="98" t="s">
        <v>83</v>
      </c>
      <c r="B1139" s="98" t="s">
        <v>18</v>
      </c>
      <c r="C1139" s="98">
        <v>384.0</v>
      </c>
      <c r="D1139" s="47" t="s">
        <v>53</v>
      </c>
      <c r="E1139" s="99">
        <v>394650.88</v>
      </c>
      <c r="F1139" s="47" t="s">
        <v>52</v>
      </c>
      <c r="G1139" s="107"/>
    </row>
    <row r="1140" ht="15.75" customHeight="1">
      <c r="A1140" s="98" t="s">
        <v>83</v>
      </c>
      <c r="B1140" s="98" t="s">
        <v>18</v>
      </c>
      <c r="C1140" s="98">
        <v>385.0</v>
      </c>
      <c r="D1140" s="47" t="s">
        <v>53</v>
      </c>
      <c r="E1140" s="99">
        <v>232000.36</v>
      </c>
      <c r="F1140" s="47" t="s">
        <v>52</v>
      </c>
      <c r="G1140" s="107"/>
    </row>
    <row r="1141" ht="15.75" customHeight="1">
      <c r="A1141" s="98" t="s">
        <v>83</v>
      </c>
      <c r="B1141" s="98" t="s">
        <v>18</v>
      </c>
      <c r="C1141" s="98">
        <v>386.0</v>
      </c>
      <c r="D1141" s="47" t="s">
        <v>53</v>
      </c>
      <c r="E1141" s="99">
        <v>474802.32</v>
      </c>
      <c r="F1141" s="47" t="s">
        <v>52</v>
      </c>
      <c r="G1141" s="107"/>
    </row>
    <row r="1142" ht="15.75" customHeight="1">
      <c r="A1142" s="103" t="s">
        <v>83</v>
      </c>
      <c r="B1142" s="103" t="s">
        <v>18</v>
      </c>
      <c r="C1142" s="103">
        <v>387.0</v>
      </c>
      <c r="D1142" s="104" t="s">
        <v>53</v>
      </c>
      <c r="E1142" s="105">
        <v>394797.76</v>
      </c>
      <c r="F1142" s="104" t="s">
        <v>52</v>
      </c>
      <c r="G1142" s="107"/>
    </row>
    <row r="1143" ht="15.75" customHeight="1">
      <c r="A1143" s="98" t="s">
        <v>6</v>
      </c>
      <c r="B1143" s="98" t="s">
        <v>23</v>
      </c>
      <c r="C1143" s="98">
        <v>1.0</v>
      </c>
      <c r="D1143" s="47" t="s">
        <v>47</v>
      </c>
      <c r="E1143" s="99">
        <v>559083.17</v>
      </c>
      <c r="F1143" s="47" t="s">
        <v>46</v>
      </c>
      <c r="G1143" s="107"/>
    </row>
    <row r="1144" ht="15.75" customHeight="1">
      <c r="A1144" s="98" t="s">
        <v>6</v>
      </c>
      <c r="B1144" s="98" t="s">
        <v>23</v>
      </c>
      <c r="C1144" s="98">
        <v>2.0</v>
      </c>
      <c r="D1144" s="47" t="s">
        <v>1223</v>
      </c>
      <c r="E1144" s="99">
        <v>606852.82</v>
      </c>
      <c r="F1144" s="47" t="s">
        <v>108</v>
      </c>
      <c r="G1144" s="107"/>
    </row>
    <row r="1145" ht="15.75" customHeight="1">
      <c r="A1145" s="98" t="s">
        <v>6</v>
      </c>
      <c r="B1145" s="98" t="s">
        <v>23</v>
      </c>
      <c r="C1145" s="98">
        <v>3.0</v>
      </c>
      <c r="D1145" s="47" t="s">
        <v>81</v>
      </c>
      <c r="E1145" s="99">
        <v>568109.45</v>
      </c>
      <c r="F1145" s="47" t="s">
        <v>81</v>
      </c>
      <c r="G1145" s="107"/>
    </row>
    <row r="1146" ht="15.75" customHeight="1">
      <c r="A1146" s="98" t="s">
        <v>6</v>
      </c>
      <c r="B1146" s="98" t="s">
        <v>23</v>
      </c>
      <c r="C1146" s="98">
        <v>4.0</v>
      </c>
      <c r="D1146" s="47" t="s">
        <v>1227</v>
      </c>
      <c r="E1146" s="99">
        <v>357800.32</v>
      </c>
      <c r="F1146" s="47" t="s">
        <v>49</v>
      </c>
      <c r="G1146" s="107"/>
    </row>
    <row r="1147" ht="15.75" customHeight="1">
      <c r="A1147" s="98" t="s">
        <v>6</v>
      </c>
      <c r="B1147" s="98" t="s">
        <v>23</v>
      </c>
      <c r="C1147" s="98">
        <v>5.0</v>
      </c>
      <c r="D1147" s="47" t="s">
        <v>102</v>
      </c>
      <c r="E1147" s="99">
        <v>471177.68</v>
      </c>
      <c r="F1147" s="47" t="s">
        <v>102</v>
      </c>
      <c r="G1147" s="107"/>
    </row>
    <row r="1148" ht="15.75" customHeight="1">
      <c r="A1148" s="98" t="s">
        <v>6</v>
      </c>
      <c r="B1148" s="98" t="s">
        <v>23</v>
      </c>
      <c r="C1148" s="98">
        <v>6.0</v>
      </c>
      <c r="D1148" s="47" t="s">
        <v>460</v>
      </c>
      <c r="E1148" s="99">
        <v>663829.19</v>
      </c>
      <c r="F1148" s="47" t="s">
        <v>55</v>
      </c>
      <c r="G1148" s="107"/>
    </row>
    <row r="1149" ht="15.75" customHeight="1">
      <c r="A1149" s="98" t="s">
        <v>6</v>
      </c>
      <c r="B1149" s="98" t="s">
        <v>23</v>
      </c>
      <c r="C1149" s="98">
        <v>7.0</v>
      </c>
      <c r="D1149" s="47" t="s">
        <v>96</v>
      </c>
      <c r="E1149" s="99">
        <v>202067.98</v>
      </c>
      <c r="F1149" s="47" t="s">
        <v>96</v>
      </c>
      <c r="G1149" s="107"/>
    </row>
    <row r="1150" ht="15.75" customHeight="1">
      <c r="A1150" s="98" t="s">
        <v>6</v>
      </c>
      <c r="B1150" s="98" t="s">
        <v>23</v>
      </c>
      <c r="C1150" s="98">
        <v>8.0</v>
      </c>
      <c r="D1150" s="47" t="s">
        <v>1223</v>
      </c>
      <c r="E1150" s="99">
        <v>447009.25</v>
      </c>
      <c r="F1150" s="47" t="s">
        <v>108</v>
      </c>
      <c r="G1150" s="107"/>
    </row>
    <row r="1151" ht="15.75" customHeight="1">
      <c r="A1151" s="98" t="s">
        <v>11</v>
      </c>
      <c r="B1151" s="98" t="s">
        <v>23</v>
      </c>
      <c r="C1151" s="98">
        <v>9.0</v>
      </c>
      <c r="D1151" s="47" t="s">
        <v>96</v>
      </c>
      <c r="E1151" s="99">
        <v>533145.0</v>
      </c>
      <c r="F1151" s="47" t="s">
        <v>81</v>
      </c>
      <c r="G1151" s="107"/>
    </row>
    <row r="1152" ht="15.75" customHeight="1">
      <c r="A1152" s="98" t="s">
        <v>11</v>
      </c>
      <c r="B1152" s="98" t="s">
        <v>23</v>
      </c>
      <c r="C1152" s="98">
        <v>10.0</v>
      </c>
      <c r="D1152" s="47" t="s">
        <v>96</v>
      </c>
      <c r="E1152" s="99">
        <v>585913.0</v>
      </c>
      <c r="F1152" s="47" t="s">
        <v>81</v>
      </c>
      <c r="G1152" s="107"/>
    </row>
    <row r="1153" ht="15.75" customHeight="1">
      <c r="A1153" s="98" t="s">
        <v>11</v>
      </c>
      <c r="B1153" s="98" t="s">
        <v>23</v>
      </c>
      <c r="C1153" s="98">
        <v>11.0</v>
      </c>
      <c r="D1153" s="47" t="s">
        <v>1223</v>
      </c>
      <c r="E1153" s="99">
        <v>714654.0</v>
      </c>
      <c r="F1153" s="47" t="s">
        <v>108</v>
      </c>
      <c r="G1153" s="107"/>
    </row>
    <row r="1154" ht="15.75" customHeight="1">
      <c r="A1154" s="98" t="s">
        <v>11</v>
      </c>
      <c r="B1154" s="98" t="s">
        <v>23</v>
      </c>
      <c r="C1154" s="98">
        <v>12.0</v>
      </c>
      <c r="D1154" s="47" t="s">
        <v>93</v>
      </c>
      <c r="E1154" s="99">
        <v>657134.36</v>
      </c>
      <c r="F1154" s="47" t="s">
        <v>93</v>
      </c>
      <c r="G1154" s="107"/>
    </row>
    <row r="1155" ht="15.75" customHeight="1">
      <c r="A1155" s="98" t="s">
        <v>11</v>
      </c>
      <c r="B1155" s="98" t="s">
        <v>23</v>
      </c>
      <c r="C1155" s="98">
        <v>13.0</v>
      </c>
      <c r="D1155" s="47" t="s">
        <v>93</v>
      </c>
      <c r="E1155" s="99">
        <v>656820.26</v>
      </c>
      <c r="F1155" s="47" t="s">
        <v>46</v>
      </c>
      <c r="G1155" s="107"/>
    </row>
    <row r="1156" ht="15.75" customHeight="1">
      <c r="A1156" s="98" t="s">
        <v>11</v>
      </c>
      <c r="B1156" s="98" t="s">
        <v>23</v>
      </c>
      <c r="C1156" s="98">
        <v>14.0</v>
      </c>
      <c r="D1156" s="47" t="s">
        <v>47</v>
      </c>
      <c r="E1156" s="99">
        <v>750775.25</v>
      </c>
      <c r="F1156" s="47" t="s">
        <v>46</v>
      </c>
      <c r="G1156" s="107"/>
    </row>
    <row r="1157" ht="15.75" customHeight="1">
      <c r="A1157" s="98" t="s">
        <v>11</v>
      </c>
      <c r="B1157" s="98" t="s">
        <v>23</v>
      </c>
      <c r="C1157" s="98">
        <v>15.0</v>
      </c>
      <c r="D1157" s="47" t="s">
        <v>47</v>
      </c>
      <c r="E1157" s="99">
        <v>554499.0</v>
      </c>
      <c r="F1157" s="47" t="s">
        <v>46</v>
      </c>
      <c r="G1157" s="107"/>
    </row>
    <row r="1158" ht="15.75" customHeight="1">
      <c r="A1158" s="98" t="s">
        <v>11</v>
      </c>
      <c r="B1158" s="98" t="s">
        <v>23</v>
      </c>
      <c r="C1158" s="98">
        <v>16.0</v>
      </c>
      <c r="D1158" s="47" t="s">
        <v>47</v>
      </c>
      <c r="E1158" s="99">
        <v>579722.0</v>
      </c>
      <c r="F1158" s="47" t="s">
        <v>46</v>
      </c>
      <c r="G1158" s="107"/>
    </row>
    <row r="1159" ht="15.75" customHeight="1">
      <c r="A1159" s="98" t="s">
        <v>11</v>
      </c>
      <c r="B1159" s="98" t="s">
        <v>23</v>
      </c>
      <c r="C1159" s="98">
        <v>17.0</v>
      </c>
      <c r="D1159" s="47" t="s">
        <v>47</v>
      </c>
      <c r="E1159" s="99">
        <v>577223.0</v>
      </c>
      <c r="F1159" s="47" t="s">
        <v>46</v>
      </c>
      <c r="G1159" s="107"/>
    </row>
    <row r="1160" ht="15.75" customHeight="1">
      <c r="A1160" s="98" t="s">
        <v>22</v>
      </c>
      <c r="B1160" s="98" t="s">
        <v>23</v>
      </c>
      <c r="C1160" s="98">
        <v>18.0</v>
      </c>
      <c r="D1160" s="47" t="s">
        <v>87</v>
      </c>
      <c r="E1160" s="99">
        <v>308617.0</v>
      </c>
      <c r="F1160" s="47" t="s">
        <v>87</v>
      </c>
      <c r="G1160" s="107"/>
    </row>
    <row r="1161" ht="15.75" customHeight="1">
      <c r="A1161" s="98" t="s">
        <v>22</v>
      </c>
      <c r="B1161" s="98" t="s">
        <v>23</v>
      </c>
      <c r="C1161" s="98">
        <v>19.0</v>
      </c>
      <c r="D1161" s="47" t="s">
        <v>47</v>
      </c>
      <c r="E1161" s="99">
        <v>648457.0</v>
      </c>
      <c r="F1161" s="47" t="s">
        <v>46</v>
      </c>
      <c r="G1161" s="107"/>
    </row>
    <row r="1162" ht="15.75" customHeight="1">
      <c r="A1162" s="98" t="s">
        <v>22</v>
      </c>
      <c r="B1162" s="98" t="s">
        <v>23</v>
      </c>
      <c r="C1162" s="98">
        <v>20.0</v>
      </c>
      <c r="D1162" s="47" t="s">
        <v>93</v>
      </c>
      <c r="E1162" s="99">
        <v>708268.07</v>
      </c>
      <c r="F1162" s="47" t="s">
        <v>93</v>
      </c>
      <c r="G1162" s="107"/>
    </row>
    <row r="1163" ht="15.75" customHeight="1">
      <c r="A1163" s="98" t="s">
        <v>22</v>
      </c>
      <c r="B1163" s="98" t="s">
        <v>23</v>
      </c>
      <c r="C1163" s="98">
        <v>21.0</v>
      </c>
      <c r="D1163" s="47" t="s">
        <v>28</v>
      </c>
      <c r="E1163" s="99">
        <v>730144.19</v>
      </c>
      <c r="F1163" s="47" t="s">
        <v>28</v>
      </c>
      <c r="G1163" s="107"/>
    </row>
    <row r="1164" ht="15.75" customHeight="1">
      <c r="A1164" s="98" t="s">
        <v>6</v>
      </c>
      <c r="B1164" s="98" t="s">
        <v>23</v>
      </c>
      <c r="C1164" s="98">
        <v>22.0</v>
      </c>
      <c r="D1164" s="47" t="s">
        <v>53</v>
      </c>
      <c r="E1164" s="99">
        <v>697896.94</v>
      </c>
      <c r="F1164" s="47" t="s">
        <v>52</v>
      </c>
      <c r="G1164" s="107"/>
    </row>
    <row r="1165" ht="15.75" customHeight="1">
      <c r="A1165" s="98" t="s">
        <v>6</v>
      </c>
      <c r="B1165" s="98" t="s">
        <v>23</v>
      </c>
      <c r="C1165" s="98">
        <v>23.0</v>
      </c>
      <c r="D1165" s="47" t="s">
        <v>24</v>
      </c>
      <c r="E1165" s="99">
        <v>899400.24</v>
      </c>
      <c r="F1165" s="47" t="s">
        <v>24</v>
      </c>
      <c r="G1165" s="107"/>
    </row>
    <row r="1166" ht="15.75" customHeight="1">
      <c r="A1166" s="98" t="s">
        <v>11</v>
      </c>
      <c r="B1166" s="98" t="s">
        <v>23</v>
      </c>
      <c r="C1166" s="98">
        <v>24.0</v>
      </c>
      <c r="D1166" s="47" t="s">
        <v>53</v>
      </c>
      <c r="E1166" s="99">
        <v>881677.22</v>
      </c>
      <c r="F1166" s="47" t="s">
        <v>52</v>
      </c>
      <c r="G1166" s="107"/>
    </row>
    <row r="1167" ht="15.75" customHeight="1">
      <c r="A1167" s="98" t="s">
        <v>11</v>
      </c>
      <c r="B1167" s="98" t="s">
        <v>23</v>
      </c>
      <c r="C1167" s="98">
        <v>25.0</v>
      </c>
      <c r="D1167" s="47" t="s">
        <v>53</v>
      </c>
      <c r="E1167" s="99">
        <v>899075.95</v>
      </c>
      <c r="F1167" s="47" t="s">
        <v>52</v>
      </c>
      <c r="G1167" s="107"/>
    </row>
    <row r="1168" ht="15.75" customHeight="1">
      <c r="A1168" s="98" t="s">
        <v>11</v>
      </c>
      <c r="B1168" s="98" t="s">
        <v>23</v>
      </c>
      <c r="C1168" s="98">
        <v>26.0</v>
      </c>
      <c r="D1168" s="47" t="s">
        <v>53</v>
      </c>
      <c r="E1168" s="99">
        <v>899430.88</v>
      </c>
      <c r="F1168" s="47" t="s">
        <v>52</v>
      </c>
      <c r="G1168" s="107"/>
    </row>
    <row r="1169" ht="15.75" customHeight="1">
      <c r="A1169" s="98" t="s">
        <v>22</v>
      </c>
      <c r="B1169" s="98" t="s">
        <v>23</v>
      </c>
      <c r="C1169" s="98">
        <v>27.0</v>
      </c>
      <c r="D1169" s="47" t="s">
        <v>53</v>
      </c>
      <c r="E1169" s="99">
        <v>713564.49</v>
      </c>
      <c r="F1169" s="47" t="s">
        <v>52</v>
      </c>
      <c r="G1169" s="107"/>
    </row>
    <row r="1170" ht="15.75" customHeight="1">
      <c r="A1170" s="98" t="s">
        <v>22</v>
      </c>
      <c r="B1170" s="98" t="s">
        <v>23</v>
      </c>
      <c r="C1170" s="98">
        <v>28.0</v>
      </c>
      <c r="D1170" s="47" t="s">
        <v>53</v>
      </c>
      <c r="E1170" s="99">
        <v>690353.66</v>
      </c>
      <c r="F1170" s="47" t="s">
        <v>52</v>
      </c>
      <c r="G1170" s="107"/>
    </row>
    <row r="1171" ht="15.75" customHeight="1">
      <c r="A1171" s="98" t="s">
        <v>6</v>
      </c>
      <c r="B1171" s="98" t="s">
        <v>23</v>
      </c>
      <c r="C1171" s="98">
        <v>29.0</v>
      </c>
      <c r="D1171" s="47" t="s">
        <v>24</v>
      </c>
      <c r="E1171" s="99">
        <v>899400.24</v>
      </c>
      <c r="F1171" s="47" t="s">
        <v>24</v>
      </c>
      <c r="G1171" s="107"/>
    </row>
    <row r="1172" ht="15.75" customHeight="1">
      <c r="A1172" s="98" t="s">
        <v>26</v>
      </c>
      <c r="B1172" s="98" t="s">
        <v>23</v>
      </c>
      <c r="C1172" s="98">
        <v>30.0</v>
      </c>
      <c r="D1172" s="47" t="s">
        <v>1223</v>
      </c>
      <c r="E1172" s="99">
        <v>608807.0</v>
      </c>
      <c r="F1172" s="47" t="s">
        <v>108</v>
      </c>
      <c r="G1172" s="107"/>
    </row>
    <row r="1173" ht="15.75" customHeight="1">
      <c r="A1173" s="98" t="s">
        <v>26</v>
      </c>
      <c r="B1173" s="98" t="s">
        <v>23</v>
      </c>
      <c r="C1173" s="98">
        <v>31.0</v>
      </c>
      <c r="D1173" s="47" t="s">
        <v>102</v>
      </c>
      <c r="E1173" s="99">
        <v>674235.99</v>
      </c>
      <c r="F1173" s="47" t="s">
        <v>102</v>
      </c>
      <c r="G1173" s="107"/>
    </row>
    <row r="1174" ht="15.75" customHeight="1">
      <c r="A1174" s="98" t="s">
        <v>26</v>
      </c>
      <c r="B1174" s="98" t="s">
        <v>23</v>
      </c>
      <c r="C1174" s="98">
        <v>32.0</v>
      </c>
      <c r="D1174" s="47" t="s">
        <v>73</v>
      </c>
      <c r="E1174" s="99">
        <v>793813.72</v>
      </c>
      <c r="F1174" s="47" t="s">
        <v>73</v>
      </c>
      <c r="G1174" s="107"/>
    </row>
    <row r="1175" ht="15.75" customHeight="1">
      <c r="A1175" s="98" t="s">
        <v>26</v>
      </c>
      <c r="B1175" s="98" t="s">
        <v>23</v>
      </c>
      <c r="C1175" s="98">
        <v>33.0</v>
      </c>
      <c r="D1175" s="47" t="s">
        <v>102</v>
      </c>
      <c r="E1175" s="99">
        <v>557860.4</v>
      </c>
      <c r="F1175" s="47" t="s">
        <v>102</v>
      </c>
      <c r="G1175" s="107"/>
    </row>
    <row r="1176" ht="15.75" customHeight="1">
      <c r="A1176" s="98" t="s">
        <v>26</v>
      </c>
      <c r="B1176" s="98" t="s">
        <v>23</v>
      </c>
      <c r="C1176" s="98">
        <v>34.0</v>
      </c>
      <c r="D1176" s="47" t="s">
        <v>102</v>
      </c>
      <c r="E1176" s="99">
        <v>643673.0</v>
      </c>
      <c r="F1176" s="47" t="s">
        <v>102</v>
      </c>
      <c r="G1176" s="107"/>
    </row>
    <row r="1177" ht="15.75" customHeight="1">
      <c r="A1177" s="98" t="s">
        <v>26</v>
      </c>
      <c r="B1177" s="98" t="s">
        <v>23</v>
      </c>
      <c r="C1177" s="98">
        <v>35.0</v>
      </c>
      <c r="D1177" s="47" t="s">
        <v>73</v>
      </c>
      <c r="E1177" s="99">
        <v>791443.93</v>
      </c>
      <c r="F1177" s="47" t="s">
        <v>73</v>
      </c>
      <c r="G1177" s="107"/>
    </row>
    <row r="1178" ht="15.75" customHeight="1">
      <c r="A1178" s="98" t="s">
        <v>26</v>
      </c>
      <c r="B1178" s="98" t="s">
        <v>23</v>
      </c>
      <c r="C1178" s="98">
        <v>36.0</v>
      </c>
      <c r="D1178" s="47" t="s">
        <v>47</v>
      </c>
      <c r="E1178" s="99">
        <v>601554.0</v>
      </c>
      <c r="F1178" s="47" t="s">
        <v>46</v>
      </c>
      <c r="G1178" s="107"/>
    </row>
    <row r="1179" ht="15.75" customHeight="1">
      <c r="A1179" s="98" t="s">
        <v>26</v>
      </c>
      <c r="B1179" s="98" t="s">
        <v>23</v>
      </c>
      <c r="C1179" s="98">
        <v>37.0</v>
      </c>
      <c r="D1179" s="47" t="s">
        <v>47</v>
      </c>
      <c r="E1179" s="99">
        <v>601383.0</v>
      </c>
      <c r="F1179" s="47" t="s">
        <v>46</v>
      </c>
      <c r="G1179" s="107"/>
    </row>
    <row r="1180" ht="15.75" customHeight="1">
      <c r="A1180" s="98" t="s">
        <v>26</v>
      </c>
      <c r="B1180" s="98" t="s">
        <v>23</v>
      </c>
      <c r="C1180" s="98">
        <v>38.0</v>
      </c>
      <c r="D1180" s="47" t="s">
        <v>47</v>
      </c>
      <c r="E1180" s="99">
        <v>601360.0</v>
      </c>
      <c r="F1180" s="47" t="s">
        <v>46</v>
      </c>
      <c r="G1180" s="107"/>
    </row>
    <row r="1181" ht="15.75" customHeight="1">
      <c r="A1181" s="98" t="s">
        <v>26</v>
      </c>
      <c r="B1181" s="98" t="s">
        <v>23</v>
      </c>
      <c r="C1181" s="98">
        <v>39.0</v>
      </c>
      <c r="D1181" s="47" t="s">
        <v>47</v>
      </c>
      <c r="E1181" s="99">
        <v>601543.0</v>
      </c>
      <c r="F1181" s="47" t="s">
        <v>46</v>
      </c>
      <c r="G1181" s="107"/>
    </row>
    <row r="1182" ht="15.75" customHeight="1">
      <c r="A1182" s="98" t="s">
        <v>26</v>
      </c>
      <c r="B1182" s="98" t="s">
        <v>23</v>
      </c>
      <c r="C1182" s="98">
        <v>40.0</v>
      </c>
      <c r="D1182" s="47" t="s">
        <v>47</v>
      </c>
      <c r="E1182" s="99">
        <v>675665.0</v>
      </c>
      <c r="F1182" s="47" t="s">
        <v>46</v>
      </c>
      <c r="G1182" s="107"/>
    </row>
    <row r="1183" ht="15.75" customHeight="1">
      <c r="A1183" s="98" t="s">
        <v>26</v>
      </c>
      <c r="B1183" s="98" t="s">
        <v>23</v>
      </c>
      <c r="C1183" s="98">
        <v>41.0</v>
      </c>
      <c r="D1183" s="47" t="s">
        <v>47</v>
      </c>
      <c r="E1183" s="99">
        <v>694030.82</v>
      </c>
      <c r="F1183" s="47" t="s">
        <v>46</v>
      </c>
      <c r="G1183" s="107"/>
    </row>
    <row r="1184" ht="15.75" customHeight="1">
      <c r="A1184" s="98" t="s">
        <v>26</v>
      </c>
      <c r="B1184" s="98" t="s">
        <v>23</v>
      </c>
      <c r="C1184" s="98">
        <v>42.0</v>
      </c>
      <c r="D1184" s="47" t="s">
        <v>96</v>
      </c>
      <c r="E1184" s="99">
        <v>705348.86</v>
      </c>
      <c r="F1184" s="47" t="s">
        <v>96</v>
      </c>
      <c r="G1184" s="107"/>
    </row>
    <row r="1185" ht="15.75" customHeight="1">
      <c r="A1185" s="98" t="s">
        <v>26</v>
      </c>
      <c r="B1185" s="98" t="s">
        <v>23</v>
      </c>
      <c r="C1185" s="98">
        <v>43.0</v>
      </c>
      <c r="D1185" s="47" t="s">
        <v>24</v>
      </c>
      <c r="E1185" s="99">
        <v>897692.76</v>
      </c>
      <c r="F1185" s="47" t="s">
        <v>24</v>
      </c>
      <c r="G1185" s="107"/>
    </row>
    <row r="1186" ht="15.75" customHeight="1">
      <c r="A1186" s="98" t="s">
        <v>30</v>
      </c>
      <c r="B1186" s="98" t="s">
        <v>23</v>
      </c>
      <c r="C1186" s="98">
        <v>44.0</v>
      </c>
      <c r="D1186" s="47" t="s">
        <v>1223</v>
      </c>
      <c r="E1186" s="99">
        <v>316690.01</v>
      </c>
      <c r="F1186" s="47" t="s">
        <v>108</v>
      </c>
      <c r="G1186" s="107"/>
    </row>
    <row r="1187" ht="15.75" customHeight="1">
      <c r="A1187" s="98" t="s">
        <v>30</v>
      </c>
      <c r="B1187" s="98" t="s">
        <v>23</v>
      </c>
      <c r="C1187" s="98">
        <v>45.0</v>
      </c>
      <c r="D1187" s="47" t="s">
        <v>460</v>
      </c>
      <c r="E1187" s="99">
        <v>676103.39</v>
      </c>
      <c r="F1187" s="47" t="s">
        <v>55</v>
      </c>
      <c r="G1187" s="107"/>
    </row>
    <row r="1188" ht="15.75" customHeight="1">
      <c r="A1188" s="98" t="s">
        <v>30</v>
      </c>
      <c r="B1188" s="98" t="s">
        <v>23</v>
      </c>
      <c r="C1188" s="98">
        <v>46.0</v>
      </c>
      <c r="D1188" s="47" t="s">
        <v>460</v>
      </c>
      <c r="E1188" s="99">
        <v>635145.0</v>
      </c>
      <c r="F1188" s="47" t="s">
        <v>55</v>
      </c>
      <c r="G1188" s="107"/>
    </row>
    <row r="1189" ht="15.75" customHeight="1">
      <c r="A1189" s="98" t="s">
        <v>30</v>
      </c>
      <c r="B1189" s="98" t="s">
        <v>23</v>
      </c>
      <c r="C1189" s="98">
        <v>47.0</v>
      </c>
      <c r="D1189" s="47" t="s">
        <v>47</v>
      </c>
      <c r="E1189" s="99">
        <v>636204.0</v>
      </c>
      <c r="F1189" s="47" t="s">
        <v>46</v>
      </c>
      <c r="G1189" s="107"/>
    </row>
    <row r="1190" ht="15.75" customHeight="1">
      <c r="A1190" s="98" t="s">
        <v>30</v>
      </c>
      <c r="B1190" s="98" t="s">
        <v>23</v>
      </c>
      <c r="C1190" s="98">
        <v>48.0</v>
      </c>
      <c r="D1190" s="47" t="s">
        <v>1227</v>
      </c>
      <c r="E1190" s="99">
        <v>670803.0</v>
      </c>
      <c r="F1190" s="47" t="s">
        <v>49</v>
      </c>
      <c r="G1190" s="107"/>
    </row>
    <row r="1191" ht="15.75" customHeight="1">
      <c r="A1191" s="98" t="s">
        <v>30</v>
      </c>
      <c r="B1191" s="98" t="s">
        <v>23</v>
      </c>
      <c r="C1191" s="98">
        <v>49.0</v>
      </c>
      <c r="D1191" s="47" t="s">
        <v>1223</v>
      </c>
      <c r="E1191" s="99">
        <v>305951.27</v>
      </c>
      <c r="F1191" s="47" t="s">
        <v>108</v>
      </c>
      <c r="G1191" s="107"/>
    </row>
    <row r="1192" ht="15.75" customHeight="1">
      <c r="A1192" s="98" t="s">
        <v>30</v>
      </c>
      <c r="B1192" s="98" t="s">
        <v>23</v>
      </c>
      <c r="C1192" s="98">
        <v>50.0</v>
      </c>
      <c r="D1192" s="47" t="s">
        <v>96</v>
      </c>
      <c r="E1192" s="99">
        <v>694407.58</v>
      </c>
      <c r="F1192" s="47" t="s">
        <v>96</v>
      </c>
      <c r="G1192" s="107"/>
    </row>
    <row r="1193" ht="15.75" customHeight="1">
      <c r="A1193" s="98" t="s">
        <v>30</v>
      </c>
      <c r="B1193" s="98" t="s">
        <v>23</v>
      </c>
      <c r="C1193" s="98">
        <v>51.0</v>
      </c>
      <c r="D1193" s="47" t="s">
        <v>67</v>
      </c>
      <c r="E1193" s="99">
        <v>742246.97</v>
      </c>
      <c r="F1193" s="47" t="s">
        <v>67</v>
      </c>
      <c r="G1193" s="107"/>
    </row>
    <row r="1194" ht="15.75" customHeight="1">
      <c r="A1194" s="98" t="s">
        <v>30</v>
      </c>
      <c r="B1194" s="98" t="s">
        <v>23</v>
      </c>
      <c r="C1194" s="98">
        <v>52.0</v>
      </c>
      <c r="D1194" s="47" t="s">
        <v>47</v>
      </c>
      <c r="E1194" s="99">
        <v>683435.18</v>
      </c>
      <c r="F1194" s="47" t="s">
        <v>46</v>
      </c>
      <c r="G1194" s="107"/>
    </row>
    <row r="1195" ht="15.75" customHeight="1">
      <c r="A1195" s="98" t="s">
        <v>30</v>
      </c>
      <c r="B1195" s="98" t="s">
        <v>23</v>
      </c>
      <c r="C1195" s="98">
        <v>53.0</v>
      </c>
      <c r="D1195" s="47" t="s">
        <v>47</v>
      </c>
      <c r="E1195" s="99">
        <v>353347.7</v>
      </c>
      <c r="F1195" s="47" t="s">
        <v>46</v>
      </c>
      <c r="G1195" s="107"/>
    </row>
    <row r="1196" ht="15.75" customHeight="1">
      <c r="A1196" s="98" t="s">
        <v>33</v>
      </c>
      <c r="B1196" s="98" t="s">
        <v>23</v>
      </c>
      <c r="C1196" s="98">
        <v>54.0</v>
      </c>
      <c r="D1196" s="47" t="s">
        <v>460</v>
      </c>
      <c r="E1196" s="99">
        <v>451288.88</v>
      </c>
      <c r="F1196" s="47" t="s">
        <v>55</v>
      </c>
      <c r="G1196" s="107"/>
    </row>
    <row r="1197" ht="15.75" customHeight="1">
      <c r="A1197" s="98" t="s">
        <v>33</v>
      </c>
      <c r="B1197" s="98" t="s">
        <v>23</v>
      </c>
      <c r="C1197" s="98">
        <v>55.0</v>
      </c>
      <c r="D1197" s="47" t="s">
        <v>96</v>
      </c>
      <c r="E1197" s="99">
        <v>900000.0</v>
      </c>
      <c r="F1197" s="47" t="s">
        <v>96</v>
      </c>
      <c r="G1197" s="107"/>
    </row>
    <row r="1198" ht="15.75" customHeight="1">
      <c r="A1198" s="98" t="s">
        <v>33</v>
      </c>
      <c r="B1198" s="98" t="s">
        <v>23</v>
      </c>
      <c r="C1198" s="98">
        <v>56.0</v>
      </c>
      <c r="D1198" s="47" t="s">
        <v>111</v>
      </c>
      <c r="E1198" s="99">
        <v>898634.43</v>
      </c>
      <c r="F1198" s="47" t="s">
        <v>111</v>
      </c>
      <c r="G1198" s="107"/>
    </row>
    <row r="1199" ht="15.75" customHeight="1">
      <c r="A1199" s="98" t="s">
        <v>33</v>
      </c>
      <c r="B1199" s="98" t="s">
        <v>23</v>
      </c>
      <c r="C1199" s="98">
        <v>57.0</v>
      </c>
      <c r="D1199" s="47" t="s">
        <v>96</v>
      </c>
      <c r="E1199" s="99">
        <v>900000.0</v>
      </c>
      <c r="F1199" s="47" t="s">
        <v>96</v>
      </c>
      <c r="G1199" s="107"/>
    </row>
    <row r="1200" ht="15.75" customHeight="1">
      <c r="A1200" s="98" t="s">
        <v>33</v>
      </c>
      <c r="B1200" s="98" t="s">
        <v>23</v>
      </c>
      <c r="C1200" s="98">
        <v>58.0</v>
      </c>
      <c r="D1200" s="47" t="s">
        <v>96</v>
      </c>
      <c r="E1200" s="99">
        <v>900000.0</v>
      </c>
      <c r="F1200" s="47" t="s">
        <v>96</v>
      </c>
      <c r="G1200" s="107"/>
    </row>
    <row r="1201" ht="15.75" customHeight="1">
      <c r="A1201" s="98" t="s">
        <v>33</v>
      </c>
      <c r="B1201" s="98" t="s">
        <v>23</v>
      </c>
      <c r="C1201" s="98">
        <v>59.0</v>
      </c>
      <c r="D1201" s="47" t="s">
        <v>47</v>
      </c>
      <c r="E1201" s="99">
        <v>689436.0</v>
      </c>
      <c r="F1201" s="47" t="s">
        <v>46</v>
      </c>
      <c r="G1201" s="107"/>
    </row>
    <row r="1202" ht="15.75" customHeight="1">
      <c r="A1202" s="98" t="s">
        <v>33</v>
      </c>
      <c r="B1202" s="98" t="s">
        <v>23</v>
      </c>
      <c r="C1202" s="98">
        <v>60.0</v>
      </c>
      <c r="D1202" s="47" t="s">
        <v>47</v>
      </c>
      <c r="E1202" s="99">
        <v>679225.72</v>
      </c>
      <c r="F1202" s="47" t="s">
        <v>46</v>
      </c>
      <c r="G1202" s="107"/>
    </row>
    <row r="1203" ht="15.75" customHeight="1">
      <c r="A1203" s="98" t="s">
        <v>33</v>
      </c>
      <c r="B1203" s="98" t="s">
        <v>23</v>
      </c>
      <c r="C1203" s="98">
        <v>61.0</v>
      </c>
      <c r="D1203" s="47" t="s">
        <v>47</v>
      </c>
      <c r="E1203" s="99">
        <v>659336.41</v>
      </c>
      <c r="F1203" s="47" t="s">
        <v>46</v>
      </c>
      <c r="G1203" s="107"/>
    </row>
    <row r="1204" ht="15.75" customHeight="1">
      <c r="A1204" s="98" t="s">
        <v>33</v>
      </c>
      <c r="B1204" s="98" t="s">
        <v>23</v>
      </c>
      <c r="C1204" s="98">
        <v>62.0</v>
      </c>
      <c r="D1204" s="47" t="s">
        <v>47</v>
      </c>
      <c r="E1204" s="99">
        <v>627370.39</v>
      </c>
      <c r="F1204" s="47" t="s">
        <v>46</v>
      </c>
      <c r="G1204" s="107"/>
    </row>
    <row r="1205" ht="15.75" customHeight="1">
      <c r="A1205" s="98" t="s">
        <v>33</v>
      </c>
      <c r="B1205" s="98" t="s">
        <v>23</v>
      </c>
      <c r="C1205" s="98">
        <v>63.0</v>
      </c>
      <c r="D1205" s="47" t="s">
        <v>47</v>
      </c>
      <c r="E1205" s="99">
        <v>729798.94</v>
      </c>
      <c r="F1205" s="47" t="s">
        <v>46</v>
      </c>
      <c r="G1205" s="107"/>
    </row>
    <row r="1206" ht="15.75" customHeight="1">
      <c r="A1206" s="98" t="s">
        <v>33</v>
      </c>
      <c r="B1206" s="98" t="s">
        <v>23</v>
      </c>
      <c r="C1206" s="98">
        <v>64.0</v>
      </c>
      <c r="D1206" s="47" t="s">
        <v>47</v>
      </c>
      <c r="E1206" s="99">
        <v>696944.38</v>
      </c>
      <c r="F1206" s="47" t="s">
        <v>46</v>
      </c>
      <c r="G1206" s="107"/>
    </row>
    <row r="1207" ht="15.75" customHeight="1">
      <c r="A1207" s="98" t="s">
        <v>33</v>
      </c>
      <c r="B1207" s="98" t="s">
        <v>23</v>
      </c>
      <c r="C1207" s="98">
        <v>65.0</v>
      </c>
      <c r="D1207" s="47" t="s">
        <v>47</v>
      </c>
      <c r="E1207" s="99">
        <v>728447.06</v>
      </c>
      <c r="F1207" s="47" t="s">
        <v>46</v>
      </c>
      <c r="G1207" s="107"/>
    </row>
    <row r="1208" ht="15.75" customHeight="1">
      <c r="A1208" s="98" t="s">
        <v>36</v>
      </c>
      <c r="B1208" s="98" t="s">
        <v>23</v>
      </c>
      <c r="C1208" s="98">
        <v>66.0</v>
      </c>
      <c r="D1208" s="47" t="s">
        <v>93</v>
      </c>
      <c r="E1208" s="99">
        <v>496566.44</v>
      </c>
      <c r="F1208" s="47" t="s">
        <v>93</v>
      </c>
      <c r="G1208" s="107"/>
    </row>
    <row r="1209" ht="15.75" customHeight="1">
      <c r="A1209" s="98" t="s">
        <v>36</v>
      </c>
      <c r="B1209" s="98" t="s">
        <v>23</v>
      </c>
      <c r="C1209" s="98">
        <v>67.0</v>
      </c>
      <c r="D1209" s="47" t="s">
        <v>87</v>
      </c>
      <c r="E1209" s="99">
        <v>669707.0</v>
      </c>
      <c r="F1209" s="47" t="s">
        <v>87</v>
      </c>
      <c r="G1209" s="107"/>
    </row>
    <row r="1210" ht="15.75" customHeight="1">
      <c r="A1210" s="98" t="s">
        <v>36</v>
      </c>
      <c r="B1210" s="98" t="s">
        <v>23</v>
      </c>
      <c r="C1210" s="98">
        <v>68.0</v>
      </c>
      <c r="D1210" s="47" t="s">
        <v>102</v>
      </c>
      <c r="E1210" s="99">
        <v>729345.68</v>
      </c>
      <c r="F1210" s="47" t="s">
        <v>102</v>
      </c>
      <c r="G1210" s="107"/>
    </row>
    <row r="1211" ht="15.75" customHeight="1">
      <c r="A1211" s="98" t="s">
        <v>36</v>
      </c>
      <c r="B1211" s="98" t="s">
        <v>23</v>
      </c>
      <c r="C1211" s="98">
        <v>69.0</v>
      </c>
      <c r="D1211" s="47" t="s">
        <v>102</v>
      </c>
      <c r="E1211" s="99">
        <v>724298.36</v>
      </c>
      <c r="F1211" s="47" t="s">
        <v>102</v>
      </c>
      <c r="G1211" s="107"/>
    </row>
    <row r="1212" ht="15.75" customHeight="1">
      <c r="A1212" s="98" t="s">
        <v>36</v>
      </c>
      <c r="B1212" s="98" t="s">
        <v>23</v>
      </c>
      <c r="C1212" s="98">
        <v>70.0</v>
      </c>
      <c r="D1212" s="47" t="s">
        <v>87</v>
      </c>
      <c r="E1212" s="99">
        <v>724225.46</v>
      </c>
      <c r="F1212" s="47" t="s">
        <v>87</v>
      </c>
      <c r="G1212" s="107"/>
    </row>
    <row r="1213" ht="15.75" customHeight="1">
      <c r="A1213" s="98" t="s">
        <v>36</v>
      </c>
      <c r="B1213" s="98" t="s">
        <v>23</v>
      </c>
      <c r="C1213" s="98">
        <v>71.0</v>
      </c>
      <c r="D1213" s="47" t="s">
        <v>53</v>
      </c>
      <c r="E1213" s="99">
        <v>787945.54</v>
      </c>
      <c r="F1213" s="47" t="s">
        <v>52</v>
      </c>
      <c r="G1213" s="107"/>
    </row>
    <row r="1214" ht="15.75" customHeight="1">
      <c r="A1214" s="98" t="s">
        <v>26</v>
      </c>
      <c r="B1214" s="98" t="s">
        <v>23</v>
      </c>
      <c r="C1214" s="98">
        <v>72.0</v>
      </c>
      <c r="D1214" s="47" t="s">
        <v>53</v>
      </c>
      <c r="E1214" s="99">
        <v>7754650.65</v>
      </c>
      <c r="F1214" s="47" t="s">
        <v>52</v>
      </c>
      <c r="G1214" s="107"/>
    </row>
    <row r="1215" ht="15.75" customHeight="1">
      <c r="A1215" s="98" t="s">
        <v>26</v>
      </c>
      <c r="B1215" s="98" t="s">
        <v>23</v>
      </c>
      <c r="C1215" s="98">
        <v>73.0</v>
      </c>
      <c r="D1215" s="47" t="s">
        <v>53</v>
      </c>
      <c r="E1215" s="99">
        <v>447864.02</v>
      </c>
      <c r="F1215" s="47" t="s">
        <v>52</v>
      </c>
      <c r="G1215" s="107"/>
    </row>
    <row r="1216" ht="15.75" customHeight="1">
      <c r="A1216" s="98" t="s">
        <v>26</v>
      </c>
      <c r="B1216" s="98" t="s">
        <v>23</v>
      </c>
      <c r="C1216" s="98">
        <v>74.0</v>
      </c>
      <c r="D1216" s="47" t="s">
        <v>24</v>
      </c>
      <c r="E1216" s="99">
        <v>999156.74</v>
      </c>
      <c r="F1216" s="47" t="s">
        <v>24</v>
      </c>
      <c r="G1216" s="107"/>
    </row>
    <row r="1217" ht="15.75" customHeight="1">
      <c r="A1217" s="98" t="s">
        <v>26</v>
      </c>
      <c r="B1217" s="98" t="s">
        <v>23</v>
      </c>
      <c r="C1217" s="98">
        <v>75.0</v>
      </c>
      <c r="D1217" s="47" t="s">
        <v>53</v>
      </c>
      <c r="E1217" s="99">
        <v>790763.51</v>
      </c>
      <c r="F1217" s="47" t="s">
        <v>52</v>
      </c>
      <c r="G1217" s="107"/>
    </row>
    <row r="1218" ht="15.75" customHeight="1">
      <c r="A1218" s="98" t="s">
        <v>30</v>
      </c>
      <c r="B1218" s="98" t="s">
        <v>23</v>
      </c>
      <c r="C1218" s="98">
        <v>76.0</v>
      </c>
      <c r="D1218" s="47" t="s">
        <v>53</v>
      </c>
      <c r="E1218" s="99">
        <v>132195.72</v>
      </c>
      <c r="F1218" s="47" t="s">
        <v>52</v>
      </c>
      <c r="G1218" s="107"/>
    </row>
    <row r="1219" ht="15.75" customHeight="1">
      <c r="A1219" s="98" t="s">
        <v>30</v>
      </c>
      <c r="B1219" s="98" t="s">
        <v>23</v>
      </c>
      <c r="C1219" s="98">
        <v>77.0</v>
      </c>
      <c r="D1219" s="47" t="s">
        <v>53</v>
      </c>
      <c r="E1219" s="99">
        <v>459613.44</v>
      </c>
      <c r="F1219" s="47" t="s">
        <v>52</v>
      </c>
      <c r="G1219" s="107"/>
    </row>
    <row r="1220" ht="15.75" customHeight="1">
      <c r="A1220" s="98" t="s">
        <v>33</v>
      </c>
      <c r="B1220" s="98" t="s">
        <v>23</v>
      </c>
      <c r="C1220" s="98">
        <v>78.0</v>
      </c>
      <c r="D1220" s="47" t="s">
        <v>53</v>
      </c>
      <c r="E1220" s="99">
        <v>815057.75</v>
      </c>
      <c r="F1220" s="47" t="s">
        <v>52</v>
      </c>
      <c r="G1220" s="107"/>
    </row>
    <row r="1221" ht="15.75" customHeight="1">
      <c r="A1221" s="98" t="s">
        <v>33</v>
      </c>
      <c r="B1221" s="98" t="s">
        <v>23</v>
      </c>
      <c r="C1221" s="98">
        <v>79.0</v>
      </c>
      <c r="D1221" s="47" t="s">
        <v>53</v>
      </c>
      <c r="E1221" s="99">
        <v>504719.24</v>
      </c>
      <c r="F1221" s="47" t="s">
        <v>52</v>
      </c>
      <c r="G1221" s="107"/>
    </row>
    <row r="1222" ht="15.75" customHeight="1">
      <c r="A1222" s="98" t="s">
        <v>75</v>
      </c>
      <c r="B1222" s="98" t="s">
        <v>23</v>
      </c>
      <c r="C1222" s="98">
        <v>80.0</v>
      </c>
      <c r="D1222" s="47" t="s">
        <v>96</v>
      </c>
      <c r="E1222" s="99">
        <v>646995.62</v>
      </c>
      <c r="F1222" s="47" t="s">
        <v>96</v>
      </c>
      <c r="G1222" s="107"/>
    </row>
    <row r="1223" ht="15.75" customHeight="1">
      <c r="A1223" s="98" t="s">
        <v>75</v>
      </c>
      <c r="B1223" s="98" t="s">
        <v>23</v>
      </c>
      <c r="C1223" s="98">
        <v>81.0</v>
      </c>
      <c r="D1223" s="47" t="s">
        <v>47</v>
      </c>
      <c r="E1223" s="99">
        <v>647670.0</v>
      </c>
      <c r="F1223" s="47" t="s">
        <v>46</v>
      </c>
      <c r="G1223" s="107"/>
    </row>
    <row r="1224" ht="15.75" customHeight="1">
      <c r="A1224" s="98" t="s">
        <v>75</v>
      </c>
      <c r="B1224" s="98" t="s">
        <v>23</v>
      </c>
      <c r="C1224" s="98">
        <v>82.0</v>
      </c>
      <c r="D1224" s="47" t="s">
        <v>47</v>
      </c>
      <c r="E1224" s="99">
        <v>157584.66</v>
      </c>
      <c r="F1224" s="47" t="s">
        <v>46</v>
      </c>
      <c r="G1224" s="107"/>
    </row>
    <row r="1225" ht="15.75" customHeight="1">
      <c r="A1225" s="98" t="s">
        <v>75</v>
      </c>
      <c r="B1225" s="98" t="s">
        <v>23</v>
      </c>
      <c r="C1225" s="98">
        <v>83.0</v>
      </c>
      <c r="D1225" s="47" t="s">
        <v>47</v>
      </c>
      <c r="E1225" s="99">
        <v>411370.64</v>
      </c>
      <c r="F1225" s="47" t="s">
        <v>46</v>
      </c>
      <c r="G1225" s="107"/>
    </row>
    <row r="1226" ht="15.75" customHeight="1">
      <c r="A1226" s="98" t="s">
        <v>78</v>
      </c>
      <c r="B1226" s="98" t="s">
        <v>23</v>
      </c>
      <c r="C1226" s="98">
        <v>84.0</v>
      </c>
      <c r="D1226" s="47" t="s">
        <v>96</v>
      </c>
      <c r="E1226" s="99">
        <v>449279.0</v>
      </c>
      <c r="F1226" s="47" t="s">
        <v>96</v>
      </c>
      <c r="G1226" s="107"/>
    </row>
    <row r="1227" ht="15.75" customHeight="1">
      <c r="A1227" s="98" t="s">
        <v>78</v>
      </c>
      <c r="B1227" s="98" t="s">
        <v>23</v>
      </c>
      <c r="C1227" s="98">
        <v>85.0</v>
      </c>
      <c r="D1227" s="47" t="s">
        <v>1227</v>
      </c>
      <c r="E1227" s="99">
        <v>899920.58</v>
      </c>
      <c r="F1227" s="47" t="s">
        <v>49</v>
      </c>
      <c r="G1227" s="107"/>
    </row>
    <row r="1228" ht="15.75" customHeight="1">
      <c r="A1228" s="98" t="s">
        <v>78</v>
      </c>
      <c r="B1228" s="98" t="s">
        <v>23</v>
      </c>
      <c r="C1228" s="98">
        <v>86.0</v>
      </c>
      <c r="D1228" s="47" t="s">
        <v>70</v>
      </c>
      <c r="E1228" s="99">
        <v>899511.1</v>
      </c>
      <c r="F1228" s="47" t="s">
        <v>70</v>
      </c>
      <c r="G1228" s="107"/>
    </row>
    <row r="1229" ht="15.75" customHeight="1">
      <c r="A1229" s="98" t="s">
        <v>78</v>
      </c>
      <c r="B1229" s="98" t="s">
        <v>23</v>
      </c>
      <c r="C1229" s="98">
        <v>87.0</v>
      </c>
      <c r="D1229" s="47" t="s">
        <v>96</v>
      </c>
      <c r="E1229" s="99">
        <v>899352.56</v>
      </c>
      <c r="F1229" s="47" t="s">
        <v>96</v>
      </c>
      <c r="G1229" s="107"/>
    </row>
    <row r="1230" ht="15.75" customHeight="1">
      <c r="A1230" s="98" t="s">
        <v>78</v>
      </c>
      <c r="B1230" s="98" t="s">
        <v>23</v>
      </c>
      <c r="C1230" s="98">
        <v>88.0</v>
      </c>
      <c r="D1230" s="47" t="s">
        <v>70</v>
      </c>
      <c r="E1230" s="99">
        <v>896673.06</v>
      </c>
      <c r="F1230" s="47" t="s">
        <v>70</v>
      </c>
      <c r="G1230" s="107"/>
    </row>
    <row r="1231" ht="15.75" customHeight="1">
      <c r="A1231" s="98" t="s">
        <v>78</v>
      </c>
      <c r="B1231" s="98" t="s">
        <v>23</v>
      </c>
      <c r="C1231" s="98">
        <v>89.0</v>
      </c>
      <c r="D1231" s="47" t="s">
        <v>1223</v>
      </c>
      <c r="E1231" s="99">
        <v>877533.81</v>
      </c>
      <c r="F1231" s="47" t="s">
        <v>108</v>
      </c>
      <c r="G1231" s="107"/>
    </row>
    <row r="1232" ht="15.75" customHeight="1">
      <c r="A1232" s="98" t="s">
        <v>78</v>
      </c>
      <c r="B1232" s="98" t="s">
        <v>23</v>
      </c>
      <c r="C1232" s="98">
        <v>90.0</v>
      </c>
      <c r="D1232" s="47" t="s">
        <v>47</v>
      </c>
      <c r="E1232" s="99">
        <v>876733.94</v>
      </c>
      <c r="F1232" s="47" t="s">
        <v>46</v>
      </c>
      <c r="G1232" s="107"/>
    </row>
    <row r="1233" ht="15.75" customHeight="1">
      <c r="A1233" s="98" t="s">
        <v>78</v>
      </c>
      <c r="B1233" s="98" t="s">
        <v>23</v>
      </c>
      <c r="C1233" s="98">
        <v>91.0</v>
      </c>
      <c r="D1233" s="47" t="s">
        <v>47</v>
      </c>
      <c r="E1233" s="99">
        <v>876539.34</v>
      </c>
      <c r="F1233" s="47" t="s">
        <v>46</v>
      </c>
      <c r="G1233" s="107"/>
    </row>
    <row r="1234" ht="15.75" customHeight="1">
      <c r="A1234" s="98" t="s">
        <v>80</v>
      </c>
      <c r="B1234" s="98" t="s">
        <v>23</v>
      </c>
      <c r="C1234" s="98">
        <v>92.0</v>
      </c>
      <c r="D1234" s="47" t="s">
        <v>73</v>
      </c>
      <c r="E1234" s="99">
        <v>856765.45</v>
      </c>
      <c r="F1234" s="47" t="s">
        <v>73</v>
      </c>
      <c r="G1234" s="107"/>
    </row>
    <row r="1235" ht="15.75" customHeight="1">
      <c r="A1235" s="98" t="s">
        <v>80</v>
      </c>
      <c r="B1235" s="98" t="s">
        <v>23</v>
      </c>
      <c r="C1235" s="98">
        <v>93.0</v>
      </c>
      <c r="D1235" s="47" t="s">
        <v>28</v>
      </c>
      <c r="E1235" s="99">
        <v>871391.77</v>
      </c>
      <c r="F1235" s="47" t="s">
        <v>28</v>
      </c>
      <c r="G1235" s="107"/>
    </row>
    <row r="1236" ht="15.75" customHeight="1">
      <c r="A1236" s="98" t="s">
        <v>80</v>
      </c>
      <c r="B1236" s="98" t="s">
        <v>23</v>
      </c>
      <c r="C1236" s="98">
        <v>94.0</v>
      </c>
      <c r="D1236" s="47" t="s">
        <v>28</v>
      </c>
      <c r="E1236" s="99">
        <v>876099.14</v>
      </c>
      <c r="F1236" s="47" t="s">
        <v>28</v>
      </c>
      <c r="G1236" s="107"/>
    </row>
    <row r="1237" ht="15.75" customHeight="1">
      <c r="A1237" s="98" t="s">
        <v>80</v>
      </c>
      <c r="B1237" s="98" t="s">
        <v>23</v>
      </c>
      <c r="C1237" s="98">
        <v>95.0</v>
      </c>
      <c r="D1237" s="47" t="s">
        <v>96</v>
      </c>
      <c r="E1237" s="99">
        <v>899550.87</v>
      </c>
      <c r="F1237" s="47" t="s">
        <v>96</v>
      </c>
      <c r="G1237" s="107"/>
    </row>
    <row r="1238" ht="15.75" customHeight="1">
      <c r="A1238" s="98" t="s">
        <v>80</v>
      </c>
      <c r="B1238" s="98" t="s">
        <v>23</v>
      </c>
      <c r="C1238" s="98">
        <v>96.0</v>
      </c>
      <c r="D1238" s="47" t="s">
        <v>96</v>
      </c>
      <c r="E1238" s="99">
        <v>899900.0</v>
      </c>
      <c r="F1238" s="47" t="s">
        <v>96</v>
      </c>
      <c r="G1238" s="107"/>
    </row>
    <row r="1239" ht="15.75" customHeight="1">
      <c r="A1239" s="98" t="s">
        <v>80</v>
      </c>
      <c r="B1239" s="98" t="s">
        <v>23</v>
      </c>
      <c r="C1239" s="98">
        <v>97.0</v>
      </c>
      <c r="D1239" s="47" t="s">
        <v>96</v>
      </c>
      <c r="E1239" s="99">
        <v>897801.79</v>
      </c>
      <c r="F1239" s="47" t="s">
        <v>96</v>
      </c>
      <c r="G1239" s="107"/>
    </row>
    <row r="1240" ht="15.75" customHeight="1">
      <c r="A1240" s="98" t="s">
        <v>80</v>
      </c>
      <c r="B1240" s="98" t="s">
        <v>23</v>
      </c>
      <c r="C1240" s="98">
        <v>98.0</v>
      </c>
      <c r="D1240" s="47" t="s">
        <v>96</v>
      </c>
      <c r="E1240" s="99">
        <v>899775.41</v>
      </c>
      <c r="F1240" s="47" t="s">
        <v>96</v>
      </c>
      <c r="G1240" s="107"/>
    </row>
    <row r="1241" ht="15.75" customHeight="1">
      <c r="A1241" s="98" t="s">
        <v>80</v>
      </c>
      <c r="B1241" s="98" t="s">
        <v>23</v>
      </c>
      <c r="C1241" s="98">
        <v>99.0</v>
      </c>
      <c r="D1241" s="47" t="s">
        <v>96</v>
      </c>
      <c r="E1241" s="99">
        <v>899832.74</v>
      </c>
      <c r="F1241" s="47" t="s">
        <v>96</v>
      </c>
      <c r="G1241" s="107"/>
    </row>
    <row r="1242" ht="15.75" customHeight="1">
      <c r="A1242" s="98" t="s">
        <v>80</v>
      </c>
      <c r="B1242" s="98" t="s">
        <v>23</v>
      </c>
      <c r="C1242" s="98">
        <v>100.0</v>
      </c>
      <c r="D1242" s="47" t="s">
        <v>96</v>
      </c>
      <c r="E1242" s="99">
        <v>899822.3</v>
      </c>
      <c r="F1242" s="47" t="s">
        <v>96</v>
      </c>
      <c r="G1242" s="107"/>
    </row>
    <row r="1243" ht="15.75" customHeight="1">
      <c r="A1243" s="98" t="s">
        <v>80</v>
      </c>
      <c r="B1243" s="98" t="s">
        <v>23</v>
      </c>
      <c r="C1243" s="98">
        <v>101.0</v>
      </c>
      <c r="D1243" s="47" t="s">
        <v>67</v>
      </c>
      <c r="E1243" s="99">
        <v>898264.0</v>
      </c>
      <c r="F1243" s="47" t="s">
        <v>67</v>
      </c>
      <c r="G1243" s="107"/>
    </row>
    <row r="1244" ht="15.75" customHeight="1">
      <c r="A1244" s="98" t="s">
        <v>80</v>
      </c>
      <c r="B1244" s="98" t="s">
        <v>23</v>
      </c>
      <c r="C1244" s="98">
        <v>102.0</v>
      </c>
      <c r="D1244" s="47" t="s">
        <v>67</v>
      </c>
      <c r="E1244" s="99">
        <v>899428.46</v>
      </c>
      <c r="F1244" s="47" t="s">
        <v>67</v>
      </c>
      <c r="G1244" s="107"/>
    </row>
    <row r="1245" ht="15.75" customHeight="1">
      <c r="A1245" s="98" t="s">
        <v>80</v>
      </c>
      <c r="B1245" s="98" t="s">
        <v>23</v>
      </c>
      <c r="C1245" s="98">
        <v>103.0</v>
      </c>
      <c r="D1245" s="47" t="s">
        <v>1223</v>
      </c>
      <c r="E1245" s="99">
        <v>489305.92</v>
      </c>
      <c r="F1245" s="47" t="s">
        <v>108</v>
      </c>
      <c r="G1245" s="107"/>
    </row>
    <row r="1246" ht="15.75" customHeight="1">
      <c r="A1246" s="98" t="s">
        <v>80</v>
      </c>
      <c r="B1246" s="98" t="s">
        <v>23</v>
      </c>
      <c r="C1246" s="98">
        <v>104.0</v>
      </c>
      <c r="D1246" s="47" t="s">
        <v>47</v>
      </c>
      <c r="E1246" s="99">
        <v>898918.0</v>
      </c>
      <c r="F1246" s="47" t="s">
        <v>46</v>
      </c>
      <c r="G1246" s="107"/>
    </row>
    <row r="1247" ht="15.75" customHeight="1">
      <c r="A1247" s="98" t="s">
        <v>80</v>
      </c>
      <c r="B1247" s="98" t="s">
        <v>23</v>
      </c>
      <c r="C1247" s="98">
        <v>105.0</v>
      </c>
      <c r="D1247" s="47" t="s">
        <v>47</v>
      </c>
      <c r="E1247" s="99">
        <v>852037.0</v>
      </c>
      <c r="F1247" s="47" t="s">
        <v>46</v>
      </c>
      <c r="G1247" s="107"/>
    </row>
    <row r="1248" ht="15.75" customHeight="1">
      <c r="A1248" s="98" t="s">
        <v>80</v>
      </c>
      <c r="B1248" s="98" t="s">
        <v>23</v>
      </c>
      <c r="C1248" s="98">
        <v>106.0</v>
      </c>
      <c r="D1248" s="47" t="s">
        <v>47</v>
      </c>
      <c r="E1248" s="99">
        <v>863210.85</v>
      </c>
      <c r="F1248" s="47" t="s">
        <v>46</v>
      </c>
      <c r="G1248" s="107"/>
    </row>
    <row r="1249" ht="15.75" customHeight="1">
      <c r="A1249" s="98" t="s">
        <v>80</v>
      </c>
      <c r="B1249" s="98" t="s">
        <v>23</v>
      </c>
      <c r="C1249" s="98">
        <v>107.0</v>
      </c>
      <c r="D1249" s="47" t="s">
        <v>47</v>
      </c>
      <c r="E1249" s="99">
        <v>851968.0</v>
      </c>
      <c r="F1249" s="47" t="s">
        <v>46</v>
      </c>
      <c r="G1249" s="107"/>
    </row>
    <row r="1250" ht="15.75" customHeight="1">
      <c r="A1250" s="98" t="s">
        <v>80</v>
      </c>
      <c r="B1250" s="98" t="s">
        <v>23</v>
      </c>
      <c r="C1250" s="98">
        <v>108.0</v>
      </c>
      <c r="D1250" s="47" t="s">
        <v>93</v>
      </c>
      <c r="E1250" s="99">
        <v>899805.0</v>
      </c>
      <c r="F1250" s="47" t="s">
        <v>93</v>
      </c>
      <c r="G1250" s="107"/>
    </row>
    <row r="1251" ht="15.75" customHeight="1">
      <c r="A1251" s="98" t="s">
        <v>80</v>
      </c>
      <c r="B1251" s="98" t="s">
        <v>23</v>
      </c>
      <c r="C1251" s="98">
        <v>109.0</v>
      </c>
      <c r="D1251" s="47" t="s">
        <v>102</v>
      </c>
      <c r="E1251" s="99">
        <v>785147.0</v>
      </c>
      <c r="F1251" s="47" t="s">
        <v>102</v>
      </c>
      <c r="G1251" s="107"/>
    </row>
    <row r="1252" ht="15.75" customHeight="1">
      <c r="A1252" s="98" t="s">
        <v>80</v>
      </c>
      <c r="B1252" s="98" t="s">
        <v>23</v>
      </c>
      <c r="C1252" s="98">
        <v>110.0</v>
      </c>
      <c r="D1252" s="47" t="s">
        <v>102</v>
      </c>
      <c r="E1252" s="99">
        <v>885237.04</v>
      </c>
      <c r="F1252" s="47" t="s">
        <v>102</v>
      </c>
      <c r="G1252" s="107"/>
    </row>
    <row r="1253" ht="15.75" customHeight="1">
      <c r="A1253" s="98" t="s">
        <v>83</v>
      </c>
      <c r="B1253" s="98" t="s">
        <v>23</v>
      </c>
      <c r="C1253" s="98">
        <v>111.0</v>
      </c>
      <c r="D1253" s="47" t="s">
        <v>106</v>
      </c>
      <c r="E1253" s="99">
        <v>889565.12</v>
      </c>
      <c r="F1253" s="47" t="s">
        <v>105</v>
      </c>
      <c r="G1253" s="107"/>
    </row>
    <row r="1254" ht="15.75" customHeight="1">
      <c r="A1254" s="98" t="s">
        <v>83</v>
      </c>
      <c r="B1254" s="98" t="s">
        <v>23</v>
      </c>
      <c r="C1254" s="98">
        <v>112.0</v>
      </c>
      <c r="D1254" s="47" t="s">
        <v>1227</v>
      </c>
      <c r="E1254" s="99">
        <v>738665.0</v>
      </c>
      <c r="F1254" s="47" t="s">
        <v>49</v>
      </c>
      <c r="G1254" s="107"/>
    </row>
    <row r="1255" ht="15.75" customHeight="1">
      <c r="A1255" s="98" t="s">
        <v>83</v>
      </c>
      <c r="B1255" s="98" t="s">
        <v>23</v>
      </c>
      <c r="C1255" s="98">
        <v>113.0</v>
      </c>
      <c r="D1255" s="47" t="s">
        <v>1223</v>
      </c>
      <c r="E1255" s="99">
        <v>709129.86</v>
      </c>
      <c r="F1255" s="47" t="s">
        <v>108</v>
      </c>
      <c r="G1255" s="107"/>
    </row>
    <row r="1256" ht="15.75" customHeight="1">
      <c r="A1256" s="98" t="s">
        <v>83</v>
      </c>
      <c r="B1256" s="98" t="s">
        <v>23</v>
      </c>
      <c r="C1256" s="98">
        <v>114.0</v>
      </c>
      <c r="D1256" s="47" t="s">
        <v>1223</v>
      </c>
      <c r="E1256" s="99">
        <v>898492.6</v>
      </c>
      <c r="F1256" s="47" t="s">
        <v>108</v>
      </c>
      <c r="G1256" s="107"/>
    </row>
    <row r="1257" ht="15.75" customHeight="1">
      <c r="A1257" s="98" t="s">
        <v>83</v>
      </c>
      <c r="B1257" s="98" t="s">
        <v>23</v>
      </c>
      <c r="C1257" s="98">
        <v>115.0</v>
      </c>
      <c r="D1257" s="47" t="s">
        <v>47</v>
      </c>
      <c r="E1257" s="99">
        <v>698868.36</v>
      </c>
      <c r="F1257" s="47" t="s">
        <v>46</v>
      </c>
      <c r="G1257" s="107"/>
    </row>
    <row r="1258" ht="15.75" customHeight="1">
      <c r="A1258" s="98" t="s">
        <v>83</v>
      </c>
      <c r="B1258" s="98" t="s">
        <v>23</v>
      </c>
      <c r="C1258" s="98">
        <v>116.0</v>
      </c>
      <c r="D1258" s="47" t="s">
        <v>102</v>
      </c>
      <c r="E1258" s="99">
        <v>896043.0</v>
      </c>
      <c r="F1258" s="47" t="s">
        <v>102</v>
      </c>
      <c r="G1258" s="107"/>
    </row>
    <row r="1259" ht="15.75" customHeight="1">
      <c r="A1259" s="98" t="s">
        <v>83</v>
      </c>
      <c r="B1259" s="98" t="s">
        <v>23</v>
      </c>
      <c r="C1259" s="98">
        <v>117.0</v>
      </c>
      <c r="D1259" s="47" t="s">
        <v>47</v>
      </c>
      <c r="E1259" s="99">
        <v>899927.81</v>
      </c>
      <c r="F1259" s="47" t="s">
        <v>46</v>
      </c>
      <c r="G1259" s="107"/>
    </row>
    <row r="1260" ht="15.75" customHeight="1">
      <c r="A1260" s="98" t="s">
        <v>83</v>
      </c>
      <c r="B1260" s="98" t="s">
        <v>23</v>
      </c>
      <c r="C1260" s="98">
        <v>118.0</v>
      </c>
      <c r="D1260" s="47" t="s">
        <v>28</v>
      </c>
      <c r="E1260" s="99">
        <v>654976.47</v>
      </c>
      <c r="F1260" s="47" t="s">
        <v>28</v>
      </c>
      <c r="G1260" s="107"/>
    </row>
    <row r="1261" ht="15.75" customHeight="1">
      <c r="A1261" s="98" t="s">
        <v>83</v>
      </c>
      <c r="B1261" s="98" t="s">
        <v>23</v>
      </c>
      <c r="C1261" s="98">
        <v>119.0</v>
      </c>
      <c r="D1261" s="47" t="s">
        <v>102</v>
      </c>
      <c r="E1261" s="99">
        <v>894055.66</v>
      </c>
      <c r="F1261" s="47" t="s">
        <v>102</v>
      </c>
      <c r="G1261" s="107"/>
    </row>
    <row r="1262" ht="15.75" customHeight="1">
      <c r="A1262" s="98" t="s">
        <v>83</v>
      </c>
      <c r="B1262" s="98" t="s">
        <v>23</v>
      </c>
      <c r="C1262" s="98">
        <v>120.0</v>
      </c>
      <c r="D1262" s="47" t="s">
        <v>1227</v>
      </c>
      <c r="E1262" s="99">
        <v>99822.54</v>
      </c>
      <c r="F1262" s="47" t="s">
        <v>49</v>
      </c>
      <c r="G1262" s="107"/>
    </row>
    <row r="1263" ht="15.75" customHeight="1">
      <c r="A1263" s="98" t="s">
        <v>83</v>
      </c>
      <c r="B1263" s="98" t="s">
        <v>23</v>
      </c>
      <c r="C1263" s="98">
        <v>121.0</v>
      </c>
      <c r="D1263" s="47" t="s">
        <v>1227</v>
      </c>
      <c r="E1263" s="99">
        <v>900000.0</v>
      </c>
      <c r="F1263" s="47" t="s">
        <v>49</v>
      </c>
      <c r="G1263" s="107"/>
    </row>
    <row r="1264" ht="15.75" customHeight="1">
      <c r="A1264" s="98" t="s">
        <v>83</v>
      </c>
      <c r="B1264" s="98" t="s">
        <v>23</v>
      </c>
      <c r="C1264" s="98">
        <v>122.0</v>
      </c>
      <c r="D1264" s="47" t="s">
        <v>47</v>
      </c>
      <c r="E1264" s="99">
        <v>894951.88</v>
      </c>
      <c r="F1264" s="47" t="s">
        <v>46</v>
      </c>
      <c r="G1264" s="107"/>
    </row>
    <row r="1265" ht="15.75" customHeight="1">
      <c r="A1265" s="98" t="s">
        <v>75</v>
      </c>
      <c r="B1265" s="98" t="s">
        <v>23</v>
      </c>
      <c r="C1265" s="98">
        <v>123.0</v>
      </c>
      <c r="D1265" s="47" t="s">
        <v>53</v>
      </c>
      <c r="E1265" s="99">
        <v>896665.45</v>
      </c>
      <c r="F1265" s="47" t="s">
        <v>52</v>
      </c>
      <c r="G1265" s="107"/>
    </row>
    <row r="1266" ht="15.75" customHeight="1">
      <c r="A1266" s="98" t="s">
        <v>80</v>
      </c>
      <c r="B1266" s="98" t="s">
        <v>23</v>
      </c>
      <c r="C1266" s="98">
        <v>124.0</v>
      </c>
      <c r="D1266" s="47" t="s">
        <v>53</v>
      </c>
      <c r="E1266" s="99">
        <v>446563.52</v>
      </c>
      <c r="F1266" s="47" t="s">
        <v>52</v>
      </c>
      <c r="G1266" s="107"/>
    </row>
    <row r="1267" ht="15.75" customHeight="1">
      <c r="A1267" s="98" t="s">
        <v>83</v>
      </c>
      <c r="B1267" s="98" t="s">
        <v>23</v>
      </c>
      <c r="C1267" s="98">
        <v>125.0</v>
      </c>
      <c r="D1267" s="47" t="s">
        <v>24</v>
      </c>
      <c r="E1267" s="99">
        <v>899480.16</v>
      </c>
      <c r="F1267" s="47" t="s">
        <v>24</v>
      </c>
      <c r="G1267" s="107"/>
    </row>
    <row r="1268" ht="15.75" customHeight="1">
      <c r="A1268" s="98" t="s">
        <v>83</v>
      </c>
      <c r="B1268" s="98" t="s">
        <v>23</v>
      </c>
      <c r="C1268" s="98">
        <v>126.0</v>
      </c>
      <c r="D1268" s="47" t="s">
        <v>53</v>
      </c>
      <c r="E1268" s="99">
        <v>897585.7</v>
      </c>
      <c r="F1268" s="47" t="s">
        <v>52</v>
      </c>
      <c r="G1268" s="107"/>
    </row>
    <row r="1269" ht="15.75" customHeight="1">
      <c r="A1269" s="98" t="s">
        <v>83</v>
      </c>
      <c r="B1269" s="98" t="s">
        <v>23</v>
      </c>
      <c r="C1269" s="98">
        <v>127.0</v>
      </c>
      <c r="D1269" s="47" t="s">
        <v>53</v>
      </c>
      <c r="E1269" s="99">
        <v>899693.21</v>
      </c>
      <c r="F1269" s="47" t="s">
        <v>52</v>
      </c>
      <c r="G1269" s="107"/>
    </row>
    <row r="1270" ht="15.75" customHeight="1">
      <c r="A1270" s="98" t="s">
        <v>80</v>
      </c>
      <c r="B1270" s="98" t="s">
        <v>23</v>
      </c>
      <c r="C1270" s="98">
        <v>128.0</v>
      </c>
      <c r="D1270" s="47" t="s">
        <v>53</v>
      </c>
      <c r="E1270" s="99">
        <v>899099.48</v>
      </c>
      <c r="F1270" s="47" t="s">
        <v>52</v>
      </c>
      <c r="G1270" s="107"/>
    </row>
    <row r="1271" ht="15.75" customHeight="1">
      <c r="A1271" s="98" t="s">
        <v>80</v>
      </c>
      <c r="B1271" s="98" t="s">
        <v>23</v>
      </c>
      <c r="C1271" s="98">
        <v>129.0</v>
      </c>
      <c r="D1271" s="47" t="s">
        <v>53</v>
      </c>
      <c r="E1271" s="99">
        <v>725603.65</v>
      </c>
      <c r="F1271" s="47" t="s">
        <v>52</v>
      </c>
      <c r="G1271" s="107"/>
    </row>
    <row r="1272" ht="15.75" customHeight="1">
      <c r="A1272" s="98" t="s">
        <v>83</v>
      </c>
      <c r="B1272" s="98" t="s">
        <v>23</v>
      </c>
      <c r="C1272" s="98">
        <v>130.0</v>
      </c>
      <c r="D1272" s="47" t="s">
        <v>24</v>
      </c>
      <c r="E1272" s="99">
        <v>899506.08</v>
      </c>
      <c r="F1272" s="47" t="s">
        <v>24</v>
      </c>
      <c r="G1272" s="107"/>
    </row>
    <row r="1273" ht="15.75" customHeight="1">
      <c r="A1273" s="98" t="s">
        <v>83</v>
      </c>
      <c r="B1273" s="98" t="s">
        <v>23</v>
      </c>
      <c r="C1273" s="98">
        <v>131.0</v>
      </c>
      <c r="D1273" s="47" t="s">
        <v>61</v>
      </c>
      <c r="E1273" s="99">
        <v>900000.0</v>
      </c>
      <c r="F1273" s="47" t="s">
        <v>61</v>
      </c>
      <c r="G1273" s="107"/>
    </row>
    <row r="1274" ht="15.75" customHeight="1">
      <c r="A1274" s="98" t="s">
        <v>83</v>
      </c>
      <c r="B1274" s="98" t="s">
        <v>23</v>
      </c>
      <c r="C1274" s="98">
        <v>132.0</v>
      </c>
      <c r="D1274" s="47" t="s">
        <v>61</v>
      </c>
      <c r="E1274" s="99">
        <v>447654.0</v>
      </c>
      <c r="F1274" s="47" t="s">
        <v>61</v>
      </c>
      <c r="G1274" s="107"/>
    </row>
    <row r="1275" ht="15.75" customHeight="1">
      <c r="A1275" s="103" t="s">
        <v>83</v>
      </c>
      <c r="B1275" s="103" t="s">
        <v>23</v>
      </c>
      <c r="C1275" s="103">
        <v>133.0</v>
      </c>
      <c r="D1275" s="104" t="s">
        <v>96</v>
      </c>
      <c r="E1275" s="105">
        <v>464978.83</v>
      </c>
      <c r="F1275" s="104" t="s">
        <v>96</v>
      </c>
      <c r="G1275" s="107"/>
    </row>
    <row r="1276" ht="15.75" customHeight="1">
      <c r="A1276" s="98" t="s">
        <v>22</v>
      </c>
      <c r="B1276" s="98" t="s">
        <v>27</v>
      </c>
      <c r="C1276" s="98">
        <v>1.0</v>
      </c>
      <c r="D1276" s="47" t="s">
        <v>47</v>
      </c>
      <c r="E1276" s="99">
        <v>229574.72</v>
      </c>
      <c r="F1276" s="47" t="s">
        <v>46</v>
      </c>
      <c r="G1276" s="107"/>
    </row>
    <row r="1277" ht="15.75" customHeight="1">
      <c r="A1277" s="98" t="s">
        <v>22</v>
      </c>
      <c r="B1277" s="98" t="s">
        <v>27</v>
      </c>
      <c r="C1277" s="98">
        <v>2.0</v>
      </c>
      <c r="D1277" s="47" t="s">
        <v>47</v>
      </c>
      <c r="E1277" s="99">
        <v>112493.47</v>
      </c>
      <c r="F1277" s="47" t="s">
        <v>46</v>
      </c>
      <c r="G1277" s="107"/>
    </row>
    <row r="1278" ht="15.75" customHeight="1">
      <c r="A1278" s="98" t="s">
        <v>22</v>
      </c>
      <c r="B1278" s="98" t="s">
        <v>27</v>
      </c>
      <c r="C1278" s="98">
        <v>3.0</v>
      </c>
      <c r="D1278" s="47" t="s">
        <v>81</v>
      </c>
      <c r="E1278" s="99">
        <v>44908.54</v>
      </c>
      <c r="F1278" s="47" t="s">
        <v>81</v>
      </c>
      <c r="G1278" s="107"/>
    </row>
    <row r="1279" ht="15.75" customHeight="1">
      <c r="A1279" s="98" t="s">
        <v>22</v>
      </c>
      <c r="B1279" s="98" t="s">
        <v>27</v>
      </c>
      <c r="C1279" s="98">
        <v>4.0</v>
      </c>
      <c r="D1279" s="47" t="s">
        <v>102</v>
      </c>
      <c r="E1279" s="99">
        <v>88149.92</v>
      </c>
      <c r="F1279" s="47" t="s">
        <v>102</v>
      </c>
      <c r="G1279" s="107"/>
    </row>
    <row r="1280" ht="15.75" customHeight="1">
      <c r="A1280" s="98" t="s">
        <v>22</v>
      </c>
      <c r="B1280" s="98" t="s">
        <v>27</v>
      </c>
      <c r="C1280" s="98">
        <v>5.0</v>
      </c>
      <c r="D1280" s="47" t="s">
        <v>102</v>
      </c>
      <c r="E1280" s="99">
        <v>266445.4</v>
      </c>
      <c r="F1280" s="47" t="s">
        <v>102</v>
      </c>
      <c r="G1280" s="107"/>
    </row>
    <row r="1281" ht="15.75" customHeight="1">
      <c r="A1281" s="98" t="s">
        <v>22</v>
      </c>
      <c r="B1281" s="98" t="s">
        <v>27</v>
      </c>
      <c r="C1281" s="98">
        <v>6.0</v>
      </c>
      <c r="D1281" s="47" t="s">
        <v>47</v>
      </c>
      <c r="E1281" s="99">
        <v>230009.4</v>
      </c>
      <c r="F1281" s="47" t="s">
        <v>46</v>
      </c>
      <c r="G1281" s="107"/>
    </row>
    <row r="1282" ht="15.75" customHeight="1">
      <c r="A1282" s="98" t="s">
        <v>22</v>
      </c>
      <c r="B1282" s="98" t="s">
        <v>27</v>
      </c>
      <c r="C1282" s="98">
        <v>7.0</v>
      </c>
      <c r="D1282" s="47" t="s">
        <v>93</v>
      </c>
      <c r="E1282" s="99">
        <v>295121.5</v>
      </c>
      <c r="F1282" s="47" t="s">
        <v>93</v>
      </c>
      <c r="G1282" s="107"/>
    </row>
    <row r="1283" ht="15.75" customHeight="1">
      <c r="A1283" s="98" t="s">
        <v>6</v>
      </c>
      <c r="B1283" s="98" t="s">
        <v>27</v>
      </c>
      <c r="C1283" s="98">
        <v>8.0</v>
      </c>
      <c r="D1283" s="47" t="s">
        <v>47</v>
      </c>
      <c r="E1283" s="99">
        <v>229125.18</v>
      </c>
      <c r="F1283" s="47" t="s">
        <v>46</v>
      </c>
      <c r="G1283" s="107"/>
    </row>
    <row r="1284" ht="15.75" customHeight="1">
      <c r="A1284" s="98" t="s">
        <v>6</v>
      </c>
      <c r="B1284" s="98" t="s">
        <v>27</v>
      </c>
      <c r="C1284" s="98">
        <v>9.0</v>
      </c>
      <c r="D1284" s="47" t="s">
        <v>47</v>
      </c>
      <c r="E1284" s="99">
        <v>224183.33</v>
      </c>
      <c r="F1284" s="47" t="s">
        <v>46</v>
      </c>
      <c r="G1284" s="107"/>
    </row>
    <row r="1285" ht="15.75" customHeight="1">
      <c r="A1285" s="98" t="s">
        <v>6</v>
      </c>
      <c r="B1285" s="98" t="s">
        <v>27</v>
      </c>
      <c r="C1285" s="98">
        <v>10.0</v>
      </c>
      <c r="D1285" s="47" t="s">
        <v>47</v>
      </c>
      <c r="E1285" s="99">
        <v>180525.0</v>
      </c>
      <c r="F1285" s="47" t="s">
        <v>46</v>
      </c>
      <c r="G1285" s="107"/>
    </row>
    <row r="1286" ht="15.75" customHeight="1">
      <c r="A1286" s="98" t="s">
        <v>6</v>
      </c>
      <c r="B1286" s="98" t="s">
        <v>27</v>
      </c>
      <c r="C1286" s="98">
        <v>11.0</v>
      </c>
      <c r="D1286" s="47" t="s">
        <v>1227</v>
      </c>
      <c r="E1286" s="99">
        <v>112494.55</v>
      </c>
      <c r="F1286" s="47" t="s">
        <v>49</v>
      </c>
      <c r="G1286" s="107"/>
    </row>
    <row r="1287" ht="15.75" customHeight="1">
      <c r="A1287" s="98" t="s">
        <v>11</v>
      </c>
      <c r="B1287" s="98" t="s">
        <v>27</v>
      </c>
      <c r="C1287" s="98">
        <v>12.0</v>
      </c>
      <c r="D1287" s="47" t="s">
        <v>93</v>
      </c>
      <c r="E1287" s="99">
        <v>288806.24</v>
      </c>
      <c r="F1287" s="47" t="s">
        <v>93</v>
      </c>
      <c r="G1287" s="107"/>
    </row>
    <row r="1288" ht="15.75" customHeight="1">
      <c r="A1288" s="98" t="s">
        <v>11</v>
      </c>
      <c r="B1288" s="98" t="s">
        <v>27</v>
      </c>
      <c r="C1288" s="98">
        <v>13.0</v>
      </c>
      <c r="D1288" s="47" t="s">
        <v>1223</v>
      </c>
      <c r="E1288" s="99">
        <v>283080.42</v>
      </c>
      <c r="F1288" s="47" t="s">
        <v>108</v>
      </c>
      <c r="G1288" s="107"/>
    </row>
    <row r="1289" ht="15.75" customHeight="1">
      <c r="A1289" s="98" t="s">
        <v>11</v>
      </c>
      <c r="B1289" s="98" t="s">
        <v>27</v>
      </c>
      <c r="C1289" s="98">
        <v>14.0</v>
      </c>
      <c r="D1289" s="47" t="s">
        <v>1227</v>
      </c>
      <c r="E1289" s="99">
        <v>253574.08</v>
      </c>
      <c r="F1289" s="47" t="s">
        <v>49</v>
      </c>
      <c r="G1289" s="107"/>
    </row>
    <row r="1290" ht="15.75" customHeight="1">
      <c r="A1290" s="98" t="s">
        <v>11</v>
      </c>
      <c r="B1290" s="98" t="s">
        <v>27</v>
      </c>
      <c r="C1290" s="98">
        <v>15.0</v>
      </c>
      <c r="D1290" s="47" t="s">
        <v>93</v>
      </c>
      <c r="E1290" s="99">
        <v>294188.37</v>
      </c>
      <c r="F1290" s="47" t="s">
        <v>93</v>
      </c>
      <c r="G1290" s="107"/>
    </row>
    <row r="1291" ht="15.75" customHeight="1">
      <c r="A1291" s="98" t="s">
        <v>11</v>
      </c>
      <c r="B1291" s="98" t="s">
        <v>27</v>
      </c>
      <c r="C1291" s="98">
        <v>16.0</v>
      </c>
      <c r="D1291" s="47" t="s">
        <v>47</v>
      </c>
      <c r="E1291" s="99">
        <v>265929.94</v>
      </c>
      <c r="F1291" s="47" t="s">
        <v>46</v>
      </c>
      <c r="G1291" s="107"/>
    </row>
    <row r="1292" ht="15.75" customHeight="1">
      <c r="A1292" s="98" t="s">
        <v>11</v>
      </c>
      <c r="B1292" s="98" t="s">
        <v>27</v>
      </c>
      <c r="C1292" s="98">
        <v>17.0</v>
      </c>
      <c r="D1292" s="47" t="s">
        <v>47</v>
      </c>
      <c r="E1292" s="99">
        <v>246237.62</v>
      </c>
      <c r="F1292" s="47" t="s">
        <v>46</v>
      </c>
      <c r="G1292" s="107"/>
    </row>
    <row r="1293" ht="15.75" customHeight="1">
      <c r="A1293" s="98" t="s">
        <v>26</v>
      </c>
      <c r="B1293" s="98" t="s">
        <v>27</v>
      </c>
      <c r="C1293" s="98">
        <v>18.0</v>
      </c>
      <c r="D1293" s="47" t="s">
        <v>47</v>
      </c>
      <c r="E1293" s="99">
        <v>175609.23</v>
      </c>
      <c r="F1293" s="47" t="s">
        <v>46</v>
      </c>
      <c r="G1293" s="107"/>
    </row>
    <row r="1294" ht="15.75" customHeight="1">
      <c r="A1294" s="98" t="s">
        <v>26</v>
      </c>
      <c r="B1294" s="98" t="s">
        <v>27</v>
      </c>
      <c r="C1294" s="98">
        <v>19.0</v>
      </c>
      <c r="D1294" s="47" t="s">
        <v>102</v>
      </c>
      <c r="E1294" s="99">
        <v>137460.36</v>
      </c>
      <c r="F1294" s="47" t="s">
        <v>102</v>
      </c>
      <c r="G1294" s="107"/>
    </row>
    <row r="1295" ht="15.75" customHeight="1">
      <c r="A1295" s="98" t="s">
        <v>26</v>
      </c>
      <c r="B1295" s="98" t="s">
        <v>27</v>
      </c>
      <c r="C1295" s="98">
        <v>20.0</v>
      </c>
      <c r="D1295" s="47" t="s">
        <v>47</v>
      </c>
      <c r="E1295" s="99">
        <v>241997.12</v>
      </c>
      <c r="F1295" s="47" t="s">
        <v>46</v>
      </c>
      <c r="G1295" s="107"/>
    </row>
    <row r="1296" ht="15.75" customHeight="1">
      <c r="A1296" s="98" t="s">
        <v>26</v>
      </c>
      <c r="B1296" s="98" t="s">
        <v>27</v>
      </c>
      <c r="C1296" s="98">
        <v>21.0</v>
      </c>
      <c r="D1296" s="47" t="s">
        <v>93</v>
      </c>
      <c r="E1296" s="99">
        <v>302036.98</v>
      </c>
      <c r="F1296" s="47" t="s">
        <v>93</v>
      </c>
      <c r="G1296" s="107"/>
    </row>
    <row r="1297" ht="15.75" customHeight="1">
      <c r="A1297" s="98" t="s">
        <v>26</v>
      </c>
      <c r="B1297" s="98" t="s">
        <v>27</v>
      </c>
      <c r="C1297" s="98">
        <v>22.0</v>
      </c>
      <c r="D1297" s="47" t="s">
        <v>1223</v>
      </c>
      <c r="E1297" s="99">
        <v>242793.96</v>
      </c>
      <c r="F1297" s="47" t="s">
        <v>108</v>
      </c>
      <c r="G1297" s="107"/>
    </row>
    <row r="1298" ht="15.75" customHeight="1">
      <c r="A1298" s="98" t="s">
        <v>26</v>
      </c>
      <c r="B1298" s="98" t="s">
        <v>27</v>
      </c>
      <c r="C1298" s="98">
        <v>23.0</v>
      </c>
      <c r="D1298" s="47" t="s">
        <v>96</v>
      </c>
      <c r="E1298" s="99">
        <v>105490.96</v>
      </c>
      <c r="F1298" s="47" t="s">
        <v>96</v>
      </c>
      <c r="G1298" s="107"/>
    </row>
    <row r="1299" ht="15.75" customHeight="1">
      <c r="A1299" s="98" t="s">
        <v>26</v>
      </c>
      <c r="B1299" s="98" t="s">
        <v>27</v>
      </c>
      <c r="C1299" s="98">
        <v>24.0</v>
      </c>
      <c r="D1299" s="47" t="s">
        <v>96</v>
      </c>
      <c r="E1299" s="99">
        <v>224882.77</v>
      </c>
      <c r="F1299" s="47" t="s">
        <v>96</v>
      </c>
      <c r="G1299" s="107"/>
    </row>
    <row r="1300" ht="15.75" customHeight="1">
      <c r="A1300" s="98" t="s">
        <v>26</v>
      </c>
      <c r="B1300" s="98" t="s">
        <v>27</v>
      </c>
      <c r="C1300" s="98">
        <v>25.0</v>
      </c>
      <c r="D1300" s="47" t="s">
        <v>93</v>
      </c>
      <c r="E1300" s="99">
        <v>349396.48</v>
      </c>
      <c r="F1300" s="47" t="s">
        <v>93</v>
      </c>
      <c r="G1300" s="107"/>
    </row>
    <row r="1301" ht="15.75" customHeight="1">
      <c r="A1301" s="98" t="s">
        <v>26</v>
      </c>
      <c r="B1301" s="98" t="s">
        <v>27</v>
      </c>
      <c r="C1301" s="98">
        <v>26.0</v>
      </c>
      <c r="D1301" s="47" t="s">
        <v>1223</v>
      </c>
      <c r="E1301" s="99">
        <v>274836.66</v>
      </c>
      <c r="F1301" s="47" t="s">
        <v>108</v>
      </c>
      <c r="G1301" s="107"/>
    </row>
    <row r="1302" ht="15.75" customHeight="1">
      <c r="A1302" s="98" t="s">
        <v>30</v>
      </c>
      <c r="B1302" s="98" t="s">
        <v>27</v>
      </c>
      <c r="C1302" s="98">
        <v>27.0</v>
      </c>
      <c r="D1302" s="47" t="s">
        <v>102</v>
      </c>
      <c r="E1302" s="99">
        <v>200000.0</v>
      </c>
      <c r="F1302" s="47" t="s">
        <v>102</v>
      </c>
      <c r="G1302" s="107"/>
    </row>
    <row r="1303" ht="15.75" customHeight="1">
      <c r="A1303" s="98" t="s">
        <v>30</v>
      </c>
      <c r="B1303" s="98" t="s">
        <v>27</v>
      </c>
      <c r="C1303" s="98">
        <v>28.0</v>
      </c>
      <c r="D1303" s="47" t="s">
        <v>47</v>
      </c>
      <c r="E1303" s="99">
        <v>262484.49</v>
      </c>
      <c r="F1303" s="47" t="s">
        <v>46</v>
      </c>
      <c r="G1303" s="107"/>
    </row>
    <row r="1304" ht="15.75" customHeight="1">
      <c r="A1304" s="98" t="s">
        <v>30</v>
      </c>
      <c r="B1304" s="98" t="s">
        <v>27</v>
      </c>
      <c r="C1304" s="98">
        <v>29.0</v>
      </c>
      <c r="D1304" s="47" t="s">
        <v>1223</v>
      </c>
      <c r="E1304" s="99">
        <v>141107.37</v>
      </c>
      <c r="F1304" s="47" t="s">
        <v>108</v>
      </c>
      <c r="G1304" s="107"/>
    </row>
    <row r="1305" ht="15.75" customHeight="1">
      <c r="A1305" s="98" t="s">
        <v>30</v>
      </c>
      <c r="B1305" s="98" t="s">
        <v>27</v>
      </c>
      <c r="C1305" s="98">
        <v>30.0</v>
      </c>
      <c r="D1305" s="47" t="s">
        <v>47</v>
      </c>
      <c r="E1305" s="99">
        <v>278827.51</v>
      </c>
      <c r="F1305" s="47" t="s">
        <v>46</v>
      </c>
      <c r="G1305" s="107"/>
    </row>
    <row r="1306" ht="15.75" customHeight="1">
      <c r="A1306" s="98" t="s">
        <v>30</v>
      </c>
      <c r="B1306" s="98" t="s">
        <v>27</v>
      </c>
      <c r="C1306" s="98">
        <v>31.0</v>
      </c>
      <c r="D1306" s="47" t="s">
        <v>96</v>
      </c>
      <c r="E1306" s="99">
        <v>450000.0</v>
      </c>
      <c r="F1306" s="47" t="s">
        <v>96</v>
      </c>
      <c r="G1306" s="107"/>
    </row>
    <row r="1307" ht="15.75" customHeight="1">
      <c r="A1307" s="98" t="s">
        <v>30</v>
      </c>
      <c r="B1307" s="98" t="s">
        <v>27</v>
      </c>
      <c r="C1307" s="98">
        <v>32.0</v>
      </c>
      <c r="D1307" s="47" t="s">
        <v>47</v>
      </c>
      <c r="E1307" s="99">
        <v>168038.21</v>
      </c>
      <c r="F1307" s="47" t="s">
        <v>46</v>
      </c>
      <c r="G1307" s="107"/>
    </row>
    <row r="1308" ht="15.75" customHeight="1">
      <c r="A1308" s="98" t="s">
        <v>22</v>
      </c>
      <c r="B1308" s="98" t="s">
        <v>27</v>
      </c>
      <c r="C1308" s="98">
        <v>33.0</v>
      </c>
      <c r="D1308" s="47" t="s">
        <v>47</v>
      </c>
      <c r="E1308" s="99">
        <v>100000.0</v>
      </c>
      <c r="F1308" s="47" t="s">
        <v>46</v>
      </c>
      <c r="G1308" s="107"/>
    </row>
    <row r="1309" ht="15.75" customHeight="1">
      <c r="A1309" s="98" t="s">
        <v>22</v>
      </c>
      <c r="B1309" s="98" t="s">
        <v>27</v>
      </c>
      <c r="C1309" s="98">
        <v>34.0</v>
      </c>
      <c r="D1309" s="47" t="s">
        <v>93</v>
      </c>
      <c r="E1309" s="99">
        <v>356130.66</v>
      </c>
      <c r="F1309" s="47" t="s">
        <v>93</v>
      </c>
      <c r="G1309" s="107"/>
    </row>
    <row r="1310" ht="15.75" customHeight="1">
      <c r="A1310" s="98" t="s">
        <v>22</v>
      </c>
      <c r="B1310" s="98" t="s">
        <v>27</v>
      </c>
      <c r="C1310" s="98">
        <v>35.0</v>
      </c>
      <c r="D1310" s="47" t="s">
        <v>460</v>
      </c>
      <c r="E1310" s="99">
        <v>281174.71</v>
      </c>
      <c r="F1310" s="47" t="s">
        <v>55</v>
      </c>
      <c r="G1310" s="107"/>
    </row>
    <row r="1311" ht="15.75" customHeight="1">
      <c r="A1311" s="98" t="s">
        <v>26</v>
      </c>
      <c r="B1311" s="98" t="s">
        <v>27</v>
      </c>
      <c r="C1311" s="98">
        <v>36.0</v>
      </c>
      <c r="D1311" s="47" t="s">
        <v>102</v>
      </c>
      <c r="E1311" s="99">
        <v>290354.0</v>
      </c>
      <c r="F1311" s="47" t="s">
        <v>102</v>
      </c>
      <c r="G1311" s="107"/>
    </row>
    <row r="1312" ht="15.75" customHeight="1">
      <c r="A1312" s="98" t="s">
        <v>26</v>
      </c>
      <c r="B1312" s="98" t="s">
        <v>27</v>
      </c>
      <c r="C1312" s="98">
        <v>37.0</v>
      </c>
      <c r="D1312" s="47" t="s">
        <v>102</v>
      </c>
      <c r="E1312" s="99">
        <v>289635.54</v>
      </c>
      <c r="F1312" s="47" t="s">
        <v>102</v>
      </c>
      <c r="G1312" s="107"/>
    </row>
    <row r="1313" ht="15.75" customHeight="1">
      <c r="A1313" s="98" t="s">
        <v>26</v>
      </c>
      <c r="B1313" s="98" t="s">
        <v>27</v>
      </c>
      <c r="C1313" s="98">
        <v>38.0</v>
      </c>
      <c r="D1313" s="47" t="s">
        <v>47</v>
      </c>
      <c r="E1313" s="99">
        <v>275881.37</v>
      </c>
      <c r="F1313" s="47" t="s">
        <v>46</v>
      </c>
      <c r="G1313" s="107"/>
    </row>
    <row r="1314" ht="15.75" customHeight="1">
      <c r="A1314" s="98" t="s">
        <v>26</v>
      </c>
      <c r="B1314" s="98" t="s">
        <v>27</v>
      </c>
      <c r="C1314" s="98">
        <v>39.0</v>
      </c>
      <c r="D1314" s="47" t="s">
        <v>47</v>
      </c>
      <c r="E1314" s="99">
        <v>242108.09</v>
      </c>
      <c r="F1314" s="47" t="s">
        <v>46</v>
      </c>
      <c r="G1314" s="107"/>
    </row>
    <row r="1315" ht="15.75" customHeight="1">
      <c r="A1315" s="98" t="s">
        <v>30</v>
      </c>
      <c r="B1315" s="98" t="s">
        <v>27</v>
      </c>
      <c r="C1315" s="98">
        <v>40.0</v>
      </c>
      <c r="D1315" s="47" t="s">
        <v>47</v>
      </c>
      <c r="E1315" s="99">
        <v>278746.15</v>
      </c>
      <c r="F1315" s="47" t="s">
        <v>46</v>
      </c>
      <c r="G1315" s="107"/>
    </row>
    <row r="1316" ht="15.75" customHeight="1">
      <c r="A1316" s="98" t="s">
        <v>30</v>
      </c>
      <c r="B1316" s="98" t="s">
        <v>27</v>
      </c>
      <c r="C1316" s="98">
        <v>41.0</v>
      </c>
      <c r="D1316" s="47" t="s">
        <v>53</v>
      </c>
      <c r="E1316" s="99">
        <v>386370.34</v>
      </c>
      <c r="F1316" s="47" t="s">
        <v>52</v>
      </c>
      <c r="G1316" s="107"/>
    </row>
    <row r="1317" ht="15.75" customHeight="1">
      <c r="A1317" s="98" t="s">
        <v>30</v>
      </c>
      <c r="B1317" s="98" t="s">
        <v>27</v>
      </c>
      <c r="C1317" s="98">
        <v>42.0</v>
      </c>
      <c r="D1317" s="47" t="s">
        <v>1223</v>
      </c>
      <c r="E1317" s="99">
        <v>283581.0</v>
      </c>
      <c r="F1317" s="47" t="s">
        <v>108</v>
      </c>
      <c r="G1317" s="107"/>
    </row>
    <row r="1318" ht="15.75" customHeight="1">
      <c r="A1318" s="98" t="s">
        <v>75</v>
      </c>
      <c r="B1318" s="98" t="s">
        <v>27</v>
      </c>
      <c r="C1318" s="98">
        <v>43.0</v>
      </c>
      <c r="D1318" s="47" t="s">
        <v>102</v>
      </c>
      <c r="E1318" s="99">
        <v>444670.95</v>
      </c>
      <c r="F1318" s="47" t="s">
        <v>102</v>
      </c>
      <c r="G1318" s="107"/>
    </row>
    <row r="1319" ht="15.75" customHeight="1">
      <c r="A1319" s="98" t="s">
        <v>75</v>
      </c>
      <c r="B1319" s="98" t="s">
        <v>27</v>
      </c>
      <c r="C1319" s="98">
        <v>44.0</v>
      </c>
      <c r="D1319" s="47" t="s">
        <v>47</v>
      </c>
      <c r="E1319" s="99">
        <v>350222.62</v>
      </c>
      <c r="F1319" s="47" t="s">
        <v>46</v>
      </c>
      <c r="G1319" s="107"/>
    </row>
    <row r="1320" ht="15.75" customHeight="1">
      <c r="A1320" s="98" t="s">
        <v>22</v>
      </c>
      <c r="B1320" s="98" t="s">
        <v>27</v>
      </c>
      <c r="C1320" s="98">
        <v>45.0</v>
      </c>
      <c r="D1320" s="47" t="s">
        <v>460</v>
      </c>
      <c r="E1320" s="99">
        <v>582949.9</v>
      </c>
      <c r="F1320" s="47" t="s">
        <v>55</v>
      </c>
      <c r="G1320" s="107"/>
    </row>
    <row r="1321" ht="15.75" customHeight="1">
      <c r="A1321" s="98" t="s">
        <v>22</v>
      </c>
      <c r="B1321" s="98" t="s">
        <v>27</v>
      </c>
      <c r="C1321" s="98">
        <v>46.0</v>
      </c>
      <c r="D1321" s="47" t="s">
        <v>460</v>
      </c>
      <c r="E1321" s="99">
        <v>578530.08</v>
      </c>
      <c r="F1321" s="47" t="s">
        <v>55</v>
      </c>
      <c r="G1321" s="107"/>
    </row>
    <row r="1322" ht="15.75" customHeight="1">
      <c r="A1322" s="98" t="s">
        <v>22</v>
      </c>
      <c r="B1322" s="98" t="s">
        <v>27</v>
      </c>
      <c r="C1322" s="98">
        <v>47.0</v>
      </c>
      <c r="D1322" s="47" t="s">
        <v>460</v>
      </c>
      <c r="E1322" s="99">
        <v>533616.52</v>
      </c>
      <c r="F1322" s="47" t="s">
        <v>55</v>
      </c>
      <c r="G1322" s="107"/>
    </row>
    <row r="1323" ht="15.75" customHeight="1">
      <c r="A1323" s="98" t="s">
        <v>22</v>
      </c>
      <c r="B1323" s="98" t="s">
        <v>27</v>
      </c>
      <c r="C1323" s="98">
        <v>48.0</v>
      </c>
      <c r="D1323" s="47" t="s">
        <v>460</v>
      </c>
      <c r="E1323" s="99">
        <v>526966.85</v>
      </c>
      <c r="F1323" s="47" t="s">
        <v>55</v>
      </c>
      <c r="G1323" s="107"/>
    </row>
    <row r="1324" ht="15.75" customHeight="1">
      <c r="A1324" s="98" t="s">
        <v>22</v>
      </c>
      <c r="B1324" s="98" t="s">
        <v>27</v>
      </c>
      <c r="C1324" s="98">
        <v>49.0</v>
      </c>
      <c r="D1324" s="47" t="s">
        <v>460</v>
      </c>
      <c r="E1324" s="99">
        <v>533384.42</v>
      </c>
      <c r="F1324" s="47" t="s">
        <v>55</v>
      </c>
      <c r="G1324" s="107"/>
    </row>
    <row r="1325" ht="15.75" customHeight="1">
      <c r="A1325" s="98" t="s">
        <v>22</v>
      </c>
      <c r="B1325" s="98" t="s">
        <v>27</v>
      </c>
      <c r="C1325" s="98">
        <v>50.0</v>
      </c>
      <c r="D1325" s="47" t="s">
        <v>460</v>
      </c>
      <c r="E1325" s="99">
        <v>559731.0</v>
      </c>
      <c r="F1325" s="47" t="s">
        <v>55</v>
      </c>
      <c r="G1325" s="107"/>
    </row>
    <row r="1326" ht="15.75" customHeight="1">
      <c r="A1326" s="98" t="s">
        <v>6</v>
      </c>
      <c r="B1326" s="98" t="s">
        <v>27</v>
      </c>
      <c r="C1326" s="98">
        <v>51.0</v>
      </c>
      <c r="D1326" s="47" t="s">
        <v>90</v>
      </c>
      <c r="E1326" s="99">
        <v>767577.43</v>
      </c>
      <c r="F1326" s="47" t="s">
        <v>90</v>
      </c>
      <c r="G1326" s="107"/>
    </row>
    <row r="1327" ht="15.75" customHeight="1">
      <c r="A1327" s="98" t="s">
        <v>22</v>
      </c>
      <c r="B1327" s="98" t="s">
        <v>27</v>
      </c>
      <c r="C1327" s="98">
        <v>52.0</v>
      </c>
      <c r="D1327" s="47" t="s">
        <v>102</v>
      </c>
      <c r="E1327" s="99">
        <v>552102.85</v>
      </c>
      <c r="F1327" s="47" t="s">
        <v>102</v>
      </c>
      <c r="G1327" s="107"/>
    </row>
    <row r="1328" ht="15.75" customHeight="1">
      <c r="A1328" s="98" t="s">
        <v>22</v>
      </c>
      <c r="B1328" s="98" t="s">
        <v>27</v>
      </c>
      <c r="C1328" s="98">
        <v>53.0</v>
      </c>
      <c r="D1328" s="47" t="s">
        <v>102</v>
      </c>
      <c r="E1328" s="99">
        <v>530281.04</v>
      </c>
      <c r="F1328" s="47" t="s">
        <v>102</v>
      </c>
      <c r="G1328" s="107"/>
    </row>
    <row r="1329" ht="15.75" customHeight="1">
      <c r="A1329" s="98" t="s">
        <v>22</v>
      </c>
      <c r="B1329" s="98" t="s">
        <v>27</v>
      </c>
      <c r="C1329" s="98">
        <v>54.0</v>
      </c>
      <c r="D1329" s="47" t="s">
        <v>102</v>
      </c>
      <c r="E1329" s="99">
        <v>578121.49</v>
      </c>
      <c r="F1329" s="47" t="s">
        <v>102</v>
      </c>
      <c r="G1329" s="107"/>
    </row>
    <row r="1330" ht="15.75" customHeight="1">
      <c r="A1330" s="98" t="s">
        <v>22</v>
      </c>
      <c r="B1330" s="98" t="s">
        <v>27</v>
      </c>
      <c r="C1330" s="98">
        <v>55.0</v>
      </c>
      <c r="D1330" s="47" t="s">
        <v>102</v>
      </c>
      <c r="E1330" s="99">
        <v>556127.62</v>
      </c>
      <c r="F1330" s="47" t="s">
        <v>102</v>
      </c>
      <c r="G1330" s="107"/>
    </row>
    <row r="1331" ht="15.75" customHeight="1">
      <c r="A1331" s="98" t="s">
        <v>6</v>
      </c>
      <c r="B1331" s="98" t="s">
        <v>27</v>
      </c>
      <c r="C1331" s="98">
        <v>56.0</v>
      </c>
      <c r="D1331" s="47" t="s">
        <v>102</v>
      </c>
      <c r="E1331" s="99">
        <v>319066.93</v>
      </c>
      <c r="F1331" s="47" t="s">
        <v>102</v>
      </c>
      <c r="G1331" s="107"/>
    </row>
    <row r="1332" ht="15.75" customHeight="1">
      <c r="A1332" s="98" t="s">
        <v>11</v>
      </c>
      <c r="B1332" s="98" t="s">
        <v>27</v>
      </c>
      <c r="C1332" s="98">
        <v>57.0</v>
      </c>
      <c r="D1332" s="47" t="s">
        <v>93</v>
      </c>
      <c r="E1332" s="99">
        <v>541611.21</v>
      </c>
      <c r="F1332" s="47" t="s">
        <v>93</v>
      </c>
      <c r="G1332" s="107"/>
    </row>
    <row r="1333" ht="15.75" customHeight="1">
      <c r="A1333" s="98" t="s">
        <v>11</v>
      </c>
      <c r="B1333" s="98" t="s">
        <v>27</v>
      </c>
      <c r="C1333" s="98">
        <v>58.0</v>
      </c>
      <c r="D1333" s="47" t="s">
        <v>93</v>
      </c>
      <c r="E1333" s="99">
        <v>521471.71</v>
      </c>
      <c r="F1333" s="47" t="s">
        <v>93</v>
      </c>
      <c r="G1333" s="107"/>
    </row>
    <row r="1334" ht="15.75" customHeight="1">
      <c r="A1334" s="98" t="s">
        <v>11</v>
      </c>
      <c r="B1334" s="98" t="s">
        <v>27</v>
      </c>
      <c r="C1334" s="98">
        <v>59.0</v>
      </c>
      <c r="D1334" s="47" t="s">
        <v>93</v>
      </c>
      <c r="E1334" s="99">
        <v>538924.45</v>
      </c>
      <c r="F1334" s="47" t="s">
        <v>93</v>
      </c>
      <c r="G1334" s="107"/>
    </row>
    <row r="1335" ht="15.75" customHeight="1">
      <c r="A1335" s="98" t="s">
        <v>11</v>
      </c>
      <c r="B1335" s="98" t="s">
        <v>27</v>
      </c>
      <c r="C1335" s="98">
        <v>60.0</v>
      </c>
      <c r="D1335" s="47" t="s">
        <v>93</v>
      </c>
      <c r="E1335" s="99">
        <v>551493.79</v>
      </c>
      <c r="F1335" s="47" t="s">
        <v>93</v>
      </c>
      <c r="G1335" s="107"/>
    </row>
    <row r="1336" ht="15.75" customHeight="1">
      <c r="A1336" s="98" t="s">
        <v>11</v>
      </c>
      <c r="B1336" s="98" t="s">
        <v>27</v>
      </c>
      <c r="C1336" s="98">
        <v>61.0</v>
      </c>
      <c r="D1336" s="47" t="s">
        <v>93</v>
      </c>
      <c r="E1336" s="99">
        <v>533012.88</v>
      </c>
      <c r="F1336" s="47" t="s">
        <v>93</v>
      </c>
      <c r="G1336" s="107"/>
    </row>
    <row r="1337" ht="15.75" customHeight="1">
      <c r="A1337" s="98" t="s">
        <v>11</v>
      </c>
      <c r="B1337" s="98" t="s">
        <v>27</v>
      </c>
      <c r="C1337" s="98">
        <v>62.0</v>
      </c>
      <c r="D1337" s="47" t="s">
        <v>93</v>
      </c>
      <c r="E1337" s="99">
        <v>542062.61</v>
      </c>
      <c r="F1337" s="47" t="s">
        <v>93</v>
      </c>
      <c r="G1337" s="107"/>
    </row>
    <row r="1338" ht="15.75" customHeight="1">
      <c r="A1338" s="98" t="s">
        <v>11</v>
      </c>
      <c r="B1338" s="98" t="s">
        <v>27</v>
      </c>
      <c r="C1338" s="98">
        <v>63.0</v>
      </c>
      <c r="D1338" s="47" t="s">
        <v>93</v>
      </c>
      <c r="E1338" s="99">
        <v>612165.98</v>
      </c>
      <c r="F1338" s="47" t="s">
        <v>93</v>
      </c>
      <c r="G1338" s="107"/>
    </row>
    <row r="1339" ht="15.75" customHeight="1">
      <c r="A1339" s="98" t="s">
        <v>11</v>
      </c>
      <c r="B1339" s="98" t="s">
        <v>27</v>
      </c>
      <c r="C1339" s="98">
        <v>64.0</v>
      </c>
      <c r="D1339" s="47" t="s">
        <v>93</v>
      </c>
      <c r="E1339" s="99">
        <v>606496.08</v>
      </c>
      <c r="F1339" s="47" t="s">
        <v>93</v>
      </c>
      <c r="G1339" s="107"/>
    </row>
    <row r="1340" ht="15.75" customHeight="1">
      <c r="A1340" s="98" t="s">
        <v>17</v>
      </c>
      <c r="B1340" s="98" t="s">
        <v>27</v>
      </c>
      <c r="C1340" s="98">
        <v>65.0</v>
      </c>
      <c r="D1340" s="47" t="s">
        <v>93</v>
      </c>
      <c r="E1340" s="99">
        <v>254192.56</v>
      </c>
      <c r="F1340" s="47" t="s">
        <v>93</v>
      </c>
      <c r="G1340" s="107"/>
    </row>
    <row r="1341" ht="15.75" customHeight="1">
      <c r="A1341" s="98" t="s">
        <v>17</v>
      </c>
      <c r="B1341" s="98" t="s">
        <v>27</v>
      </c>
      <c r="C1341" s="98">
        <v>66.0</v>
      </c>
      <c r="D1341" s="47" t="s">
        <v>93</v>
      </c>
      <c r="E1341" s="99">
        <v>507856.04</v>
      </c>
      <c r="F1341" s="47" t="s">
        <v>93</v>
      </c>
      <c r="G1341" s="107"/>
    </row>
    <row r="1342" ht="15.75" customHeight="1">
      <c r="A1342" s="98" t="s">
        <v>17</v>
      </c>
      <c r="B1342" s="98" t="s">
        <v>27</v>
      </c>
      <c r="C1342" s="98">
        <v>67.0</v>
      </c>
      <c r="D1342" s="47" t="s">
        <v>93</v>
      </c>
      <c r="E1342" s="99">
        <v>360126.58</v>
      </c>
      <c r="F1342" s="47" t="s">
        <v>93</v>
      </c>
      <c r="G1342" s="107"/>
    </row>
    <row r="1343" ht="15.75" customHeight="1">
      <c r="A1343" s="98" t="s">
        <v>17</v>
      </c>
      <c r="B1343" s="98" t="s">
        <v>27</v>
      </c>
      <c r="C1343" s="98">
        <v>68.0</v>
      </c>
      <c r="D1343" s="47" t="s">
        <v>93</v>
      </c>
      <c r="E1343" s="99">
        <v>352656.77</v>
      </c>
      <c r="F1343" s="47" t="s">
        <v>93</v>
      </c>
      <c r="G1343" s="107"/>
    </row>
    <row r="1344" ht="15.75" customHeight="1">
      <c r="A1344" s="98" t="s">
        <v>17</v>
      </c>
      <c r="B1344" s="98" t="s">
        <v>27</v>
      </c>
      <c r="C1344" s="98">
        <v>69.0</v>
      </c>
      <c r="D1344" s="47" t="s">
        <v>93</v>
      </c>
      <c r="E1344" s="99">
        <v>679511.7</v>
      </c>
      <c r="F1344" s="47" t="s">
        <v>93</v>
      </c>
      <c r="G1344" s="107"/>
    </row>
    <row r="1345" ht="15.75" customHeight="1">
      <c r="A1345" s="98" t="s">
        <v>22</v>
      </c>
      <c r="B1345" s="98" t="s">
        <v>27</v>
      </c>
      <c r="C1345" s="98">
        <v>70.0</v>
      </c>
      <c r="D1345" s="47" t="s">
        <v>93</v>
      </c>
      <c r="E1345" s="99">
        <v>530277.35</v>
      </c>
      <c r="F1345" s="47" t="s">
        <v>93</v>
      </c>
      <c r="G1345" s="107"/>
    </row>
    <row r="1346" ht="15.75" customHeight="1">
      <c r="A1346" s="98" t="s">
        <v>22</v>
      </c>
      <c r="B1346" s="98" t="s">
        <v>27</v>
      </c>
      <c r="C1346" s="98">
        <v>71.0</v>
      </c>
      <c r="D1346" s="47" t="s">
        <v>93</v>
      </c>
      <c r="E1346" s="99">
        <v>558511.51</v>
      </c>
      <c r="F1346" s="47" t="s">
        <v>93</v>
      </c>
      <c r="G1346" s="107"/>
    </row>
    <row r="1347" ht="15.75" customHeight="1">
      <c r="A1347" s="98" t="s">
        <v>22</v>
      </c>
      <c r="B1347" s="98" t="s">
        <v>27</v>
      </c>
      <c r="C1347" s="98">
        <v>72.0</v>
      </c>
      <c r="D1347" s="47" t="s">
        <v>93</v>
      </c>
      <c r="E1347" s="99">
        <v>594024.16</v>
      </c>
      <c r="F1347" s="47" t="s">
        <v>93</v>
      </c>
      <c r="G1347" s="107"/>
    </row>
    <row r="1348" ht="15.75" customHeight="1">
      <c r="A1348" s="98" t="s">
        <v>22</v>
      </c>
      <c r="B1348" s="98" t="s">
        <v>27</v>
      </c>
      <c r="C1348" s="98">
        <v>73.0</v>
      </c>
      <c r="D1348" s="47" t="s">
        <v>93</v>
      </c>
      <c r="E1348" s="99">
        <v>561094.22</v>
      </c>
      <c r="F1348" s="47" t="s">
        <v>93</v>
      </c>
      <c r="G1348" s="107"/>
    </row>
    <row r="1349" ht="15.75" customHeight="1">
      <c r="A1349" s="98" t="s">
        <v>22</v>
      </c>
      <c r="B1349" s="98" t="s">
        <v>27</v>
      </c>
      <c r="C1349" s="98">
        <v>74.0</v>
      </c>
      <c r="D1349" s="47" t="s">
        <v>93</v>
      </c>
      <c r="E1349" s="99">
        <v>565856.82</v>
      </c>
      <c r="F1349" s="47" t="s">
        <v>93</v>
      </c>
      <c r="G1349" s="107"/>
    </row>
    <row r="1350" ht="15.75" customHeight="1">
      <c r="A1350" s="98" t="s">
        <v>22</v>
      </c>
      <c r="B1350" s="98" t="s">
        <v>27</v>
      </c>
      <c r="C1350" s="98">
        <v>75.0</v>
      </c>
      <c r="D1350" s="47" t="s">
        <v>93</v>
      </c>
      <c r="E1350" s="99">
        <v>558977.41</v>
      </c>
      <c r="F1350" s="47" t="s">
        <v>93</v>
      </c>
      <c r="G1350" s="107"/>
    </row>
    <row r="1351" ht="15.75" customHeight="1">
      <c r="A1351" s="98" t="s">
        <v>22</v>
      </c>
      <c r="B1351" s="98" t="s">
        <v>27</v>
      </c>
      <c r="C1351" s="98">
        <v>76.0</v>
      </c>
      <c r="D1351" s="47" t="s">
        <v>93</v>
      </c>
      <c r="E1351" s="99">
        <v>541929.26</v>
      </c>
      <c r="F1351" s="47" t="s">
        <v>93</v>
      </c>
      <c r="G1351" s="107"/>
    </row>
    <row r="1352" ht="15.75" customHeight="1">
      <c r="A1352" s="98" t="s">
        <v>22</v>
      </c>
      <c r="B1352" s="98" t="s">
        <v>27</v>
      </c>
      <c r="C1352" s="98">
        <v>77.0</v>
      </c>
      <c r="D1352" s="47" t="s">
        <v>93</v>
      </c>
      <c r="E1352" s="99">
        <v>538956.56</v>
      </c>
      <c r="F1352" s="47" t="s">
        <v>93</v>
      </c>
      <c r="G1352" s="107"/>
    </row>
    <row r="1353" ht="15.75" customHeight="1">
      <c r="A1353" s="98" t="s">
        <v>22</v>
      </c>
      <c r="B1353" s="98" t="s">
        <v>27</v>
      </c>
      <c r="C1353" s="98">
        <v>78.0</v>
      </c>
      <c r="D1353" s="47" t="s">
        <v>93</v>
      </c>
      <c r="E1353" s="99">
        <v>553124.39</v>
      </c>
      <c r="F1353" s="47" t="s">
        <v>93</v>
      </c>
      <c r="G1353" s="107"/>
    </row>
    <row r="1354" ht="15.75" customHeight="1">
      <c r="A1354" s="98" t="s">
        <v>22</v>
      </c>
      <c r="B1354" s="98" t="s">
        <v>27</v>
      </c>
      <c r="C1354" s="98">
        <v>79.0</v>
      </c>
      <c r="D1354" s="47" t="s">
        <v>93</v>
      </c>
      <c r="E1354" s="99">
        <v>551452.66</v>
      </c>
      <c r="F1354" s="47" t="s">
        <v>93</v>
      </c>
      <c r="G1354" s="107"/>
    </row>
    <row r="1355" ht="15.75" customHeight="1">
      <c r="A1355" s="98" t="s">
        <v>6</v>
      </c>
      <c r="B1355" s="98" t="s">
        <v>27</v>
      </c>
      <c r="C1355" s="98">
        <v>80.0</v>
      </c>
      <c r="D1355" s="47" t="s">
        <v>93</v>
      </c>
      <c r="E1355" s="99">
        <v>417370.55</v>
      </c>
      <c r="F1355" s="47" t="s">
        <v>93</v>
      </c>
      <c r="G1355" s="107"/>
    </row>
    <row r="1356" ht="15.75" customHeight="1">
      <c r="A1356" s="98" t="s">
        <v>6</v>
      </c>
      <c r="B1356" s="98" t="s">
        <v>27</v>
      </c>
      <c r="C1356" s="98">
        <v>81.0</v>
      </c>
      <c r="D1356" s="47" t="s">
        <v>93</v>
      </c>
      <c r="E1356" s="99">
        <v>546507.93</v>
      </c>
      <c r="F1356" s="47" t="s">
        <v>93</v>
      </c>
      <c r="G1356" s="107"/>
    </row>
    <row r="1357" ht="15.75" customHeight="1">
      <c r="A1357" s="98" t="s">
        <v>11</v>
      </c>
      <c r="B1357" s="98" t="s">
        <v>27</v>
      </c>
      <c r="C1357" s="98">
        <v>82.0</v>
      </c>
      <c r="D1357" s="47" t="s">
        <v>53</v>
      </c>
      <c r="E1357" s="99">
        <v>545140.23</v>
      </c>
      <c r="F1357" s="47" t="s">
        <v>52</v>
      </c>
      <c r="G1357" s="107"/>
    </row>
    <row r="1358" ht="15.75" customHeight="1">
      <c r="A1358" s="98" t="s">
        <v>11</v>
      </c>
      <c r="B1358" s="98" t="s">
        <v>27</v>
      </c>
      <c r="C1358" s="98">
        <v>83.0</v>
      </c>
      <c r="D1358" s="47" t="s">
        <v>53</v>
      </c>
      <c r="E1358" s="99">
        <v>544178.56</v>
      </c>
      <c r="F1358" s="47" t="s">
        <v>52</v>
      </c>
      <c r="G1358" s="107"/>
    </row>
    <row r="1359" ht="15.75" customHeight="1">
      <c r="A1359" s="98" t="s">
        <v>22</v>
      </c>
      <c r="B1359" s="98" t="s">
        <v>27</v>
      </c>
      <c r="C1359" s="98">
        <v>84.0</v>
      </c>
      <c r="D1359" s="47" t="s">
        <v>53</v>
      </c>
      <c r="E1359" s="99">
        <v>495564.16</v>
      </c>
      <c r="F1359" s="47" t="s">
        <v>52</v>
      </c>
      <c r="G1359" s="107"/>
    </row>
    <row r="1360" ht="15.75" customHeight="1">
      <c r="A1360" s="98" t="s">
        <v>6</v>
      </c>
      <c r="B1360" s="98" t="s">
        <v>27</v>
      </c>
      <c r="C1360" s="98">
        <v>85.0</v>
      </c>
      <c r="D1360" s="47" t="s">
        <v>53</v>
      </c>
      <c r="E1360" s="99">
        <v>899682.74</v>
      </c>
      <c r="F1360" s="47" t="s">
        <v>52</v>
      </c>
      <c r="G1360" s="107"/>
    </row>
    <row r="1361" ht="15.75" customHeight="1">
      <c r="A1361" s="98" t="s">
        <v>6</v>
      </c>
      <c r="B1361" s="98" t="s">
        <v>27</v>
      </c>
      <c r="C1361" s="98">
        <v>86.0</v>
      </c>
      <c r="D1361" s="47" t="s">
        <v>53</v>
      </c>
      <c r="E1361" s="99">
        <v>549825.87</v>
      </c>
      <c r="F1361" s="47" t="s">
        <v>52</v>
      </c>
      <c r="G1361" s="107"/>
    </row>
    <row r="1362" ht="15.75" customHeight="1">
      <c r="A1362" s="98" t="s">
        <v>11</v>
      </c>
      <c r="B1362" s="98" t="s">
        <v>27</v>
      </c>
      <c r="C1362" s="98">
        <v>87.0</v>
      </c>
      <c r="D1362" s="47" t="s">
        <v>53</v>
      </c>
      <c r="E1362" s="99">
        <v>584216.0</v>
      </c>
      <c r="F1362" s="47" t="s">
        <v>52</v>
      </c>
      <c r="G1362" s="107"/>
    </row>
    <row r="1363" ht="15.75" customHeight="1">
      <c r="A1363" s="98" t="s">
        <v>11</v>
      </c>
      <c r="B1363" s="98" t="s">
        <v>27</v>
      </c>
      <c r="C1363" s="98">
        <v>88.0</v>
      </c>
      <c r="D1363" s="47" t="s">
        <v>53</v>
      </c>
      <c r="E1363" s="99">
        <v>603995.46</v>
      </c>
      <c r="F1363" s="47" t="s">
        <v>52</v>
      </c>
      <c r="G1363" s="107"/>
    </row>
    <row r="1364" ht="15.75" customHeight="1">
      <c r="A1364" s="98" t="s">
        <v>22</v>
      </c>
      <c r="B1364" s="98" t="s">
        <v>27</v>
      </c>
      <c r="C1364" s="98">
        <v>89.0</v>
      </c>
      <c r="D1364" s="47" t="s">
        <v>53</v>
      </c>
      <c r="E1364" s="99">
        <v>596659.55</v>
      </c>
      <c r="F1364" s="47" t="s">
        <v>52</v>
      </c>
      <c r="G1364" s="107"/>
    </row>
    <row r="1365" ht="15.75" customHeight="1">
      <c r="A1365" s="98" t="s">
        <v>22</v>
      </c>
      <c r="B1365" s="98" t="s">
        <v>27</v>
      </c>
      <c r="C1365" s="98">
        <v>90.0</v>
      </c>
      <c r="D1365" s="47" t="s">
        <v>53</v>
      </c>
      <c r="E1365" s="99">
        <v>603651.78</v>
      </c>
      <c r="F1365" s="47" t="s">
        <v>52</v>
      </c>
      <c r="G1365" s="107"/>
    </row>
    <row r="1366" ht="15.75" customHeight="1">
      <c r="A1366" s="98" t="s">
        <v>11</v>
      </c>
      <c r="B1366" s="98" t="s">
        <v>27</v>
      </c>
      <c r="C1366" s="98">
        <v>91.0</v>
      </c>
      <c r="D1366" s="47" t="s">
        <v>47</v>
      </c>
      <c r="E1366" s="99">
        <v>508045.75</v>
      </c>
      <c r="F1366" s="47" t="s">
        <v>46</v>
      </c>
      <c r="G1366" s="107"/>
    </row>
    <row r="1367" ht="15.75" customHeight="1">
      <c r="A1367" s="98" t="s">
        <v>11</v>
      </c>
      <c r="B1367" s="98" t="s">
        <v>27</v>
      </c>
      <c r="C1367" s="98">
        <v>92.0</v>
      </c>
      <c r="D1367" s="47" t="s">
        <v>47</v>
      </c>
      <c r="E1367" s="99">
        <v>508235.96</v>
      </c>
      <c r="F1367" s="47" t="s">
        <v>46</v>
      </c>
      <c r="G1367" s="107"/>
    </row>
    <row r="1368" ht="15.75" customHeight="1">
      <c r="A1368" s="98" t="s">
        <v>22</v>
      </c>
      <c r="B1368" s="98" t="s">
        <v>27</v>
      </c>
      <c r="C1368" s="98">
        <v>93.0</v>
      </c>
      <c r="D1368" s="47" t="s">
        <v>47</v>
      </c>
      <c r="E1368" s="99">
        <v>503852.97</v>
      </c>
      <c r="F1368" s="47" t="s">
        <v>46</v>
      </c>
      <c r="G1368" s="107"/>
    </row>
    <row r="1369" ht="15.75" customHeight="1">
      <c r="A1369" s="98" t="s">
        <v>6</v>
      </c>
      <c r="B1369" s="98" t="s">
        <v>27</v>
      </c>
      <c r="C1369" s="98">
        <v>94.0</v>
      </c>
      <c r="D1369" s="47" t="s">
        <v>102</v>
      </c>
      <c r="E1369" s="99">
        <v>481342.64</v>
      </c>
      <c r="F1369" s="47" t="s">
        <v>102</v>
      </c>
      <c r="G1369" s="107"/>
    </row>
    <row r="1370" ht="15.75" customHeight="1">
      <c r="A1370" s="98" t="s">
        <v>6</v>
      </c>
      <c r="B1370" s="98" t="s">
        <v>27</v>
      </c>
      <c r="C1370" s="98">
        <v>95.0</v>
      </c>
      <c r="D1370" s="47" t="s">
        <v>102</v>
      </c>
      <c r="E1370" s="99">
        <v>526665.83</v>
      </c>
      <c r="F1370" s="47" t="s">
        <v>102</v>
      </c>
      <c r="G1370" s="107"/>
    </row>
    <row r="1371" ht="15.75" customHeight="1">
      <c r="A1371" s="98" t="s">
        <v>26</v>
      </c>
      <c r="B1371" s="98" t="s">
        <v>27</v>
      </c>
      <c r="C1371" s="98">
        <v>96.0</v>
      </c>
      <c r="D1371" s="47" t="s">
        <v>93</v>
      </c>
      <c r="E1371" s="99">
        <v>570313.64</v>
      </c>
      <c r="F1371" s="108" t="s">
        <v>93</v>
      </c>
      <c r="G1371" s="107"/>
    </row>
    <row r="1372" ht="15.75" customHeight="1">
      <c r="A1372" s="98" t="s">
        <v>30</v>
      </c>
      <c r="B1372" s="98" t="s">
        <v>27</v>
      </c>
      <c r="C1372" s="98">
        <v>97.0</v>
      </c>
      <c r="D1372" s="47" t="s">
        <v>93</v>
      </c>
      <c r="E1372" s="99">
        <v>640021.69</v>
      </c>
      <c r="F1372" s="108" t="s">
        <v>93</v>
      </c>
      <c r="G1372" s="107"/>
    </row>
    <row r="1373" ht="15.75" customHeight="1">
      <c r="A1373" s="98" t="s">
        <v>30</v>
      </c>
      <c r="B1373" s="98" t="s">
        <v>27</v>
      </c>
      <c r="C1373" s="98">
        <v>98.0</v>
      </c>
      <c r="D1373" s="47" t="s">
        <v>53</v>
      </c>
      <c r="E1373" s="99">
        <v>754635.4</v>
      </c>
      <c r="F1373" s="47" t="s">
        <v>52</v>
      </c>
      <c r="G1373" s="107"/>
    </row>
    <row r="1374" ht="15.75" customHeight="1">
      <c r="A1374" s="98" t="s">
        <v>33</v>
      </c>
      <c r="B1374" s="98" t="s">
        <v>27</v>
      </c>
      <c r="C1374" s="98">
        <v>99.0</v>
      </c>
      <c r="D1374" s="47" t="s">
        <v>53</v>
      </c>
      <c r="E1374" s="99">
        <v>611196.09</v>
      </c>
      <c r="F1374" s="47" t="s">
        <v>52</v>
      </c>
      <c r="G1374" s="107"/>
    </row>
    <row r="1375" ht="15.75" customHeight="1">
      <c r="A1375" s="98" t="s">
        <v>30</v>
      </c>
      <c r="B1375" s="98" t="s">
        <v>27</v>
      </c>
      <c r="C1375" s="98">
        <v>100.0</v>
      </c>
      <c r="D1375" s="47" t="s">
        <v>53</v>
      </c>
      <c r="E1375" s="99">
        <v>518840.58</v>
      </c>
      <c r="F1375" s="47" t="s">
        <v>52</v>
      </c>
      <c r="G1375" s="107"/>
    </row>
    <row r="1376" ht="15.75" customHeight="1">
      <c r="A1376" s="98" t="s">
        <v>36</v>
      </c>
      <c r="B1376" s="98" t="s">
        <v>27</v>
      </c>
      <c r="C1376" s="98">
        <v>101.0</v>
      </c>
      <c r="D1376" s="47" t="s">
        <v>53</v>
      </c>
      <c r="E1376" s="99">
        <v>603014.69</v>
      </c>
      <c r="F1376" s="47" t="s">
        <v>52</v>
      </c>
      <c r="G1376" s="107"/>
    </row>
    <row r="1377" ht="15.75" customHeight="1">
      <c r="A1377" s="98" t="s">
        <v>33</v>
      </c>
      <c r="B1377" s="98" t="s">
        <v>27</v>
      </c>
      <c r="C1377" s="98">
        <v>102.0</v>
      </c>
      <c r="D1377" s="47" t="s">
        <v>53</v>
      </c>
      <c r="E1377" s="99">
        <v>881720.33</v>
      </c>
      <c r="F1377" s="47" t="s">
        <v>52</v>
      </c>
      <c r="G1377" s="107"/>
    </row>
    <row r="1378" ht="15.75" customHeight="1">
      <c r="A1378" s="98" t="s">
        <v>30</v>
      </c>
      <c r="B1378" s="98" t="s">
        <v>27</v>
      </c>
      <c r="C1378" s="98">
        <v>103.0</v>
      </c>
      <c r="D1378" s="47" t="s">
        <v>47</v>
      </c>
      <c r="E1378" s="99">
        <v>571686.46</v>
      </c>
      <c r="F1378" s="47" t="s">
        <v>46</v>
      </c>
      <c r="G1378" s="107"/>
    </row>
    <row r="1379" ht="15.75" customHeight="1">
      <c r="A1379" s="98" t="s">
        <v>30</v>
      </c>
      <c r="B1379" s="98" t="s">
        <v>27</v>
      </c>
      <c r="C1379" s="98">
        <v>104.0</v>
      </c>
      <c r="D1379" s="47" t="s">
        <v>47</v>
      </c>
      <c r="E1379" s="99">
        <v>529759.53</v>
      </c>
      <c r="F1379" s="47" t="s">
        <v>46</v>
      </c>
      <c r="G1379" s="107"/>
    </row>
    <row r="1380" ht="15.75" customHeight="1">
      <c r="A1380" s="98" t="s">
        <v>30</v>
      </c>
      <c r="B1380" s="98" t="s">
        <v>27</v>
      </c>
      <c r="C1380" s="98">
        <v>105.0</v>
      </c>
      <c r="D1380" s="47" t="s">
        <v>47</v>
      </c>
      <c r="E1380" s="99">
        <v>571900.13</v>
      </c>
      <c r="F1380" s="47" t="s">
        <v>46</v>
      </c>
      <c r="G1380" s="107"/>
    </row>
    <row r="1381" ht="15.75" customHeight="1">
      <c r="A1381" s="98" t="s">
        <v>30</v>
      </c>
      <c r="B1381" s="98" t="s">
        <v>27</v>
      </c>
      <c r="C1381" s="98">
        <v>106.0</v>
      </c>
      <c r="D1381" s="47" t="s">
        <v>47</v>
      </c>
      <c r="E1381" s="99">
        <v>601794.59</v>
      </c>
      <c r="F1381" s="47" t="s">
        <v>46</v>
      </c>
      <c r="G1381" s="107"/>
    </row>
    <row r="1382" ht="15.75" customHeight="1">
      <c r="A1382" s="98" t="s">
        <v>30</v>
      </c>
      <c r="B1382" s="98" t="s">
        <v>27</v>
      </c>
      <c r="C1382" s="98">
        <v>107.0</v>
      </c>
      <c r="D1382" s="47" t="s">
        <v>47</v>
      </c>
      <c r="E1382" s="99">
        <v>572025.09</v>
      </c>
      <c r="F1382" s="47" t="s">
        <v>46</v>
      </c>
      <c r="G1382" s="107"/>
    </row>
    <row r="1383" ht="15.75" customHeight="1">
      <c r="A1383" s="98" t="s">
        <v>33</v>
      </c>
      <c r="B1383" s="98" t="s">
        <v>27</v>
      </c>
      <c r="C1383" s="98">
        <v>108.0</v>
      </c>
      <c r="D1383" s="47" t="s">
        <v>47</v>
      </c>
      <c r="E1383" s="99">
        <v>469997.74</v>
      </c>
      <c r="F1383" s="47" t="s">
        <v>46</v>
      </c>
      <c r="G1383" s="107"/>
    </row>
    <row r="1384" ht="15.75" customHeight="1">
      <c r="A1384" s="98" t="s">
        <v>33</v>
      </c>
      <c r="B1384" s="98" t="s">
        <v>27</v>
      </c>
      <c r="C1384" s="98">
        <v>109.0</v>
      </c>
      <c r="D1384" s="47" t="s">
        <v>47</v>
      </c>
      <c r="E1384" s="99">
        <v>559611.66</v>
      </c>
      <c r="F1384" s="47" t="s">
        <v>46</v>
      </c>
      <c r="G1384" s="107"/>
    </row>
    <row r="1385" ht="15.75" customHeight="1">
      <c r="A1385" s="98" t="s">
        <v>33</v>
      </c>
      <c r="B1385" s="98" t="s">
        <v>27</v>
      </c>
      <c r="C1385" s="98">
        <v>110.0</v>
      </c>
      <c r="D1385" s="47" t="s">
        <v>47</v>
      </c>
      <c r="E1385" s="99">
        <v>617101.58</v>
      </c>
      <c r="F1385" s="47" t="s">
        <v>46</v>
      </c>
      <c r="G1385" s="107"/>
    </row>
    <row r="1386" ht="15.75" customHeight="1">
      <c r="A1386" s="98" t="s">
        <v>33</v>
      </c>
      <c r="B1386" s="98" t="s">
        <v>27</v>
      </c>
      <c r="C1386" s="98">
        <v>111.0</v>
      </c>
      <c r="D1386" s="47" t="s">
        <v>47</v>
      </c>
      <c r="E1386" s="99">
        <v>697656.18</v>
      </c>
      <c r="F1386" s="47" t="s">
        <v>46</v>
      </c>
      <c r="G1386" s="107"/>
    </row>
    <row r="1387" ht="15.75" customHeight="1">
      <c r="A1387" s="98" t="s">
        <v>33</v>
      </c>
      <c r="B1387" s="98" t="s">
        <v>27</v>
      </c>
      <c r="C1387" s="98">
        <v>112.0</v>
      </c>
      <c r="D1387" s="47" t="s">
        <v>47</v>
      </c>
      <c r="E1387" s="99">
        <v>699217.36</v>
      </c>
      <c r="F1387" s="47" t="s">
        <v>46</v>
      </c>
      <c r="G1387" s="107"/>
    </row>
    <row r="1388" ht="15.75" customHeight="1">
      <c r="A1388" s="98" t="s">
        <v>33</v>
      </c>
      <c r="B1388" s="98" t="s">
        <v>27</v>
      </c>
      <c r="C1388" s="98">
        <v>113.0</v>
      </c>
      <c r="D1388" s="47" t="s">
        <v>47</v>
      </c>
      <c r="E1388" s="99">
        <v>583828.63</v>
      </c>
      <c r="F1388" s="47" t="s">
        <v>46</v>
      </c>
      <c r="G1388" s="107"/>
    </row>
    <row r="1389" ht="15.75" customHeight="1">
      <c r="A1389" s="98" t="s">
        <v>33</v>
      </c>
      <c r="B1389" s="98" t="s">
        <v>27</v>
      </c>
      <c r="C1389" s="98">
        <v>114.0</v>
      </c>
      <c r="D1389" s="47" t="s">
        <v>47</v>
      </c>
      <c r="E1389" s="99">
        <v>498066.09</v>
      </c>
      <c r="F1389" s="47" t="s">
        <v>46</v>
      </c>
      <c r="G1389" s="107"/>
    </row>
    <row r="1390" ht="15.75" customHeight="1">
      <c r="A1390" s="98" t="s">
        <v>26</v>
      </c>
      <c r="B1390" s="98" t="s">
        <v>27</v>
      </c>
      <c r="C1390" s="98">
        <v>115.0</v>
      </c>
      <c r="D1390" s="47" t="s">
        <v>47</v>
      </c>
      <c r="E1390" s="99">
        <v>534328.61</v>
      </c>
      <c r="F1390" s="47" t="s">
        <v>46</v>
      </c>
      <c r="G1390" s="107"/>
    </row>
    <row r="1391" ht="15.75" customHeight="1">
      <c r="A1391" s="98" t="s">
        <v>26</v>
      </c>
      <c r="B1391" s="98" t="s">
        <v>27</v>
      </c>
      <c r="C1391" s="98">
        <v>116.0</v>
      </c>
      <c r="D1391" s="47" t="s">
        <v>47</v>
      </c>
      <c r="E1391" s="99">
        <v>597070.18</v>
      </c>
      <c r="F1391" s="47" t="s">
        <v>46</v>
      </c>
      <c r="G1391" s="107"/>
    </row>
    <row r="1392" ht="15.75" customHeight="1">
      <c r="A1392" s="98" t="s">
        <v>26</v>
      </c>
      <c r="B1392" s="98" t="s">
        <v>27</v>
      </c>
      <c r="C1392" s="98">
        <v>117.0</v>
      </c>
      <c r="D1392" s="47" t="s">
        <v>47</v>
      </c>
      <c r="E1392" s="99">
        <v>513903.4</v>
      </c>
      <c r="F1392" s="47" t="s">
        <v>46</v>
      </c>
      <c r="G1392" s="107"/>
    </row>
    <row r="1393" ht="15.75" customHeight="1">
      <c r="A1393" s="98" t="s">
        <v>36</v>
      </c>
      <c r="B1393" s="98" t="s">
        <v>27</v>
      </c>
      <c r="C1393" s="98">
        <v>118.0</v>
      </c>
      <c r="D1393" s="47" t="s">
        <v>47</v>
      </c>
      <c r="E1393" s="99">
        <v>573850.17</v>
      </c>
      <c r="F1393" s="47" t="s">
        <v>46</v>
      </c>
      <c r="G1393" s="107"/>
    </row>
    <row r="1394" ht="15.75" customHeight="1">
      <c r="A1394" s="98" t="s">
        <v>30</v>
      </c>
      <c r="B1394" s="98" t="s">
        <v>27</v>
      </c>
      <c r="C1394" s="98">
        <v>119.0</v>
      </c>
      <c r="D1394" s="47" t="s">
        <v>47</v>
      </c>
      <c r="E1394" s="99">
        <v>506647.09</v>
      </c>
      <c r="F1394" s="47" t="s">
        <v>46</v>
      </c>
      <c r="G1394" s="107"/>
    </row>
    <row r="1395" ht="15.75" customHeight="1">
      <c r="A1395" s="98" t="s">
        <v>30</v>
      </c>
      <c r="B1395" s="98" t="s">
        <v>27</v>
      </c>
      <c r="C1395" s="98">
        <v>120.0</v>
      </c>
      <c r="D1395" s="47" t="s">
        <v>47</v>
      </c>
      <c r="E1395" s="99">
        <v>572114.78</v>
      </c>
      <c r="F1395" s="47" t="s">
        <v>46</v>
      </c>
      <c r="G1395" s="107"/>
    </row>
    <row r="1396" ht="15.75" customHeight="1">
      <c r="A1396" s="98" t="s">
        <v>30</v>
      </c>
      <c r="B1396" s="98" t="s">
        <v>27</v>
      </c>
      <c r="C1396" s="98">
        <v>121.0</v>
      </c>
      <c r="D1396" s="47" t="s">
        <v>47</v>
      </c>
      <c r="E1396" s="99">
        <v>513994.5</v>
      </c>
      <c r="F1396" s="47" t="s">
        <v>46</v>
      </c>
      <c r="G1396" s="107"/>
    </row>
    <row r="1397" ht="15.75" customHeight="1">
      <c r="A1397" s="98" t="s">
        <v>30</v>
      </c>
      <c r="B1397" s="98" t="s">
        <v>27</v>
      </c>
      <c r="C1397" s="98">
        <v>122.0</v>
      </c>
      <c r="D1397" s="47" t="s">
        <v>47</v>
      </c>
      <c r="E1397" s="99">
        <v>584966.46</v>
      </c>
      <c r="F1397" s="47" t="s">
        <v>46</v>
      </c>
      <c r="G1397" s="107"/>
    </row>
    <row r="1398" ht="15.75" customHeight="1">
      <c r="A1398" s="98" t="s">
        <v>30</v>
      </c>
      <c r="B1398" s="98" t="s">
        <v>27</v>
      </c>
      <c r="C1398" s="98">
        <v>123.0</v>
      </c>
      <c r="D1398" s="47" t="s">
        <v>47</v>
      </c>
      <c r="E1398" s="99">
        <v>590871.37</v>
      </c>
      <c r="F1398" s="47" t="s">
        <v>46</v>
      </c>
      <c r="G1398" s="107"/>
    </row>
    <row r="1399" ht="15.75" customHeight="1">
      <c r="A1399" s="98" t="s">
        <v>6</v>
      </c>
      <c r="B1399" s="98" t="s">
        <v>27</v>
      </c>
      <c r="C1399" s="98">
        <v>124.0</v>
      </c>
      <c r="D1399" s="47" t="s">
        <v>102</v>
      </c>
      <c r="E1399" s="99">
        <v>576437.32</v>
      </c>
      <c r="F1399" s="47" t="s">
        <v>102</v>
      </c>
      <c r="G1399" s="107"/>
    </row>
    <row r="1400" ht="15.75" customHeight="1">
      <c r="A1400" s="98" t="s">
        <v>11</v>
      </c>
      <c r="B1400" s="98" t="s">
        <v>27</v>
      </c>
      <c r="C1400" s="98">
        <v>125.0</v>
      </c>
      <c r="D1400" s="47" t="s">
        <v>1223</v>
      </c>
      <c r="E1400" s="99">
        <v>896421.68</v>
      </c>
      <c r="F1400" s="47" t="s">
        <v>108</v>
      </c>
      <c r="G1400" s="107"/>
    </row>
    <row r="1401" ht="15.75" customHeight="1">
      <c r="A1401" s="98" t="s">
        <v>6</v>
      </c>
      <c r="B1401" s="98" t="s">
        <v>27</v>
      </c>
      <c r="C1401" s="98">
        <v>126.0</v>
      </c>
      <c r="D1401" s="47" t="s">
        <v>1223</v>
      </c>
      <c r="E1401" s="99">
        <v>158721.06</v>
      </c>
      <c r="F1401" s="47" t="s">
        <v>108</v>
      </c>
      <c r="G1401" s="107"/>
    </row>
    <row r="1402" ht="15.75" customHeight="1">
      <c r="A1402" s="98" t="s">
        <v>11</v>
      </c>
      <c r="B1402" s="98" t="s">
        <v>27</v>
      </c>
      <c r="C1402" s="98">
        <v>127.0</v>
      </c>
      <c r="D1402" s="47" t="s">
        <v>1227</v>
      </c>
      <c r="E1402" s="99">
        <v>778918.06</v>
      </c>
      <c r="F1402" s="47" t="s">
        <v>49</v>
      </c>
      <c r="G1402" s="107"/>
    </row>
    <row r="1403" ht="15.75" customHeight="1">
      <c r="A1403" s="98" t="s">
        <v>6</v>
      </c>
      <c r="B1403" s="98" t="s">
        <v>27</v>
      </c>
      <c r="C1403" s="98">
        <v>128.0</v>
      </c>
      <c r="D1403" s="47" t="s">
        <v>96</v>
      </c>
      <c r="E1403" s="99">
        <v>604376.67</v>
      </c>
      <c r="F1403" s="47" t="s">
        <v>96</v>
      </c>
      <c r="G1403" s="107"/>
    </row>
    <row r="1404" ht="15.75" customHeight="1">
      <c r="A1404" s="98" t="s">
        <v>6</v>
      </c>
      <c r="B1404" s="98" t="s">
        <v>27</v>
      </c>
      <c r="C1404" s="98">
        <v>129.0</v>
      </c>
      <c r="D1404" s="47" t="s">
        <v>47</v>
      </c>
      <c r="E1404" s="99">
        <v>538912.55</v>
      </c>
      <c r="F1404" s="47" t="s">
        <v>46</v>
      </c>
      <c r="G1404" s="107"/>
    </row>
    <row r="1405" ht="15.75" customHeight="1">
      <c r="A1405" s="98" t="s">
        <v>6</v>
      </c>
      <c r="B1405" s="98" t="s">
        <v>27</v>
      </c>
      <c r="C1405" s="98">
        <v>130.0</v>
      </c>
      <c r="D1405" s="47" t="s">
        <v>47</v>
      </c>
      <c r="E1405" s="99">
        <v>567408.87</v>
      </c>
      <c r="F1405" s="47" t="s">
        <v>46</v>
      </c>
      <c r="G1405" s="107"/>
    </row>
    <row r="1406" ht="15.75" customHeight="1">
      <c r="A1406" s="98" t="s">
        <v>6</v>
      </c>
      <c r="B1406" s="98" t="s">
        <v>27</v>
      </c>
      <c r="C1406" s="98">
        <v>131.0</v>
      </c>
      <c r="D1406" s="47" t="s">
        <v>47</v>
      </c>
      <c r="E1406" s="99">
        <v>567170.72</v>
      </c>
      <c r="F1406" s="47" t="s">
        <v>46</v>
      </c>
      <c r="G1406" s="107"/>
    </row>
    <row r="1407" ht="15.75" customHeight="1">
      <c r="A1407" s="98" t="s">
        <v>6</v>
      </c>
      <c r="B1407" s="98" t="s">
        <v>27</v>
      </c>
      <c r="C1407" s="98">
        <v>132.0</v>
      </c>
      <c r="D1407" s="47" t="s">
        <v>47</v>
      </c>
      <c r="E1407" s="99">
        <v>533064.71</v>
      </c>
      <c r="F1407" s="47" t="s">
        <v>46</v>
      </c>
      <c r="G1407" s="107"/>
    </row>
    <row r="1408" ht="15.75" customHeight="1">
      <c r="A1408" s="98" t="s">
        <v>30</v>
      </c>
      <c r="B1408" s="98" t="s">
        <v>27</v>
      </c>
      <c r="C1408" s="98">
        <v>133.0</v>
      </c>
      <c r="D1408" s="47" t="s">
        <v>460</v>
      </c>
      <c r="E1408" s="99">
        <v>535285.83</v>
      </c>
      <c r="F1408" s="47" t="s">
        <v>55</v>
      </c>
      <c r="G1408" s="107"/>
    </row>
    <row r="1409" ht="15.75" customHeight="1">
      <c r="A1409" s="98" t="s">
        <v>30</v>
      </c>
      <c r="B1409" s="98" t="s">
        <v>27</v>
      </c>
      <c r="C1409" s="98">
        <v>134.0</v>
      </c>
      <c r="D1409" s="47" t="s">
        <v>102</v>
      </c>
      <c r="E1409" s="99">
        <v>590174.56</v>
      </c>
      <c r="F1409" s="47" t="s">
        <v>102</v>
      </c>
      <c r="G1409" s="107"/>
    </row>
    <row r="1410" ht="15.75" customHeight="1">
      <c r="A1410" s="98" t="s">
        <v>30</v>
      </c>
      <c r="B1410" s="98" t="s">
        <v>27</v>
      </c>
      <c r="C1410" s="98">
        <v>135.0</v>
      </c>
      <c r="D1410" s="47" t="s">
        <v>102</v>
      </c>
      <c r="E1410" s="99">
        <v>575187.13</v>
      </c>
      <c r="F1410" s="47" t="s">
        <v>102</v>
      </c>
      <c r="G1410" s="107"/>
    </row>
    <row r="1411" ht="15.75" customHeight="1">
      <c r="A1411" s="98" t="s">
        <v>30</v>
      </c>
      <c r="B1411" s="98" t="s">
        <v>27</v>
      </c>
      <c r="C1411" s="98">
        <v>136.0</v>
      </c>
      <c r="D1411" s="47" t="s">
        <v>102</v>
      </c>
      <c r="E1411" s="99">
        <v>262614.43</v>
      </c>
      <c r="F1411" s="47" t="s">
        <v>102</v>
      </c>
      <c r="G1411" s="107"/>
    </row>
    <row r="1412" ht="15.75" customHeight="1">
      <c r="A1412" s="98" t="s">
        <v>30</v>
      </c>
      <c r="B1412" s="98" t="s">
        <v>27</v>
      </c>
      <c r="C1412" s="98">
        <v>137.0</v>
      </c>
      <c r="D1412" s="47" t="s">
        <v>102</v>
      </c>
      <c r="E1412" s="99">
        <v>534227.59</v>
      </c>
      <c r="F1412" s="47" t="s">
        <v>102</v>
      </c>
      <c r="G1412" s="107"/>
    </row>
    <row r="1413" ht="15.75" customHeight="1">
      <c r="A1413" s="98" t="s">
        <v>30</v>
      </c>
      <c r="B1413" s="98" t="s">
        <v>27</v>
      </c>
      <c r="C1413" s="98">
        <v>138.0</v>
      </c>
      <c r="D1413" s="47" t="s">
        <v>102</v>
      </c>
      <c r="E1413" s="99">
        <v>520050.14</v>
      </c>
      <c r="F1413" s="47" t="s">
        <v>102</v>
      </c>
      <c r="G1413" s="107"/>
    </row>
    <row r="1414" ht="15.75" customHeight="1">
      <c r="A1414" s="98" t="s">
        <v>30</v>
      </c>
      <c r="B1414" s="98" t="s">
        <v>27</v>
      </c>
      <c r="C1414" s="98">
        <v>139.0</v>
      </c>
      <c r="D1414" s="47" t="s">
        <v>102</v>
      </c>
      <c r="E1414" s="99">
        <v>544061.3</v>
      </c>
      <c r="F1414" s="47" t="s">
        <v>102</v>
      </c>
      <c r="G1414" s="107"/>
    </row>
    <row r="1415" ht="15.75" customHeight="1">
      <c r="A1415" s="98" t="s">
        <v>30</v>
      </c>
      <c r="B1415" s="98" t="s">
        <v>27</v>
      </c>
      <c r="C1415" s="98">
        <v>140.0</v>
      </c>
      <c r="D1415" s="47" t="s">
        <v>102</v>
      </c>
      <c r="E1415" s="99">
        <v>253046.28</v>
      </c>
      <c r="F1415" s="47" t="s">
        <v>102</v>
      </c>
      <c r="G1415" s="107"/>
    </row>
    <row r="1416" ht="15.75" customHeight="1">
      <c r="A1416" s="98" t="s">
        <v>26</v>
      </c>
      <c r="B1416" s="98" t="s">
        <v>27</v>
      </c>
      <c r="C1416" s="98">
        <v>141.0</v>
      </c>
      <c r="D1416" s="47" t="s">
        <v>102</v>
      </c>
      <c r="E1416" s="99">
        <v>536299.08</v>
      </c>
      <c r="F1416" s="47" t="s">
        <v>102</v>
      </c>
      <c r="G1416" s="107"/>
    </row>
    <row r="1417" ht="15.75" customHeight="1">
      <c r="A1417" s="98" t="s">
        <v>26</v>
      </c>
      <c r="B1417" s="98" t="s">
        <v>27</v>
      </c>
      <c r="C1417" s="98">
        <v>142.0</v>
      </c>
      <c r="D1417" s="47" t="s">
        <v>102</v>
      </c>
      <c r="E1417" s="99">
        <v>593632.26</v>
      </c>
      <c r="F1417" s="47" t="s">
        <v>102</v>
      </c>
      <c r="G1417" s="107"/>
    </row>
    <row r="1418" ht="15.75" customHeight="1">
      <c r="A1418" s="98" t="s">
        <v>33</v>
      </c>
      <c r="B1418" s="98" t="s">
        <v>27</v>
      </c>
      <c r="C1418" s="98">
        <v>143.0</v>
      </c>
      <c r="D1418" s="47" t="s">
        <v>102</v>
      </c>
      <c r="E1418" s="99">
        <v>684105.6</v>
      </c>
      <c r="F1418" s="47" t="s">
        <v>102</v>
      </c>
      <c r="G1418" s="107"/>
    </row>
    <row r="1419" ht="15.75" customHeight="1">
      <c r="A1419" s="98" t="s">
        <v>30</v>
      </c>
      <c r="B1419" s="98" t="s">
        <v>27</v>
      </c>
      <c r="C1419" s="98">
        <v>144.0</v>
      </c>
      <c r="D1419" s="47" t="s">
        <v>93</v>
      </c>
      <c r="E1419" s="99">
        <v>612299.13</v>
      </c>
      <c r="F1419" s="47" t="s">
        <v>93</v>
      </c>
      <c r="G1419" s="107"/>
    </row>
    <row r="1420" ht="15.75" customHeight="1">
      <c r="A1420" s="98" t="s">
        <v>30</v>
      </c>
      <c r="B1420" s="98" t="s">
        <v>27</v>
      </c>
      <c r="C1420" s="98">
        <v>145.0</v>
      </c>
      <c r="D1420" s="47" t="s">
        <v>93</v>
      </c>
      <c r="E1420" s="99">
        <v>650598.98</v>
      </c>
      <c r="F1420" s="47" t="s">
        <v>93</v>
      </c>
      <c r="G1420" s="107"/>
    </row>
    <row r="1421" ht="15.75" customHeight="1">
      <c r="A1421" s="98" t="s">
        <v>30</v>
      </c>
      <c r="B1421" s="98" t="s">
        <v>27</v>
      </c>
      <c r="C1421" s="98">
        <v>146.0</v>
      </c>
      <c r="D1421" s="47" t="s">
        <v>93</v>
      </c>
      <c r="E1421" s="99">
        <v>651047.3</v>
      </c>
      <c r="F1421" s="47" t="s">
        <v>93</v>
      </c>
      <c r="G1421" s="107"/>
    </row>
    <row r="1422" ht="15.75" customHeight="1">
      <c r="A1422" s="98" t="s">
        <v>30</v>
      </c>
      <c r="B1422" s="98" t="s">
        <v>27</v>
      </c>
      <c r="C1422" s="98">
        <v>147.0</v>
      </c>
      <c r="D1422" s="47" t="s">
        <v>93</v>
      </c>
      <c r="E1422" s="99">
        <v>612104.19</v>
      </c>
      <c r="F1422" s="47" t="s">
        <v>93</v>
      </c>
      <c r="G1422" s="107"/>
    </row>
    <row r="1423" ht="15.75" customHeight="1">
      <c r="A1423" s="98" t="s">
        <v>30</v>
      </c>
      <c r="B1423" s="98" t="s">
        <v>27</v>
      </c>
      <c r="C1423" s="98">
        <v>148.0</v>
      </c>
      <c r="D1423" s="47" t="s">
        <v>93</v>
      </c>
      <c r="E1423" s="99">
        <v>503589.13</v>
      </c>
      <c r="F1423" s="47" t="s">
        <v>93</v>
      </c>
      <c r="G1423" s="107"/>
    </row>
    <row r="1424" ht="15.75" customHeight="1">
      <c r="A1424" s="98" t="s">
        <v>30</v>
      </c>
      <c r="B1424" s="98" t="s">
        <v>27</v>
      </c>
      <c r="C1424" s="98">
        <v>149.0</v>
      </c>
      <c r="D1424" s="47" t="s">
        <v>93</v>
      </c>
      <c r="E1424" s="99">
        <v>602119.4</v>
      </c>
      <c r="F1424" s="47" t="s">
        <v>93</v>
      </c>
      <c r="G1424" s="107"/>
    </row>
    <row r="1425" ht="15.75" customHeight="1">
      <c r="A1425" s="98" t="s">
        <v>30</v>
      </c>
      <c r="B1425" s="98" t="s">
        <v>27</v>
      </c>
      <c r="C1425" s="98">
        <v>150.0</v>
      </c>
      <c r="D1425" s="47" t="s">
        <v>93</v>
      </c>
      <c r="E1425" s="99">
        <v>613785.45</v>
      </c>
      <c r="F1425" s="47" t="s">
        <v>93</v>
      </c>
      <c r="G1425" s="107"/>
    </row>
    <row r="1426" ht="15.75" customHeight="1">
      <c r="A1426" s="98" t="s">
        <v>26</v>
      </c>
      <c r="B1426" s="98" t="s">
        <v>27</v>
      </c>
      <c r="C1426" s="98">
        <v>151.0</v>
      </c>
      <c r="D1426" s="47" t="s">
        <v>93</v>
      </c>
      <c r="E1426" s="99">
        <v>574728.83</v>
      </c>
      <c r="F1426" s="47" t="s">
        <v>93</v>
      </c>
      <c r="G1426" s="107"/>
    </row>
    <row r="1427" ht="15.75" customHeight="1">
      <c r="A1427" s="98" t="s">
        <v>33</v>
      </c>
      <c r="B1427" s="98" t="s">
        <v>27</v>
      </c>
      <c r="C1427" s="98">
        <v>152.0</v>
      </c>
      <c r="D1427" s="47" t="s">
        <v>102</v>
      </c>
      <c r="E1427" s="99">
        <v>674581.06</v>
      </c>
      <c r="F1427" s="47" t="s">
        <v>102</v>
      </c>
      <c r="G1427" s="107"/>
    </row>
    <row r="1428" ht="15.75" customHeight="1">
      <c r="A1428" s="98" t="s">
        <v>33</v>
      </c>
      <c r="B1428" s="98" t="s">
        <v>27</v>
      </c>
      <c r="C1428" s="98">
        <v>153.0</v>
      </c>
      <c r="D1428" s="47" t="s">
        <v>102</v>
      </c>
      <c r="E1428" s="99">
        <v>697796.19</v>
      </c>
      <c r="F1428" s="47" t="s">
        <v>102</v>
      </c>
      <c r="G1428" s="107"/>
    </row>
    <row r="1429" ht="15.75" customHeight="1">
      <c r="A1429" s="98" t="s">
        <v>26</v>
      </c>
      <c r="B1429" s="98" t="s">
        <v>27</v>
      </c>
      <c r="C1429" s="98">
        <v>154.0</v>
      </c>
      <c r="D1429" s="47" t="s">
        <v>47</v>
      </c>
      <c r="E1429" s="99">
        <v>544687.19</v>
      </c>
      <c r="F1429" s="47" t="s">
        <v>46</v>
      </c>
      <c r="G1429" s="107"/>
    </row>
    <row r="1430" ht="15.75" customHeight="1">
      <c r="A1430" s="98" t="s">
        <v>33</v>
      </c>
      <c r="B1430" s="98" t="s">
        <v>27</v>
      </c>
      <c r="C1430" s="98">
        <v>155.0</v>
      </c>
      <c r="D1430" s="47" t="s">
        <v>47</v>
      </c>
      <c r="E1430" s="99">
        <v>900000.0</v>
      </c>
      <c r="F1430" s="47" t="s">
        <v>46</v>
      </c>
      <c r="G1430" s="107"/>
    </row>
    <row r="1431" ht="15.75" customHeight="1">
      <c r="A1431" s="98" t="s">
        <v>26</v>
      </c>
      <c r="B1431" s="98" t="s">
        <v>27</v>
      </c>
      <c r="C1431" s="98">
        <v>156.0</v>
      </c>
      <c r="D1431" s="47" t="s">
        <v>102</v>
      </c>
      <c r="E1431" s="99">
        <v>581687.59</v>
      </c>
      <c r="F1431" s="47" t="s">
        <v>102</v>
      </c>
      <c r="G1431" s="107"/>
    </row>
    <row r="1432" ht="15.75" customHeight="1">
      <c r="A1432" s="98" t="s">
        <v>26</v>
      </c>
      <c r="B1432" s="98" t="s">
        <v>27</v>
      </c>
      <c r="C1432" s="98">
        <v>157.0</v>
      </c>
      <c r="D1432" s="47" t="s">
        <v>102</v>
      </c>
      <c r="E1432" s="99">
        <v>585841.8</v>
      </c>
      <c r="F1432" s="47" t="s">
        <v>102</v>
      </c>
      <c r="G1432" s="107"/>
    </row>
    <row r="1433" ht="15.75" customHeight="1">
      <c r="A1433" s="98" t="s">
        <v>26</v>
      </c>
      <c r="B1433" s="98" t="s">
        <v>27</v>
      </c>
      <c r="C1433" s="98">
        <v>158.0</v>
      </c>
      <c r="D1433" s="47" t="s">
        <v>47</v>
      </c>
      <c r="E1433" s="99">
        <v>570134.25</v>
      </c>
      <c r="F1433" s="47" t="s">
        <v>46</v>
      </c>
      <c r="G1433" s="107"/>
    </row>
    <row r="1434" ht="15.75" customHeight="1">
      <c r="A1434" s="98" t="s">
        <v>26</v>
      </c>
      <c r="B1434" s="98" t="s">
        <v>27</v>
      </c>
      <c r="C1434" s="98">
        <v>159.0</v>
      </c>
      <c r="D1434" s="47" t="s">
        <v>102</v>
      </c>
      <c r="E1434" s="99">
        <v>534066.13</v>
      </c>
      <c r="F1434" s="47" t="s">
        <v>102</v>
      </c>
      <c r="G1434" s="107"/>
    </row>
    <row r="1435" ht="15.75" customHeight="1">
      <c r="A1435" s="98" t="s">
        <v>30</v>
      </c>
      <c r="B1435" s="98" t="s">
        <v>27</v>
      </c>
      <c r="C1435" s="98">
        <v>160.0</v>
      </c>
      <c r="D1435" s="47" t="s">
        <v>102</v>
      </c>
      <c r="E1435" s="99">
        <v>585627.52</v>
      </c>
      <c r="F1435" s="47" t="s">
        <v>102</v>
      </c>
      <c r="G1435" s="107"/>
    </row>
    <row r="1436" ht="15.75" customHeight="1">
      <c r="A1436" s="98" t="s">
        <v>30</v>
      </c>
      <c r="B1436" s="98" t="s">
        <v>27</v>
      </c>
      <c r="C1436" s="98">
        <v>161.0</v>
      </c>
      <c r="D1436" s="47" t="s">
        <v>1223</v>
      </c>
      <c r="E1436" s="99">
        <v>553823.99</v>
      </c>
      <c r="F1436" s="47" t="s">
        <v>108</v>
      </c>
      <c r="G1436" s="107"/>
    </row>
    <row r="1437" ht="15.75" customHeight="1">
      <c r="A1437" s="98" t="s">
        <v>30</v>
      </c>
      <c r="B1437" s="98" t="s">
        <v>27</v>
      </c>
      <c r="C1437" s="98">
        <v>162.0</v>
      </c>
      <c r="D1437" s="47" t="s">
        <v>1223</v>
      </c>
      <c r="E1437" s="99">
        <v>578354.98</v>
      </c>
      <c r="F1437" s="47" t="s">
        <v>108</v>
      </c>
      <c r="G1437" s="107"/>
    </row>
    <row r="1438" ht="15.75" customHeight="1">
      <c r="A1438" s="98" t="s">
        <v>26</v>
      </c>
      <c r="B1438" s="98" t="s">
        <v>27</v>
      </c>
      <c r="C1438" s="98">
        <v>163.0</v>
      </c>
      <c r="D1438" s="47" t="s">
        <v>1223</v>
      </c>
      <c r="E1438" s="99">
        <v>544332.54</v>
      </c>
      <c r="F1438" s="47" t="s">
        <v>108</v>
      </c>
      <c r="G1438" s="107"/>
    </row>
    <row r="1439" ht="15.75" customHeight="1">
      <c r="A1439" s="98" t="s">
        <v>30</v>
      </c>
      <c r="B1439" s="98" t="s">
        <v>27</v>
      </c>
      <c r="C1439" s="98">
        <v>164.0</v>
      </c>
      <c r="D1439" s="47" t="s">
        <v>1223</v>
      </c>
      <c r="E1439" s="99">
        <v>508716.98</v>
      </c>
      <c r="F1439" s="47" t="s">
        <v>108</v>
      </c>
      <c r="G1439" s="107"/>
    </row>
    <row r="1440" ht="15.75" customHeight="1">
      <c r="A1440" s="98" t="s">
        <v>30</v>
      </c>
      <c r="B1440" s="98" t="s">
        <v>27</v>
      </c>
      <c r="C1440" s="98">
        <v>165.0</v>
      </c>
      <c r="D1440" s="47" t="s">
        <v>1223</v>
      </c>
      <c r="E1440" s="99">
        <v>248078.73</v>
      </c>
      <c r="F1440" s="47" t="s">
        <v>108</v>
      </c>
      <c r="G1440" s="107"/>
    </row>
    <row r="1441" ht="15.75" customHeight="1">
      <c r="A1441" s="98" t="s">
        <v>30</v>
      </c>
      <c r="B1441" s="98" t="s">
        <v>27</v>
      </c>
      <c r="C1441" s="98">
        <v>166.0</v>
      </c>
      <c r="D1441" s="47" t="s">
        <v>1223</v>
      </c>
      <c r="E1441" s="99">
        <v>898728.26</v>
      </c>
      <c r="F1441" s="47" t="s">
        <v>108</v>
      </c>
      <c r="G1441" s="107"/>
    </row>
    <row r="1442" ht="15.75" customHeight="1">
      <c r="A1442" s="98" t="s">
        <v>30</v>
      </c>
      <c r="B1442" s="98" t="s">
        <v>27</v>
      </c>
      <c r="C1442" s="98">
        <v>167.0</v>
      </c>
      <c r="D1442" s="47" t="s">
        <v>1227</v>
      </c>
      <c r="E1442" s="99">
        <v>494208.6</v>
      </c>
      <c r="F1442" s="47" t="s">
        <v>49</v>
      </c>
      <c r="G1442" s="107"/>
    </row>
    <row r="1443" ht="15.75" customHeight="1">
      <c r="A1443" s="98" t="s">
        <v>26</v>
      </c>
      <c r="B1443" s="98" t="s">
        <v>27</v>
      </c>
      <c r="C1443" s="98">
        <v>168.0</v>
      </c>
      <c r="D1443" s="47" t="s">
        <v>1227</v>
      </c>
      <c r="E1443" s="99">
        <v>525358.73</v>
      </c>
      <c r="F1443" s="47" t="s">
        <v>49</v>
      </c>
      <c r="G1443" s="107"/>
    </row>
    <row r="1444" ht="15.75" customHeight="1">
      <c r="A1444" s="98" t="s">
        <v>26</v>
      </c>
      <c r="B1444" s="98" t="s">
        <v>27</v>
      </c>
      <c r="C1444" s="98">
        <v>169.0</v>
      </c>
      <c r="D1444" s="47" t="s">
        <v>1227</v>
      </c>
      <c r="E1444" s="99">
        <v>510306.09</v>
      </c>
      <c r="F1444" s="47" t="s">
        <v>49</v>
      </c>
      <c r="G1444" s="107"/>
    </row>
    <row r="1445" ht="15.75" customHeight="1">
      <c r="A1445" s="98" t="s">
        <v>26</v>
      </c>
      <c r="B1445" s="98" t="s">
        <v>27</v>
      </c>
      <c r="C1445" s="98">
        <v>170.0</v>
      </c>
      <c r="D1445" s="47" t="s">
        <v>96</v>
      </c>
      <c r="E1445" s="99">
        <v>643019.48</v>
      </c>
      <c r="F1445" s="47" t="s">
        <v>96</v>
      </c>
      <c r="G1445" s="107"/>
    </row>
    <row r="1446" ht="15.75" customHeight="1">
      <c r="A1446" s="98" t="s">
        <v>26</v>
      </c>
      <c r="B1446" s="98" t="s">
        <v>27</v>
      </c>
      <c r="C1446" s="98">
        <v>171.0</v>
      </c>
      <c r="D1446" s="47" t="s">
        <v>96</v>
      </c>
      <c r="E1446" s="99">
        <v>362247.29</v>
      </c>
      <c r="F1446" s="47" t="s">
        <v>96</v>
      </c>
      <c r="G1446" s="107"/>
    </row>
    <row r="1447" ht="15.75" customHeight="1">
      <c r="A1447" s="98" t="s">
        <v>26</v>
      </c>
      <c r="B1447" s="98" t="s">
        <v>27</v>
      </c>
      <c r="C1447" s="98">
        <v>172.0</v>
      </c>
      <c r="D1447" s="47" t="s">
        <v>1227</v>
      </c>
      <c r="E1447" s="99">
        <v>534442.22</v>
      </c>
      <c r="F1447" s="47" t="s">
        <v>49</v>
      </c>
      <c r="G1447" s="107"/>
    </row>
    <row r="1448" ht="15.75" customHeight="1">
      <c r="A1448" s="98" t="s">
        <v>36</v>
      </c>
      <c r="B1448" s="98" t="s">
        <v>27</v>
      </c>
      <c r="C1448" s="98">
        <v>173.0</v>
      </c>
      <c r="D1448" s="47" t="s">
        <v>43</v>
      </c>
      <c r="E1448" s="99">
        <v>573850.17</v>
      </c>
      <c r="F1448" s="47" t="s">
        <v>43</v>
      </c>
      <c r="G1448" s="107"/>
    </row>
    <row r="1449" ht="15.75" customHeight="1">
      <c r="A1449" s="98" t="s">
        <v>26</v>
      </c>
      <c r="B1449" s="98" t="s">
        <v>27</v>
      </c>
      <c r="C1449" s="98">
        <v>174.0</v>
      </c>
      <c r="D1449" s="47" t="s">
        <v>96</v>
      </c>
      <c r="E1449" s="99">
        <v>646196.07</v>
      </c>
      <c r="F1449" s="47" t="s">
        <v>96</v>
      </c>
      <c r="G1449" s="107"/>
    </row>
    <row r="1450" ht="15.75" customHeight="1">
      <c r="A1450" s="98" t="s">
        <v>33</v>
      </c>
      <c r="B1450" s="98" t="s">
        <v>27</v>
      </c>
      <c r="C1450" s="98">
        <v>175.0</v>
      </c>
      <c r="D1450" s="47" t="s">
        <v>96</v>
      </c>
      <c r="E1450" s="99">
        <v>835722.93</v>
      </c>
      <c r="F1450" s="47" t="s">
        <v>96</v>
      </c>
      <c r="G1450" s="107"/>
    </row>
    <row r="1451" ht="15.75" customHeight="1">
      <c r="A1451" s="98" t="s">
        <v>33</v>
      </c>
      <c r="B1451" s="98" t="s">
        <v>27</v>
      </c>
      <c r="C1451" s="98">
        <v>176.0</v>
      </c>
      <c r="D1451" s="47" t="s">
        <v>96</v>
      </c>
      <c r="E1451" s="99">
        <v>892572.49</v>
      </c>
      <c r="F1451" s="47" t="s">
        <v>96</v>
      </c>
      <c r="G1451" s="107"/>
    </row>
    <row r="1452" ht="15.75" customHeight="1">
      <c r="A1452" s="98" t="s">
        <v>33</v>
      </c>
      <c r="B1452" s="98" t="s">
        <v>27</v>
      </c>
      <c r="C1452" s="98">
        <v>177.0</v>
      </c>
      <c r="D1452" s="47" t="s">
        <v>96</v>
      </c>
      <c r="E1452" s="99">
        <v>880263.31</v>
      </c>
      <c r="F1452" s="47" t="s">
        <v>96</v>
      </c>
      <c r="G1452" s="107"/>
    </row>
    <row r="1453" ht="15.75" customHeight="1">
      <c r="A1453" s="98" t="s">
        <v>26</v>
      </c>
      <c r="B1453" s="98" t="s">
        <v>27</v>
      </c>
      <c r="C1453" s="98">
        <v>178.0</v>
      </c>
      <c r="D1453" s="47" t="s">
        <v>96</v>
      </c>
      <c r="E1453" s="99">
        <v>697543.68</v>
      </c>
      <c r="F1453" s="47" t="s">
        <v>96</v>
      </c>
      <c r="G1453" s="107"/>
    </row>
    <row r="1454" ht="15.75" customHeight="1">
      <c r="A1454" s="98" t="s">
        <v>26</v>
      </c>
      <c r="B1454" s="98" t="s">
        <v>27</v>
      </c>
      <c r="C1454" s="98">
        <v>179.0</v>
      </c>
      <c r="D1454" s="47" t="s">
        <v>96</v>
      </c>
      <c r="E1454" s="99">
        <v>899795.08</v>
      </c>
      <c r="F1454" s="47" t="s">
        <v>96</v>
      </c>
      <c r="G1454" s="107"/>
    </row>
    <row r="1455" ht="15.75" customHeight="1">
      <c r="A1455" s="98" t="s">
        <v>30</v>
      </c>
      <c r="B1455" s="98" t="s">
        <v>27</v>
      </c>
      <c r="C1455" s="98">
        <v>180.0</v>
      </c>
      <c r="D1455" s="47" t="s">
        <v>61</v>
      </c>
      <c r="E1455" s="99">
        <v>568845.96</v>
      </c>
      <c r="F1455" s="47" t="s">
        <v>61</v>
      </c>
      <c r="G1455" s="107"/>
    </row>
    <row r="1456" ht="15.75" customHeight="1">
      <c r="A1456" s="98" t="s">
        <v>30</v>
      </c>
      <c r="B1456" s="98" t="s">
        <v>27</v>
      </c>
      <c r="C1456" s="98">
        <v>181.0</v>
      </c>
      <c r="D1456" s="47" t="s">
        <v>96</v>
      </c>
      <c r="E1456" s="99">
        <v>583508.06</v>
      </c>
      <c r="F1456" s="47" t="s">
        <v>96</v>
      </c>
      <c r="G1456" s="107"/>
    </row>
    <row r="1457" ht="15.75" customHeight="1">
      <c r="A1457" s="98" t="s">
        <v>30</v>
      </c>
      <c r="B1457" s="98" t="s">
        <v>27</v>
      </c>
      <c r="C1457" s="98">
        <v>182.0</v>
      </c>
      <c r="D1457" s="47" t="s">
        <v>96</v>
      </c>
      <c r="E1457" s="99">
        <v>449913.49</v>
      </c>
      <c r="F1457" s="47" t="s">
        <v>96</v>
      </c>
      <c r="G1457" s="107"/>
    </row>
    <row r="1458" ht="15.75" customHeight="1">
      <c r="A1458" s="98" t="s">
        <v>26</v>
      </c>
      <c r="B1458" s="98" t="s">
        <v>27</v>
      </c>
      <c r="C1458" s="98">
        <v>183.0</v>
      </c>
      <c r="D1458" s="47" t="s">
        <v>73</v>
      </c>
      <c r="E1458" s="99">
        <v>641810.07</v>
      </c>
      <c r="F1458" s="47" t="s">
        <v>73</v>
      </c>
      <c r="G1458" s="107"/>
    </row>
    <row r="1459" ht="15.75" customHeight="1">
      <c r="A1459" s="98" t="s">
        <v>26</v>
      </c>
      <c r="B1459" s="98" t="s">
        <v>27</v>
      </c>
      <c r="C1459" s="98">
        <v>184.0</v>
      </c>
      <c r="D1459" s="47" t="s">
        <v>73</v>
      </c>
      <c r="E1459" s="99">
        <v>651133.57</v>
      </c>
      <c r="F1459" s="47" t="s">
        <v>73</v>
      </c>
      <c r="G1459" s="107"/>
    </row>
    <row r="1460" ht="15.75" customHeight="1">
      <c r="A1460" s="98" t="s">
        <v>33</v>
      </c>
      <c r="B1460" s="98" t="s">
        <v>27</v>
      </c>
      <c r="C1460" s="98">
        <v>185.0</v>
      </c>
      <c r="D1460" s="47" t="s">
        <v>460</v>
      </c>
      <c r="E1460" s="99">
        <v>600712.47</v>
      </c>
      <c r="F1460" s="47" t="s">
        <v>55</v>
      </c>
      <c r="G1460" s="107"/>
    </row>
    <row r="1461" ht="15.75" customHeight="1">
      <c r="A1461" s="98" t="s">
        <v>33</v>
      </c>
      <c r="B1461" s="98" t="s">
        <v>27</v>
      </c>
      <c r="C1461" s="98">
        <v>186.0</v>
      </c>
      <c r="D1461" s="47" t="s">
        <v>96</v>
      </c>
      <c r="E1461" s="99">
        <v>898965.72</v>
      </c>
      <c r="F1461" s="47" t="s">
        <v>96</v>
      </c>
      <c r="G1461" s="107"/>
    </row>
    <row r="1462" ht="15.75" customHeight="1">
      <c r="A1462" s="98" t="s">
        <v>26</v>
      </c>
      <c r="B1462" s="98" t="s">
        <v>27</v>
      </c>
      <c r="C1462" s="98">
        <v>187.0</v>
      </c>
      <c r="D1462" s="47" t="s">
        <v>96</v>
      </c>
      <c r="E1462" s="99">
        <v>675550.06</v>
      </c>
      <c r="F1462" s="47" t="s">
        <v>96</v>
      </c>
      <c r="G1462" s="107"/>
    </row>
    <row r="1463" ht="15.75" customHeight="1">
      <c r="A1463" s="98" t="s">
        <v>30</v>
      </c>
      <c r="B1463" s="98" t="s">
        <v>27</v>
      </c>
      <c r="C1463" s="98">
        <v>188.0</v>
      </c>
      <c r="D1463" s="47" t="s">
        <v>96</v>
      </c>
      <c r="E1463" s="99">
        <v>520389.95</v>
      </c>
      <c r="F1463" s="47" t="s">
        <v>96</v>
      </c>
      <c r="G1463" s="107"/>
    </row>
    <row r="1464" ht="15.75" customHeight="1">
      <c r="A1464" s="98" t="s">
        <v>33</v>
      </c>
      <c r="B1464" s="98" t="s">
        <v>27</v>
      </c>
      <c r="C1464" s="98">
        <v>189.0</v>
      </c>
      <c r="D1464" s="47" t="s">
        <v>96</v>
      </c>
      <c r="E1464" s="99">
        <v>900000.0</v>
      </c>
      <c r="F1464" s="47" t="s">
        <v>96</v>
      </c>
      <c r="G1464" s="107"/>
    </row>
    <row r="1465" ht="15.75" customHeight="1">
      <c r="A1465" s="98" t="s">
        <v>30</v>
      </c>
      <c r="B1465" s="98" t="s">
        <v>27</v>
      </c>
      <c r="C1465" s="98">
        <v>190.0</v>
      </c>
      <c r="D1465" s="47" t="s">
        <v>43</v>
      </c>
      <c r="E1465" s="99">
        <v>626193.81</v>
      </c>
      <c r="F1465" s="47" t="s">
        <v>43</v>
      </c>
      <c r="G1465" s="107"/>
    </row>
    <row r="1466" ht="15.75" customHeight="1">
      <c r="A1466" s="98" t="s">
        <v>30</v>
      </c>
      <c r="B1466" s="98" t="s">
        <v>27</v>
      </c>
      <c r="C1466" s="98">
        <v>191.0</v>
      </c>
      <c r="D1466" s="47" t="s">
        <v>47</v>
      </c>
      <c r="E1466" s="99">
        <v>544910.65</v>
      </c>
      <c r="F1466" s="47" t="s">
        <v>46</v>
      </c>
      <c r="G1466" s="107"/>
    </row>
    <row r="1467" ht="15.75" customHeight="1">
      <c r="A1467" s="98" t="s">
        <v>30</v>
      </c>
      <c r="B1467" s="98" t="s">
        <v>27</v>
      </c>
      <c r="C1467" s="98">
        <v>192.0</v>
      </c>
      <c r="D1467" s="47" t="s">
        <v>47</v>
      </c>
      <c r="E1467" s="99">
        <v>541726.73</v>
      </c>
      <c r="F1467" s="47" t="s">
        <v>46</v>
      </c>
      <c r="G1467" s="107"/>
    </row>
    <row r="1468" ht="15.75" customHeight="1">
      <c r="A1468" s="98" t="s">
        <v>30</v>
      </c>
      <c r="B1468" s="98" t="s">
        <v>27</v>
      </c>
      <c r="C1468" s="98">
        <v>193.0</v>
      </c>
      <c r="D1468" s="47" t="s">
        <v>47</v>
      </c>
      <c r="E1468" s="99">
        <v>514291.45</v>
      </c>
      <c r="F1468" s="47" t="s">
        <v>46</v>
      </c>
      <c r="G1468" s="107"/>
    </row>
    <row r="1469" ht="15.75" customHeight="1">
      <c r="A1469" s="98" t="s">
        <v>33</v>
      </c>
      <c r="B1469" s="98" t="s">
        <v>27</v>
      </c>
      <c r="C1469" s="98">
        <v>194.0</v>
      </c>
      <c r="D1469" s="47" t="s">
        <v>47</v>
      </c>
      <c r="E1469" s="99">
        <v>613301.38</v>
      </c>
      <c r="F1469" s="47" t="s">
        <v>46</v>
      </c>
      <c r="G1469" s="107"/>
    </row>
    <row r="1470" ht="15.75" customHeight="1">
      <c r="A1470" s="98" t="s">
        <v>33</v>
      </c>
      <c r="B1470" s="98" t="s">
        <v>27</v>
      </c>
      <c r="C1470" s="98">
        <v>195.0</v>
      </c>
      <c r="D1470" s="47" t="s">
        <v>47</v>
      </c>
      <c r="E1470" s="99">
        <v>628651.64</v>
      </c>
      <c r="F1470" s="47" t="s">
        <v>46</v>
      </c>
      <c r="G1470" s="107"/>
    </row>
    <row r="1471" ht="15.75" customHeight="1">
      <c r="A1471" s="98" t="s">
        <v>33</v>
      </c>
      <c r="B1471" s="98" t="s">
        <v>27</v>
      </c>
      <c r="C1471" s="98">
        <v>196.0</v>
      </c>
      <c r="D1471" s="47" t="s">
        <v>47</v>
      </c>
      <c r="E1471" s="99">
        <v>590444.6</v>
      </c>
      <c r="F1471" s="47" t="s">
        <v>46</v>
      </c>
      <c r="G1471" s="107"/>
    </row>
    <row r="1472" ht="15.75" customHeight="1">
      <c r="A1472" s="98" t="s">
        <v>75</v>
      </c>
      <c r="B1472" s="98" t="s">
        <v>27</v>
      </c>
      <c r="C1472" s="98">
        <v>197.0</v>
      </c>
      <c r="D1472" s="47" t="s">
        <v>102</v>
      </c>
      <c r="E1472" s="99">
        <v>524402.89</v>
      </c>
      <c r="F1472" s="47" t="s">
        <v>102</v>
      </c>
      <c r="G1472" s="107"/>
    </row>
    <row r="1473" ht="15.75" customHeight="1">
      <c r="A1473" s="98" t="s">
        <v>75</v>
      </c>
      <c r="B1473" s="98" t="s">
        <v>27</v>
      </c>
      <c r="C1473" s="98">
        <v>198.0</v>
      </c>
      <c r="D1473" s="47" t="s">
        <v>102</v>
      </c>
      <c r="E1473" s="99">
        <v>445161.09</v>
      </c>
      <c r="F1473" s="47" t="s">
        <v>102</v>
      </c>
      <c r="G1473" s="107"/>
    </row>
    <row r="1474" ht="15.75" customHeight="1">
      <c r="A1474" s="98" t="s">
        <v>75</v>
      </c>
      <c r="B1474" s="98" t="s">
        <v>27</v>
      </c>
      <c r="C1474" s="98">
        <v>199.0</v>
      </c>
      <c r="D1474" s="47" t="s">
        <v>102</v>
      </c>
      <c r="E1474" s="99">
        <v>421237.74</v>
      </c>
      <c r="F1474" s="47" t="s">
        <v>102</v>
      </c>
      <c r="G1474" s="107"/>
    </row>
    <row r="1475" ht="15.75" customHeight="1">
      <c r="A1475" s="98" t="s">
        <v>80</v>
      </c>
      <c r="B1475" s="98" t="s">
        <v>27</v>
      </c>
      <c r="C1475" s="98">
        <v>200.0</v>
      </c>
      <c r="D1475" s="47" t="s">
        <v>102</v>
      </c>
      <c r="E1475" s="99">
        <v>613176.14</v>
      </c>
      <c r="F1475" s="47" t="s">
        <v>102</v>
      </c>
      <c r="G1475" s="107"/>
    </row>
    <row r="1476" ht="15.75" customHeight="1">
      <c r="A1476" s="98" t="s">
        <v>80</v>
      </c>
      <c r="B1476" s="98" t="s">
        <v>27</v>
      </c>
      <c r="C1476" s="98">
        <v>201.0</v>
      </c>
      <c r="D1476" s="47" t="s">
        <v>102</v>
      </c>
      <c r="E1476" s="99">
        <v>745808.78</v>
      </c>
      <c r="F1476" s="47" t="s">
        <v>102</v>
      </c>
      <c r="G1476" s="107"/>
    </row>
    <row r="1477" ht="15.75" customHeight="1">
      <c r="A1477" s="98" t="s">
        <v>80</v>
      </c>
      <c r="B1477" s="98" t="s">
        <v>27</v>
      </c>
      <c r="C1477" s="98">
        <v>202.0</v>
      </c>
      <c r="D1477" s="47" t="s">
        <v>102</v>
      </c>
      <c r="E1477" s="99">
        <v>813441.85</v>
      </c>
      <c r="F1477" s="47" t="s">
        <v>102</v>
      </c>
      <c r="G1477" s="107"/>
    </row>
    <row r="1478" ht="15.75" customHeight="1">
      <c r="A1478" s="98" t="s">
        <v>78</v>
      </c>
      <c r="B1478" s="98" t="s">
        <v>27</v>
      </c>
      <c r="C1478" s="98">
        <v>203.0</v>
      </c>
      <c r="D1478" s="47" t="s">
        <v>102</v>
      </c>
      <c r="E1478" s="99">
        <v>668106.29</v>
      </c>
      <c r="F1478" s="47" t="s">
        <v>102</v>
      </c>
      <c r="G1478" s="107"/>
    </row>
    <row r="1479" ht="15.75" customHeight="1">
      <c r="A1479" s="98" t="s">
        <v>83</v>
      </c>
      <c r="B1479" s="98" t="s">
        <v>27</v>
      </c>
      <c r="C1479" s="98">
        <v>204.0</v>
      </c>
      <c r="D1479" s="47" t="s">
        <v>102</v>
      </c>
      <c r="E1479" s="99">
        <v>635842.08</v>
      </c>
      <c r="F1479" s="47" t="s">
        <v>102</v>
      </c>
      <c r="G1479" s="107"/>
    </row>
    <row r="1480" ht="15.75" customHeight="1">
      <c r="A1480" s="98" t="s">
        <v>83</v>
      </c>
      <c r="B1480" s="98" t="s">
        <v>27</v>
      </c>
      <c r="C1480" s="98">
        <v>205.0</v>
      </c>
      <c r="D1480" s="47" t="s">
        <v>102</v>
      </c>
      <c r="E1480" s="99">
        <v>656531.75</v>
      </c>
      <c r="F1480" s="47" t="s">
        <v>102</v>
      </c>
      <c r="G1480" s="107"/>
    </row>
    <row r="1481" ht="15.75" customHeight="1">
      <c r="A1481" s="98" t="s">
        <v>83</v>
      </c>
      <c r="B1481" s="98" t="s">
        <v>27</v>
      </c>
      <c r="C1481" s="98">
        <v>206.0</v>
      </c>
      <c r="D1481" s="47" t="s">
        <v>102</v>
      </c>
      <c r="E1481" s="99">
        <v>635287.6</v>
      </c>
      <c r="F1481" s="47" t="s">
        <v>102</v>
      </c>
      <c r="G1481" s="107"/>
    </row>
    <row r="1482" ht="15.75" customHeight="1">
      <c r="A1482" s="98" t="s">
        <v>80</v>
      </c>
      <c r="B1482" s="98" t="s">
        <v>27</v>
      </c>
      <c r="C1482" s="98">
        <v>207.0</v>
      </c>
      <c r="D1482" s="47" t="s">
        <v>93</v>
      </c>
      <c r="E1482" s="99">
        <v>560916.41</v>
      </c>
      <c r="F1482" s="47" t="s">
        <v>93</v>
      </c>
      <c r="G1482" s="107"/>
    </row>
    <row r="1483" ht="15.75" customHeight="1">
      <c r="A1483" s="98" t="s">
        <v>80</v>
      </c>
      <c r="B1483" s="98" t="s">
        <v>27</v>
      </c>
      <c r="C1483" s="98">
        <v>208.0</v>
      </c>
      <c r="D1483" s="47" t="s">
        <v>93</v>
      </c>
      <c r="E1483" s="99">
        <v>546298.36</v>
      </c>
      <c r="F1483" s="47" t="s">
        <v>93</v>
      </c>
      <c r="G1483" s="107"/>
    </row>
    <row r="1484" ht="15.75" customHeight="1">
      <c r="A1484" s="98" t="s">
        <v>80</v>
      </c>
      <c r="B1484" s="98" t="s">
        <v>27</v>
      </c>
      <c r="C1484" s="98">
        <v>209.0</v>
      </c>
      <c r="D1484" s="47" t="s">
        <v>53</v>
      </c>
      <c r="E1484" s="99">
        <v>752600.17</v>
      </c>
      <c r="F1484" s="47" t="s">
        <v>52</v>
      </c>
      <c r="G1484" s="107"/>
    </row>
    <row r="1485" ht="15.75" customHeight="1">
      <c r="A1485" s="98" t="s">
        <v>80</v>
      </c>
      <c r="B1485" s="98" t="s">
        <v>27</v>
      </c>
      <c r="C1485" s="98">
        <v>210.0</v>
      </c>
      <c r="D1485" s="47" t="s">
        <v>53</v>
      </c>
      <c r="E1485" s="99">
        <v>796280.09</v>
      </c>
      <c r="F1485" s="47" t="s">
        <v>52</v>
      </c>
      <c r="G1485" s="107"/>
    </row>
    <row r="1486" ht="15.75" customHeight="1">
      <c r="A1486" s="98" t="s">
        <v>78</v>
      </c>
      <c r="B1486" s="98" t="s">
        <v>27</v>
      </c>
      <c r="C1486" s="98">
        <v>211.0</v>
      </c>
      <c r="D1486" s="47" t="s">
        <v>53</v>
      </c>
      <c r="E1486" s="99">
        <v>710814.32</v>
      </c>
      <c r="F1486" s="47" t="s">
        <v>52</v>
      </c>
      <c r="G1486" s="107"/>
    </row>
    <row r="1487" ht="15.75" customHeight="1">
      <c r="A1487" s="98" t="s">
        <v>75</v>
      </c>
      <c r="B1487" s="98" t="s">
        <v>27</v>
      </c>
      <c r="C1487" s="98">
        <v>212.0</v>
      </c>
      <c r="D1487" s="47" t="s">
        <v>47</v>
      </c>
      <c r="E1487" s="99">
        <v>294207.64</v>
      </c>
      <c r="F1487" s="47" t="s">
        <v>46</v>
      </c>
      <c r="G1487" s="107"/>
    </row>
    <row r="1488" ht="15.75" customHeight="1">
      <c r="A1488" s="98" t="s">
        <v>75</v>
      </c>
      <c r="B1488" s="98" t="s">
        <v>27</v>
      </c>
      <c r="C1488" s="98">
        <v>213.0</v>
      </c>
      <c r="D1488" s="47" t="s">
        <v>47</v>
      </c>
      <c r="E1488" s="99">
        <v>323569.29</v>
      </c>
      <c r="F1488" s="47" t="s">
        <v>46</v>
      </c>
      <c r="G1488" s="107"/>
    </row>
    <row r="1489" ht="15.75" customHeight="1">
      <c r="A1489" s="98" t="s">
        <v>80</v>
      </c>
      <c r="B1489" s="98" t="s">
        <v>27</v>
      </c>
      <c r="C1489" s="98">
        <v>214.0</v>
      </c>
      <c r="D1489" s="47" t="s">
        <v>47</v>
      </c>
      <c r="E1489" s="99">
        <v>899838.25</v>
      </c>
      <c r="F1489" s="47" t="s">
        <v>46</v>
      </c>
      <c r="G1489" s="107"/>
    </row>
    <row r="1490" ht="15.75" customHeight="1">
      <c r="A1490" s="98" t="s">
        <v>80</v>
      </c>
      <c r="B1490" s="98" t="s">
        <v>27</v>
      </c>
      <c r="C1490" s="98">
        <v>215.0</v>
      </c>
      <c r="D1490" s="47" t="s">
        <v>47</v>
      </c>
      <c r="E1490" s="99">
        <v>889971.42</v>
      </c>
      <c r="F1490" s="47" t="s">
        <v>46</v>
      </c>
      <c r="G1490" s="107"/>
    </row>
    <row r="1491" ht="15.75" customHeight="1">
      <c r="A1491" s="98" t="s">
        <v>80</v>
      </c>
      <c r="B1491" s="98" t="s">
        <v>27</v>
      </c>
      <c r="C1491" s="98">
        <v>216.0</v>
      </c>
      <c r="D1491" s="47" t="s">
        <v>47</v>
      </c>
      <c r="E1491" s="99">
        <v>693726.64</v>
      </c>
      <c r="F1491" s="47" t="s">
        <v>46</v>
      </c>
      <c r="G1491" s="107"/>
    </row>
    <row r="1492" ht="15.75" customHeight="1">
      <c r="A1492" s="98" t="s">
        <v>80</v>
      </c>
      <c r="B1492" s="98" t="s">
        <v>27</v>
      </c>
      <c r="C1492" s="98">
        <v>217.0</v>
      </c>
      <c r="D1492" s="47" t="s">
        <v>47</v>
      </c>
      <c r="E1492" s="99">
        <v>694551.59</v>
      </c>
      <c r="F1492" s="47" t="s">
        <v>46</v>
      </c>
      <c r="G1492" s="107"/>
    </row>
    <row r="1493" ht="15.75" customHeight="1">
      <c r="A1493" s="98" t="s">
        <v>80</v>
      </c>
      <c r="B1493" s="98" t="s">
        <v>27</v>
      </c>
      <c r="C1493" s="98">
        <v>218.0</v>
      </c>
      <c r="D1493" s="47" t="s">
        <v>47</v>
      </c>
      <c r="E1493" s="99">
        <v>685444.29</v>
      </c>
      <c r="F1493" s="47" t="s">
        <v>46</v>
      </c>
      <c r="G1493" s="107"/>
    </row>
    <row r="1494" ht="15.75" customHeight="1">
      <c r="A1494" s="98" t="s">
        <v>80</v>
      </c>
      <c r="B1494" s="98" t="s">
        <v>27</v>
      </c>
      <c r="C1494" s="98">
        <v>219.0</v>
      </c>
      <c r="D1494" s="47" t="s">
        <v>47</v>
      </c>
      <c r="E1494" s="99">
        <v>694187.78</v>
      </c>
      <c r="F1494" s="47" t="s">
        <v>46</v>
      </c>
      <c r="G1494" s="107"/>
    </row>
    <row r="1495" ht="15.75" customHeight="1">
      <c r="A1495" s="98" t="s">
        <v>80</v>
      </c>
      <c r="B1495" s="98" t="s">
        <v>27</v>
      </c>
      <c r="C1495" s="98">
        <v>220.0</v>
      </c>
      <c r="D1495" s="47" t="s">
        <v>47</v>
      </c>
      <c r="E1495" s="99">
        <v>809823.45</v>
      </c>
      <c r="F1495" s="47" t="s">
        <v>46</v>
      </c>
      <c r="G1495" s="107"/>
    </row>
    <row r="1496" ht="15.75" customHeight="1">
      <c r="A1496" s="98" t="s">
        <v>80</v>
      </c>
      <c r="B1496" s="98" t="s">
        <v>27</v>
      </c>
      <c r="C1496" s="98">
        <v>221.0</v>
      </c>
      <c r="D1496" s="47" t="s">
        <v>47</v>
      </c>
      <c r="E1496" s="99">
        <v>578059.04</v>
      </c>
      <c r="F1496" s="47" t="s">
        <v>46</v>
      </c>
      <c r="G1496" s="107"/>
    </row>
    <row r="1497" ht="15.75" customHeight="1">
      <c r="A1497" s="98" t="s">
        <v>80</v>
      </c>
      <c r="B1497" s="98" t="s">
        <v>27</v>
      </c>
      <c r="C1497" s="98">
        <v>222.0</v>
      </c>
      <c r="D1497" s="47" t="s">
        <v>47</v>
      </c>
      <c r="E1497" s="99">
        <v>872532.64</v>
      </c>
      <c r="F1497" s="47" t="s">
        <v>46</v>
      </c>
      <c r="G1497" s="107"/>
    </row>
    <row r="1498" ht="15.75" customHeight="1">
      <c r="A1498" s="98" t="s">
        <v>80</v>
      </c>
      <c r="B1498" s="98" t="s">
        <v>27</v>
      </c>
      <c r="C1498" s="98">
        <v>223.0</v>
      </c>
      <c r="D1498" s="47" t="s">
        <v>47</v>
      </c>
      <c r="E1498" s="99">
        <v>694402.07</v>
      </c>
      <c r="F1498" s="47" t="s">
        <v>46</v>
      </c>
      <c r="G1498" s="107"/>
    </row>
    <row r="1499" ht="15.75" customHeight="1">
      <c r="A1499" s="98" t="s">
        <v>80</v>
      </c>
      <c r="B1499" s="98" t="s">
        <v>27</v>
      </c>
      <c r="C1499" s="98">
        <v>224.0</v>
      </c>
      <c r="D1499" s="47" t="s">
        <v>47</v>
      </c>
      <c r="E1499" s="99">
        <v>834595.78</v>
      </c>
      <c r="F1499" s="47" t="s">
        <v>46</v>
      </c>
      <c r="G1499" s="107"/>
    </row>
    <row r="1500" ht="15.75" customHeight="1">
      <c r="A1500" s="98" t="s">
        <v>78</v>
      </c>
      <c r="B1500" s="98" t="s">
        <v>27</v>
      </c>
      <c r="C1500" s="98">
        <v>225.0</v>
      </c>
      <c r="D1500" s="47" t="s">
        <v>47</v>
      </c>
      <c r="E1500" s="99">
        <v>889989.09</v>
      </c>
      <c r="F1500" s="47" t="s">
        <v>46</v>
      </c>
      <c r="G1500" s="107"/>
    </row>
    <row r="1501" ht="15.75" customHeight="1">
      <c r="A1501" s="98" t="s">
        <v>78</v>
      </c>
      <c r="B1501" s="98" t="s">
        <v>27</v>
      </c>
      <c r="C1501" s="98">
        <v>226.0</v>
      </c>
      <c r="D1501" s="47" t="s">
        <v>47</v>
      </c>
      <c r="E1501" s="99">
        <v>900000.0</v>
      </c>
      <c r="F1501" s="47" t="s">
        <v>46</v>
      </c>
      <c r="G1501" s="107"/>
    </row>
    <row r="1502" ht="15.75" customHeight="1">
      <c r="A1502" s="98" t="s">
        <v>78</v>
      </c>
      <c r="B1502" s="98" t="s">
        <v>27</v>
      </c>
      <c r="C1502" s="98">
        <v>227.0</v>
      </c>
      <c r="D1502" s="47" t="s">
        <v>47</v>
      </c>
      <c r="E1502" s="99">
        <v>730039.3</v>
      </c>
      <c r="F1502" s="47" t="s">
        <v>46</v>
      </c>
      <c r="G1502" s="107"/>
    </row>
    <row r="1503" ht="15.75" customHeight="1">
      <c r="A1503" s="98" t="s">
        <v>80</v>
      </c>
      <c r="B1503" s="98" t="s">
        <v>27</v>
      </c>
      <c r="C1503" s="98">
        <v>228.0</v>
      </c>
      <c r="D1503" s="47" t="s">
        <v>102</v>
      </c>
      <c r="E1503" s="99">
        <v>888356.83</v>
      </c>
      <c r="F1503" s="47" t="s">
        <v>102</v>
      </c>
      <c r="G1503" s="107"/>
    </row>
    <row r="1504" ht="15.75" customHeight="1">
      <c r="A1504" s="98" t="s">
        <v>80</v>
      </c>
      <c r="B1504" s="98" t="s">
        <v>27</v>
      </c>
      <c r="C1504" s="98">
        <v>229.0</v>
      </c>
      <c r="D1504" s="47" t="s">
        <v>102</v>
      </c>
      <c r="E1504" s="99">
        <v>743502.71</v>
      </c>
      <c r="F1504" s="47" t="s">
        <v>102</v>
      </c>
      <c r="G1504" s="107"/>
    </row>
    <row r="1505" ht="15.75" customHeight="1">
      <c r="A1505" s="98" t="s">
        <v>80</v>
      </c>
      <c r="B1505" s="98" t="s">
        <v>27</v>
      </c>
      <c r="C1505" s="98">
        <v>230.0</v>
      </c>
      <c r="D1505" s="47" t="s">
        <v>102</v>
      </c>
      <c r="E1505" s="99">
        <v>834400.32</v>
      </c>
      <c r="F1505" s="47" t="s">
        <v>102</v>
      </c>
      <c r="G1505" s="107"/>
    </row>
    <row r="1506" ht="15.75" customHeight="1">
      <c r="A1506" s="98" t="s">
        <v>80</v>
      </c>
      <c r="B1506" s="98" t="s">
        <v>27</v>
      </c>
      <c r="C1506" s="98">
        <v>231.0</v>
      </c>
      <c r="D1506" s="47" t="s">
        <v>102</v>
      </c>
      <c r="E1506" s="99">
        <v>596097.23</v>
      </c>
      <c r="F1506" s="47" t="s">
        <v>102</v>
      </c>
      <c r="G1506" s="107"/>
    </row>
    <row r="1507" ht="15.75" customHeight="1">
      <c r="A1507" s="98" t="s">
        <v>80</v>
      </c>
      <c r="B1507" s="98" t="s">
        <v>27</v>
      </c>
      <c r="C1507" s="98">
        <v>232.0</v>
      </c>
      <c r="D1507" s="47" t="s">
        <v>102</v>
      </c>
      <c r="E1507" s="99">
        <v>736244.56</v>
      </c>
      <c r="F1507" s="47" t="s">
        <v>102</v>
      </c>
      <c r="G1507" s="107"/>
    </row>
    <row r="1508" ht="15.75" customHeight="1">
      <c r="A1508" s="98" t="s">
        <v>80</v>
      </c>
      <c r="B1508" s="98" t="s">
        <v>27</v>
      </c>
      <c r="C1508" s="98">
        <v>233.0</v>
      </c>
      <c r="D1508" s="47" t="s">
        <v>102</v>
      </c>
      <c r="E1508" s="99">
        <v>879580.74</v>
      </c>
      <c r="F1508" s="47" t="s">
        <v>102</v>
      </c>
      <c r="G1508" s="107"/>
    </row>
    <row r="1509" ht="15.75" customHeight="1">
      <c r="A1509" s="98" t="s">
        <v>80</v>
      </c>
      <c r="B1509" s="98" t="s">
        <v>27</v>
      </c>
      <c r="C1509" s="98">
        <v>234.0</v>
      </c>
      <c r="D1509" s="47" t="s">
        <v>102</v>
      </c>
      <c r="E1509" s="99">
        <v>684936.35</v>
      </c>
      <c r="F1509" s="47" t="s">
        <v>102</v>
      </c>
      <c r="G1509" s="107"/>
    </row>
    <row r="1510" ht="15.75" customHeight="1">
      <c r="A1510" s="98" t="s">
        <v>80</v>
      </c>
      <c r="B1510" s="98" t="s">
        <v>27</v>
      </c>
      <c r="C1510" s="98">
        <v>235.0</v>
      </c>
      <c r="D1510" s="47" t="s">
        <v>102</v>
      </c>
      <c r="E1510" s="99">
        <v>900000.0</v>
      </c>
      <c r="F1510" s="47" t="s">
        <v>102</v>
      </c>
      <c r="G1510" s="107"/>
    </row>
    <row r="1511" ht="15.75" customHeight="1">
      <c r="A1511" s="98" t="s">
        <v>78</v>
      </c>
      <c r="B1511" s="98" t="s">
        <v>27</v>
      </c>
      <c r="C1511" s="98">
        <v>236.0</v>
      </c>
      <c r="D1511" s="47" t="s">
        <v>102</v>
      </c>
      <c r="E1511" s="99">
        <v>887940.33</v>
      </c>
      <c r="F1511" s="47" t="s">
        <v>102</v>
      </c>
      <c r="G1511" s="107"/>
    </row>
    <row r="1512" ht="15.75" customHeight="1">
      <c r="A1512" s="98" t="s">
        <v>75</v>
      </c>
      <c r="B1512" s="98" t="s">
        <v>27</v>
      </c>
      <c r="C1512" s="98">
        <v>237.0</v>
      </c>
      <c r="D1512" s="47" t="s">
        <v>1223</v>
      </c>
      <c r="E1512" s="99">
        <v>298497.72</v>
      </c>
      <c r="F1512" s="47" t="s">
        <v>108</v>
      </c>
      <c r="G1512" s="107"/>
    </row>
    <row r="1513" ht="15.75" customHeight="1">
      <c r="A1513" s="98" t="s">
        <v>75</v>
      </c>
      <c r="B1513" s="98" t="s">
        <v>27</v>
      </c>
      <c r="C1513" s="98">
        <v>238.0</v>
      </c>
      <c r="D1513" s="47" t="s">
        <v>1223</v>
      </c>
      <c r="E1513" s="99">
        <v>337258.41</v>
      </c>
      <c r="F1513" s="47" t="s">
        <v>108</v>
      </c>
      <c r="G1513" s="107"/>
    </row>
    <row r="1514" ht="15.75" customHeight="1">
      <c r="A1514" s="98" t="s">
        <v>80</v>
      </c>
      <c r="B1514" s="98" t="s">
        <v>27</v>
      </c>
      <c r="C1514" s="98">
        <v>239.0</v>
      </c>
      <c r="D1514" s="47" t="s">
        <v>1223</v>
      </c>
      <c r="E1514" s="99">
        <v>599276.3</v>
      </c>
      <c r="F1514" s="47" t="s">
        <v>108</v>
      </c>
      <c r="G1514" s="107"/>
    </row>
    <row r="1515" ht="15.75" customHeight="1">
      <c r="A1515" s="98" t="s">
        <v>80</v>
      </c>
      <c r="B1515" s="98" t="s">
        <v>27</v>
      </c>
      <c r="C1515" s="98">
        <v>240.0</v>
      </c>
      <c r="D1515" s="47" t="s">
        <v>1223</v>
      </c>
      <c r="E1515" s="99">
        <v>897134.47</v>
      </c>
      <c r="F1515" s="47" t="s">
        <v>108</v>
      </c>
      <c r="G1515" s="107"/>
    </row>
    <row r="1516" ht="15.75" customHeight="1">
      <c r="A1516" s="98" t="s">
        <v>80</v>
      </c>
      <c r="B1516" s="98" t="s">
        <v>27</v>
      </c>
      <c r="C1516" s="98">
        <v>241.0</v>
      </c>
      <c r="D1516" s="47" t="s">
        <v>1223</v>
      </c>
      <c r="E1516" s="99">
        <v>672454.0</v>
      </c>
      <c r="F1516" s="47" t="s">
        <v>108</v>
      </c>
      <c r="G1516" s="107"/>
    </row>
    <row r="1517" ht="15.75" customHeight="1">
      <c r="A1517" s="98" t="s">
        <v>80</v>
      </c>
      <c r="B1517" s="98" t="s">
        <v>27</v>
      </c>
      <c r="C1517" s="98">
        <v>242.0</v>
      </c>
      <c r="D1517" s="47" t="s">
        <v>1223</v>
      </c>
      <c r="E1517" s="99">
        <v>608482.2</v>
      </c>
      <c r="F1517" s="47" t="s">
        <v>108</v>
      </c>
      <c r="G1517" s="107"/>
    </row>
    <row r="1518" ht="15.75" customHeight="1">
      <c r="A1518" s="98" t="s">
        <v>78</v>
      </c>
      <c r="B1518" s="98" t="s">
        <v>27</v>
      </c>
      <c r="C1518" s="98">
        <v>243.0</v>
      </c>
      <c r="D1518" s="47" t="s">
        <v>1223</v>
      </c>
      <c r="E1518" s="99">
        <v>675145.83</v>
      </c>
      <c r="F1518" s="47" t="s">
        <v>108</v>
      </c>
      <c r="G1518" s="107"/>
    </row>
    <row r="1519" ht="15.75" customHeight="1">
      <c r="A1519" s="98" t="s">
        <v>78</v>
      </c>
      <c r="B1519" s="98" t="s">
        <v>27</v>
      </c>
      <c r="C1519" s="98">
        <v>244.0</v>
      </c>
      <c r="D1519" s="47" t="s">
        <v>1223</v>
      </c>
      <c r="E1519" s="99">
        <v>690411.88</v>
      </c>
      <c r="F1519" s="47" t="s">
        <v>108</v>
      </c>
      <c r="G1519" s="107"/>
    </row>
    <row r="1520" ht="15.75" customHeight="1">
      <c r="A1520" s="98" t="s">
        <v>78</v>
      </c>
      <c r="B1520" s="98" t="s">
        <v>27</v>
      </c>
      <c r="C1520" s="98">
        <v>245.0</v>
      </c>
      <c r="D1520" s="47" t="s">
        <v>1223</v>
      </c>
      <c r="E1520" s="99">
        <v>674902.95</v>
      </c>
      <c r="F1520" s="47" t="s">
        <v>108</v>
      </c>
      <c r="G1520" s="107"/>
    </row>
    <row r="1521" ht="15.75" customHeight="1">
      <c r="A1521" s="98" t="s">
        <v>83</v>
      </c>
      <c r="B1521" s="98" t="s">
        <v>27</v>
      </c>
      <c r="C1521" s="98">
        <v>246.0</v>
      </c>
      <c r="D1521" s="47" t="s">
        <v>1223</v>
      </c>
      <c r="E1521" s="99">
        <v>393396.6</v>
      </c>
      <c r="F1521" s="47" t="s">
        <v>108</v>
      </c>
      <c r="G1521" s="107"/>
    </row>
    <row r="1522" ht="15.75" customHeight="1">
      <c r="A1522" s="98" t="s">
        <v>80</v>
      </c>
      <c r="B1522" s="98" t="s">
        <v>27</v>
      </c>
      <c r="C1522" s="98">
        <v>247.0</v>
      </c>
      <c r="D1522" s="47" t="s">
        <v>1227</v>
      </c>
      <c r="E1522" s="99">
        <v>755145.28</v>
      </c>
      <c r="F1522" s="47" t="s">
        <v>49</v>
      </c>
      <c r="G1522" s="107"/>
    </row>
    <row r="1523" ht="15.75" customHeight="1">
      <c r="A1523" s="98" t="s">
        <v>78</v>
      </c>
      <c r="B1523" s="98" t="s">
        <v>27</v>
      </c>
      <c r="C1523" s="98">
        <v>248.0</v>
      </c>
      <c r="D1523" s="47" t="s">
        <v>1227</v>
      </c>
      <c r="E1523" s="99">
        <v>833859.8</v>
      </c>
      <c r="F1523" s="47" t="s">
        <v>49</v>
      </c>
      <c r="G1523" s="107"/>
    </row>
    <row r="1524" ht="15.75" customHeight="1">
      <c r="A1524" s="98" t="s">
        <v>83</v>
      </c>
      <c r="B1524" s="98" t="s">
        <v>27</v>
      </c>
      <c r="C1524" s="98">
        <v>249.0</v>
      </c>
      <c r="D1524" s="47" t="s">
        <v>96</v>
      </c>
      <c r="E1524" s="99">
        <v>439734.9</v>
      </c>
      <c r="F1524" s="47" t="s">
        <v>96</v>
      </c>
      <c r="G1524" s="107"/>
    </row>
    <row r="1525" ht="15.75" customHeight="1">
      <c r="A1525" s="98" t="s">
        <v>75</v>
      </c>
      <c r="B1525" s="98" t="s">
        <v>27</v>
      </c>
      <c r="C1525" s="98">
        <v>250.0</v>
      </c>
      <c r="D1525" s="47" t="s">
        <v>105</v>
      </c>
      <c r="E1525" s="99">
        <v>676650.28</v>
      </c>
      <c r="F1525" s="47" t="s">
        <v>105</v>
      </c>
      <c r="G1525" s="107"/>
    </row>
    <row r="1526" ht="15.75" customHeight="1">
      <c r="A1526" s="98" t="s">
        <v>83</v>
      </c>
      <c r="B1526" s="98" t="s">
        <v>27</v>
      </c>
      <c r="C1526" s="98">
        <v>251.0</v>
      </c>
      <c r="D1526" s="47" t="s">
        <v>105</v>
      </c>
      <c r="E1526" s="99">
        <v>898408.34</v>
      </c>
      <c r="F1526" s="47" t="s">
        <v>105</v>
      </c>
      <c r="G1526" s="107"/>
    </row>
    <row r="1527" ht="15.75" customHeight="1">
      <c r="A1527" s="98" t="s">
        <v>75</v>
      </c>
      <c r="B1527" s="98" t="s">
        <v>27</v>
      </c>
      <c r="C1527" s="98">
        <v>252.0</v>
      </c>
      <c r="D1527" s="47" t="s">
        <v>96</v>
      </c>
      <c r="E1527" s="99">
        <v>612542.5</v>
      </c>
      <c r="F1527" s="47" t="s">
        <v>96</v>
      </c>
      <c r="G1527" s="107"/>
    </row>
    <row r="1528" ht="15.75" customHeight="1">
      <c r="A1528" s="98" t="s">
        <v>80</v>
      </c>
      <c r="B1528" s="98" t="s">
        <v>27</v>
      </c>
      <c r="C1528" s="98">
        <v>253.0</v>
      </c>
      <c r="D1528" s="47" t="s">
        <v>96</v>
      </c>
      <c r="E1528" s="99">
        <v>672497.0</v>
      </c>
      <c r="F1528" s="47" t="s">
        <v>96</v>
      </c>
      <c r="G1528" s="107"/>
    </row>
    <row r="1529" ht="15.75" customHeight="1">
      <c r="A1529" s="98" t="s">
        <v>80</v>
      </c>
      <c r="B1529" s="98" t="s">
        <v>27</v>
      </c>
      <c r="C1529" s="98">
        <v>254.0</v>
      </c>
      <c r="D1529" s="47" t="s">
        <v>76</v>
      </c>
      <c r="E1529" s="99">
        <v>883151.17</v>
      </c>
      <c r="F1529" s="47" t="s">
        <v>76</v>
      </c>
      <c r="G1529" s="107"/>
    </row>
    <row r="1530" ht="15.75" customHeight="1">
      <c r="A1530" s="98" t="s">
        <v>80</v>
      </c>
      <c r="B1530" s="98" t="s">
        <v>27</v>
      </c>
      <c r="C1530" s="98">
        <v>255.0</v>
      </c>
      <c r="D1530" s="47" t="s">
        <v>96</v>
      </c>
      <c r="E1530" s="99">
        <v>886320.28</v>
      </c>
      <c r="F1530" s="47" t="s">
        <v>96</v>
      </c>
      <c r="G1530" s="107"/>
    </row>
    <row r="1531" ht="15.75" customHeight="1">
      <c r="A1531" s="98" t="s">
        <v>80</v>
      </c>
      <c r="B1531" s="98" t="s">
        <v>27</v>
      </c>
      <c r="C1531" s="98">
        <v>256.0</v>
      </c>
      <c r="D1531" s="47" t="s">
        <v>76</v>
      </c>
      <c r="E1531" s="99">
        <v>780815.48</v>
      </c>
      <c r="F1531" s="47" t="s">
        <v>76</v>
      </c>
      <c r="G1531" s="107"/>
    </row>
    <row r="1532" ht="15.75" customHeight="1">
      <c r="A1532" s="98" t="s">
        <v>78</v>
      </c>
      <c r="B1532" s="98" t="s">
        <v>27</v>
      </c>
      <c r="C1532" s="98">
        <v>257.0</v>
      </c>
      <c r="D1532" s="47" t="s">
        <v>70</v>
      </c>
      <c r="E1532" s="99">
        <v>838556.72</v>
      </c>
      <c r="F1532" s="47" t="s">
        <v>70</v>
      </c>
      <c r="G1532" s="107"/>
    </row>
    <row r="1533" ht="15.75" customHeight="1">
      <c r="A1533" s="98" t="s">
        <v>78</v>
      </c>
      <c r="B1533" s="98" t="s">
        <v>27</v>
      </c>
      <c r="C1533" s="98">
        <v>258.0</v>
      </c>
      <c r="D1533" s="47" t="s">
        <v>70</v>
      </c>
      <c r="E1533" s="99">
        <v>471203.24</v>
      </c>
      <c r="F1533" s="47" t="s">
        <v>70</v>
      </c>
      <c r="G1533" s="107"/>
    </row>
    <row r="1534" ht="15.75" customHeight="1">
      <c r="A1534" s="98" t="s">
        <v>83</v>
      </c>
      <c r="B1534" s="98" t="s">
        <v>27</v>
      </c>
      <c r="C1534" s="98">
        <v>259.0</v>
      </c>
      <c r="D1534" s="47" t="s">
        <v>96</v>
      </c>
      <c r="E1534" s="99">
        <v>399916.75</v>
      </c>
      <c r="F1534" s="47" t="s">
        <v>96</v>
      </c>
      <c r="G1534" s="107"/>
    </row>
    <row r="1535" ht="15.75" customHeight="1">
      <c r="A1535" s="98" t="s">
        <v>83</v>
      </c>
      <c r="B1535" s="98" t="s">
        <v>27</v>
      </c>
      <c r="C1535" s="98">
        <v>260.0</v>
      </c>
      <c r="D1535" s="47" t="s">
        <v>96</v>
      </c>
      <c r="E1535" s="99">
        <v>634164.84</v>
      </c>
      <c r="F1535" s="47" t="s">
        <v>96</v>
      </c>
      <c r="G1535" s="107"/>
    </row>
    <row r="1536" ht="15.75" customHeight="1">
      <c r="A1536" s="98" t="s">
        <v>83</v>
      </c>
      <c r="B1536" s="98" t="s">
        <v>27</v>
      </c>
      <c r="C1536" s="98">
        <v>261.0</v>
      </c>
      <c r="D1536" s="47" t="s">
        <v>13</v>
      </c>
      <c r="E1536" s="99">
        <v>788730.48</v>
      </c>
      <c r="F1536" s="47" t="s">
        <v>13</v>
      </c>
      <c r="G1536" s="107"/>
    </row>
    <row r="1537" ht="15.75" customHeight="1">
      <c r="A1537" s="98" t="s">
        <v>75</v>
      </c>
      <c r="B1537" s="98" t="s">
        <v>27</v>
      </c>
      <c r="C1537" s="98">
        <v>262.0</v>
      </c>
      <c r="D1537" s="47" t="s">
        <v>96</v>
      </c>
      <c r="E1537" s="99">
        <v>645748.52</v>
      </c>
      <c r="F1537" s="47" t="s">
        <v>96</v>
      </c>
      <c r="G1537" s="107"/>
    </row>
    <row r="1538" ht="15.75" customHeight="1">
      <c r="A1538" s="98" t="s">
        <v>75</v>
      </c>
      <c r="B1538" s="98" t="s">
        <v>27</v>
      </c>
      <c r="C1538" s="98">
        <v>263.0</v>
      </c>
      <c r="D1538" s="47" t="s">
        <v>96</v>
      </c>
      <c r="E1538" s="99">
        <v>711691.06</v>
      </c>
      <c r="F1538" s="47" t="s">
        <v>96</v>
      </c>
      <c r="G1538" s="107"/>
    </row>
    <row r="1539" ht="15.75" customHeight="1">
      <c r="A1539" s="98" t="s">
        <v>75</v>
      </c>
      <c r="B1539" s="98" t="s">
        <v>27</v>
      </c>
      <c r="C1539" s="98">
        <v>264.0</v>
      </c>
      <c r="D1539" s="47" t="s">
        <v>96</v>
      </c>
      <c r="E1539" s="99">
        <v>512795.44</v>
      </c>
      <c r="F1539" s="47" t="s">
        <v>96</v>
      </c>
      <c r="G1539" s="107"/>
    </row>
    <row r="1540" ht="15.75" customHeight="1">
      <c r="A1540" s="98" t="s">
        <v>75</v>
      </c>
      <c r="B1540" s="98" t="s">
        <v>27</v>
      </c>
      <c r="C1540" s="98">
        <v>265.0</v>
      </c>
      <c r="D1540" s="47" t="s">
        <v>96</v>
      </c>
      <c r="E1540" s="99">
        <v>894312.86</v>
      </c>
      <c r="F1540" s="47" t="s">
        <v>96</v>
      </c>
      <c r="G1540" s="107"/>
    </row>
    <row r="1541" ht="15.75" customHeight="1">
      <c r="A1541" s="98" t="s">
        <v>75</v>
      </c>
      <c r="B1541" s="98" t="s">
        <v>27</v>
      </c>
      <c r="C1541" s="98">
        <v>266.0</v>
      </c>
      <c r="D1541" s="47" t="s">
        <v>96</v>
      </c>
      <c r="E1541" s="99">
        <v>632812.1</v>
      </c>
      <c r="F1541" s="47" t="s">
        <v>96</v>
      </c>
      <c r="G1541" s="107"/>
    </row>
    <row r="1542" ht="15.75" customHeight="1">
      <c r="A1542" s="98" t="s">
        <v>80</v>
      </c>
      <c r="B1542" s="98" t="s">
        <v>27</v>
      </c>
      <c r="C1542" s="98">
        <v>267.0</v>
      </c>
      <c r="D1542" s="47" t="s">
        <v>28</v>
      </c>
      <c r="E1542" s="99">
        <v>899743.91</v>
      </c>
      <c r="F1542" s="47" t="s">
        <v>28</v>
      </c>
      <c r="G1542" s="107"/>
    </row>
    <row r="1543" ht="15.75" customHeight="1">
      <c r="A1543" s="98" t="s">
        <v>80</v>
      </c>
      <c r="B1543" s="98" t="s">
        <v>27</v>
      </c>
      <c r="C1543" s="98">
        <v>268.0</v>
      </c>
      <c r="D1543" s="47" t="s">
        <v>28</v>
      </c>
      <c r="E1543" s="99">
        <v>900000.0</v>
      </c>
      <c r="F1543" s="47" t="s">
        <v>28</v>
      </c>
      <c r="G1543" s="107"/>
    </row>
    <row r="1544" ht="15.75" customHeight="1">
      <c r="A1544" s="98" t="s">
        <v>80</v>
      </c>
      <c r="B1544" s="98" t="s">
        <v>27</v>
      </c>
      <c r="C1544" s="98">
        <v>269.0</v>
      </c>
      <c r="D1544" s="47" t="s">
        <v>460</v>
      </c>
      <c r="E1544" s="99">
        <v>732985.75</v>
      </c>
      <c r="F1544" s="47" t="s">
        <v>55</v>
      </c>
      <c r="G1544" s="107"/>
    </row>
    <row r="1545" ht="15.75" customHeight="1">
      <c r="A1545" s="98" t="s">
        <v>80</v>
      </c>
      <c r="B1545" s="98" t="s">
        <v>27</v>
      </c>
      <c r="C1545" s="98">
        <v>270.0</v>
      </c>
      <c r="D1545" s="47" t="s">
        <v>460</v>
      </c>
      <c r="E1545" s="99">
        <v>616676.11</v>
      </c>
      <c r="F1545" s="47" t="s">
        <v>55</v>
      </c>
      <c r="G1545" s="107"/>
    </row>
    <row r="1546" ht="15.75" customHeight="1">
      <c r="A1546" s="98" t="s">
        <v>80</v>
      </c>
      <c r="B1546" s="98" t="s">
        <v>27</v>
      </c>
      <c r="C1546" s="98">
        <v>271.0</v>
      </c>
      <c r="D1546" s="47" t="s">
        <v>96</v>
      </c>
      <c r="E1546" s="99">
        <v>748961.38</v>
      </c>
      <c r="F1546" s="47" t="s">
        <v>96</v>
      </c>
      <c r="G1546" s="107"/>
    </row>
    <row r="1547" ht="15.75" customHeight="1">
      <c r="A1547" s="98" t="s">
        <v>83</v>
      </c>
      <c r="B1547" s="98" t="s">
        <v>27</v>
      </c>
      <c r="C1547" s="98">
        <v>272.0</v>
      </c>
      <c r="D1547" s="47" t="s">
        <v>53</v>
      </c>
      <c r="E1547" s="99">
        <v>801857.49</v>
      </c>
      <c r="F1547" s="47" t="s">
        <v>52</v>
      </c>
      <c r="G1547" s="107"/>
    </row>
    <row r="1548" ht="15.75" customHeight="1">
      <c r="A1548" s="98" t="s">
        <v>83</v>
      </c>
      <c r="B1548" s="98" t="s">
        <v>27</v>
      </c>
      <c r="C1548" s="98">
        <v>273.0</v>
      </c>
      <c r="D1548" s="47" t="s">
        <v>96</v>
      </c>
      <c r="E1548" s="99">
        <v>703214.49</v>
      </c>
      <c r="F1548" s="47" t="s">
        <v>96</v>
      </c>
      <c r="G1548" s="107"/>
    </row>
    <row r="1549" ht="15.75" customHeight="1">
      <c r="A1549" s="98" t="s">
        <v>78</v>
      </c>
      <c r="B1549" s="98" t="s">
        <v>27</v>
      </c>
      <c r="C1549" s="98">
        <v>274.0</v>
      </c>
      <c r="D1549" s="47" t="s">
        <v>47</v>
      </c>
      <c r="E1549" s="99">
        <v>730147.79</v>
      </c>
      <c r="F1549" s="47" t="s">
        <v>46</v>
      </c>
      <c r="G1549" s="107"/>
    </row>
    <row r="1550" ht="15.75" customHeight="1">
      <c r="A1550" s="98" t="s">
        <v>80</v>
      </c>
      <c r="B1550" s="98" t="s">
        <v>27</v>
      </c>
      <c r="C1550" s="98">
        <v>275.0</v>
      </c>
      <c r="D1550" s="47" t="s">
        <v>43</v>
      </c>
      <c r="E1550" s="99">
        <v>671972.74</v>
      </c>
      <c r="F1550" s="47" t="s">
        <v>43</v>
      </c>
      <c r="G1550" s="107"/>
    </row>
    <row r="1551" ht="15.75" customHeight="1">
      <c r="A1551" s="98" t="s">
        <v>83</v>
      </c>
      <c r="B1551" s="98" t="s">
        <v>27</v>
      </c>
      <c r="C1551" s="98">
        <v>276.0</v>
      </c>
      <c r="D1551" s="47" t="s">
        <v>1227</v>
      </c>
      <c r="E1551" s="99">
        <v>789901.22</v>
      </c>
      <c r="F1551" s="47" t="s">
        <v>49</v>
      </c>
      <c r="G1551" s="107"/>
    </row>
    <row r="1552" ht="15.75" customHeight="1">
      <c r="A1552" s="98" t="s">
        <v>80</v>
      </c>
      <c r="B1552" s="98" t="s">
        <v>27</v>
      </c>
      <c r="C1552" s="98">
        <v>277.0</v>
      </c>
      <c r="D1552" s="47" t="s">
        <v>61</v>
      </c>
      <c r="E1552" s="99">
        <v>784233.32</v>
      </c>
      <c r="F1552" s="47" t="s">
        <v>61</v>
      </c>
      <c r="G1552" s="107"/>
    </row>
    <row r="1553" ht="15.75" customHeight="1">
      <c r="A1553" s="98" t="s">
        <v>80</v>
      </c>
      <c r="B1553" s="98" t="s">
        <v>27</v>
      </c>
      <c r="C1553" s="98">
        <v>278.0</v>
      </c>
      <c r="D1553" s="47" t="s">
        <v>61</v>
      </c>
      <c r="E1553" s="99">
        <v>900000.0</v>
      </c>
      <c r="F1553" s="47" t="s">
        <v>61</v>
      </c>
      <c r="G1553" s="107"/>
    </row>
    <row r="1554" ht="15.75" customHeight="1">
      <c r="A1554" s="98" t="s">
        <v>80</v>
      </c>
      <c r="B1554" s="98" t="s">
        <v>27</v>
      </c>
      <c r="C1554" s="98">
        <v>279.0</v>
      </c>
      <c r="D1554" s="47" t="s">
        <v>67</v>
      </c>
      <c r="E1554" s="99">
        <v>892825.72</v>
      </c>
      <c r="F1554" s="47" t="s">
        <v>67</v>
      </c>
      <c r="G1554" s="107"/>
    </row>
    <row r="1555" ht="15.75" customHeight="1">
      <c r="A1555" s="98" t="s">
        <v>78</v>
      </c>
      <c r="B1555" s="98" t="s">
        <v>27</v>
      </c>
      <c r="C1555" s="98">
        <v>280.0</v>
      </c>
      <c r="D1555" s="47" t="s">
        <v>47</v>
      </c>
      <c r="E1555" s="99">
        <v>651021.26</v>
      </c>
      <c r="F1555" s="47" t="s">
        <v>46</v>
      </c>
      <c r="G1555" s="107"/>
    </row>
    <row r="1556" ht="15.75" customHeight="1">
      <c r="A1556" s="103" t="s">
        <v>78</v>
      </c>
      <c r="B1556" s="103" t="s">
        <v>27</v>
      </c>
      <c r="C1556" s="103">
        <v>281.0</v>
      </c>
      <c r="D1556" s="104" t="s">
        <v>47</v>
      </c>
      <c r="E1556" s="105">
        <v>728333.73</v>
      </c>
      <c r="F1556" s="104" t="s">
        <v>46</v>
      </c>
      <c r="G1556" s="107"/>
    </row>
    <row r="1557" ht="15.75" customHeight="1">
      <c r="A1557" s="31"/>
      <c r="B1557" s="98"/>
      <c r="C1557" s="98"/>
      <c r="D1557" s="36"/>
      <c r="E1557" s="37"/>
      <c r="F1557" s="36"/>
      <c r="G1557" s="107"/>
    </row>
    <row r="1558" ht="15.75" customHeight="1">
      <c r="A1558" s="31"/>
      <c r="B1558" s="98"/>
      <c r="C1558" s="98"/>
      <c r="D1558" s="36"/>
      <c r="E1558" s="37"/>
      <c r="F1558" s="36"/>
      <c r="G1558" s="107"/>
    </row>
    <row r="1559" ht="15.75" customHeight="1">
      <c r="A1559" s="31"/>
      <c r="B1559" s="98"/>
      <c r="C1559" s="98"/>
      <c r="D1559" s="36"/>
      <c r="E1559" s="37"/>
      <c r="F1559" s="36"/>
      <c r="G1559" s="107"/>
    </row>
    <row r="1560" ht="15.75" customHeight="1">
      <c r="A1560" s="31"/>
      <c r="B1560" s="98"/>
      <c r="C1560" s="98"/>
      <c r="D1560" s="36"/>
      <c r="E1560" s="37"/>
      <c r="F1560" s="36"/>
      <c r="G1560" s="107"/>
    </row>
    <row r="1561" ht="15.75" customHeight="1">
      <c r="A1561" s="31"/>
      <c r="B1561" s="98"/>
      <c r="C1561" s="98"/>
      <c r="D1561" s="36"/>
      <c r="E1561" s="37"/>
      <c r="F1561" s="36"/>
      <c r="G1561" s="107"/>
    </row>
    <row r="1562" ht="15.75" customHeight="1">
      <c r="A1562" s="31"/>
      <c r="B1562" s="98"/>
      <c r="C1562" s="98"/>
      <c r="D1562" s="36"/>
      <c r="E1562" s="37"/>
      <c r="F1562" s="36"/>
      <c r="G1562" s="107"/>
    </row>
    <row r="1563" ht="15.75" customHeight="1">
      <c r="A1563" s="31"/>
      <c r="B1563" s="98"/>
      <c r="C1563" s="98"/>
      <c r="D1563" s="36"/>
      <c r="E1563" s="37"/>
      <c r="F1563" s="36"/>
      <c r="G1563" s="107"/>
    </row>
    <row r="1564" ht="15.75" customHeight="1">
      <c r="A1564" s="31"/>
      <c r="B1564" s="98"/>
      <c r="C1564" s="98"/>
      <c r="D1564" s="36"/>
      <c r="E1564" s="37"/>
      <c r="F1564" s="36"/>
      <c r="G1564" s="107"/>
    </row>
    <row r="1565" ht="15.75" customHeight="1">
      <c r="A1565" s="31"/>
      <c r="B1565" s="98"/>
      <c r="C1565" s="98"/>
      <c r="D1565" s="36"/>
      <c r="E1565" s="37"/>
      <c r="F1565" s="36"/>
      <c r="G1565" s="107"/>
    </row>
    <row r="1566" ht="15.75" customHeight="1">
      <c r="A1566" s="31"/>
      <c r="B1566" s="31"/>
      <c r="C1566" s="98"/>
      <c r="D1566" s="36"/>
      <c r="E1566" s="37"/>
      <c r="F1566" s="36"/>
      <c r="G1566" s="107"/>
    </row>
    <row r="1567" ht="15.75" customHeight="1">
      <c r="A1567" s="31"/>
      <c r="B1567" s="31"/>
      <c r="C1567" s="98"/>
      <c r="D1567" s="36"/>
      <c r="E1567" s="37"/>
      <c r="F1567" s="36"/>
      <c r="G1567" s="107"/>
    </row>
    <row r="1568" ht="15.75" customHeight="1">
      <c r="A1568" s="31"/>
      <c r="B1568" s="31"/>
      <c r="C1568" s="98"/>
      <c r="D1568" s="36"/>
      <c r="E1568" s="37"/>
      <c r="F1568" s="36"/>
      <c r="G1568" s="107"/>
    </row>
    <row r="1569" ht="15.75" customHeight="1">
      <c r="A1569" s="31"/>
      <c r="B1569" s="31"/>
      <c r="C1569" s="98"/>
      <c r="D1569" s="36"/>
      <c r="E1569" s="37"/>
      <c r="F1569" s="36"/>
      <c r="G1569" s="107"/>
    </row>
    <row r="1570" ht="15.75" customHeight="1">
      <c r="A1570" s="31"/>
      <c r="B1570" s="31"/>
      <c r="C1570" s="98"/>
      <c r="D1570" s="36"/>
      <c r="E1570" s="37"/>
      <c r="F1570" s="36"/>
      <c r="G1570" s="107"/>
    </row>
    <row r="1571" ht="15.75" customHeight="1">
      <c r="A1571" s="31"/>
      <c r="B1571" s="31"/>
      <c r="C1571" s="98"/>
      <c r="D1571" s="36"/>
      <c r="E1571" s="37"/>
      <c r="F1571" s="36"/>
      <c r="G1571" s="107"/>
    </row>
    <row r="1572" ht="15.75" customHeight="1">
      <c r="A1572" s="31"/>
      <c r="B1572" s="31"/>
      <c r="C1572" s="98"/>
      <c r="D1572" s="36"/>
      <c r="E1572" s="37"/>
      <c r="F1572" s="36"/>
      <c r="G1572" s="107"/>
    </row>
    <row r="1573" ht="15.75" customHeight="1">
      <c r="A1573" s="31"/>
      <c r="B1573" s="31"/>
      <c r="C1573" s="98"/>
      <c r="D1573" s="36"/>
      <c r="E1573" s="37"/>
      <c r="F1573" s="36"/>
      <c r="G1573" s="107"/>
    </row>
    <row r="1574" ht="15.75" customHeight="1">
      <c r="A1574" s="31"/>
      <c r="B1574" s="31"/>
      <c r="C1574" s="98"/>
      <c r="D1574" s="36"/>
      <c r="E1574" s="37"/>
      <c r="F1574" s="36"/>
      <c r="G1574" s="107"/>
    </row>
    <row r="1575" ht="15.75" customHeight="1">
      <c r="A1575" s="31"/>
      <c r="B1575" s="31"/>
      <c r="C1575" s="98"/>
      <c r="D1575" s="36"/>
      <c r="E1575" s="37"/>
      <c r="F1575" s="36"/>
      <c r="G1575" s="107"/>
    </row>
    <row r="1576" ht="15.75" customHeight="1">
      <c r="A1576" s="31"/>
      <c r="B1576" s="31"/>
      <c r="C1576" s="98"/>
      <c r="D1576" s="36"/>
      <c r="E1576" s="37"/>
      <c r="F1576" s="36"/>
      <c r="G1576" s="107"/>
    </row>
    <row r="1577" ht="15.75" customHeight="1">
      <c r="A1577" s="31"/>
      <c r="B1577" s="31"/>
      <c r="C1577" s="98"/>
      <c r="D1577" s="36"/>
      <c r="E1577" s="37"/>
      <c r="F1577" s="36"/>
      <c r="G1577" s="107"/>
    </row>
    <row r="1578" ht="15.75" customHeight="1">
      <c r="A1578" s="31"/>
      <c r="B1578" s="31"/>
      <c r="C1578" s="98"/>
      <c r="D1578" s="36"/>
      <c r="E1578" s="37"/>
      <c r="F1578" s="36"/>
      <c r="G1578" s="107"/>
    </row>
    <row r="1579" ht="15.75" customHeight="1">
      <c r="A1579" s="31"/>
      <c r="B1579" s="31"/>
      <c r="C1579" s="98"/>
      <c r="D1579" s="36"/>
      <c r="E1579" s="37"/>
      <c r="F1579" s="36"/>
      <c r="G1579" s="107"/>
    </row>
    <row r="1580" ht="15.75" customHeight="1">
      <c r="A1580" s="31"/>
      <c r="B1580" s="31"/>
      <c r="C1580" s="98"/>
      <c r="D1580" s="36"/>
      <c r="E1580" s="37"/>
      <c r="F1580" s="36"/>
      <c r="G1580" s="107"/>
    </row>
    <row r="1581" ht="15.75" customHeight="1">
      <c r="A1581" s="31"/>
      <c r="B1581" s="31"/>
      <c r="C1581" s="98"/>
      <c r="D1581" s="36"/>
      <c r="E1581" s="37"/>
      <c r="F1581" s="36"/>
      <c r="G1581" s="107"/>
    </row>
    <row r="1582" ht="15.75" customHeight="1">
      <c r="A1582" s="31"/>
      <c r="B1582" s="31"/>
      <c r="C1582" s="98"/>
      <c r="D1582" s="36"/>
      <c r="E1582" s="37"/>
      <c r="F1582" s="36"/>
      <c r="G1582" s="107"/>
    </row>
    <row r="1583" ht="15.75" customHeight="1">
      <c r="A1583" s="31"/>
      <c r="B1583" s="31"/>
      <c r="C1583" s="98"/>
      <c r="D1583" s="36"/>
      <c r="E1583" s="37"/>
      <c r="F1583" s="36"/>
      <c r="G1583" s="107"/>
    </row>
    <row r="1584" ht="15.75" customHeight="1">
      <c r="A1584" s="31"/>
      <c r="B1584" s="31"/>
      <c r="C1584" s="98"/>
      <c r="D1584" s="36"/>
      <c r="E1584" s="37"/>
      <c r="F1584" s="36"/>
      <c r="G1584" s="107"/>
    </row>
    <row r="1585" ht="15.75" customHeight="1">
      <c r="A1585" s="31"/>
      <c r="B1585" s="31"/>
      <c r="C1585" s="98"/>
      <c r="D1585" s="36"/>
      <c r="E1585" s="37"/>
      <c r="F1585" s="36"/>
      <c r="G1585" s="107"/>
    </row>
    <row r="1586" ht="15.75" customHeight="1">
      <c r="A1586" s="31"/>
      <c r="B1586" s="31"/>
      <c r="C1586" s="98"/>
      <c r="D1586" s="36"/>
      <c r="E1586" s="37"/>
      <c r="F1586" s="36"/>
      <c r="G1586" s="107"/>
    </row>
    <row r="1587" ht="15.75" customHeight="1">
      <c r="A1587" s="31"/>
      <c r="B1587" s="31"/>
      <c r="C1587" s="98"/>
      <c r="D1587" s="36"/>
      <c r="E1587" s="37"/>
      <c r="F1587" s="36"/>
      <c r="G1587" s="107"/>
    </row>
    <row r="1588" ht="15.75" customHeight="1">
      <c r="A1588" s="31"/>
      <c r="B1588" s="31"/>
      <c r="C1588" s="98"/>
      <c r="D1588" s="36"/>
      <c r="E1588" s="37"/>
      <c r="F1588" s="36"/>
      <c r="G1588" s="107"/>
    </row>
    <row r="1589" ht="15.75" customHeight="1">
      <c r="A1589" s="31"/>
      <c r="B1589" s="31"/>
      <c r="C1589" s="98"/>
      <c r="D1589" s="36"/>
      <c r="E1589" s="37"/>
      <c r="F1589" s="36"/>
      <c r="G1589" s="107"/>
    </row>
    <row r="1590" ht="15.75" customHeight="1">
      <c r="A1590" s="31"/>
      <c r="B1590" s="31"/>
      <c r="C1590" s="98"/>
      <c r="D1590" s="36"/>
      <c r="E1590" s="37"/>
      <c r="F1590" s="36"/>
      <c r="G1590" s="107"/>
    </row>
    <row r="1591" ht="15.75" customHeight="1">
      <c r="A1591" s="31"/>
      <c r="B1591" s="31"/>
      <c r="C1591" s="98"/>
      <c r="D1591" s="36"/>
      <c r="E1591" s="37"/>
      <c r="F1591" s="36"/>
      <c r="G1591" s="107"/>
    </row>
    <row r="1592" ht="15.75" customHeight="1">
      <c r="A1592" s="31"/>
      <c r="B1592" s="31"/>
      <c r="C1592" s="98"/>
      <c r="D1592" s="36"/>
      <c r="E1592" s="37"/>
      <c r="F1592" s="36"/>
      <c r="G1592" s="107"/>
    </row>
    <row r="1593" ht="15.75" customHeight="1">
      <c r="A1593" s="31"/>
      <c r="B1593" s="31"/>
      <c r="C1593" s="98"/>
      <c r="D1593" s="36"/>
      <c r="E1593" s="37"/>
      <c r="F1593" s="36"/>
      <c r="G1593" s="107"/>
    </row>
    <row r="1594" ht="15.75" customHeight="1">
      <c r="A1594" s="31"/>
      <c r="B1594" s="31"/>
      <c r="C1594" s="98"/>
      <c r="D1594" s="36"/>
      <c r="E1594" s="37"/>
      <c r="F1594" s="36"/>
      <c r="G1594" s="107"/>
    </row>
    <row r="1595" ht="15.75" customHeight="1">
      <c r="A1595" s="31"/>
      <c r="B1595" s="31"/>
      <c r="C1595" s="98"/>
      <c r="D1595" s="36"/>
      <c r="E1595" s="37"/>
      <c r="F1595" s="36"/>
      <c r="G1595" s="107"/>
    </row>
    <row r="1596" ht="15.75" customHeight="1">
      <c r="A1596" s="31"/>
      <c r="B1596" s="31"/>
      <c r="C1596" s="98"/>
      <c r="D1596" s="36"/>
      <c r="E1596" s="37"/>
      <c r="F1596" s="36"/>
      <c r="G1596" s="107"/>
    </row>
    <row r="1597" ht="15.75" customHeight="1">
      <c r="A1597" s="31"/>
      <c r="B1597" s="31"/>
      <c r="C1597" s="98"/>
      <c r="D1597" s="36"/>
      <c r="E1597" s="37"/>
      <c r="F1597" s="36"/>
      <c r="G1597" s="107"/>
    </row>
    <row r="1598" ht="15.75" customHeight="1">
      <c r="A1598" s="31"/>
      <c r="B1598" s="31"/>
      <c r="C1598" s="98"/>
      <c r="D1598" s="36"/>
      <c r="E1598" s="37"/>
      <c r="F1598" s="36"/>
      <c r="G1598" s="107"/>
    </row>
    <row r="1599" ht="15.75" customHeight="1">
      <c r="A1599" s="31"/>
      <c r="B1599" s="31"/>
      <c r="C1599" s="98"/>
      <c r="D1599" s="36"/>
      <c r="E1599" s="37"/>
      <c r="F1599" s="36"/>
      <c r="G1599" s="107"/>
    </row>
    <row r="1600" ht="15.75" customHeight="1">
      <c r="A1600" s="31"/>
      <c r="B1600" s="31"/>
      <c r="C1600" s="98"/>
      <c r="D1600" s="36"/>
      <c r="E1600" s="37"/>
      <c r="F1600" s="36"/>
      <c r="G1600" s="107"/>
    </row>
    <row r="1601" ht="15.75" customHeight="1">
      <c r="A1601" s="31"/>
      <c r="B1601" s="31"/>
      <c r="C1601" s="98"/>
      <c r="D1601" s="36"/>
      <c r="E1601" s="37"/>
      <c r="F1601" s="36"/>
      <c r="G1601" s="107"/>
    </row>
    <row r="1602" ht="15.75" customHeight="1">
      <c r="A1602" s="31"/>
      <c r="B1602" s="31"/>
      <c r="C1602" s="98"/>
      <c r="D1602" s="36"/>
      <c r="E1602" s="37"/>
      <c r="F1602" s="36"/>
      <c r="G1602" s="107"/>
    </row>
    <row r="1603" ht="15.75" customHeight="1">
      <c r="A1603" s="31"/>
      <c r="B1603" s="31"/>
      <c r="C1603" s="98"/>
      <c r="D1603" s="36"/>
      <c r="E1603" s="37"/>
      <c r="F1603" s="36"/>
      <c r="G1603" s="107"/>
    </row>
    <row r="1604" ht="15.75" customHeight="1">
      <c r="A1604" s="31"/>
      <c r="B1604" s="31"/>
      <c r="C1604" s="98"/>
      <c r="D1604" s="36"/>
      <c r="E1604" s="37"/>
      <c r="F1604" s="36"/>
      <c r="G1604" s="107"/>
    </row>
    <row r="1605" ht="15.75" customHeight="1">
      <c r="A1605" s="31"/>
      <c r="B1605" s="31"/>
      <c r="C1605" s="98"/>
      <c r="D1605" s="36"/>
      <c r="E1605" s="37"/>
      <c r="F1605" s="36"/>
      <c r="G1605" s="107"/>
    </row>
    <row r="1606" ht="15.75" customHeight="1">
      <c r="A1606" s="31"/>
      <c r="B1606" s="31"/>
      <c r="C1606" s="98"/>
      <c r="D1606" s="36"/>
      <c r="E1606" s="37"/>
      <c r="F1606" s="36"/>
      <c r="G1606" s="107"/>
    </row>
    <row r="1607" ht="15.75" customHeight="1">
      <c r="A1607" s="31"/>
      <c r="B1607" s="31"/>
      <c r="C1607" s="98"/>
      <c r="D1607" s="36"/>
      <c r="E1607" s="37"/>
      <c r="F1607" s="36"/>
      <c r="G1607" s="107"/>
    </row>
    <row r="1608" ht="15.75" customHeight="1">
      <c r="A1608" s="31"/>
      <c r="B1608" s="31"/>
      <c r="C1608" s="98"/>
      <c r="D1608" s="36"/>
      <c r="E1608" s="37"/>
      <c r="F1608" s="36"/>
      <c r="G1608" s="107"/>
    </row>
    <row r="1609" ht="15.75" customHeight="1">
      <c r="A1609" s="31"/>
      <c r="B1609" s="31"/>
      <c r="C1609" s="98"/>
      <c r="D1609" s="36"/>
      <c r="E1609" s="37"/>
      <c r="F1609" s="36"/>
      <c r="G1609" s="107"/>
    </row>
    <row r="1610" ht="15.75" customHeight="1">
      <c r="A1610" s="31"/>
      <c r="B1610" s="31"/>
      <c r="C1610" s="98"/>
      <c r="D1610" s="36"/>
      <c r="E1610" s="37"/>
      <c r="F1610" s="36"/>
      <c r="G1610" s="107"/>
    </row>
    <row r="1611" ht="15.75" customHeight="1">
      <c r="A1611" s="31"/>
      <c r="B1611" s="31"/>
      <c r="C1611" s="98"/>
      <c r="D1611" s="36"/>
      <c r="E1611" s="37"/>
      <c r="F1611" s="36"/>
      <c r="G1611" s="107"/>
    </row>
    <row r="1612" ht="15.75" customHeight="1">
      <c r="A1612" s="31"/>
      <c r="B1612" s="31"/>
      <c r="C1612" s="98"/>
      <c r="D1612" s="36"/>
      <c r="E1612" s="37"/>
      <c r="F1612" s="36"/>
      <c r="G1612" s="107"/>
    </row>
    <row r="1613" ht="15.75" customHeight="1">
      <c r="A1613" s="31"/>
      <c r="B1613" s="31"/>
      <c r="C1613" s="98"/>
      <c r="D1613" s="36"/>
      <c r="E1613" s="37"/>
      <c r="F1613" s="36"/>
      <c r="G1613" s="107"/>
    </row>
    <row r="1614" ht="15.75" customHeight="1">
      <c r="A1614" s="31"/>
      <c r="B1614" s="31"/>
      <c r="C1614" s="98"/>
      <c r="D1614" s="36"/>
      <c r="E1614" s="37"/>
      <c r="F1614" s="36"/>
      <c r="G1614" s="107"/>
    </row>
    <row r="1615" ht="15.75" customHeight="1">
      <c r="A1615" s="31"/>
      <c r="B1615" s="31"/>
      <c r="C1615" s="98"/>
      <c r="D1615" s="36"/>
      <c r="E1615" s="37"/>
      <c r="F1615" s="36"/>
      <c r="G1615" s="107"/>
    </row>
    <row r="1616" ht="15.75" customHeight="1">
      <c r="A1616" s="31"/>
      <c r="B1616" s="31"/>
      <c r="C1616" s="98"/>
      <c r="D1616" s="36"/>
      <c r="E1616" s="37"/>
      <c r="F1616" s="36"/>
      <c r="G1616" s="107"/>
    </row>
    <row r="1617" ht="15.75" customHeight="1">
      <c r="A1617" s="31"/>
      <c r="B1617" s="31"/>
      <c r="C1617" s="98"/>
      <c r="D1617" s="36"/>
      <c r="E1617" s="37"/>
      <c r="F1617" s="36"/>
      <c r="G1617" s="107"/>
    </row>
    <row r="1618" ht="15.75" customHeight="1">
      <c r="A1618" s="31"/>
      <c r="B1618" s="31"/>
      <c r="C1618" s="98"/>
      <c r="D1618" s="36"/>
      <c r="E1618" s="37"/>
      <c r="F1618" s="36"/>
      <c r="G1618" s="107"/>
    </row>
    <row r="1619" ht="15.75" customHeight="1">
      <c r="A1619" s="31"/>
      <c r="B1619" s="31"/>
      <c r="C1619" s="98"/>
      <c r="D1619" s="36"/>
      <c r="E1619" s="37"/>
      <c r="F1619" s="36"/>
      <c r="G1619" s="107"/>
    </row>
    <row r="1620" ht="15.75" customHeight="1">
      <c r="A1620" s="31"/>
      <c r="B1620" s="31"/>
      <c r="C1620" s="98"/>
      <c r="D1620" s="36"/>
      <c r="E1620" s="37"/>
      <c r="F1620" s="36"/>
      <c r="G1620" s="107"/>
    </row>
    <row r="1621" ht="15.75" customHeight="1">
      <c r="A1621" s="31"/>
      <c r="B1621" s="31"/>
      <c r="C1621" s="98"/>
      <c r="D1621" s="36"/>
      <c r="E1621" s="37"/>
      <c r="F1621" s="36"/>
      <c r="G1621" s="107"/>
    </row>
    <row r="1622" ht="15.75" customHeight="1">
      <c r="A1622" s="31"/>
      <c r="B1622" s="31"/>
      <c r="C1622" s="98"/>
      <c r="D1622" s="36"/>
      <c r="E1622" s="37"/>
      <c r="F1622" s="36"/>
      <c r="G1622" s="107"/>
    </row>
    <row r="1623" ht="15.75" customHeight="1">
      <c r="A1623" s="31"/>
      <c r="B1623" s="31"/>
      <c r="C1623" s="98"/>
      <c r="D1623" s="36"/>
      <c r="E1623" s="37"/>
      <c r="F1623" s="36"/>
      <c r="G1623" s="107"/>
    </row>
    <row r="1624" ht="15.75" customHeight="1">
      <c r="A1624" s="31"/>
      <c r="B1624" s="31"/>
      <c r="C1624" s="98"/>
      <c r="D1624" s="36"/>
      <c r="E1624" s="37"/>
      <c r="F1624" s="36"/>
      <c r="G1624" s="107"/>
    </row>
    <row r="1625" ht="15.75" customHeight="1">
      <c r="A1625" s="31"/>
      <c r="B1625" s="31"/>
      <c r="C1625" s="98"/>
      <c r="D1625" s="36"/>
      <c r="E1625" s="37"/>
      <c r="F1625" s="36"/>
      <c r="G1625" s="107"/>
    </row>
    <row r="1626" ht="15.75" customHeight="1">
      <c r="A1626" s="31"/>
      <c r="B1626" s="31"/>
      <c r="C1626" s="98"/>
      <c r="D1626" s="36"/>
      <c r="E1626" s="37"/>
      <c r="F1626" s="36"/>
      <c r="G1626" s="107"/>
    </row>
    <row r="1627" ht="15.75" customHeight="1">
      <c r="A1627" s="31"/>
      <c r="B1627" s="31"/>
      <c r="C1627" s="98"/>
      <c r="D1627" s="36"/>
      <c r="E1627" s="37"/>
      <c r="F1627" s="36"/>
      <c r="G1627" s="107"/>
    </row>
    <row r="1628" ht="15.75" customHeight="1">
      <c r="A1628" s="31"/>
      <c r="B1628" s="31"/>
      <c r="C1628" s="98"/>
      <c r="D1628" s="36"/>
      <c r="E1628" s="37"/>
      <c r="F1628" s="36"/>
      <c r="G1628" s="107"/>
    </row>
    <row r="1629" ht="15.75" customHeight="1">
      <c r="A1629" s="31"/>
      <c r="B1629" s="31"/>
      <c r="C1629" s="98"/>
      <c r="D1629" s="36"/>
      <c r="E1629" s="37"/>
      <c r="F1629" s="36"/>
      <c r="G1629" s="107"/>
    </row>
    <row r="1630" ht="15.75" customHeight="1">
      <c r="A1630" s="31"/>
      <c r="B1630" s="31"/>
      <c r="C1630" s="98"/>
      <c r="D1630" s="36"/>
      <c r="E1630" s="37"/>
      <c r="F1630" s="36"/>
      <c r="G1630" s="107"/>
    </row>
    <row r="1631" ht="15.75" customHeight="1">
      <c r="A1631" s="31"/>
      <c r="B1631" s="31"/>
      <c r="C1631" s="98"/>
      <c r="D1631" s="36"/>
      <c r="E1631" s="37"/>
      <c r="F1631" s="36"/>
      <c r="G1631" s="107"/>
    </row>
    <row r="1632" ht="15.75" customHeight="1">
      <c r="A1632" s="31"/>
      <c r="B1632" s="31"/>
      <c r="C1632" s="98"/>
      <c r="D1632" s="36"/>
      <c r="E1632" s="37"/>
      <c r="F1632" s="36"/>
      <c r="G1632" s="107"/>
    </row>
    <row r="1633" ht="15.75" customHeight="1">
      <c r="A1633" s="31"/>
      <c r="B1633" s="31"/>
      <c r="C1633" s="98"/>
      <c r="D1633" s="36"/>
      <c r="E1633" s="37"/>
      <c r="F1633" s="36"/>
      <c r="G1633" s="107"/>
    </row>
    <row r="1634" ht="15.75" customHeight="1">
      <c r="A1634" s="31"/>
      <c r="B1634" s="31"/>
      <c r="C1634" s="98"/>
      <c r="D1634" s="36"/>
      <c r="E1634" s="37"/>
      <c r="F1634" s="36"/>
      <c r="G1634" s="107"/>
    </row>
    <row r="1635" ht="15.75" customHeight="1">
      <c r="A1635" s="31"/>
      <c r="B1635" s="31"/>
      <c r="C1635" s="98"/>
      <c r="D1635" s="36"/>
      <c r="E1635" s="37"/>
      <c r="F1635" s="36"/>
      <c r="G1635" s="107"/>
    </row>
    <row r="1636" ht="15.75" customHeight="1">
      <c r="A1636" s="31"/>
      <c r="B1636" s="31"/>
      <c r="C1636" s="98"/>
      <c r="D1636" s="36"/>
      <c r="E1636" s="37"/>
      <c r="F1636" s="36"/>
      <c r="G1636" s="107"/>
    </row>
    <row r="1637" ht="15.75" customHeight="1">
      <c r="A1637" s="31"/>
      <c r="B1637" s="31"/>
      <c r="C1637" s="98"/>
      <c r="D1637" s="36"/>
      <c r="E1637" s="37"/>
      <c r="F1637" s="36"/>
      <c r="G1637" s="107"/>
    </row>
    <row r="1638" ht="15.75" customHeight="1">
      <c r="A1638" s="31"/>
      <c r="B1638" s="31"/>
      <c r="C1638" s="98"/>
      <c r="D1638" s="36"/>
      <c r="E1638" s="37"/>
      <c r="F1638" s="36"/>
      <c r="G1638" s="107"/>
    </row>
    <row r="1639" ht="15.75" customHeight="1">
      <c r="A1639" s="31"/>
      <c r="B1639" s="31"/>
      <c r="C1639" s="98"/>
      <c r="D1639" s="36"/>
      <c r="E1639" s="37"/>
      <c r="F1639" s="36"/>
      <c r="G1639" s="107"/>
    </row>
    <row r="1640" ht="15.75" customHeight="1">
      <c r="A1640" s="31"/>
      <c r="B1640" s="31"/>
      <c r="C1640" s="98"/>
      <c r="D1640" s="36"/>
      <c r="E1640" s="37"/>
      <c r="F1640" s="36"/>
      <c r="G1640" s="107"/>
    </row>
    <row r="1641" ht="15.75" customHeight="1">
      <c r="A1641" s="31"/>
      <c r="B1641" s="31"/>
      <c r="C1641" s="98"/>
      <c r="D1641" s="36"/>
      <c r="E1641" s="37"/>
      <c r="F1641" s="36"/>
      <c r="G1641" s="107"/>
    </row>
    <row r="1642" ht="15.75" customHeight="1">
      <c r="A1642" s="31"/>
      <c r="B1642" s="31"/>
      <c r="C1642" s="98"/>
      <c r="D1642" s="36"/>
      <c r="E1642" s="37"/>
      <c r="F1642" s="36"/>
      <c r="G1642" s="107"/>
    </row>
    <row r="1643" ht="15.75" customHeight="1">
      <c r="A1643" s="31"/>
      <c r="B1643" s="31"/>
      <c r="C1643" s="98"/>
      <c r="D1643" s="36"/>
      <c r="E1643" s="37"/>
      <c r="F1643" s="36"/>
      <c r="G1643" s="107"/>
    </row>
    <row r="1644" ht="15.75" customHeight="1">
      <c r="A1644" s="31"/>
      <c r="B1644" s="31"/>
      <c r="C1644" s="98"/>
      <c r="D1644" s="36"/>
      <c r="E1644" s="37"/>
      <c r="F1644" s="36"/>
      <c r="G1644" s="107"/>
    </row>
    <row r="1645" ht="15.75" customHeight="1">
      <c r="A1645" s="31"/>
      <c r="B1645" s="31"/>
      <c r="C1645" s="98"/>
      <c r="D1645" s="36"/>
      <c r="E1645" s="37"/>
      <c r="F1645" s="36"/>
      <c r="G1645" s="107"/>
    </row>
    <row r="1646" ht="15.75" customHeight="1">
      <c r="A1646" s="31"/>
      <c r="B1646" s="31"/>
      <c r="C1646" s="98"/>
      <c r="D1646" s="36"/>
      <c r="E1646" s="37"/>
      <c r="F1646" s="36"/>
      <c r="G1646" s="107"/>
    </row>
    <row r="1647" ht="15.75" customHeight="1">
      <c r="A1647" s="31"/>
      <c r="B1647" s="31"/>
      <c r="C1647" s="98"/>
      <c r="D1647" s="36"/>
      <c r="E1647" s="37"/>
      <c r="F1647" s="36"/>
      <c r="G1647" s="107"/>
    </row>
    <row r="1648" ht="15.75" customHeight="1">
      <c r="A1648" s="31"/>
      <c r="B1648" s="31"/>
      <c r="C1648" s="98"/>
      <c r="D1648" s="36"/>
      <c r="E1648" s="37"/>
      <c r="F1648" s="36"/>
      <c r="G1648" s="107"/>
    </row>
    <row r="1649" ht="15.75" customHeight="1">
      <c r="A1649" s="31"/>
      <c r="B1649" s="31"/>
      <c r="C1649" s="98"/>
      <c r="D1649" s="36"/>
      <c r="E1649" s="37"/>
      <c r="F1649" s="36"/>
      <c r="G1649" s="107"/>
    </row>
    <row r="1650" ht="15.75" customHeight="1">
      <c r="A1650" s="31"/>
      <c r="B1650" s="31"/>
      <c r="C1650" s="98"/>
      <c r="D1650" s="36"/>
      <c r="E1650" s="37"/>
      <c r="F1650" s="36"/>
      <c r="G1650" s="107"/>
    </row>
    <row r="1651" ht="15.75" customHeight="1">
      <c r="A1651" s="31"/>
      <c r="B1651" s="31"/>
      <c r="C1651" s="98"/>
      <c r="D1651" s="36"/>
      <c r="E1651" s="37"/>
      <c r="F1651" s="36"/>
      <c r="G1651" s="107"/>
    </row>
    <row r="1652" ht="15.75" customHeight="1">
      <c r="A1652" s="31"/>
      <c r="B1652" s="31"/>
      <c r="C1652" s="98"/>
      <c r="D1652" s="36"/>
      <c r="E1652" s="37"/>
      <c r="F1652" s="36"/>
      <c r="G1652" s="107"/>
    </row>
    <row r="1653" ht="15.75" customHeight="1">
      <c r="A1653" s="31"/>
      <c r="B1653" s="31"/>
      <c r="C1653" s="98"/>
      <c r="D1653" s="36"/>
      <c r="E1653" s="37"/>
      <c r="F1653" s="36"/>
      <c r="G1653" s="107"/>
    </row>
    <row r="1654" ht="15.75" customHeight="1">
      <c r="A1654" s="31"/>
      <c r="B1654" s="31"/>
      <c r="C1654" s="98"/>
      <c r="D1654" s="36"/>
      <c r="E1654" s="37"/>
      <c r="F1654" s="36"/>
      <c r="G1654" s="107"/>
    </row>
    <row r="1655" ht="15.75" customHeight="1">
      <c r="A1655" s="31"/>
      <c r="B1655" s="31"/>
      <c r="C1655" s="98"/>
      <c r="D1655" s="36"/>
      <c r="E1655" s="37"/>
      <c r="F1655" s="36"/>
      <c r="G1655" s="107"/>
    </row>
    <row r="1656" ht="15.75" customHeight="1">
      <c r="A1656" s="31"/>
      <c r="B1656" s="31"/>
      <c r="C1656" s="98"/>
      <c r="D1656" s="36"/>
      <c r="E1656" s="37"/>
      <c r="F1656" s="36"/>
      <c r="G1656" s="107"/>
    </row>
    <row r="1657" ht="15.75" customHeight="1">
      <c r="A1657" s="31"/>
      <c r="B1657" s="31"/>
      <c r="C1657" s="98"/>
      <c r="D1657" s="36"/>
      <c r="E1657" s="37"/>
      <c r="F1657" s="36"/>
      <c r="G1657" s="107"/>
    </row>
    <row r="1658" ht="15.75" customHeight="1">
      <c r="A1658" s="31"/>
      <c r="B1658" s="31"/>
      <c r="C1658" s="98"/>
      <c r="D1658" s="36"/>
      <c r="E1658" s="37"/>
      <c r="F1658" s="36"/>
      <c r="G1658" s="107"/>
    </row>
    <row r="1659" ht="15.75" customHeight="1">
      <c r="A1659" s="31"/>
      <c r="B1659" s="31"/>
      <c r="C1659" s="98"/>
      <c r="D1659" s="36"/>
      <c r="E1659" s="37"/>
      <c r="F1659" s="36"/>
      <c r="G1659" s="107"/>
    </row>
    <row r="1660" ht="15.75" customHeight="1">
      <c r="A1660" s="31"/>
      <c r="B1660" s="31"/>
      <c r="C1660" s="98"/>
      <c r="D1660" s="36"/>
      <c r="E1660" s="37"/>
      <c r="F1660" s="36"/>
      <c r="G1660" s="107"/>
    </row>
    <row r="1661" ht="15.75" customHeight="1">
      <c r="A1661" s="31"/>
      <c r="B1661" s="31"/>
      <c r="C1661" s="98"/>
      <c r="D1661" s="36"/>
      <c r="E1661" s="37"/>
      <c r="F1661" s="36"/>
      <c r="G1661" s="107"/>
    </row>
    <row r="1662" ht="15.75" customHeight="1">
      <c r="A1662" s="31"/>
      <c r="B1662" s="31"/>
      <c r="C1662" s="98"/>
      <c r="D1662" s="36"/>
      <c r="E1662" s="37"/>
      <c r="F1662" s="36"/>
      <c r="G1662" s="107"/>
    </row>
    <row r="1663" ht="15.75" customHeight="1">
      <c r="A1663" s="31"/>
      <c r="B1663" s="31"/>
      <c r="C1663" s="98"/>
      <c r="D1663" s="36"/>
      <c r="E1663" s="37"/>
      <c r="F1663" s="36"/>
      <c r="G1663" s="107"/>
    </row>
    <row r="1664" ht="15.75" customHeight="1">
      <c r="A1664" s="31"/>
      <c r="B1664" s="31"/>
      <c r="C1664" s="98"/>
      <c r="D1664" s="36"/>
      <c r="E1664" s="37"/>
      <c r="F1664" s="36"/>
      <c r="G1664" s="107"/>
    </row>
    <row r="1665" ht="15.75" customHeight="1">
      <c r="A1665" s="31"/>
      <c r="B1665" s="31"/>
      <c r="C1665" s="98"/>
      <c r="D1665" s="36"/>
      <c r="E1665" s="37"/>
      <c r="F1665" s="36"/>
      <c r="G1665" s="107"/>
    </row>
    <row r="1666" ht="15.75" customHeight="1">
      <c r="A1666" s="31"/>
      <c r="B1666" s="31"/>
      <c r="C1666" s="98"/>
      <c r="D1666" s="36"/>
      <c r="E1666" s="37"/>
      <c r="F1666" s="36"/>
      <c r="G1666" s="107"/>
    </row>
    <row r="1667" ht="15.75" customHeight="1">
      <c r="A1667" s="31"/>
      <c r="B1667" s="31"/>
      <c r="C1667" s="98"/>
      <c r="D1667" s="36"/>
      <c r="E1667" s="37"/>
      <c r="F1667" s="36"/>
      <c r="G1667" s="107"/>
    </row>
    <row r="1668" ht="15.75" customHeight="1">
      <c r="A1668" s="31"/>
      <c r="B1668" s="31"/>
      <c r="C1668" s="98"/>
      <c r="D1668" s="36"/>
      <c r="E1668" s="37"/>
      <c r="F1668" s="36"/>
      <c r="G1668" s="107"/>
    </row>
    <row r="1669" ht="15.75" customHeight="1">
      <c r="A1669" s="31"/>
      <c r="B1669" s="31"/>
      <c r="C1669" s="98"/>
      <c r="D1669" s="36"/>
      <c r="E1669" s="37"/>
      <c r="F1669" s="36"/>
      <c r="G1669" s="107"/>
    </row>
    <row r="1670" ht="15.75" customHeight="1">
      <c r="A1670" s="31"/>
      <c r="B1670" s="31"/>
      <c r="C1670" s="98"/>
      <c r="D1670" s="36"/>
      <c r="E1670" s="37"/>
      <c r="F1670" s="36"/>
      <c r="G1670" s="107"/>
    </row>
    <row r="1671" ht="15.75" customHeight="1">
      <c r="A1671" s="31"/>
      <c r="B1671" s="31"/>
      <c r="C1671" s="98"/>
      <c r="D1671" s="36"/>
      <c r="E1671" s="37"/>
      <c r="F1671" s="36"/>
      <c r="G1671" s="107"/>
    </row>
    <row r="1672" ht="15.75" customHeight="1">
      <c r="A1672" s="31"/>
      <c r="B1672" s="31"/>
      <c r="C1672" s="98"/>
      <c r="D1672" s="36"/>
      <c r="E1672" s="37"/>
      <c r="F1672" s="36"/>
      <c r="G1672" s="107"/>
    </row>
    <row r="1673" ht="15.75" customHeight="1">
      <c r="A1673" s="31"/>
      <c r="B1673" s="31"/>
      <c r="C1673" s="98"/>
      <c r="D1673" s="36"/>
      <c r="E1673" s="37"/>
      <c r="F1673" s="36"/>
      <c r="G1673" s="107"/>
    </row>
    <row r="1674" ht="15.75" customHeight="1">
      <c r="A1674" s="31"/>
      <c r="B1674" s="31"/>
      <c r="C1674" s="98"/>
      <c r="D1674" s="36"/>
      <c r="E1674" s="37"/>
      <c r="F1674" s="36"/>
      <c r="G1674" s="107"/>
    </row>
    <row r="1675" ht="15.75" customHeight="1">
      <c r="A1675" s="31"/>
      <c r="B1675" s="31"/>
      <c r="C1675" s="98"/>
      <c r="D1675" s="36"/>
      <c r="E1675" s="37"/>
      <c r="F1675" s="36"/>
      <c r="G1675" s="107"/>
    </row>
    <row r="1676" ht="15.75" customHeight="1">
      <c r="A1676" s="31"/>
      <c r="B1676" s="31"/>
      <c r="C1676" s="98"/>
      <c r="D1676" s="36"/>
      <c r="E1676" s="37"/>
      <c r="F1676" s="36"/>
      <c r="G1676" s="107"/>
    </row>
    <row r="1677" ht="15.75" customHeight="1">
      <c r="A1677" s="31"/>
      <c r="B1677" s="31"/>
      <c r="C1677" s="98"/>
      <c r="D1677" s="36"/>
      <c r="E1677" s="37"/>
      <c r="F1677" s="36"/>
      <c r="G1677" s="107"/>
    </row>
    <row r="1678" ht="15.75" customHeight="1">
      <c r="A1678" s="31"/>
      <c r="B1678" s="31"/>
      <c r="C1678" s="98"/>
      <c r="D1678" s="36"/>
      <c r="E1678" s="37"/>
      <c r="F1678" s="36"/>
      <c r="G1678" s="107"/>
    </row>
    <row r="1679" ht="15.75" customHeight="1">
      <c r="A1679" s="31"/>
      <c r="B1679" s="31"/>
      <c r="C1679" s="98"/>
      <c r="D1679" s="36"/>
      <c r="E1679" s="37"/>
      <c r="F1679" s="36"/>
      <c r="G1679" s="107"/>
    </row>
    <row r="1680" ht="15.75" customHeight="1">
      <c r="A1680" s="31"/>
      <c r="B1680" s="31"/>
      <c r="C1680" s="98"/>
      <c r="D1680" s="36"/>
      <c r="E1680" s="37"/>
      <c r="F1680" s="36"/>
      <c r="G1680" s="107"/>
    </row>
    <row r="1681" ht="15.75" customHeight="1">
      <c r="A1681" s="31"/>
      <c r="B1681" s="31"/>
      <c r="C1681" s="98"/>
      <c r="D1681" s="36"/>
      <c r="E1681" s="37"/>
      <c r="F1681" s="36"/>
      <c r="G1681" s="107"/>
    </row>
    <row r="1682" ht="15.75" customHeight="1">
      <c r="A1682" s="31"/>
      <c r="B1682" s="31"/>
      <c r="C1682" s="98"/>
      <c r="D1682" s="36"/>
      <c r="E1682" s="37"/>
      <c r="F1682" s="36"/>
      <c r="G1682" s="107"/>
    </row>
    <row r="1683" ht="15.75" customHeight="1">
      <c r="A1683" s="31"/>
      <c r="B1683" s="31"/>
      <c r="C1683" s="98"/>
      <c r="D1683" s="36"/>
      <c r="E1683" s="37"/>
      <c r="F1683" s="36"/>
      <c r="G1683" s="107"/>
    </row>
    <row r="1684" ht="15.75" customHeight="1">
      <c r="A1684" s="31"/>
      <c r="B1684" s="31"/>
      <c r="C1684" s="98"/>
      <c r="D1684" s="36"/>
      <c r="E1684" s="37"/>
      <c r="F1684" s="36"/>
      <c r="G1684" s="107"/>
    </row>
    <row r="1685" ht="15.75" customHeight="1">
      <c r="A1685" s="31"/>
      <c r="B1685" s="31"/>
      <c r="C1685" s="98"/>
      <c r="D1685" s="36"/>
      <c r="E1685" s="37"/>
      <c r="F1685" s="36"/>
      <c r="G1685" s="107"/>
    </row>
    <row r="1686" ht="15.75" customHeight="1">
      <c r="A1686" s="31"/>
      <c r="B1686" s="31"/>
      <c r="C1686" s="98"/>
      <c r="D1686" s="36"/>
      <c r="E1686" s="37"/>
      <c r="F1686" s="36"/>
      <c r="G1686" s="107"/>
    </row>
    <row r="1687" ht="15.75" customHeight="1">
      <c r="A1687" s="31"/>
      <c r="B1687" s="31"/>
      <c r="C1687" s="98"/>
      <c r="D1687" s="36"/>
      <c r="E1687" s="37"/>
      <c r="F1687" s="36"/>
      <c r="G1687" s="107"/>
    </row>
    <row r="1688" ht="15.75" customHeight="1">
      <c r="A1688" s="31"/>
      <c r="B1688" s="31"/>
      <c r="C1688" s="98"/>
      <c r="D1688" s="36"/>
      <c r="E1688" s="37"/>
      <c r="F1688" s="36"/>
      <c r="G1688" s="107"/>
    </row>
    <row r="1689" ht="15.75" customHeight="1">
      <c r="A1689" s="31"/>
      <c r="B1689" s="31"/>
      <c r="C1689" s="98"/>
      <c r="D1689" s="36"/>
      <c r="E1689" s="37"/>
      <c r="F1689" s="36"/>
      <c r="G1689" s="107"/>
    </row>
    <row r="1690" ht="15.75" customHeight="1">
      <c r="A1690" s="31"/>
      <c r="B1690" s="31"/>
      <c r="C1690" s="98"/>
      <c r="D1690" s="36"/>
      <c r="E1690" s="37"/>
      <c r="F1690" s="36"/>
      <c r="G1690" s="107"/>
    </row>
    <row r="1691" ht="15.75" customHeight="1">
      <c r="A1691" s="31"/>
      <c r="B1691" s="31"/>
      <c r="C1691" s="98"/>
      <c r="D1691" s="36"/>
      <c r="E1691" s="37"/>
      <c r="F1691" s="36"/>
      <c r="G1691" s="107"/>
    </row>
    <row r="1692" ht="15.75" customHeight="1">
      <c r="A1692" s="31"/>
      <c r="B1692" s="31"/>
      <c r="C1692" s="98"/>
      <c r="D1692" s="36"/>
      <c r="E1692" s="37"/>
      <c r="F1692" s="36"/>
      <c r="G1692" s="107"/>
    </row>
    <row r="1693" ht="15.75" customHeight="1">
      <c r="A1693" s="31"/>
      <c r="B1693" s="31"/>
      <c r="C1693" s="98"/>
      <c r="D1693" s="36"/>
      <c r="E1693" s="37"/>
      <c r="F1693" s="36"/>
      <c r="G1693" s="107"/>
    </row>
    <row r="1694" ht="15.75" customHeight="1">
      <c r="A1694" s="31"/>
      <c r="B1694" s="31"/>
      <c r="C1694" s="98"/>
      <c r="D1694" s="36"/>
      <c r="E1694" s="37"/>
      <c r="F1694" s="36"/>
      <c r="G1694" s="107"/>
    </row>
    <row r="1695" ht="15.75" customHeight="1">
      <c r="A1695" s="31"/>
      <c r="B1695" s="31"/>
      <c r="C1695" s="98"/>
      <c r="D1695" s="36"/>
      <c r="E1695" s="37"/>
      <c r="F1695" s="36"/>
      <c r="G1695" s="107"/>
    </row>
    <row r="1696" ht="15.75" customHeight="1">
      <c r="A1696" s="31"/>
      <c r="B1696" s="31"/>
      <c r="C1696" s="98"/>
      <c r="D1696" s="36"/>
      <c r="E1696" s="37"/>
      <c r="F1696" s="36"/>
      <c r="G1696" s="107"/>
    </row>
    <row r="1697" ht="15.75" customHeight="1">
      <c r="A1697" s="31"/>
      <c r="B1697" s="31"/>
      <c r="C1697" s="98"/>
      <c r="D1697" s="36"/>
      <c r="E1697" s="37"/>
      <c r="F1697" s="36"/>
      <c r="G1697" s="107"/>
    </row>
    <row r="1698" ht="15.75" customHeight="1">
      <c r="A1698" s="31"/>
      <c r="B1698" s="31"/>
      <c r="C1698" s="98"/>
      <c r="D1698" s="36"/>
      <c r="E1698" s="37"/>
      <c r="F1698" s="36"/>
      <c r="G1698" s="107"/>
    </row>
    <row r="1699" ht="15.75" customHeight="1">
      <c r="A1699" s="31"/>
      <c r="B1699" s="31"/>
      <c r="C1699" s="98"/>
      <c r="D1699" s="36"/>
      <c r="E1699" s="37"/>
      <c r="F1699" s="36"/>
      <c r="G1699" s="107"/>
    </row>
    <row r="1700" ht="15.75" customHeight="1">
      <c r="A1700" s="31"/>
      <c r="B1700" s="31"/>
      <c r="C1700" s="98"/>
      <c r="D1700" s="36"/>
      <c r="E1700" s="37"/>
      <c r="F1700" s="36"/>
      <c r="G1700" s="107"/>
    </row>
    <row r="1701" ht="15.75" customHeight="1">
      <c r="A1701" s="31"/>
      <c r="B1701" s="31"/>
      <c r="C1701" s="98"/>
      <c r="D1701" s="36"/>
      <c r="E1701" s="37"/>
      <c r="F1701" s="36"/>
      <c r="G1701" s="107"/>
    </row>
    <row r="1702" ht="15.75" customHeight="1">
      <c r="A1702" s="31"/>
      <c r="B1702" s="31"/>
      <c r="C1702" s="98"/>
      <c r="D1702" s="36"/>
      <c r="E1702" s="37"/>
      <c r="F1702" s="36"/>
      <c r="G1702" s="107"/>
    </row>
    <row r="1703" ht="15.75" customHeight="1">
      <c r="A1703" s="31"/>
      <c r="B1703" s="31"/>
      <c r="C1703" s="98"/>
      <c r="D1703" s="36"/>
      <c r="E1703" s="37"/>
      <c r="F1703" s="36"/>
      <c r="G1703" s="107"/>
    </row>
    <row r="1704" ht="15.75" customHeight="1">
      <c r="A1704" s="31"/>
      <c r="B1704" s="31"/>
      <c r="C1704" s="98"/>
      <c r="D1704" s="36"/>
      <c r="E1704" s="37"/>
      <c r="F1704" s="36"/>
      <c r="G1704" s="107"/>
    </row>
    <row r="1705" ht="15.75" customHeight="1">
      <c r="A1705" s="31"/>
      <c r="B1705" s="31"/>
      <c r="C1705" s="98"/>
      <c r="D1705" s="36"/>
      <c r="E1705" s="37"/>
      <c r="F1705" s="36"/>
      <c r="G1705" s="107"/>
    </row>
    <row r="1706" ht="15.75" customHeight="1">
      <c r="A1706" s="31"/>
      <c r="B1706" s="31"/>
      <c r="C1706" s="98"/>
      <c r="D1706" s="36"/>
      <c r="E1706" s="37"/>
      <c r="F1706" s="36"/>
      <c r="G1706" s="107"/>
    </row>
    <row r="1707" ht="15.75" customHeight="1">
      <c r="A1707" s="31"/>
      <c r="B1707" s="31"/>
      <c r="C1707" s="98"/>
      <c r="D1707" s="36"/>
      <c r="E1707" s="37"/>
      <c r="F1707" s="36"/>
      <c r="G1707" s="107"/>
    </row>
    <row r="1708" ht="15.75" customHeight="1">
      <c r="A1708" s="31"/>
      <c r="B1708" s="31"/>
      <c r="C1708" s="98"/>
      <c r="D1708" s="36"/>
      <c r="E1708" s="37"/>
      <c r="F1708" s="36"/>
      <c r="G1708" s="107"/>
    </row>
    <row r="1709" ht="15.75" customHeight="1">
      <c r="A1709" s="31"/>
      <c r="B1709" s="31"/>
      <c r="C1709" s="98"/>
      <c r="D1709" s="36"/>
      <c r="E1709" s="37"/>
      <c r="F1709" s="36"/>
      <c r="G1709" s="107"/>
    </row>
    <row r="1710" ht="15.75" customHeight="1">
      <c r="A1710" s="31"/>
      <c r="B1710" s="31"/>
      <c r="C1710" s="98"/>
      <c r="D1710" s="36"/>
      <c r="E1710" s="37"/>
      <c r="F1710" s="36"/>
      <c r="G1710" s="107"/>
    </row>
    <row r="1711" ht="15.75" customHeight="1">
      <c r="A1711" s="31"/>
      <c r="B1711" s="31"/>
      <c r="C1711" s="98"/>
      <c r="D1711" s="36"/>
      <c r="E1711" s="37"/>
      <c r="F1711" s="36"/>
      <c r="G1711" s="107"/>
    </row>
    <row r="1712" ht="15.75" customHeight="1">
      <c r="A1712" s="31"/>
      <c r="B1712" s="31"/>
      <c r="C1712" s="98"/>
      <c r="D1712" s="36"/>
      <c r="E1712" s="37"/>
      <c r="F1712" s="36"/>
      <c r="G1712" s="107"/>
    </row>
    <row r="1713" ht="15.75" customHeight="1">
      <c r="A1713" s="31"/>
      <c r="B1713" s="31"/>
      <c r="C1713" s="98"/>
      <c r="D1713" s="36"/>
      <c r="E1713" s="37"/>
      <c r="F1713" s="36"/>
      <c r="G1713" s="107"/>
    </row>
    <row r="1714" ht="15.75" customHeight="1">
      <c r="A1714" s="31"/>
      <c r="B1714" s="31"/>
      <c r="C1714" s="98"/>
      <c r="D1714" s="36"/>
      <c r="E1714" s="37"/>
      <c r="F1714" s="36"/>
      <c r="G1714" s="107"/>
    </row>
    <row r="1715" ht="15.75" customHeight="1">
      <c r="A1715" s="31"/>
      <c r="B1715" s="31"/>
      <c r="C1715" s="98"/>
      <c r="D1715" s="36"/>
      <c r="E1715" s="37"/>
      <c r="F1715" s="36"/>
      <c r="G1715" s="107"/>
    </row>
    <row r="1716" ht="15.75" customHeight="1">
      <c r="A1716" s="31"/>
      <c r="B1716" s="31"/>
      <c r="C1716" s="98"/>
      <c r="D1716" s="36"/>
      <c r="E1716" s="37"/>
      <c r="F1716" s="36"/>
      <c r="G1716" s="107"/>
    </row>
    <row r="1717" ht="15.75" customHeight="1">
      <c r="A1717" s="31"/>
      <c r="B1717" s="31"/>
      <c r="C1717" s="98"/>
      <c r="D1717" s="36"/>
      <c r="E1717" s="37"/>
      <c r="F1717" s="36"/>
      <c r="G1717" s="107"/>
    </row>
    <row r="1718" ht="15.75" customHeight="1">
      <c r="A1718" s="31"/>
      <c r="B1718" s="31"/>
      <c r="C1718" s="98"/>
      <c r="D1718" s="36"/>
      <c r="E1718" s="37"/>
      <c r="F1718" s="36"/>
      <c r="G1718" s="107"/>
    </row>
    <row r="1719" ht="15.75" customHeight="1">
      <c r="A1719" s="31"/>
      <c r="B1719" s="31"/>
      <c r="C1719" s="98"/>
      <c r="D1719" s="36"/>
      <c r="E1719" s="37"/>
      <c r="F1719" s="36"/>
      <c r="G1719" s="107"/>
    </row>
    <row r="1720" ht="15.75" customHeight="1">
      <c r="A1720" s="31"/>
      <c r="B1720" s="31"/>
      <c r="C1720" s="98"/>
      <c r="D1720" s="36"/>
      <c r="E1720" s="37"/>
      <c r="F1720" s="36"/>
      <c r="G1720" s="107"/>
    </row>
    <row r="1721" ht="15.75" customHeight="1">
      <c r="A1721" s="31"/>
      <c r="B1721" s="31"/>
      <c r="C1721" s="98"/>
      <c r="D1721" s="36"/>
      <c r="E1721" s="37"/>
      <c r="F1721" s="36"/>
      <c r="G1721" s="107"/>
    </row>
    <row r="1722" ht="15.75" customHeight="1">
      <c r="A1722" s="31"/>
      <c r="B1722" s="31"/>
      <c r="C1722" s="98"/>
      <c r="D1722" s="36"/>
      <c r="E1722" s="37"/>
      <c r="F1722" s="36"/>
      <c r="G1722" s="107"/>
    </row>
    <row r="1723" ht="15.75" customHeight="1">
      <c r="A1723" s="31"/>
      <c r="B1723" s="31"/>
      <c r="C1723" s="98"/>
      <c r="D1723" s="36"/>
      <c r="E1723" s="37"/>
      <c r="F1723" s="36"/>
      <c r="G1723" s="107"/>
    </row>
    <row r="1724" ht="15.75" customHeight="1">
      <c r="A1724" s="31"/>
      <c r="B1724" s="31"/>
      <c r="C1724" s="98"/>
      <c r="D1724" s="36"/>
      <c r="E1724" s="37"/>
      <c r="F1724" s="36"/>
      <c r="G1724" s="107"/>
    </row>
    <row r="1725" ht="15.75" customHeight="1">
      <c r="A1725" s="31"/>
      <c r="B1725" s="31"/>
      <c r="C1725" s="98"/>
      <c r="D1725" s="36"/>
      <c r="E1725" s="37"/>
      <c r="F1725" s="36"/>
      <c r="G1725" s="107"/>
    </row>
    <row r="1726" ht="15.75" customHeight="1">
      <c r="A1726" s="31"/>
      <c r="B1726" s="31"/>
      <c r="C1726" s="98"/>
      <c r="D1726" s="36"/>
      <c r="E1726" s="37"/>
      <c r="F1726" s="36"/>
      <c r="G1726" s="107"/>
    </row>
    <row r="1727" ht="15.75" customHeight="1">
      <c r="A1727" s="31"/>
      <c r="B1727" s="31"/>
      <c r="C1727" s="98"/>
      <c r="D1727" s="36"/>
      <c r="E1727" s="37"/>
      <c r="F1727" s="36"/>
      <c r="G1727" s="107"/>
    </row>
    <row r="1728" ht="15.75" customHeight="1">
      <c r="A1728" s="31"/>
      <c r="B1728" s="31"/>
      <c r="C1728" s="98"/>
      <c r="D1728" s="36"/>
      <c r="E1728" s="37"/>
      <c r="F1728" s="36"/>
      <c r="G1728" s="107"/>
    </row>
    <row r="1729" ht="15.75" customHeight="1">
      <c r="A1729" s="31"/>
      <c r="B1729" s="31"/>
      <c r="C1729" s="98"/>
      <c r="D1729" s="36"/>
      <c r="E1729" s="37"/>
      <c r="F1729" s="36"/>
      <c r="G1729" s="107"/>
    </row>
    <row r="1730" ht="15.75" customHeight="1">
      <c r="A1730" s="31"/>
      <c r="B1730" s="31"/>
      <c r="C1730" s="98"/>
      <c r="D1730" s="36"/>
      <c r="E1730" s="37"/>
      <c r="F1730" s="36"/>
      <c r="G1730" s="107"/>
    </row>
    <row r="1731" ht="15.75" customHeight="1">
      <c r="A1731" s="31"/>
      <c r="B1731" s="31"/>
      <c r="C1731" s="98"/>
      <c r="D1731" s="36"/>
      <c r="E1731" s="37"/>
      <c r="F1731" s="36"/>
      <c r="G1731" s="107"/>
    </row>
    <row r="1732" ht="15.75" customHeight="1">
      <c r="A1732" s="31"/>
      <c r="B1732" s="31"/>
      <c r="C1732" s="98"/>
      <c r="D1732" s="36"/>
      <c r="E1732" s="37"/>
      <c r="F1732" s="36"/>
      <c r="G1732" s="107"/>
    </row>
    <row r="1733" ht="15.75" customHeight="1">
      <c r="A1733" s="31"/>
      <c r="B1733" s="31"/>
      <c r="C1733" s="98"/>
      <c r="D1733" s="36"/>
      <c r="E1733" s="37"/>
      <c r="F1733" s="36"/>
      <c r="G1733" s="107"/>
    </row>
    <row r="1734" ht="15.75" customHeight="1">
      <c r="A1734" s="31"/>
      <c r="B1734" s="31"/>
      <c r="C1734" s="98"/>
      <c r="D1734" s="36"/>
      <c r="E1734" s="37"/>
      <c r="F1734" s="36"/>
      <c r="G1734" s="107"/>
    </row>
    <row r="1735" ht="15.75" customHeight="1">
      <c r="A1735" s="31"/>
      <c r="B1735" s="31"/>
      <c r="C1735" s="98"/>
      <c r="D1735" s="36"/>
      <c r="E1735" s="37"/>
      <c r="F1735" s="36"/>
      <c r="G1735" s="107"/>
    </row>
    <row r="1736" ht="15.75" customHeight="1">
      <c r="A1736" s="31"/>
      <c r="B1736" s="31"/>
      <c r="C1736" s="98"/>
      <c r="D1736" s="36"/>
      <c r="E1736" s="37"/>
      <c r="F1736" s="36"/>
      <c r="G1736" s="107"/>
    </row>
    <row r="1737" ht="15.75" customHeight="1">
      <c r="A1737" s="31"/>
      <c r="B1737" s="31"/>
      <c r="C1737" s="98"/>
      <c r="D1737" s="36"/>
      <c r="E1737" s="37"/>
      <c r="F1737" s="36"/>
      <c r="G1737" s="107"/>
    </row>
    <row r="1738" ht="15.75" customHeight="1">
      <c r="A1738" s="31"/>
      <c r="B1738" s="31"/>
      <c r="C1738" s="98"/>
      <c r="D1738" s="36"/>
      <c r="E1738" s="37"/>
      <c r="F1738" s="36"/>
      <c r="G1738" s="107"/>
    </row>
    <row r="1739" ht="15.75" customHeight="1">
      <c r="A1739" s="31"/>
      <c r="B1739" s="31"/>
      <c r="C1739" s="98"/>
      <c r="D1739" s="36"/>
      <c r="E1739" s="37"/>
      <c r="F1739" s="36"/>
      <c r="G1739" s="107"/>
    </row>
    <row r="1740" ht="15.75" customHeight="1">
      <c r="A1740" s="31"/>
      <c r="B1740" s="31"/>
      <c r="C1740" s="98"/>
      <c r="D1740" s="36"/>
      <c r="E1740" s="37"/>
      <c r="F1740" s="36"/>
      <c r="G1740" s="107"/>
    </row>
    <row r="1741" ht="15.75" customHeight="1">
      <c r="A1741" s="31"/>
      <c r="B1741" s="31"/>
      <c r="C1741" s="98"/>
      <c r="D1741" s="36"/>
      <c r="E1741" s="37"/>
      <c r="F1741" s="36"/>
      <c r="G1741" s="107"/>
    </row>
    <row r="1742" ht="15.75" customHeight="1">
      <c r="A1742" s="31"/>
      <c r="B1742" s="31"/>
      <c r="C1742" s="98"/>
      <c r="D1742" s="36"/>
      <c r="E1742" s="37"/>
      <c r="F1742" s="36"/>
      <c r="G1742" s="107"/>
    </row>
    <row r="1743" ht="15.75" customHeight="1">
      <c r="A1743" s="31"/>
      <c r="B1743" s="31"/>
      <c r="C1743" s="98"/>
      <c r="D1743" s="36"/>
      <c r="E1743" s="37"/>
      <c r="F1743" s="36"/>
      <c r="G1743" s="107"/>
    </row>
    <row r="1744" ht="15.75" customHeight="1">
      <c r="A1744" s="31"/>
      <c r="B1744" s="31"/>
      <c r="C1744" s="98"/>
      <c r="D1744" s="36"/>
      <c r="E1744" s="37"/>
      <c r="F1744" s="36"/>
      <c r="G1744" s="107"/>
    </row>
    <row r="1745" ht="15.75" customHeight="1">
      <c r="A1745" s="31"/>
      <c r="B1745" s="31"/>
      <c r="C1745" s="98"/>
      <c r="D1745" s="36"/>
      <c r="E1745" s="37"/>
      <c r="F1745" s="36"/>
      <c r="G1745" s="107"/>
    </row>
    <row r="1746" ht="15.75" customHeight="1">
      <c r="A1746" s="31"/>
      <c r="B1746" s="31"/>
      <c r="C1746" s="98"/>
      <c r="D1746" s="36"/>
      <c r="E1746" s="37"/>
      <c r="F1746" s="36"/>
      <c r="G1746" s="107"/>
    </row>
    <row r="1747" ht="15.75" customHeight="1">
      <c r="A1747" s="31"/>
      <c r="B1747" s="31"/>
      <c r="C1747" s="98"/>
      <c r="D1747" s="36"/>
      <c r="E1747" s="37"/>
      <c r="F1747" s="36"/>
      <c r="G1747" s="107"/>
    </row>
    <row r="1748" ht="15.75" customHeight="1">
      <c r="A1748" s="31"/>
      <c r="B1748" s="31"/>
      <c r="C1748" s="98"/>
      <c r="D1748" s="36"/>
      <c r="E1748" s="37"/>
      <c r="F1748" s="36"/>
      <c r="G1748" s="107"/>
    </row>
    <row r="1749" ht="15.75" customHeight="1">
      <c r="A1749" s="31"/>
      <c r="B1749" s="31"/>
      <c r="C1749" s="98"/>
      <c r="D1749" s="36"/>
      <c r="E1749" s="37"/>
      <c r="F1749" s="36"/>
      <c r="G1749" s="107"/>
    </row>
    <row r="1750" ht="15.75" customHeight="1">
      <c r="A1750" s="31"/>
      <c r="B1750" s="31"/>
      <c r="C1750" s="98"/>
      <c r="D1750" s="36"/>
      <c r="E1750" s="37"/>
      <c r="F1750" s="36"/>
      <c r="G1750" s="107"/>
    </row>
    <row r="1751" ht="15.75" customHeight="1">
      <c r="A1751" s="31"/>
      <c r="B1751" s="31"/>
      <c r="C1751" s="98"/>
      <c r="D1751" s="36"/>
      <c r="E1751" s="37"/>
      <c r="F1751" s="36"/>
      <c r="G1751" s="107"/>
    </row>
    <row r="1752" ht="15.75" customHeight="1">
      <c r="A1752" s="31"/>
      <c r="B1752" s="31"/>
      <c r="C1752" s="98"/>
      <c r="D1752" s="36"/>
      <c r="E1752" s="37"/>
      <c r="F1752" s="36"/>
      <c r="G1752" s="107"/>
    </row>
    <row r="1753" ht="15.75" customHeight="1">
      <c r="A1753" s="31"/>
      <c r="B1753" s="31"/>
      <c r="C1753" s="98"/>
      <c r="D1753" s="36"/>
      <c r="E1753" s="37"/>
      <c r="F1753" s="36"/>
      <c r="G1753" s="107"/>
    </row>
    <row r="1754" ht="15.75" customHeight="1">
      <c r="A1754" s="31"/>
      <c r="B1754" s="31"/>
      <c r="C1754" s="98"/>
      <c r="D1754" s="36"/>
      <c r="E1754" s="37"/>
      <c r="F1754" s="36"/>
      <c r="G1754" s="107"/>
    </row>
    <row r="1755" ht="15.75" customHeight="1">
      <c r="A1755" s="31"/>
      <c r="B1755" s="31"/>
      <c r="C1755" s="98"/>
      <c r="D1755" s="36"/>
      <c r="E1755" s="37"/>
      <c r="F1755" s="36"/>
      <c r="G1755" s="107"/>
    </row>
    <row r="1756" ht="15.75" customHeight="1">
      <c r="A1756" s="31"/>
      <c r="B1756" s="31"/>
      <c r="C1756" s="98"/>
      <c r="D1756" s="36"/>
      <c r="E1756" s="37"/>
      <c r="F1756" s="36"/>
      <c r="G1756" s="107"/>
    </row>
    <row r="1757" ht="15.75" customHeight="1">
      <c r="A1757" s="31"/>
      <c r="B1757" s="31"/>
      <c r="C1757" s="98"/>
      <c r="D1757" s="36"/>
      <c r="E1757" s="37"/>
      <c r="F1757" s="36"/>
      <c r="G1757" s="107"/>
    </row>
    <row r="1758" ht="15.75" customHeight="1">
      <c r="A1758" s="31"/>
      <c r="B1758" s="31"/>
      <c r="C1758" s="98"/>
      <c r="D1758" s="36"/>
      <c r="E1758" s="37"/>
      <c r="F1758" s="36"/>
      <c r="G1758" s="107"/>
    </row>
    <row r="1759" ht="15.75" customHeight="1">
      <c r="A1759" s="31"/>
      <c r="B1759" s="31"/>
      <c r="C1759" s="98"/>
      <c r="D1759" s="36"/>
      <c r="E1759" s="37"/>
      <c r="F1759" s="36"/>
      <c r="G1759" s="107"/>
    </row>
    <row r="1760" ht="15.75" customHeight="1">
      <c r="A1760" s="31"/>
      <c r="B1760" s="31"/>
      <c r="C1760" s="98"/>
      <c r="D1760" s="36"/>
      <c r="E1760" s="37"/>
      <c r="F1760" s="36"/>
      <c r="G1760" s="107"/>
    </row>
    <row r="1761" ht="15.75" customHeight="1">
      <c r="A1761" s="31"/>
      <c r="B1761" s="31"/>
      <c r="C1761" s="98"/>
      <c r="D1761" s="36"/>
      <c r="E1761" s="37"/>
      <c r="F1761" s="36"/>
      <c r="G1761" s="107"/>
    </row>
    <row r="1762" ht="15.75" customHeight="1">
      <c r="A1762" s="31"/>
      <c r="B1762" s="31"/>
      <c r="C1762" s="98"/>
      <c r="D1762" s="36"/>
      <c r="E1762" s="37"/>
      <c r="F1762" s="36"/>
      <c r="G1762" s="107"/>
    </row>
    <row r="1763" ht="15.75" customHeight="1">
      <c r="A1763" s="31"/>
      <c r="B1763" s="31"/>
      <c r="C1763" s="98"/>
      <c r="D1763" s="36"/>
      <c r="E1763" s="37"/>
      <c r="F1763" s="36"/>
      <c r="G1763" s="107"/>
    </row>
    <row r="1764" ht="15.75" customHeight="1">
      <c r="A1764" s="31"/>
      <c r="B1764" s="31"/>
      <c r="C1764" s="98"/>
      <c r="D1764" s="36"/>
      <c r="E1764" s="37"/>
      <c r="F1764" s="36"/>
      <c r="G1764" s="107"/>
    </row>
    <row r="1765" ht="15.75" customHeight="1">
      <c r="A1765" s="31"/>
      <c r="B1765" s="31"/>
      <c r="C1765" s="98"/>
      <c r="D1765" s="36"/>
      <c r="E1765" s="37"/>
      <c r="F1765" s="36"/>
      <c r="G1765" s="107"/>
    </row>
    <row r="1766" ht="15.75" customHeight="1">
      <c r="A1766" s="31"/>
      <c r="B1766" s="31"/>
      <c r="C1766" s="98"/>
      <c r="D1766" s="36"/>
      <c r="E1766" s="37"/>
      <c r="F1766" s="36"/>
      <c r="G1766" s="107"/>
    </row>
    <row r="1767" ht="15.75" customHeight="1">
      <c r="A1767" s="31"/>
      <c r="B1767" s="31"/>
      <c r="C1767" s="98"/>
      <c r="D1767" s="36"/>
      <c r="E1767" s="37"/>
      <c r="F1767" s="36"/>
      <c r="G1767" s="107"/>
    </row>
    <row r="1768" ht="15.75" customHeight="1">
      <c r="A1768" s="31"/>
      <c r="B1768" s="31"/>
      <c r="C1768" s="98"/>
      <c r="D1768" s="36"/>
      <c r="E1768" s="37"/>
      <c r="F1768" s="36"/>
      <c r="G1768" s="107"/>
    </row>
    <row r="1769" ht="15.75" customHeight="1">
      <c r="A1769" s="31"/>
      <c r="B1769" s="31"/>
      <c r="C1769" s="98"/>
      <c r="D1769" s="36"/>
      <c r="E1769" s="37"/>
      <c r="F1769" s="36"/>
      <c r="G1769" s="107"/>
    </row>
    <row r="1770" ht="15.75" customHeight="1">
      <c r="A1770" s="31"/>
      <c r="B1770" s="31"/>
      <c r="C1770" s="98"/>
      <c r="D1770" s="36"/>
      <c r="E1770" s="37"/>
      <c r="F1770" s="36"/>
      <c r="G1770" s="107"/>
    </row>
    <row r="1771" ht="15.75" customHeight="1">
      <c r="A1771" s="31"/>
      <c r="B1771" s="31"/>
      <c r="C1771" s="98"/>
      <c r="D1771" s="36"/>
      <c r="E1771" s="37"/>
      <c r="F1771" s="36"/>
      <c r="G1771" s="107"/>
    </row>
    <row r="1772" ht="15.75" customHeight="1">
      <c r="A1772" s="31"/>
      <c r="B1772" s="31"/>
      <c r="C1772" s="98"/>
      <c r="D1772" s="36"/>
      <c r="E1772" s="37"/>
      <c r="F1772" s="36"/>
      <c r="G1772" s="107"/>
    </row>
    <row r="1773" ht="15.75" customHeight="1">
      <c r="A1773" s="31"/>
      <c r="B1773" s="31"/>
      <c r="C1773" s="98"/>
      <c r="D1773" s="36"/>
      <c r="E1773" s="37"/>
      <c r="F1773" s="36"/>
      <c r="G1773" s="107"/>
    </row>
    <row r="1774" ht="15.75" customHeight="1">
      <c r="A1774" s="31"/>
      <c r="B1774" s="31"/>
      <c r="C1774" s="98"/>
      <c r="D1774" s="36"/>
      <c r="E1774" s="37"/>
      <c r="F1774" s="36"/>
      <c r="G1774" s="107"/>
    </row>
    <row r="1775" ht="15.75" customHeight="1">
      <c r="A1775" s="31"/>
      <c r="B1775" s="31"/>
      <c r="C1775" s="98"/>
      <c r="D1775" s="36"/>
      <c r="E1775" s="37"/>
      <c r="F1775" s="36"/>
      <c r="G1775" s="107"/>
    </row>
    <row r="1776" ht="15.75" customHeight="1">
      <c r="A1776" s="31"/>
      <c r="B1776" s="31"/>
      <c r="C1776" s="98"/>
      <c r="D1776" s="36"/>
      <c r="E1776" s="37"/>
      <c r="F1776" s="36"/>
      <c r="G1776" s="107"/>
    </row>
    <row r="1777" ht="15.75" customHeight="1">
      <c r="A1777" s="31"/>
      <c r="B1777" s="31"/>
      <c r="C1777" s="98"/>
      <c r="D1777" s="36"/>
      <c r="E1777" s="37"/>
      <c r="F1777" s="36"/>
      <c r="G1777" s="107"/>
    </row>
    <row r="1778" ht="15.75" customHeight="1">
      <c r="A1778" s="31"/>
      <c r="B1778" s="31"/>
      <c r="C1778" s="98"/>
      <c r="D1778" s="36"/>
      <c r="E1778" s="37"/>
      <c r="F1778" s="36"/>
      <c r="G1778" s="107"/>
    </row>
    <row r="1779" ht="15.75" customHeight="1">
      <c r="A1779" s="31"/>
      <c r="B1779" s="31"/>
      <c r="C1779" s="98"/>
      <c r="D1779" s="36"/>
      <c r="E1779" s="37"/>
      <c r="F1779" s="36"/>
      <c r="G1779" s="107"/>
    </row>
    <row r="1780" ht="15.75" customHeight="1">
      <c r="A1780" s="31"/>
      <c r="B1780" s="31"/>
      <c r="C1780" s="98"/>
      <c r="D1780" s="36"/>
      <c r="E1780" s="37"/>
      <c r="F1780" s="36"/>
      <c r="G1780" s="107"/>
    </row>
    <row r="1781" ht="15.75" customHeight="1">
      <c r="A1781" s="31"/>
      <c r="B1781" s="31"/>
      <c r="C1781" s="98"/>
      <c r="D1781" s="36"/>
      <c r="E1781" s="37"/>
      <c r="F1781" s="36"/>
      <c r="G1781" s="107"/>
    </row>
    <row r="1782" ht="15.75" customHeight="1">
      <c r="A1782" s="31"/>
      <c r="B1782" s="31"/>
      <c r="C1782" s="98"/>
      <c r="D1782" s="36"/>
      <c r="E1782" s="37"/>
      <c r="F1782" s="36"/>
      <c r="G1782" s="107"/>
    </row>
    <row r="1783" ht="15.75" customHeight="1">
      <c r="A1783" s="31"/>
      <c r="B1783" s="31"/>
      <c r="C1783" s="98"/>
      <c r="D1783" s="36"/>
      <c r="E1783" s="37"/>
      <c r="F1783" s="36"/>
      <c r="G1783" s="107"/>
    </row>
    <row r="1784" ht="15.75" customHeight="1">
      <c r="A1784" s="31"/>
      <c r="B1784" s="31"/>
      <c r="C1784" s="98"/>
      <c r="D1784" s="36"/>
      <c r="E1784" s="37"/>
      <c r="F1784" s="36"/>
      <c r="G1784" s="107"/>
    </row>
    <row r="1785" ht="15.75" customHeight="1">
      <c r="A1785" s="31"/>
      <c r="B1785" s="31"/>
      <c r="C1785" s="98"/>
      <c r="D1785" s="36"/>
      <c r="E1785" s="37"/>
      <c r="F1785" s="36"/>
      <c r="G1785" s="107"/>
    </row>
    <row r="1786" ht="15.75" customHeight="1">
      <c r="A1786" s="31"/>
      <c r="B1786" s="31"/>
      <c r="C1786" s="98"/>
      <c r="D1786" s="36"/>
      <c r="E1786" s="37"/>
      <c r="F1786" s="36"/>
      <c r="G1786" s="107"/>
    </row>
    <row r="1787" ht="15.75" customHeight="1">
      <c r="A1787" s="31"/>
      <c r="B1787" s="31"/>
      <c r="C1787" s="98"/>
      <c r="D1787" s="36"/>
      <c r="E1787" s="37"/>
      <c r="F1787" s="36"/>
      <c r="G1787" s="107"/>
    </row>
    <row r="1788" ht="15.75" customHeight="1">
      <c r="A1788" s="31"/>
      <c r="B1788" s="31"/>
      <c r="C1788" s="98"/>
      <c r="D1788" s="36"/>
      <c r="E1788" s="37"/>
      <c r="F1788" s="36"/>
      <c r="G1788" s="107"/>
    </row>
    <row r="1789" ht="15.75" customHeight="1">
      <c r="A1789" s="31"/>
      <c r="B1789" s="31"/>
      <c r="C1789" s="98"/>
      <c r="D1789" s="36"/>
      <c r="E1789" s="37"/>
      <c r="F1789" s="36"/>
      <c r="G1789" s="107"/>
    </row>
    <row r="1790" ht="15.75" customHeight="1">
      <c r="A1790" s="31"/>
      <c r="B1790" s="31"/>
      <c r="C1790" s="98"/>
      <c r="D1790" s="36"/>
      <c r="E1790" s="37"/>
      <c r="F1790" s="36"/>
      <c r="G1790" s="107"/>
    </row>
    <row r="1791" ht="15.75" customHeight="1">
      <c r="A1791" s="31"/>
      <c r="B1791" s="31"/>
      <c r="C1791" s="98"/>
      <c r="D1791" s="36"/>
      <c r="E1791" s="37"/>
      <c r="F1791" s="36"/>
      <c r="G1791" s="107"/>
    </row>
    <row r="1792" ht="15.75" customHeight="1">
      <c r="A1792" s="31"/>
      <c r="B1792" s="31"/>
      <c r="C1792" s="98"/>
      <c r="D1792" s="36"/>
      <c r="E1792" s="37"/>
      <c r="F1792" s="36"/>
      <c r="G1792" s="107"/>
    </row>
    <row r="1793" ht="15.75" customHeight="1">
      <c r="A1793" s="31"/>
      <c r="B1793" s="31"/>
      <c r="C1793" s="98"/>
      <c r="D1793" s="36"/>
      <c r="E1793" s="37"/>
      <c r="F1793" s="36"/>
      <c r="G1793" s="107"/>
    </row>
    <row r="1794" ht="15.75" customHeight="1">
      <c r="A1794" s="31"/>
      <c r="B1794" s="31"/>
      <c r="C1794" s="98"/>
      <c r="D1794" s="36"/>
      <c r="E1794" s="37"/>
      <c r="F1794" s="36"/>
      <c r="G1794" s="107"/>
    </row>
    <row r="1795" ht="15.75" customHeight="1">
      <c r="A1795" s="31"/>
      <c r="B1795" s="31"/>
      <c r="C1795" s="98"/>
      <c r="D1795" s="36"/>
      <c r="E1795" s="37"/>
      <c r="F1795" s="36"/>
      <c r="G1795" s="107"/>
    </row>
    <row r="1796" ht="15.75" customHeight="1">
      <c r="A1796" s="31"/>
      <c r="B1796" s="31"/>
      <c r="C1796" s="98"/>
      <c r="D1796" s="36"/>
      <c r="E1796" s="37"/>
      <c r="F1796" s="36"/>
      <c r="G1796" s="107"/>
    </row>
    <row r="1797" ht="15.75" customHeight="1">
      <c r="A1797" s="31"/>
      <c r="B1797" s="31"/>
      <c r="C1797" s="98"/>
      <c r="D1797" s="36"/>
      <c r="E1797" s="37"/>
      <c r="F1797" s="36"/>
      <c r="G1797" s="107"/>
    </row>
    <row r="1798" ht="15.75" customHeight="1">
      <c r="A1798" s="31"/>
      <c r="B1798" s="31"/>
      <c r="C1798" s="98"/>
      <c r="D1798" s="36"/>
      <c r="E1798" s="37"/>
      <c r="F1798" s="36"/>
      <c r="G1798" s="107"/>
    </row>
    <row r="1799" ht="15.75" customHeight="1">
      <c r="A1799" s="31"/>
      <c r="B1799" s="31"/>
      <c r="C1799" s="98"/>
      <c r="D1799" s="36"/>
      <c r="E1799" s="37"/>
      <c r="F1799" s="36"/>
      <c r="G1799" s="107"/>
    </row>
    <row r="1800" ht="15.75" customHeight="1">
      <c r="A1800" s="31"/>
      <c r="B1800" s="31"/>
      <c r="C1800" s="98"/>
      <c r="D1800" s="36"/>
      <c r="E1800" s="37"/>
      <c r="F1800" s="36"/>
      <c r="G1800" s="107"/>
    </row>
    <row r="1801" ht="15.75" customHeight="1">
      <c r="A1801" s="31"/>
      <c r="B1801" s="31"/>
      <c r="C1801" s="98"/>
      <c r="D1801" s="36"/>
      <c r="E1801" s="37"/>
      <c r="F1801" s="36"/>
      <c r="G1801" s="107"/>
    </row>
    <row r="1802" ht="15.75" customHeight="1">
      <c r="A1802" s="31"/>
      <c r="B1802" s="31"/>
      <c r="C1802" s="98"/>
      <c r="D1802" s="36"/>
      <c r="E1802" s="37"/>
      <c r="F1802" s="36"/>
      <c r="G1802" s="107"/>
    </row>
    <row r="1803" ht="15.75" customHeight="1">
      <c r="A1803" s="31"/>
      <c r="B1803" s="31"/>
      <c r="C1803" s="98"/>
      <c r="D1803" s="36"/>
      <c r="E1803" s="37"/>
      <c r="F1803" s="36"/>
      <c r="G1803" s="107"/>
    </row>
    <row r="1804" ht="15.75" customHeight="1">
      <c r="A1804" s="31"/>
      <c r="B1804" s="31"/>
      <c r="C1804" s="98"/>
      <c r="D1804" s="36"/>
      <c r="E1804" s="37"/>
      <c r="F1804" s="36"/>
      <c r="G1804" s="107"/>
    </row>
    <row r="1805" ht="15.75" customHeight="1">
      <c r="A1805" s="31"/>
      <c r="B1805" s="31"/>
      <c r="C1805" s="98"/>
      <c r="D1805" s="36"/>
      <c r="E1805" s="37"/>
      <c r="F1805" s="36"/>
      <c r="G1805" s="107"/>
    </row>
    <row r="1806" ht="15.75" customHeight="1">
      <c r="A1806" s="31"/>
      <c r="B1806" s="31"/>
      <c r="C1806" s="98"/>
      <c r="D1806" s="36"/>
      <c r="E1806" s="37"/>
      <c r="F1806" s="36"/>
      <c r="G1806" s="107"/>
    </row>
    <row r="1807" ht="15.75" customHeight="1">
      <c r="A1807" s="31"/>
      <c r="B1807" s="31"/>
      <c r="C1807" s="98"/>
      <c r="D1807" s="36"/>
      <c r="E1807" s="37"/>
      <c r="F1807" s="36"/>
      <c r="G1807" s="107"/>
    </row>
    <row r="1808" ht="15.75" customHeight="1">
      <c r="A1808" s="31"/>
      <c r="B1808" s="31"/>
      <c r="C1808" s="98"/>
      <c r="D1808" s="36"/>
      <c r="E1808" s="37"/>
      <c r="F1808" s="36"/>
      <c r="G1808" s="107"/>
    </row>
    <row r="1809" ht="15.75" customHeight="1">
      <c r="A1809" s="31"/>
      <c r="B1809" s="31"/>
      <c r="C1809" s="98"/>
      <c r="D1809" s="36"/>
      <c r="E1809" s="37"/>
      <c r="F1809" s="36"/>
      <c r="G1809" s="107"/>
    </row>
    <row r="1810" ht="15.75" customHeight="1">
      <c r="A1810" s="31"/>
      <c r="B1810" s="31"/>
      <c r="C1810" s="98"/>
      <c r="D1810" s="36"/>
      <c r="E1810" s="37"/>
      <c r="F1810" s="36"/>
      <c r="G1810" s="107"/>
    </row>
    <row r="1811" ht="15.75" customHeight="1">
      <c r="A1811" s="31"/>
      <c r="B1811" s="31"/>
      <c r="C1811" s="98"/>
      <c r="D1811" s="36"/>
      <c r="E1811" s="37"/>
      <c r="F1811" s="36"/>
      <c r="G1811" s="107"/>
    </row>
    <row r="1812" ht="15.75" customHeight="1">
      <c r="A1812" s="31"/>
      <c r="B1812" s="31"/>
      <c r="C1812" s="98"/>
      <c r="D1812" s="36"/>
      <c r="E1812" s="37"/>
      <c r="F1812" s="36"/>
      <c r="G1812" s="107"/>
    </row>
    <row r="1813" ht="15.75" customHeight="1">
      <c r="A1813" s="31"/>
      <c r="B1813" s="31"/>
      <c r="C1813" s="98"/>
      <c r="D1813" s="36"/>
      <c r="E1813" s="37"/>
      <c r="F1813" s="36"/>
      <c r="G1813" s="107"/>
    </row>
    <row r="1814" ht="15.75" customHeight="1">
      <c r="A1814" s="31"/>
      <c r="B1814" s="31"/>
      <c r="C1814" s="98"/>
      <c r="D1814" s="36"/>
      <c r="E1814" s="37"/>
      <c r="F1814" s="36"/>
      <c r="G1814" s="107"/>
    </row>
    <row r="1815" ht="15.75" customHeight="1">
      <c r="A1815" s="31"/>
      <c r="B1815" s="31"/>
      <c r="C1815" s="98"/>
      <c r="D1815" s="36"/>
      <c r="E1815" s="37"/>
      <c r="F1815" s="36"/>
      <c r="G1815" s="107"/>
    </row>
    <row r="1816" ht="15.75" customHeight="1">
      <c r="A1816" s="31"/>
      <c r="B1816" s="31"/>
      <c r="C1816" s="98"/>
      <c r="D1816" s="36"/>
      <c r="E1816" s="37"/>
      <c r="F1816" s="36"/>
      <c r="G1816" s="107"/>
    </row>
    <row r="1817" ht="15.75" customHeight="1">
      <c r="A1817" s="31"/>
      <c r="B1817" s="31"/>
      <c r="C1817" s="98"/>
      <c r="D1817" s="36"/>
      <c r="E1817" s="37"/>
      <c r="F1817" s="36"/>
      <c r="G1817" s="107"/>
    </row>
    <row r="1818" ht="15.75" customHeight="1">
      <c r="A1818" s="31"/>
      <c r="B1818" s="31"/>
      <c r="C1818" s="98"/>
      <c r="D1818" s="36"/>
      <c r="E1818" s="37"/>
      <c r="F1818" s="36"/>
      <c r="G1818" s="107"/>
    </row>
    <row r="1819" ht="15.75" customHeight="1">
      <c r="A1819" s="31"/>
      <c r="B1819" s="31"/>
      <c r="C1819" s="98"/>
      <c r="D1819" s="36"/>
      <c r="E1819" s="37"/>
      <c r="F1819" s="36"/>
      <c r="G1819" s="107"/>
    </row>
    <row r="1820" ht="15.75" customHeight="1">
      <c r="A1820" s="31"/>
      <c r="B1820" s="31"/>
      <c r="C1820" s="98"/>
      <c r="D1820" s="36"/>
      <c r="E1820" s="37"/>
      <c r="F1820" s="36"/>
      <c r="G1820" s="107"/>
    </row>
    <row r="1821" ht="15.75" customHeight="1">
      <c r="A1821" s="31"/>
      <c r="B1821" s="31"/>
      <c r="C1821" s="98"/>
      <c r="D1821" s="36"/>
      <c r="E1821" s="37"/>
      <c r="F1821" s="36"/>
      <c r="G1821" s="107"/>
    </row>
    <row r="1822" ht="15.75" customHeight="1">
      <c r="A1822" s="31"/>
      <c r="B1822" s="31"/>
      <c r="C1822" s="98"/>
      <c r="D1822" s="36"/>
      <c r="E1822" s="37"/>
      <c r="F1822" s="36"/>
      <c r="G1822" s="107"/>
    </row>
    <row r="1823" ht="15.75" customHeight="1">
      <c r="A1823" s="31"/>
      <c r="B1823" s="31"/>
      <c r="C1823" s="98"/>
      <c r="D1823" s="36"/>
      <c r="E1823" s="37"/>
      <c r="F1823" s="36"/>
      <c r="G1823" s="107"/>
    </row>
    <row r="1824" ht="15.75" customHeight="1">
      <c r="A1824" s="31"/>
      <c r="B1824" s="31"/>
      <c r="C1824" s="98"/>
      <c r="D1824" s="36"/>
      <c r="E1824" s="37"/>
      <c r="F1824" s="36"/>
      <c r="G1824" s="107"/>
    </row>
    <row r="1825" ht="15.75" customHeight="1">
      <c r="A1825" s="31"/>
      <c r="B1825" s="31"/>
      <c r="C1825" s="98"/>
      <c r="D1825" s="36"/>
      <c r="E1825" s="37"/>
      <c r="F1825" s="36"/>
      <c r="G1825" s="107"/>
    </row>
    <row r="1826" ht="15.75" customHeight="1">
      <c r="A1826" s="31"/>
      <c r="B1826" s="31"/>
      <c r="C1826" s="98"/>
      <c r="D1826" s="36"/>
      <c r="E1826" s="37"/>
      <c r="F1826" s="36"/>
      <c r="G1826" s="107"/>
    </row>
    <row r="1827" ht="15.75" customHeight="1">
      <c r="A1827" s="31"/>
      <c r="B1827" s="31"/>
      <c r="C1827" s="98"/>
      <c r="D1827" s="36"/>
      <c r="E1827" s="37"/>
      <c r="F1827" s="36"/>
      <c r="G1827" s="107"/>
    </row>
    <row r="1828" ht="15.75" customHeight="1">
      <c r="A1828" s="31"/>
      <c r="B1828" s="31"/>
      <c r="C1828" s="98"/>
      <c r="D1828" s="36"/>
      <c r="E1828" s="37"/>
      <c r="F1828" s="36"/>
      <c r="G1828" s="107"/>
    </row>
    <row r="1829" ht="15.75" customHeight="1">
      <c r="A1829" s="31"/>
      <c r="B1829" s="31"/>
      <c r="C1829" s="98"/>
      <c r="D1829" s="36"/>
      <c r="E1829" s="37"/>
      <c r="F1829" s="36"/>
      <c r="G1829" s="107"/>
    </row>
    <row r="1830" ht="15.75" customHeight="1">
      <c r="A1830" s="31"/>
      <c r="B1830" s="31"/>
      <c r="C1830" s="98"/>
      <c r="D1830" s="36"/>
      <c r="E1830" s="37"/>
      <c r="F1830" s="36"/>
      <c r="G1830" s="107"/>
    </row>
    <row r="1831" ht="15.75" customHeight="1">
      <c r="A1831" s="31"/>
      <c r="B1831" s="31"/>
      <c r="C1831" s="98"/>
      <c r="D1831" s="36"/>
      <c r="E1831" s="37"/>
      <c r="F1831" s="36"/>
      <c r="G1831" s="107"/>
    </row>
    <row r="1832" ht="15.75" customHeight="1">
      <c r="A1832" s="31"/>
      <c r="B1832" s="31"/>
      <c r="C1832" s="98"/>
      <c r="D1832" s="36"/>
      <c r="E1832" s="37"/>
      <c r="F1832" s="36"/>
      <c r="G1832" s="107"/>
    </row>
    <row r="1833" ht="15.75" customHeight="1">
      <c r="A1833" s="31"/>
      <c r="B1833" s="31"/>
      <c r="C1833" s="98"/>
      <c r="D1833" s="36"/>
      <c r="E1833" s="37"/>
      <c r="F1833" s="36"/>
      <c r="G1833" s="107"/>
    </row>
    <row r="1834" ht="15.75" customHeight="1">
      <c r="A1834" s="31"/>
      <c r="B1834" s="31"/>
      <c r="C1834" s="98"/>
      <c r="D1834" s="36"/>
      <c r="E1834" s="37"/>
      <c r="F1834" s="36"/>
      <c r="G1834" s="107"/>
    </row>
    <row r="1835" ht="15.75" customHeight="1">
      <c r="A1835" s="31"/>
      <c r="B1835" s="31"/>
      <c r="C1835" s="98"/>
      <c r="D1835" s="36"/>
      <c r="E1835" s="37"/>
      <c r="F1835" s="36"/>
      <c r="G1835" s="107"/>
    </row>
    <row r="1836" ht="15.75" customHeight="1">
      <c r="A1836" s="31"/>
      <c r="B1836" s="31"/>
      <c r="C1836" s="98"/>
      <c r="D1836" s="36"/>
      <c r="E1836" s="37"/>
      <c r="F1836" s="36"/>
      <c r="G1836" s="107"/>
    </row>
    <row r="1837" ht="15.75" customHeight="1">
      <c r="A1837" s="31"/>
      <c r="B1837" s="31"/>
      <c r="C1837" s="98"/>
      <c r="D1837" s="36"/>
      <c r="E1837" s="37"/>
      <c r="F1837" s="36"/>
      <c r="G1837" s="107"/>
    </row>
    <row r="1838" ht="15.75" customHeight="1">
      <c r="A1838" s="31"/>
      <c r="B1838" s="31"/>
      <c r="C1838" s="98"/>
      <c r="D1838" s="36"/>
      <c r="E1838" s="37"/>
      <c r="F1838" s="36"/>
      <c r="G1838" s="107"/>
    </row>
    <row r="1839" ht="15.75" customHeight="1">
      <c r="A1839" s="31"/>
      <c r="B1839" s="31"/>
      <c r="C1839" s="98"/>
      <c r="D1839" s="36"/>
      <c r="E1839" s="37"/>
      <c r="F1839" s="36"/>
      <c r="G1839" s="107"/>
    </row>
    <row r="1840" ht="15.75" customHeight="1">
      <c r="A1840" s="31"/>
      <c r="B1840" s="31"/>
      <c r="C1840" s="98"/>
      <c r="D1840" s="36"/>
      <c r="E1840" s="37"/>
      <c r="F1840" s="36"/>
      <c r="G1840" s="107"/>
    </row>
    <row r="1841" ht="15.75" customHeight="1">
      <c r="A1841" s="31"/>
      <c r="B1841" s="31"/>
      <c r="C1841" s="98"/>
      <c r="D1841" s="36"/>
      <c r="E1841" s="37"/>
      <c r="F1841" s="36"/>
      <c r="G1841" s="107"/>
    </row>
    <row r="1842" ht="15.75" customHeight="1">
      <c r="A1842" s="31"/>
      <c r="B1842" s="31"/>
      <c r="C1842" s="98"/>
      <c r="D1842" s="36"/>
      <c r="E1842" s="37"/>
      <c r="F1842" s="36"/>
      <c r="G1842" s="107"/>
    </row>
    <row r="1843" ht="15.75" customHeight="1">
      <c r="A1843" s="31"/>
      <c r="B1843" s="31"/>
      <c r="C1843" s="98"/>
      <c r="D1843" s="36"/>
      <c r="E1843" s="37"/>
      <c r="F1843" s="36"/>
      <c r="G1843" s="107"/>
    </row>
    <row r="1844" ht="15.75" customHeight="1">
      <c r="A1844" s="31"/>
      <c r="B1844" s="31"/>
      <c r="C1844" s="98"/>
      <c r="D1844" s="36"/>
      <c r="E1844" s="37"/>
      <c r="F1844" s="36"/>
      <c r="G1844" s="107"/>
    </row>
    <row r="1845" ht="15.75" customHeight="1">
      <c r="A1845" s="31"/>
      <c r="B1845" s="31"/>
      <c r="C1845" s="98"/>
      <c r="D1845" s="36"/>
      <c r="E1845" s="37"/>
      <c r="F1845" s="36"/>
      <c r="G1845" s="107"/>
    </row>
    <row r="1846" ht="15.75" customHeight="1">
      <c r="A1846" s="31"/>
      <c r="B1846" s="31"/>
      <c r="C1846" s="98"/>
      <c r="D1846" s="36"/>
      <c r="E1846" s="37"/>
      <c r="F1846" s="36"/>
      <c r="G1846" s="107"/>
    </row>
    <row r="1847" ht="15.75" customHeight="1">
      <c r="A1847" s="31"/>
      <c r="B1847" s="31"/>
      <c r="C1847" s="98"/>
      <c r="D1847" s="36"/>
      <c r="E1847" s="37"/>
      <c r="F1847" s="36"/>
      <c r="G1847" s="107"/>
    </row>
    <row r="1848" ht="15.75" customHeight="1">
      <c r="A1848" s="31"/>
      <c r="B1848" s="31"/>
      <c r="C1848" s="98"/>
      <c r="D1848" s="36"/>
      <c r="E1848" s="37"/>
      <c r="F1848" s="36"/>
      <c r="G1848" s="107"/>
    </row>
    <row r="1849" ht="15.75" customHeight="1">
      <c r="A1849" s="31"/>
      <c r="B1849" s="31"/>
      <c r="C1849" s="98"/>
      <c r="D1849" s="36"/>
      <c r="E1849" s="37"/>
      <c r="F1849" s="36"/>
      <c r="G1849" s="107"/>
    </row>
    <row r="1850" ht="15.75" customHeight="1">
      <c r="A1850" s="31"/>
      <c r="B1850" s="31"/>
      <c r="C1850" s="98"/>
      <c r="D1850" s="36"/>
      <c r="E1850" s="37"/>
      <c r="F1850" s="36"/>
      <c r="G1850" s="107"/>
    </row>
    <row r="1851" ht="15.75" customHeight="1">
      <c r="A1851" s="31"/>
      <c r="B1851" s="31"/>
      <c r="C1851" s="98"/>
      <c r="D1851" s="36"/>
      <c r="E1851" s="37"/>
      <c r="F1851" s="36"/>
      <c r="G1851" s="107"/>
    </row>
    <row r="1852" ht="15.75" customHeight="1">
      <c r="A1852" s="31"/>
      <c r="B1852" s="31"/>
      <c r="C1852" s="98"/>
      <c r="D1852" s="36"/>
      <c r="E1852" s="37"/>
      <c r="F1852" s="36"/>
      <c r="G1852" s="107"/>
    </row>
    <row r="1853" ht="15.75" customHeight="1">
      <c r="A1853" s="31"/>
      <c r="B1853" s="31"/>
      <c r="C1853" s="98"/>
      <c r="D1853" s="36"/>
      <c r="E1853" s="37"/>
      <c r="F1853" s="36"/>
      <c r="G1853" s="107"/>
    </row>
    <row r="1854" ht="15.75" customHeight="1">
      <c r="A1854" s="31"/>
      <c r="B1854" s="31"/>
      <c r="C1854" s="98"/>
      <c r="D1854" s="36"/>
      <c r="E1854" s="37"/>
      <c r="F1854" s="36"/>
      <c r="G1854" s="107"/>
    </row>
    <row r="1855" ht="15.75" customHeight="1">
      <c r="A1855" s="31"/>
      <c r="B1855" s="31"/>
      <c r="C1855" s="98"/>
      <c r="D1855" s="36"/>
      <c r="E1855" s="37"/>
      <c r="F1855" s="36"/>
      <c r="G1855" s="107"/>
    </row>
    <row r="1856" ht="15.75" customHeight="1">
      <c r="A1856" s="31"/>
      <c r="B1856" s="31"/>
      <c r="C1856" s="98"/>
      <c r="D1856" s="36"/>
      <c r="E1856" s="37"/>
      <c r="F1856" s="36"/>
      <c r="G1856" s="107"/>
    </row>
    <row r="1857" ht="15.75" customHeight="1">
      <c r="A1857" s="31"/>
      <c r="B1857" s="31"/>
      <c r="C1857" s="98"/>
      <c r="D1857" s="36"/>
      <c r="E1857" s="37"/>
      <c r="F1857" s="36"/>
      <c r="G1857" s="107"/>
    </row>
    <row r="1858" ht="15.75" customHeight="1">
      <c r="A1858" s="31"/>
      <c r="B1858" s="31"/>
      <c r="C1858" s="98"/>
      <c r="D1858" s="36"/>
      <c r="E1858" s="37"/>
      <c r="F1858" s="36"/>
      <c r="G1858" s="107"/>
    </row>
    <row r="1859" ht="15.75" customHeight="1">
      <c r="A1859" s="31"/>
      <c r="B1859" s="31"/>
      <c r="C1859" s="98"/>
      <c r="D1859" s="36"/>
      <c r="E1859" s="37"/>
      <c r="F1859" s="36"/>
      <c r="G1859" s="107"/>
    </row>
    <row r="1860" ht="15.75" customHeight="1">
      <c r="A1860" s="31"/>
      <c r="B1860" s="31"/>
      <c r="C1860" s="98"/>
      <c r="D1860" s="36"/>
      <c r="E1860" s="37"/>
      <c r="F1860" s="36"/>
      <c r="G1860" s="107"/>
    </row>
    <row r="1861" ht="15.75" customHeight="1">
      <c r="A1861" s="31"/>
      <c r="B1861" s="31"/>
      <c r="C1861" s="98"/>
      <c r="D1861" s="36"/>
      <c r="E1861" s="37"/>
      <c r="F1861" s="36"/>
      <c r="G1861" s="107"/>
    </row>
    <row r="1862" ht="15.75" customHeight="1">
      <c r="A1862" s="31"/>
      <c r="B1862" s="31"/>
      <c r="C1862" s="98"/>
      <c r="D1862" s="36"/>
      <c r="E1862" s="37"/>
      <c r="F1862" s="36"/>
      <c r="G1862" s="107"/>
    </row>
    <row r="1863" ht="15.75" customHeight="1">
      <c r="A1863" s="31"/>
      <c r="B1863" s="31"/>
      <c r="C1863" s="98"/>
      <c r="D1863" s="36"/>
      <c r="E1863" s="37"/>
      <c r="F1863" s="36"/>
      <c r="G1863" s="107"/>
    </row>
    <row r="1864" ht="15.75" customHeight="1">
      <c r="A1864" s="31"/>
      <c r="B1864" s="31"/>
      <c r="C1864" s="98"/>
      <c r="D1864" s="36"/>
      <c r="E1864" s="37"/>
      <c r="F1864" s="36"/>
      <c r="G1864" s="107"/>
    </row>
    <row r="1865" ht="15.75" customHeight="1">
      <c r="A1865" s="31"/>
      <c r="B1865" s="31"/>
      <c r="C1865" s="98"/>
      <c r="D1865" s="36"/>
      <c r="E1865" s="37"/>
      <c r="F1865" s="36"/>
      <c r="G1865" s="107"/>
    </row>
    <row r="1866" ht="15.75" customHeight="1">
      <c r="A1866" s="31"/>
      <c r="B1866" s="31"/>
      <c r="C1866" s="98"/>
      <c r="D1866" s="36"/>
      <c r="E1866" s="37"/>
      <c r="F1866" s="36"/>
      <c r="G1866" s="107"/>
    </row>
    <row r="1867" ht="15.75" customHeight="1">
      <c r="A1867" s="31"/>
      <c r="B1867" s="31"/>
      <c r="C1867" s="98"/>
      <c r="D1867" s="36"/>
      <c r="E1867" s="37"/>
      <c r="F1867" s="36"/>
      <c r="G1867" s="107"/>
    </row>
    <row r="1868" ht="15.75" customHeight="1">
      <c r="A1868" s="31"/>
      <c r="B1868" s="31"/>
      <c r="C1868" s="98"/>
      <c r="D1868" s="36"/>
      <c r="E1868" s="37"/>
      <c r="F1868" s="36"/>
      <c r="G1868" s="107"/>
    </row>
    <row r="1869" ht="15.75" customHeight="1">
      <c r="A1869" s="31"/>
      <c r="B1869" s="31"/>
      <c r="C1869" s="98"/>
      <c r="D1869" s="36"/>
      <c r="E1869" s="37"/>
      <c r="F1869" s="36"/>
      <c r="G1869" s="107"/>
    </row>
    <row r="1870" ht="15.75" customHeight="1">
      <c r="A1870" s="31"/>
      <c r="B1870" s="31"/>
      <c r="C1870" s="98"/>
      <c r="D1870" s="36"/>
      <c r="E1870" s="37"/>
      <c r="F1870" s="36"/>
      <c r="G1870" s="107"/>
    </row>
    <row r="1871" ht="15.75" customHeight="1">
      <c r="A1871" s="31"/>
      <c r="B1871" s="31"/>
      <c r="C1871" s="98"/>
      <c r="D1871" s="36"/>
      <c r="E1871" s="37"/>
      <c r="F1871" s="36"/>
      <c r="G1871" s="107"/>
    </row>
    <row r="1872" ht="15.75" customHeight="1">
      <c r="A1872" s="31"/>
      <c r="B1872" s="31"/>
      <c r="C1872" s="98"/>
      <c r="D1872" s="36"/>
      <c r="E1872" s="37"/>
      <c r="F1872" s="36"/>
      <c r="G1872" s="107"/>
    </row>
    <row r="1873" ht="15.75" customHeight="1">
      <c r="A1873" s="31"/>
      <c r="B1873" s="31"/>
      <c r="C1873" s="98"/>
      <c r="D1873" s="36"/>
      <c r="E1873" s="37"/>
      <c r="F1873" s="36"/>
      <c r="G1873" s="107"/>
    </row>
    <row r="1874" ht="15.75" customHeight="1">
      <c r="A1874" s="31"/>
      <c r="B1874" s="31"/>
      <c r="C1874" s="98"/>
      <c r="D1874" s="36"/>
      <c r="E1874" s="37"/>
      <c r="F1874" s="36"/>
      <c r="G1874" s="107"/>
    </row>
    <row r="1875" ht="15.75" customHeight="1">
      <c r="A1875" s="31"/>
      <c r="B1875" s="31"/>
      <c r="C1875" s="98"/>
      <c r="D1875" s="36"/>
      <c r="E1875" s="37"/>
      <c r="F1875" s="36"/>
      <c r="G1875" s="107"/>
    </row>
    <row r="1876" ht="15.75" customHeight="1">
      <c r="A1876" s="31"/>
      <c r="B1876" s="31"/>
      <c r="C1876" s="98"/>
      <c r="D1876" s="36"/>
      <c r="E1876" s="37"/>
      <c r="F1876" s="36"/>
      <c r="G1876" s="107"/>
    </row>
    <row r="1877" ht="15.75" customHeight="1">
      <c r="A1877" s="31"/>
      <c r="B1877" s="31"/>
      <c r="C1877" s="98"/>
      <c r="D1877" s="36"/>
      <c r="E1877" s="37"/>
      <c r="F1877" s="36"/>
      <c r="G1877" s="107"/>
    </row>
    <row r="1878" ht="15.75" customHeight="1">
      <c r="A1878" s="31"/>
      <c r="B1878" s="31"/>
      <c r="C1878" s="98"/>
      <c r="D1878" s="36"/>
      <c r="E1878" s="37"/>
      <c r="F1878" s="36"/>
      <c r="G1878" s="107"/>
    </row>
    <row r="1879" ht="15.75" customHeight="1">
      <c r="A1879" s="31"/>
      <c r="B1879" s="31"/>
      <c r="C1879" s="98"/>
      <c r="D1879" s="36"/>
      <c r="E1879" s="37"/>
      <c r="F1879" s="36"/>
      <c r="G1879" s="107"/>
    </row>
    <row r="1880" ht="15.75" customHeight="1">
      <c r="A1880" s="31"/>
      <c r="B1880" s="31"/>
      <c r="C1880" s="98"/>
      <c r="D1880" s="36"/>
      <c r="E1880" s="37"/>
      <c r="F1880" s="36"/>
      <c r="G1880" s="107"/>
    </row>
    <row r="1881" ht="15.75" customHeight="1">
      <c r="A1881" s="31"/>
      <c r="B1881" s="31"/>
      <c r="C1881" s="98"/>
      <c r="D1881" s="36"/>
      <c r="E1881" s="37"/>
      <c r="F1881" s="36"/>
      <c r="G1881" s="107"/>
    </row>
    <row r="1882" ht="15.75" customHeight="1">
      <c r="A1882" s="31"/>
      <c r="B1882" s="31"/>
      <c r="C1882" s="98"/>
      <c r="D1882" s="36"/>
      <c r="E1882" s="37"/>
      <c r="F1882" s="36"/>
      <c r="G1882" s="107"/>
    </row>
    <row r="1883" ht="15.75" customHeight="1">
      <c r="A1883" s="31"/>
      <c r="B1883" s="31"/>
      <c r="C1883" s="98"/>
      <c r="D1883" s="36"/>
      <c r="E1883" s="37"/>
      <c r="F1883" s="36"/>
      <c r="G1883" s="107"/>
    </row>
    <row r="1884" ht="15.75" customHeight="1">
      <c r="A1884" s="31"/>
      <c r="B1884" s="31"/>
      <c r="C1884" s="98"/>
      <c r="D1884" s="36"/>
      <c r="E1884" s="37"/>
      <c r="F1884" s="36"/>
      <c r="G1884" s="107"/>
    </row>
    <row r="1885" ht="15.75" customHeight="1">
      <c r="A1885" s="31"/>
      <c r="B1885" s="31"/>
      <c r="C1885" s="98"/>
      <c r="D1885" s="36"/>
      <c r="E1885" s="37"/>
      <c r="F1885" s="36"/>
      <c r="G1885" s="107"/>
    </row>
    <row r="1886" ht="15.75" customHeight="1">
      <c r="A1886" s="31"/>
      <c r="B1886" s="31"/>
      <c r="C1886" s="98"/>
      <c r="D1886" s="36"/>
      <c r="E1886" s="37"/>
      <c r="F1886" s="36"/>
      <c r="G1886" s="107"/>
    </row>
    <row r="1887" ht="15.75" customHeight="1">
      <c r="A1887" s="31"/>
      <c r="B1887" s="31"/>
      <c r="C1887" s="98"/>
      <c r="D1887" s="36"/>
      <c r="E1887" s="37"/>
      <c r="F1887" s="36"/>
      <c r="G1887" s="107"/>
    </row>
    <row r="1888" ht="15.75" customHeight="1">
      <c r="A1888" s="31"/>
      <c r="B1888" s="31"/>
      <c r="C1888" s="98"/>
      <c r="D1888" s="36"/>
      <c r="E1888" s="37"/>
      <c r="F1888" s="36"/>
      <c r="G1888" s="107"/>
    </row>
    <row r="1889" ht="15.75" customHeight="1">
      <c r="A1889" s="31"/>
      <c r="B1889" s="31"/>
      <c r="C1889" s="98"/>
      <c r="D1889" s="36"/>
      <c r="E1889" s="37"/>
      <c r="F1889" s="36"/>
      <c r="G1889" s="107"/>
    </row>
    <row r="1890" ht="15.75" customHeight="1">
      <c r="A1890" s="31"/>
      <c r="B1890" s="31"/>
      <c r="C1890" s="98"/>
      <c r="D1890" s="36"/>
      <c r="E1890" s="37"/>
      <c r="F1890" s="36"/>
      <c r="G1890" s="107"/>
    </row>
    <row r="1891" ht="15.75" customHeight="1">
      <c r="A1891" s="31"/>
      <c r="B1891" s="31"/>
      <c r="C1891" s="98"/>
      <c r="D1891" s="36"/>
      <c r="E1891" s="37"/>
      <c r="F1891" s="36"/>
      <c r="G1891" s="107"/>
    </row>
    <row r="1892" ht="15.75" customHeight="1">
      <c r="A1892" s="31"/>
      <c r="B1892" s="31"/>
      <c r="C1892" s="98"/>
      <c r="D1892" s="36"/>
      <c r="E1892" s="37"/>
      <c r="F1892" s="36"/>
      <c r="G1892" s="107"/>
    </row>
    <row r="1893" ht="15.75" customHeight="1">
      <c r="A1893" s="31"/>
      <c r="B1893" s="31"/>
      <c r="C1893" s="98"/>
      <c r="D1893" s="36"/>
      <c r="E1893" s="37"/>
      <c r="F1893" s="36"/>
      <c r="G1893" s="107"/>
    </row>
    <row r="1894" ht="15.75" customHeight="1">
      <c r="A1894" s="31"/>
      <c r="B1894" s="31"/>
      <c r="C1894" s="98"/>
      <c r="D1894" s="36"/>
      <c r="E1894" s="37"/>
      <c r="F1894" s="36"/>
      <c r="G1894" s="107"/>
    </row>
    <row r="1895" ht="15.75" customHeight="1">
      <c r="A1895" s="31"/>
      <c r="B1895" s="31"/>
      <c r="C1895" s="98"/>
      <c r="D1895" s="36"/>
      <c r="E1895" s="37"/>
      <c r="F1895" s="36"/>
      <c r="G1895" s="107"/>
    </row>
    <row r="1896" ht="15.75" customHeight="1">
      <c r="A1896" s="31"/>
      <c r="B1896" s="31"/>
      <c r="C1896" s="98"/>
      <c r="D1896" s="36"/>
      <c r="E1896" s="37"/>
      <c r="F1896" s="36"/>
      <c r="G1896" s="107"/>
    </row>
    <row r="1897" ht="15.75" customHeight="1">
      <c r="A1897" s="31"/>
      <c r="B1897" s="31"/>
      <c r="C1897" s="98"/>
      <c r="D1897" s="36"/>
      <c r="E1897" s="37"/>
      <c r="F1897" s="36"/>
      <c r="G1897" s="107"/>
    </row>
    <row r="1898" ht="15.75" customHeight="1">
      <c r="A1898" s="31"/>
      <c r="B1898" s="31"/>
      <c r="C1898" s="98"/>
      <c r="D1898" s="36"/>
      <c r="E1898" s="37"/>
      <c r="F1898" s="36"/>
      <c r="G1898" s="107"/>
    </row>
    <row r="1899" ht="15.75" customHeight="1">
      <c r="A1899" s="31"/>
      <c r="B1899" s="31"/>
      <c r="C1899" s="98"/>
      <c r="D1899" s="36"/>
      <c r="E1899" s="37"/>
      <c r="F1899" s="36"/>
      <c r="G1899" s="107"/>
    </row>
    <row r="1900" ht="15.75" customHeight="1">
      <c r="A1900" s="31"/>
      <c r="B1900" s="31"/>
      <c r="C1900" s="98"/>
      <c r="D1900" s="36"/>
      <c r="E1900" s="37"/>
      <c r="F1900" s="36"/>
      <c r="G1900" s="107"/>
    </row>
    <row r="1901" ht="15.75" customHeight="1">
      <c r="A1901" s="31"/>
      <c r="B1901" s="31"/>
      <c r="C1901" s="98"/>
      <c r="D1901" s="36"/>
      <c r="E1901" s="37"/>
      <c r="F1901" s="36"/>
      <c r="G1901" s="107"/>
    </row>
    <row r="1902" ht="15.75" customHeight="1">
      <c r="A1902" s="31"/>
      <c r="B1902" s="31"/>
      <c r="C1902" s="98"/>
      <c r="D1902" s="36"/>
      <c r="E1902" s="37"/>
      <c r="F1902" s="36"/>
      <c r="G1902" s="107"/>
    </row>
    <row r="1903" ht="15.75" customHeight="1">
      <c r="A1903" s="31"/>
      <c r="B1903" s="31"/>
      <c r="C1903" s="98"/>
      <c r="D1903" s="36"/>
      <c r="E1903" s="37"/>
      <c r="F1903" s="36"/>
      <c r="G1903" s="107"/>
    </row>
    <row r="1904" ht="15.75" customHeight="1">
      <c r="A1904" s="31"/>
      <c r="B1904" s="31"/>
      <c r="C1904" s="98"/>
      <c r="D1904" s="36"/>
      <c r="E1904" s="37"/>
      <c r="F1904" s="36"/>
      <c r="G1904" s="107"/>
    </row>
    <row r="1905" ht="15.75" customHeight="1">
      <c r="A1905" s="31"/>
      <c r="B1905" s="31"/>
      <c r="C1905" s="98"/>
      <c r="D1905" s="36"/>
      <c r="E1905" s="37"/>
      <c r="F1905" s="36"/>
      <c r="G1905" s="107"/>
    </row>
    <row r="1906" ht="15.75" customHeight="1">
      <c r="A1906" s="31"/>
      <c r="B1906" s="31"/>
      <c r="C1906" s="98"/>
      <c r="D1906" s="36"/>
      <c r="E1906" s="37"/>
      <c r="F1906" s="36"/>
      <c r="G1906" s="107"/>
    </row>
    <row r="1907" ht="15.75" customHeight="1">
      <c r="A1907" s="31"/>
      <c r="B1907" s="31"/>
      <c r="C1907" s="98"/>
      <c r="D1907" s="36"/>
      <c r="E1907" s="37"/>
      <c r="F1907" s="36"/>
      <c r="G1907" s="107"/>
    </row>
    <row r="1908" ht="15.75" customHeight="1">
      <c r="A1908" s="31"/>
      <c r="B1908" s="31"/>
      <c r="C1908" s="98"/>
      <c r="D1908" s="36"/>
      <c r="E1908" s="37"/>
      <c r="F1908" s="36"/>
      <c r="G1908" s="107"/>
    </row>
    <row r="1909" ht="15.75" customHeight="1">
      <c r="A1909" s="31"/>
      <c r="B1909" s="31"/>
      <c r="C1909" s="98"/>
      <c r="D1909" s="36"/>
      <c r="E1909" s="37"/>
      <c r="F1909" s="36"/>
      <c r="G1909" s="107"/>
    </row>
    <row r="1910" ht="15.75" customHeight="1">
      <c r="A1910" s="31"/>
      <c r="B1910" s="31"/>
      <c r="C1910" s="98"/>
      <c r="D1910" s="36"/>
      <c r="E1910" s="37"/>
      <c r="F1910" s="36"/>
      <c r="G1910" s="107"/>
    </row>
    <row r="1911" ht="15.75" customHeight="1">
      <c r="A1911" s="31"/>
      <c r="B1911" s="31"/>
      <c r="C1911" s="98"/>
      <c r="D1911" s="36"/>
      <c r="E1911" s="37"/>
      <c r="F1911" s="36"/>
      <c r="G1911" s="107"/>
    </row>
    <row r="1912" ht="15.75" customHeight="1">
      <c r="A1912" s="31"/>
      <c r="B1912" s="31"/>
      <c r="C1912" s="98"/>
      <c r="D1912" s="36"/>
      <c r="E1912" s="37"/>
      <c r="F1912" s="36"/>
      <c r="G1912" s="107"/>
    </row>
    <row r="1913" ht="15.75" customHeight="1">
      <c r="A1913" s="31"/>
      <c r="B1913" s="31"/>
      <c r="C1913" s="98"/>
      <c r="D1913" s="36"/>
      <c r="E1913" s="37"/>
      <c r="F1913" s="36"/>
      <c r="G1913" s="107"/>
    </row>
    <row r="1914" ht="15.75" customHeight="1">
      <c r="A1914" s="31"/>
      <c r="B1914" s="31"/>
      <c r="C1914" s="98"/>
      <c r="D1914" s="36"/>
      <c r="E1914" s="37"/>
      <c r="F1914" s="36"/>
      <c r="G1914" s="107"/>
    </row>
    <row r="1915" ht="15.75" customHeight="1">
      <c r="A1915" s="31"/>
      <c r="B1915" s="31"/>
      <c r="C1915" s="98"/>
      <c r="D1915" s="36"/>
      <c r="E1915" s="37"/>
      <c r="F1915" s="36"/>
      <c r="G1915" s="107"/>
    </row>
    <row r="1916" ht="15.75" customHeight="1">
      <c r="A1916" s="31"/>
      <c r="B1916" s="31"/>
      <c r="C1916" s="98"/>
      <c r="D1916" s="36"/>
      <c r="E1916" s="37"/>
      <c r="F1916" s="36"/>
      <c r="G1916" s="107"/>
    </row>
    <row r="1917" ht="15.75" customHeight="1">
      <c r="A1917" s="31"/>
      <c r="B1917" s="31"/>
      <c r="C1917" s="98"/>
      <c r="D1917" s="36"/>
      <c r="E1917" s="37"/>
      <c r="F1917" s="36"/>
      <c r="G1917" s="107"/>
    </row>
    <row r="1918" ht="15.75" customHeight="1">
      <c r="A1918" s="31"/>
      <c r="B1918" s="31"/>
      <c r="C1918" s="98"/>
      <c r="D1918" s="36"/>
      <c r="E1918" s="37"/>
      <c r="F1918" s="36"/>
      <c r="G1918" s="107"/>
    </row>
    <row r="1919" ht="15.75" customHeight="1">
      <c r="A1919" s="31"/>
      <c r="B1919" s="31"/>
      <c r="C1919" s="98"/>
      <c r="D1919" s="36"/>
      <c r="E1919" s="37"/>
      <c r="F1919" s="36"/>
      <c r="G1919" s="107"/>
    </row>
    <row r="1920" ht="15.75" customHeight="1">
      <c r="A1920" s="31"/>
      <c r="B1920" s="31"/>
      <c r="C1920" s="98"/>
      <c r="D1920" s="36"/>
      <c r="E1920" s="37"/>
      <c r="F1920" s="36"/>
      <c r="G1920" s="107"/>
    </row>
    <row r="1921" ht="15.75" customHeight="1">
      <c r="A1921" s="31"/>
      <c r="B1921" s="31"/>
      <c r="C1921" s="98"/>
      <c r="D1921" s="36"/>
      <c r="E1921" s="37"/>
      <c r="F1921" s="36"/>
      <c r="G1921" s="107"/>
    </row>
    <row r="1922" ht="15.75" customHeight="1">
      <c r="A1922" s="31"/>
      <c r="B1922" s="31"/>
      <c r="C1922" s="98"/>
      <c r="D1922" s="36"/>
      <c r="E1922" s="37"/>
      <c r="F1922" s="36"/>
      <c r="G1922" s="107"/>
    </row>
    <row r="1923" ht="15.75" customHeight="1">
      <c r="A1923" s="31"/>
      <c r="B1923" s="31"/>
      <c r="C1923" s="98"/>
      <c r="D1923" s="36"/>
      <c r="E1923" s="37"/>
      <c r="F1923" s="36"/>
      <c r="G1923" s="107"/>
    </row>
    <row r="1924" ht="15.75" customHeight="1">
      <c r="A1924" s="31"/>
      <c r="B1924" s="31"/>
      <c r="C1924" s="98"/>
      <c r="D1924" s="36"/>
      <c r="E1924" s="37"/>
      <c r="F1924" s="36"/>
      <c r="G1924" s="107"/>
    </row>
    <row r="1925" ht="15.75" customHeight="1">
      <c r="A1925" s="31"/>
      <c r="B1925" s="31"/>
      <c r="C1925" s="98"/>
      <c r="D1925" s="36"/>
      <c r="E1925" s="37"/>
      <c r="F1925" s="36"/>
      <c r="G1925" s="107"/>
    </row>
    <row r="1926" ht="15.75" customHeight="1">
      <c r="A1926" s="31"/>
      <c r="B1926" s="31"/>
      <c r="C1926" s="98"/>
      <c r="D1926" s="36"/>
      <c r="E1926" s="37"/>
      <c r="F1926" s="36"/>
      <c r="G1926" s="107"/>
    </row>
    <row r="1927" ht="15.75" customHeight="1">
      <c r="A1927" s="31"/>
      <c r="B1927" s="31"/>
      <c r="C1927" s="98"/>
      <c r="D1927" s="36"/>
      <c r="E1927" s="37"/>
      <c r="F1927" s="36"/>
      <c r="G1927" s="107"/>
    </row>
    <row r="1928" ht="15.75" customHeight="1">
      <c r="A1928" s="31"/>
      <c r="B1928" s="31"/>
      <c r="C1928" s="98"/>
      <c r="D1928" s="36"/>
      <c r="E1928" s="37"/>
      <c r="F1928" s="36"/>
      <c r="G1928" s="107"/>
    </row>
    <row r="1929" ht="15.75" customHeight="1">
      <c r="A1929" s="31"/>
      <c r="B1929" s="31"/>
      <c r="C1929" s="98"/>
      <c r="D1929" s="36"/>
      <c r="E1929" s="37"/>
      <c r="F1929" s="36"/>
      <c r="G1929" s="107"/>
    </row>
    <row r="1930" ht="15.75" customHeight="1">
      <c r="A1930" s="31"/>
      <c r="B1930" s="31"/>
      <c r="C1930" s="98"/>
      <c r="D1930" s="36"/>
      <c r="E1930" s="37"/>
      <c r="F1930" s="36"/>
      <c r="G1930" s="107"/>
    </row>
    <row r="1931" ht="15.75" customHeight="1">
      <c r="A1931" s="31"/>
      <c r="B1931" s="31"/>
      <c r="C1931" s="98"/>
      <c r="D1931" s="36"/>
      <c r="E1931" s="37"/>
      <c r="F1931" s="36"/>
      <c r="G1931" s="107"/>
    </row>
    <row r="1932" ht="15.75" customHeight="1">
      <c r="A1932" s="31"/>
      <c r="B1932" s="31"/>
      <c r="C1932" s="98"/>
      <c r="D1932" s="36"/>
      <c r="E1932" s="37"/>
      <c r="F1932" s="36"/>
      <c r="G1932" s="107"/>
    </row>
    <row r="1933" ht="15.75" customHeight="1">
      <c r="A1933" s="31"/>
      <c r="B1933" s="31"/>
      <c r="C1933" s="98"/>
      <c r="D1933" s="36"/>
      <c r="E1933" s="37"/>
      <c r="F1933" s="36"/>
      <c r="G1933" s="107"/>
    </row>
    <row r="1934" ht="15.75" customHeight="1">
      <c r="A1934" s="31"/>
      <c r="B1934" s="31"/>
      <c r="C1934" s="98"/>
      <c r="D1934" s="36"/>
      <c r="E1934" s="37"/>
      <c r="F1934" s="36"/>
      <c r="G1934" s="107"/>
    </row>
    <row r="1935" ht="15.75" customHeight="1">
      <c r="A1935" s="31"/>
      <c r="B1935" s="31"/>
      <c r="C1935" s="98"/>
      <c r="D1935" s="36"/>
      <c r="E1935" s="37"/>
      <c r="F1935" s="36"/>
      <c r="G1935" s="107"/>
    </row>
    <row r="1936" ht="15.75" customHeight="1">
      <c r="A1936" s="31"/>
      <c r="B1936" s="31"/>
      <c r="C1936" s="98"/>
      <c r="D1936" s="36"/>
      <c r="E1936" s="37"/>
      <c r="F1936" s="36"/>
      <c r="G1936" s="107"/>
    </row>
    <row r="1937" ht="15.75" customHeight="1">
      <c r="A1937" s="31"/>
      <c r="B1937" s="31"/>
      <c r="C1937" s="98"/>
      <c r="D1937" s="36"/>
      <c r="E1937" s="37"/>
      <c r="F1937" s="36"/>
      <c r="G1937" s="107"/>
    </row>
    <row r="1938" ht="15.75" customHeight="1">
      <c r="A1938" s="31"/>
      <c r="B1938" s="31"/>
      <c r="C1938" s="98"/>
      <c r="D1938" s="36"/>
      <c r="E1938" s="37"/>
      <c r="F1938" s="36"/>
      <c r="G1938" s="107"/>
    </row>
    <row r="1939" ht="15.75" customHeight="1">
      <c r="A1939" s="31"/>
      <c r="B1939" s="31"/>
      <c r="C1939" s="98"/>
      <c r="D1939" s="36"/>
      <c r="E1939" s="37"/>
      <c r="F1939" s="36"/>
      <c r="G1939" s="107"/>
    </row>
    <row r="1940" ht="15.75" customHeight="1">
      <c r="A1940" s="31"/>
      <c r="B1940" s="31"/>
      <c r="C1940" s="98"/>
      <c r="D1940" s="36"/>
      <c r="E1940" s="37"/>
      <c r="F1940" s="36"/>
      <c r="G1940" s="107"/>
    </row>
    <row r="1941" ht="15.75" customHeight="1">
      <c r="A1941" s="31"/>
      <c r="B1941" s="31"/>
      <c r="C1941" s="98"/>
      <c r="D1941" s="36"/>
      <c r="E1941" s="37"/>
      <c r="F1941" s="36"/>
      <c r="G1941" s="107"/>
    </row>
    <row r="1942" ht="15.75" customHeight="1">
      <c r="A1942" s="31"/>
      <c r="B1942" s="31"/>
      <c r="C1942" s="98"/>
      <c r="D1942" s="36"/>
      <c r="E1942" s="37"/>
      <c r="F1942" s="36"/>
      <c r="G1942" s="107"/>
    </row>
    <row r="1943" ht="15.75" customHeight="1">
      <c r="A1943" s="31"/>
      <c r="B1943" s="31"/>
      <c r="C1943" s="98"/>
      <c r="D1943" s="36"/>
      <c r="E1943" s="37"/>
      <c r="F1943" s="36"/>
      <c r="G1943" s="107"/>
    </row>
    <row r="1944" ht="15.75" customHeight="1">
      <c r="A1944" s="31"/>
      <c r="B1944" s="31"/>
      <c r="C1944" s="98"/>
      <c r="D1944" s="36"/>
      <c r="E1944" s="37"/>
      <c r="F1944" s="36"/>
      <c r="G1944" s="107"/>
    </row>
    <row r="1945" ht="15.75" customHeight="1">
      <c r="A1945" s="31"/>
      <c r="B1945" s="31"/>
      <c r="C1945" s="98"/>
      <c r="D1945" s="36"/>
      <c r="E1945" s="37"/>
      <c r="F1945" s="36"/>
      <c r="G1945" s="107"/>
    </row>
    <row r="1946" ht="15.75" customHeight="1">
      <c r="A1946" s="31"/>
      <c r="B1946" s="31"/>
      <c r="C1946" s="98"/>
      <c r="D1946" s="36"/>
      <c r="E1946" s="37"/>
      <c r="F1946" s="36"/>
      <c r="G1946" s="107"/>
    </row>
    <row r="1947" ht="15.75" customHeight="1">
      <c r="A1947" s="31"/>
      <c r="B1947" s="31"/>
      <c r="C1947" s="98"/>
      <c r="D1947" s="36"/>
      <c r="E1947" s="37"/>
      <c r="F1947" s="36"/>
      <c r="G1947" s="107"/>
    </row>
    <row r="1948" ht="15.75" customHeight="1">
      <c r="A1948" s="31"/>
      <c r="B1948" s="31"/>
      <c r="C1948" s="98"/>
      <c r="D1948" s="36"/>
      <c r="E1948" s="37"/>
      <c r="F1948" s="36"/>
      <c r="G1948" s="107"/>
    </row>
    <row r="1949" ht="15.75" customHeight="1">
      <c r="A1949" s="31"/>
      <c r="B1949" s="31"/>
      <c r="C1949" s="98"/>
      <c r="D1949" s="36"/>
      <c r="E1949" s="37"/>
      <c r="F1949" s="36"/>
      <c r="G1949" s="107"/>
    </row>
    <row r="1950" ht="15.75" customHeight="1">
      <c r="A1950" s="31"/>
      <c r="B1950" s="31"/>
      <c r="C1950" s="98"/>
      <c r="D1950" s="36"/>
      <c r="E1950" s="37"/>
      <c r="F1950" s="36"/>
      <c r="G1950" s="107"/>
    </row>
    <row r="1951" ht="15.75" customHeight="1">
      <c r="A1951" s="31"/>
      <c r="B1951" s="31"/>
      <c r="C1951" s="98"/>
      <c r="D1951" s="36"/>
      <c r="E1951" s="37"/>
      <c r="F1951" s="36"/>
      <c r="G1951" s="107"/>
    </row>
    <row r="1952" ht="15.75" customHeight="1">
      <c r="A1952" s="31"/>
      <c r="B1952" s="31"/>
      <c r="C1952" s="98"/>
      <c r="D1952" s="36"/>
      <c r="E1952" s="37"/>
      <c r="F1952" s="36"/>
      <c r="G1952" s="107"/>
    </row>
    <row r="1953" ht="15.75" customHeight="1">
      <c r="A1953" s="31"/>
      <c r="B1953" s="31"/>
      <c r="C1953" s="98"/>
      <c r="D1953" s="36"/>
      <c r="E1953" s="37"/>
      <c r="F1953" s="36"/>
      <c r="G1953" s="107"/>
    </row>
    <row r="1954" ht="15.75" customHeight="1">
      <c r="A1954" s="31"/>
      <c r="B1954" s="31"/>
      <c r="C1954" s="98"/>
      <c r="D1954" s="36"/>
      <c r="E1954" s="37"/>
      <c r="F1954" s="36"/>
      <c r="G1954" s="107"/>
    </row>
    <row r="1955" ht="15.75" customHeight="1">
      <c r="A1955" s="31"/>
      <c r="B1955" s="31"/>
      <c r="C1955" s="98"/>
      <c r="D1955" s="36"/>
      <c r="E1955" s="37"/>
      <c r="F1955" s="36"/>
      <c r="G1955" s="107"/>
    </row>
    <row r="1956" ht="15.75" customHeight="1">
      <c r="A1956" s="31"/>
      <c r="B1956" s="31"/>
      <c r="C1956" s="98"/>
      <c r="D1956" s="36"/>
      <c r="E1956" s="37"/>
      <c r="F1956" s="36"/>
      <c r="G1956" s="107"/>
    </row>
    <row r="1957" ht="15.75" customHeight="1">
      <c r="A1957" s="31"/>
      <c r="B1957" s="31"/>
      <c r="C1957" s="98"/>
      <c r="D1957" s="36"/>
      <c r="E1957" s="37"/>
      <c r="F1957" s="36"/>
      <c r="G1957" s="107"/>
    </row>
    <row r="1958" ht="15.75" customHeight="1">
      <c r="A1958" s="31"/>
      <c r="B1958" s="31"/>
      <c r="C1958" s="98"/>
      <c r="D1958" s="36"/>
      <c r="E1958" s="37"/>
      <c r="F1958" s="36"/>
      <c r="G1958" s="107"/>
    </row>
    <row r="1959" ht="15.75" customHeight="1">
      <c r="A1959" s="31"/>
      <c r="B1959" s="31"/>
      <c r="C1959" s="98"/>
      <c r="D1959" s="36"/>
      <c r="E1959" s="37"/>
      <c r="F1959" s="36"/>
      <c r="G1959" s="107"/>
    </row>
    <row r="1960" ht="15.75" customHeight="1">
      <c r="A1960" s="31"/>
      <c r="B1960" s="31"/>
      <c r="C1960" s="98"/>
      <c r="D1960" s="36"/>
      <c r="E1960" s="37"/>
      <c r="F1960" s="36"/>
      <c r="G1960" s="107"/>
    </row>
    <row r="1961" ht="15.75" customHeight="1">
      <c r="A1961" s="31"/>
      <c r="B1961" s="31"/>
      <c r="C1961" s="98"/>
      <c r="D1961" s="36"/>
      <c r="E1961" s="37"/>
      <c r="F1961" s="36"/>
      <c r="G1961" s="107"/>
    </row>
    <row r="1962" ht="15.75" customHeight="1">
      <c r="A1962" s="31"/>
      <c r="B1962" s="31"/>
      <c r="C1962" s="98"/>
      <c r="D1962" s="36"/>
      <c r="E1962" s="37"/>
      <c r="F1962" s="36"/>
      <c r="G1962" s="107"/>
    </row>
    <row r="1963" ht="15.75" customHeight="1">
      <c r="A1963" s="31"/>
      <c r="B1963" s="31"/>
      <c r="C1963" s="98"/>
      <c r="D1963" s="36"/>
      <c r="E1963" s="37"/>
      <c r="F1963" s="36"/>
      <c r="G1963" s="107"/>
    </row>
    <row r="1964" ht="15.75" customHeight="1">
      <c r="A1964" s="31"/>
      <c r="B1964" s="31"/>
      <c r="C1964" s="98"/>
      <c r="D1964" s="36"/>
      <c r="E1964" s="37"/>
      <c r="F1964" s="36"/>
      <c r="G1964" s="107"/>
    </row>
    <row r="1965" ht="15.75" customHeight="1">
      <c r="A1965" s="31"/>
      <c r="B1965" s="31"/>
      <c r="C1965" s="98"/>
      <c r="D1965" s="36"/>
      <c r="E1965" s="37"/>
      <c r="F1965" s="36"/>
      <c r="G1965" s="107"/>
    </row>
    <row r="1966" ht="15.75" customHeight="1">
      <c r="A1966" s="31"/>
      <c r="B1966" s="31"/>
      <c r="C1966" s="98"/>
      <c r="D1966" s="36"/>
      <c r="E1966" s="37"/>
      <c r="F1966" s="36"/>
      <c r="G1966" s="107"/>
    </row>
    <row r="1967" ht="15.75" customHeight="1">
      <c r="A1967" s="31"/>
      <c r="B1967" s="31"/>
      <c r="C1967" s="98"/>
      <c r="D1967" s="36"/>
      <c r="E1967" s="37"/>
      <c r="F1967" s="36"/>
      <c r="G1967" s="107"/>
    </row>
    <row r="1968" ht="15.75" customHeight="1">
      <c r="A1968" s="31"/>
      <c r="B1968" s="31"/>
      <c r="C1968" s="98"/>
      <c r="D1968" s="36"/>
      <c r="E1968" s="37"/>
      <c r="F1968" s="36"/>
      <c r="G1968" s="107"/>
    </row>
    <row r="1969" ht="15.75" customHeight="1">
      <c r="A1969" s="31"/>
      <c r="B1969" s="31"/>
      <c r="C1969" s="98"/>
      <c r="D1969" s="36"/>
      <c r="E1969" s="37"/>
      <c r="F1969" s="36"/>
      <c r="G1969" s="107"/>
    </row>
    <row r="1970" ht="15.75" customHeight="1">
      <c r="A1970" s="31"/>
      <c r="B1970" s="31"/>
      <c r="C1970" s="98"/>
      <c r="D1970" s="36"/>
      <c r="E1970" s="37"/>
      <c r="F1970" s="36"/>
      <c r="G1970" s="107"/>
    </row>
    <row r="1971" ht="15.75" customHeight="1">
      <c r="A1971" s="31"/>
      <c r="B1971" s="31"/>
      <c r="C1971" s="98"/>
      <c r="D1971" s="36"/>
      <c r="E1971" s="37"/>
      <c r="F1971" s="36"/>
      <c r="G1971" s="107"/>
    </row>
    <row r="1972" ht="15.75" customHeight="1">
      <c r="A1972" s="31"/>
      <c r="B1972" s="31"/>
      <c r="C1972" s="98"/>
      <c r="D1972" s="36"/>
      <c r="E1972" s="37"/>
      <c r="F1972" s="36"/>
      <c r="G1972" s="107"/>
    </row>
    <row r="1973" ht="15.75" customHeight="1">
      <c r="A1973" s="31"/>
      <c r="B1973" s="31"/>
      <c r="C1973" s="98"/>
      <c r="D1973" s="36"/>
      <c r="E1973" s="37"/>
      <c r="F1973" s="36"/>
      <c r="G1973" s="107"/>
    </row>
    <row r="1974" ht="15.75" customHeight="1">
      <c r="A1974" s="31"/>
      <c r="B1974" s="31"/>
      <c r="C1974" s="98"/>
      <c r="D1974" s="36"/>
      <c r="E1974" s="37"/>
      <c r="F1974" s="36"/>
      <c r="G1974" s="107"/>
    </row>
    <row r="1975" ht="15.75" customHeight="1">
      <c r="A1975" s="31"/>
      <c r="B1975" s="31"/>
      <c r="C1975" s="98"/>
      <c r="D1975" s="36"/>
      <c r="E1975" s="37"/>
      <c r="F1975" s="36"/>
      <c r="G1975" s="107"/>
    </row>
    <row r="1976" ht="15.75" customHeight="1">
      <c r="A1976" s="31"/>
      <c r="B1976" s="31"/>
      <c r="C1976" s="98"/>
      <c r="D1976" s="36"/>
      <c r="E1976" s="37"/>
      <c r="F1976" s="36"/>
      <c r="G1976" s="107"/>
    </row>
    <row r="1977" ht="15.75" customHeight="1">
      <c r="A1977" s="31"/>
      <c r="B1977" s="31"/>
      <c r="C1977" s="98"/>
      <c r="D1977" s="36"/>
      <c r="E1977" s="37"/>
      <c r="F1977" s="36"/>
      <c r="G1977" s="107"/>
    </row>
    <row r="1978" ht="15.75" customHeight="1">
      <c r="A1978" s="31"/>
      <c r="B1978" s="31"/>
      <c r="C1978" s="98"/>
      <c r="D1978" s="36"/>
      <c r="E1978" s="37"/>
      <c r="F1978" s="36"/>
      <c r="G1978" s="107"/>
    </row>
    <row r="1979" ht="15.75" customHeight="1">
      <c r="A1979" s="31"/>
      <c r="B1979" s="31"/>
      <c r="C1979" s="98"/>
      <c r="D1979" s="36"/>
      <c r="E1979" s="37"/>
      <c r="F1979" s="36"/>
      <c r="G1979" s="107"/>
    </row>
    <row r="1980" ht="15.75" customHeight="1">
      <c r="A1980" s="31"/>
      <c r="B1980" s="31"/>
      <c r="C1980" s="98"/>
      <c r="D1980" s="36"/>
      <c r="E1980" s="37"/>
      <c r="F1980" s="36"/>
      <c r="G1980" s="107"/>
    </row>
    <row r="1981" ht="15.75" customHeight="1">
      <c r="A1981" s="31"/>
      <c r="B1981" s="31"/>
      <c r="C1981" s="98"/>
      <c r="D1981" s="36"/>
      <c r="E1981" s="37"/>
      <c r="F1981" s="36"/>
      <c r="G1981" s="107"/>
    </row>
    <row r="1982" ht="15.75" customHeight="1">
      <c r="A1982" s="31"/>
      <c r="B1982" s="31"/>
      <c r="C1982" s="98"/>
      <c r="D1982" s="36"/>
      <c r="E1982" s="37"/>
      <c r="F1982" s="36"/>
      <c r="G1982" s="107"/>
    </row>
    <row r="1983" ht="15.75" customHeight="1">
      <c r="A1983" s="31"/>
      <c r="B1983" s="31"/>
      <c r="C1983" s="98"/>
      <c r="D1983" s="36"/>
      <c r="E1983" s="37"/>
      <c r="F1983" s="36"/>
      <c r="G1983" s="107"/>
    </row>
    <row r="1984" ht="15.75" customHeight="1">
      <c r="A1984" s="31"/>
      <c r="B1984" s="31"/>
      <c r="C1984" s="98"/>
      <c r="D1984" s="36"/>
      <c r="E1984" s="37"/>
      <c r="F1984" s="36"/>
      <c r="G1984" s="107"/>
    </row>
    <row r="1985" ht="15.75" customHeight="1">
      <c r="A1985" s="31"/>
      <c r="B1985" s="31"/>
      <c r="C1985" s="98"/>
      <c r="D1985" s="36"/>
      <c r="E1985" s="37"/>
      <c r="F1985" s="36"/>
      <c r="G1985" s="107"/>
    </row>
    <row r="1986" ht="15.75" customHeight="1">
      <c r="A1986" s="31"/>
      <c r="B1986" s="31"/>
      <c r="C1986" s="98"/>
      <c r="D1986" s="36"/>
      <c r="E1986" s="37"/>
      <c r="F1986" s="36"/>
      <c r="G1986" s="107"/>
    </row>
    <row r="1987" ht="15.75" customHeight="1">
      <c r="A1987" s="31"/>
      <c r="B1987" s="31"/>
      <c r="C1987" s="98"/>
      <c r="D1987" s="36"/>
      <c r="E1987" s="37"/>
      <c r="F1987" s="36"/>
      <c r="G1987" s="107"/>
    </row>
    <row r="1988" ht="15.75" customHeight="1">
      <c r="A1988" s="31"/>
      <c r="B1988" s="31"/>
      <c r="C1988" s="98"/>
      <c r="D1988" s="36"/>
      <c r="E1988" s="37"/>
      <c r="F1988" s="36"/>
      <c r="G1988" s="107"/>
    </row>
    <row r="1989" ht="15.75" customHeight="1">
      <c r="A1989" s="31"/>
      <c r="B1989" s="31"/>
      <c r="C1989" s="98"/>
      <c r="D1989" s="36"/>
      <c r="E1989" s="37"/>
      <c r="F1989" s="36"/>
      <c r="G1989" s="107"/>
    </row>
    <row r="1990" ht="15.75" customHeight="1">
      <c r="A1990" s="31"/>
      <c r="B1990" s="31"/>
      <c r="C1990" s="98"/>
      <c r="D1990" s="36"/>
      <c r="E1990" s="37"/>
      <c r="F1990" s="36"/>
      <c r="G1990" s="107"/>
    </row>
    <row r="1991" ht="15.75" customHeight="1">
      <c r="A1991" s="31"/>
      <c r="B1991" s="31"/>
      <c r="C1991" s="98"/>
      <c r="D1991" s="36"/>
      <c r="E1991" s="37"/>
      <c r="F1991" s="36"/>
      <c r="G1991" s="107"/>
    </row>
    <row r="1992" ht="15.75" customHeight="1">
      <c r="A1992" s="31"/>
      <c r="B1992" s="31"/>
      <c r="C1992" s="98"/>
      <c r="D1992" s="36"/>
      <c r="E1992" s="37"/>
      <c r="F1992" s="36"/>
      <c r="G1992" s="107"/>
    </row>
    <row r="1993" ht="15.75" customHeight="1">
      <c r="A1993" s="31"/>
      <c r="B1993" s="31"/>
      <c r="C1993" s="98"/>
      <c r="D1993" s="36"/>
      <c r="E1993" s="37"/>
      <c r="F1993" s="36"/>
      <c r="G1993" s="107"/>
    </row>
    <row r="1994" ht="15.75" customHeight="1">
      <c r="A1994" s="31"/>
      <c r="B1994" s="31"/>
      <c r="C1994" s="98"/>
      <c r="D1994" s="36"/>
      <c r="E1994" s="37"/>
      <c r="F1994" s="36"/>
      <c r="G1994" s="107"/>
    </row>
    <row r="1995" ht="15.75" customHeight="1">
      <c r="A1995" s="31"/>
      <c r="B1995" s="31"/>
      <c r="C1995" s="98"/>
      <c r="D1995" s="36"/>
      <c r="E1995" s="37"/>
      <c r="F1995" s="36"/>
      <c r="G1995" s="107"/>
    </row>
    <row r="1996" ht="15.75" customHeight="1">
      <c r="A1996" s="31"/>
      <c r="B1996" s="31"/>
      <c r="C1996" s="98"/>
      <c r="D1996" s="36"/>
      <c r="E1996" s="37"/>
      <c r="F1996" s="36"/>
      <c r="G1996" s="107"/>
    </row>
    <row r="1997" ht="15.75" customHeight="1">
      <c r="A1997" s="31"/>
      <c r="B1997" s="31"/>
      <c r="C1997" s="98"/>
      <c r="D1997" s="36"/>
      <c r="E1997" s="37"/>
      <c r="F1997" s="36"/>
      <c r="G1997" s="107"/>
    </row>
    <row r="1998" ht="15.75" customHeight="1">
      <c r="A1998" s="31"/>
      <c r="B1998" s="31"/>
      <c r="C1998" s="98"/>
      <c r="D1998" s="36"/>
      <c r="E1998" s="37"/>
      <c r="F1998" s="36"/>
      <c r="G1998" s="107"/>
    </row>
    <row r="1999" ht="15.75" customHeight="1">
      <c r="A1999" s="31"/>
      <c r="B1999" s="31"/>
      <c r="C1999" s="98"/>
      <c r="D1999" s="36"/>
      <c r="E1999" s="37"/>
      <c r="F1999" s="36"/>
      <c r="G1999" s="107"/>
    </row>
    <row r="2000" ht="15.75" customHeight="1">
      <c r="A2000" s="31"/>
      <c r="B2000" s="31"/>
      <c r="C2000" s="98"/>
      <c r="D2000" s="36"/>
      <c r="E2000" s="37"/>
      <c r="F2000" s="36"/>
      <c r="G2000" s="107"/>
    </row>
    <row r="2001" ht="15.75" customHeight="1">
      <c r="A2001" s="31"/>
      <c r="B2001" s="31"/>
      <c r="C2001" s="98"/>
      <c r="D2001" s="36"/>
      <c r="E2001" s="37"/>
      <c r="F2001" s="36"/>
      <c r="G2001" s="107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conditionalFormatting sqref="G1:G2001">
    <cfRule type="containsText" dxfId="2" priority="2" operator="containsText" text="Open">
      <formula>NOT(ISERROR(SEARCH(("Open"),(G1))))</formula>
    </cfRule>
  </conditionalFormatting>
  <conditionalFormatting sqref="G1:G2001">
    <cfRule type="containsText" dxfId="3" priority="3" operator="containsText" text="Resolved">
      <formula>NOT(ISERROR(SEARCH(("Resolved"),(G1))))</formula>
    </cfRule>
  </conditionalFormatting>
  <dataValidations>
    <dataValidation type="list" allowBlank="1" sqref="F4:F1370 F1373:F2001">
      <formula1>Codes!$G$2:$G$51</formula1>
    </dataValidation>
    <dataValidation type="list" allowBlank="1" sqref="A4:A2001">
      <formula1>Codes!$C$2:$C$172</formula1>
    </dataValidation>
    <dataValidation type="list" allowBlank="1" sqref="B4:B2001">
      <formula1>Codes!$E$2:$E$6</formula1>
    </dataValidation>
    <dataValidation type="list" allowBlank="1" sqref="G4:G2001">
      <formula1>Codes!$A$2:$A$6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8.75"/>
    <col customWidth="1" min="2" max="2" width="8.88"/>
    <col customWidth="1" min="3" max="3" width="7.25"/>
    <col customWidth="1" min="4" max="4" width="31.88"/>
    <col customWidth="1" min="5" max="5" width="12.63"/>
    <col customWidth="1" min="6" max="6" width="15.25"/>
    <col customWidth="1" min="8" max="8" width="35.75"/>
    <col customWidth="1" min="9" max="9" width="30.5"/>
  </cols>
  <sheetData>
    <row r="1" ht="15.75" customHeight="1">
      <c r="A1" s="109" t="s">
        <v>1233</v>
      </c>
      <c r="B1" s="34"/>
      <c r="C1" s="34"/>
      <c r="D1" s="34"/>
      <c r="E1" s="34"/>
      <c r="F1" s="34"/>
      <c r="G1" s="34"/>
      <c r="H1" s="34"/>
      <c r="I1" s="35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1"/>
    </row>
    <row r="2" ht="15.75" customHeight="1">
      <c r="A2" s="112"/>
      <c r="B2" s="112"/>
      <c r="C2" s="112"/>
      <c r="D2" s="113"/>
      <c r="E2" s="114"/>
      <c r="F2" s="115"/>
      <c r="G2" s="112">
        <f>countif(G4:G3007,"Open")</f>
        <v>15</v>
      </c>
      <c r="H2" s="116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1"/>
    </row>
    <row r="3" ht="15.75" customHeight="1">
      <c r="A3" s="117" t="s">
        <v>306</v>
      </c>
      <c r="B3" s="117" t="s">
        <v>2</v>
      </c>
      <c r="C3" s="117" t="s">
        <v>307</v>
      </c>
      <c r="D3" s="118" t="s">
        <v>308</v>
      </c>
      <c r="E3" s="119" t="s">
        <v>309</v>
      </c>
      <c r="F3" s="120" t="s">
        <v>3</v>
      </c>
      <c r="G3" s="117" t="s">
        <v>0</v>
      </c>
      <c r="H3" s="121" t="s">
        <v>311</v>
      </c>
      <c r="I3" s="122" t="s">
        <v>312</v>
      </c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3"/>
    </row>
    <row r="4" ht="16.5" customHeight="1">
      <c r="A4" s="124" t="s">
        <v>264</v>
      </c>
      <c r="B4" s="125" t="s">
        <v>7</v>
      </c>
      <c r="C4" s="125">
        <v>1.0</v>
      </c>
      <c r="D4" s="126" t="s">
        <v>1234</v>
      </c>
      <c r="E4" s="127">
        <v>498565.75</v>
      </c>
      <c r="F4" s="128" t="s">
        <v>55</v>
      </c>
      <c r="G4" s="125" t="s">
        <v>10</v>
      </c>
      <c r="H4" s="129" t="s">
        <v>1235</v>
      </c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1"/>
    </row>
    <row r="5" ht="16.5" customHeight="1">
      <c r="A5" s="124" t="s">
        <v>264</v>
      </c>
      <c r="B5" s="125" t="s">
        <v>7</v>
      </c>
      <c r="C5" s="125">
        <v>2.0</v>
      </c>
      <c r="D5" s="126" t="s">
        <v>1234</v>
      </c>
      <c r="E5" s="127">
        <v>481610.56</v>
      </c>
      <c r="F5" s="128" t="s">
        <v>55</v>
      </c>
      <c r="G5" s="125" t="s">
        <v>10</v>
      </c>
      <c r="H5" s="129" t="s">
        <v>1235</v>
      </c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1"/>
    </row>
    <row r="6" ht="18.0" customHeight="1">
      <c r="A6" s="124" t="s">
        <v>264</v>
      </c>
      <c r="B6" s="125" t="s">
        <v>7</v>
      </c>
      <c r="C6" s="125">
        <v>3.0</v>
      </c>
      <c r="D6" s="126" t="s">
        <v>1236</v>
      </c>
      <c r="E6" s="127">
        <v>463180.86</v>
      </c>
      <c r="F6" s="128" t="s">
        <v>55</v>
      </c>
      <c r="G6" s="125" t="s">
        <v>10</v>
      </c>
      <c r="H6" s="129" t="s">
        <v>1235</v>
      </c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1"/>
    </row>
    <row r="7" ht="14.25" customHeight="1">
      <c r="A7" s="124" t="s">
        <v>264</v>
      </c>
      <c r="B7" s="125" t="s">
        <v>7</v>
      </c>
      <c r="C7" s="125">
        <v>4.0</v>
      </c>
      <c r="D7" s="126" t="s">
        <v>1237</v>
      </c>
      <c r="E7" s="127">
        <v>264682.69</v>
      </c>
      <c r="F7" s="128" t="s">
        <v>52</v>
      </c>
      <c r="G7" s="125" t="s">
        <v>10</v>
      </c>
      <c r="H7" s="129" t="s">
        <v>1235</v>
      </c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1"/>
    </row>
    <row r="8" ht="15.75" customHeight="1">
      <c r="A8" s="124" t="s">
        <v>264</v>
      </c>
      <c r="B8" s="125" t="s">
        <v>7</v>
      </c>
      <c r="C8" s="125">
        <v>5.0</v>
      </c>
      <c r="D8" s="126" t="s">
        <v>1238</v>
      </c>
      <c r="E8" s="127">
        <v>354798.15</v>
      </c>
      <c r="F8" s="128" t="s">
        <v>52</v>
      </c>
      <c r="G8" s="125" t="s">
        <v>10</v>
      </c>
      <c r="H8" s="129" t="s">
        <v>1235</v>
      </c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1"/>
    </row>
    <row r="9" ht="15.75" customHeight="1">
      <c r="A9" s="124" t="s">
        <v>264</v>
      </c>
      <c r="B9" s="125" t="s">
        <v>7</v>
      </c>
      <c r="C9" s="125">
        <v>6.0</v>
      </c>
      <c r="D9" s="126" t="s">
        <v>1239</v>
      </c>
      <c r="E9" s="127">
        <v>463630.47</v>
      </c>
      <c r="F9" s="128" t="s">
        <v>61</v>
      </c>
      <c r="G9" s="125" t="s">
        <v>10</v>
      </c>
      <c r="H9" s="129" t="s">
        <v>1240</v>
      </c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1"/>
    </row>
    <row r="10" ht="15.75" customHeight="1">
      <c r="A10" s="124" t="s">
        <v>264</v>
      </c>
      <c r="B10" s="125" t="s">
        <v>7</v>
      </c>
      <c r="C10" s="125">
        <v>7.0</v>
      </c>
      <c r="D10" s="126" t="s">
        <v>1241</v>
      </c>
      <c r="E10" s="127">
        <v>465000.0</v>
      </c>
      <c r="F10" s="128" t="s">
        <v>81</v>
      </c>
      <c r="G10" s="125" t="s">
        <v>10</v>
      </c>
      <c r="H10" s="129" t="s">
        <v>1242</v>
      </c>
      <c r="I10" s="13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1"/>
    </row>
    <row r="11" ht="15.75" customHeight="1">
      <c r="A11" s="124" t="s">
        <v>264</v>
      </c>
      <c r="B11" s="125" t="s">
        <v>7</v>
      </c>
      <c r="C11" s="125">
        <v>8.0</v>
      </c>
      <c r="D11" s="126" t="s">
        <v>1243</v>
      </c>
      <c r="E11" s="127">
        <v>203279.87</v>
      </c>
      <c r="F11" s="128" t="s">
        <v>108</v>
      </c>
      <c r="G11" s="125" t="s">
        <v>10</v>
      </c>
      <c r="H11" s="129" t="s">
        <v>1240</v>
      </c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1"/>
    </row>
    <row r="12" ht="15.75" customHeight="1">
      <c r="A12" s="124" t="s">
        <v>264</v>
      </c>
      <c r="B12" s="125" t="s">
        <v>7</v>
      </c>
      <c r="C12" s="125">
        <v>9.0</v>
      </c>
      <c r="D12" s="126" t="s">
        <v>1244</v>
      </c>
      <c r="E12" s="127">
        <v>245583.64</v>
      </c>
      <c r="F12" s="128" t="s">
        <v>108</v>
      </c>
      <c r="G12" s="125" t="s">
        <v>10</v>
      </c>
      <c r="H12" s="129" t="s">
        <v>1240</v>
      </c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1"/>
    </row>
    <row r="13" ht="15.75" customHeight="1">
      <c r="A13" s="124" t="s">
        <v>264</v>
      </c>
      <c r="B13" s="125" t="s">
        <v>7</v>
      </c>
      <c r="C13" s="125">
        <v>10.0</v>
      </c>
      <c r="D13" s="126" t="s">
        <v>1244</v>
      </c>
      <c r="E13" s="127">
        <v>304018.81</v>
      </c>
      <c r="F13" s="128" t="s">
        <v>108</v>
      </c>
      <c r="G13" s="125" t="s">
        <v>10</v>
      </c>
      <c r="H13" s="129" t="s">
        <v>1240</v>
      </c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1"/>
    </row>
    <row r="14" ht="15.75" customHeight="1">
      <c r="A14" s="124" t="s">
        <v>264</v>
      </c>
      <c r="B14" s="125" t="s">
        <v>7</v>
      </c>
      <c r="C14" s="125">
        <v>11.0</v>
      </c>
      <c r="D14" s="126" t="s">
        <v>1245</v>
      </c>
      <c r="E14" s="127">
        <v>499238.49</v>
      </c>
      <c r="F14" s="128" t="s">
        <v>90</v>
      </c>
      <c r="G14" s="125" t="s">
        <v>10</v>
      </c>
      <c r="H14" s="129" t="s">
        <v>1240</v>
      </c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1"/>
    </row>
    <row r="15" ht="15.0" customHeight="1">
      <c r="A15" s="131" t="s">
        <v>264</v>
      </c>
      <c r="B15" s="132" t="s">
        <v>7</v>
      </c>
      <c r="C15" s="132">
        <v>12.0</v>
      </c>
      <c r="D15" s="133" t="s">
        <v>1246</v>
      </c>
      <c r="E15" s="134">
        <v>77955.99</v>
      </c>
      <c r="F15" s="128" t="s">
        <v>108</v>
      </c>
      <c r="G15" s="125" t="s">
        <v>10</v>
      </c>
      <c r="H15" s="129" t="s">
        <v>1235</v>
      </c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1"/>
    </row>
    <row r="16" ht="15.75" customHeight="1">
      <c r="A16" s="124" t="s">
        <v>264</v>
      </c>
      <c r="B16" s="125" t="s">
        <v>7</v>
      </c>
      <c r="C16" s="125">
        <v>13.0</v>
      </c>
      <c r="D16" s="126" t="s">
        <v>1244</v>
      </c>
      <c r="E16" s="127">
        <v>361782.87</v>
      </c>
      <c r="F16" s="128" t="s">
        <v>108</v>
      </c>
      <c r="G16" s="125" t="s">
        <v>10</v>
      </c>
      <c r="H16" s="129" t="s">
        <v>1247</v>
      </c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1"/>
    </row>
    <row r="17" ht="15.75" customHeight="1">
      <c r="A17" s="124" t="s">
        <v>264</v>
      </c>
      <c r="B17" s="125" t="s">
        <v>7</v>
      </c>
      <c r="C17" s="125">
        <v>14.0</v>
      </c>
      <c r="D17" s="126" t="s">
        <v>1244</v>
      </c>
      <c r="E17" s="127">
        <v>489987.27</v>
      </c>
      <c r="F17" s="128" t="s">
        <v>108</v>
      </c>
      <c r="G17" s="125" t="s">
        <v>10</v>
      </c>
      <c r="H17" s="129" t="s">
        <v>1247</v>
      </c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1"/>
    </row>
    <row r="18" ht="15.75" customHeight="1">
      <c r="A18" s="124" t="s">
        <v>264</v>
      </c>
      <c r="B18" s="125" t="s">
        <v>7</v>
      </c>
      <c r="C18" s="125">
        <v>15.0</v>
      </c>
      <c r="D18" s="126" t="s">
        <v>1244</v>
      </c>
      <c r="E18" s="127">
        <v>377186.66</v>
      </c>
      <c r="F18" s="128" t="s">
        <v>108</v>
      </c>
      <c r="G18" s="125" t="s">
        <v>10</v>
      </c>
      <c r="H18" s="129" t="s">
        <v>1247</v>
      </c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1"/>
    </row>
    <row r="19" ht="15.75" customHeight="1">
      <c r="A19" s="125" t="s">
        <v>173</v>
      </c>
      <c r="B19" s="125" t="s">
        <v>7</v>
      </c>
      <c r="C19" s="125">
        <v>16.0</v>
      </c>
      <c r="D19" s="126" t="s">
        <v>1248</v>
      </c>
      <c r="E19" s="127">
        <v>399749.14</v>
      </c>
      <c r="F19" s="128" t="s">
        <v>46</v>
      </c>
      <c r="G19" s="125" t="s">
        <v>16</v>
      </c>
      <c r="H19" s="116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1"/>
    </row>
    <row r="20" ht="15.75" customHeight="1">
      <c r="A20" s="125" t="s">
        <v>172</v>
      </c>
      <c r="B20" s="125" t="s">
        <v>7</v>
      </c>
      <c r="C20" s="125">
        <v>17.0</v>
      </c>
      <c r="D20" s="126" t="s">
        <v>1249</v>
      </c>
      <c r="E20" s="127">
        <v>839561.74</v>
      </c>
      <c r="F20" s="128" t="s">
        <v>55</v>
      </c>
      <c r="G20" s="125" t="s">
        <v>16</v>
      </c>
      <c r="H20" s="116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1"/>
    </row>
    <row r="21" ht="15.75" customHeight="1">
      <c r="A21" s="125" t="s">
        <v>172</v>
      </c>
      <c r="B21" s="125" t="s">
        <v>7</v>
      </c>
      <c r="C21" s="125">
        <v>18.0</v>
      </c>
      <c r="D21" s="126" t="s">
        <v>1250</v>
      </c>
      <c r="E21" s="127">
        <v>930000.0</v>
      </c>
      <c r="F21" s="128" t="s">
        <v>102</v>
      </c>
      <c r="G21" s="125" t="s">
        <v>16</v>
      </c>
      <c r="H21" s="116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1"/>
    </row>
    <row r="22" ht="15.75" customHeight="1">
      <c r="A22" s="125" t="s">
        <v>172</v>
      </c>
      <c r="B22" s="125" t="s">
        <v>7</v>
      </c>
      <c r="C22" s="125">
        <v>19.0</v>
      </c>
      <c r="D22" s="126" t="s">
        <v>1251</v>
      </c>
      <c r="E22" s="127">
        <v>925846.91</v>
      </c>
      <c r="F22" s="128" t="s">
        <v>46</v>
      </c>
      <c r="G22" s="125" t="s">
        <v>16</v>
      </c>
      <c r="H22" s="116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1"/>
    </row>
    <row r="23" ht="15.75" customHeight="1">
      <c r="A23" s="125" t="s">
        <v>172</v>
      </c>
      <c r="B23" s="125" t="s">
        <v>7</v>
      </c>
      <c r="C23" s="125">
        <v>20.0</v>
      </c>
      <c r="D23" s="126" t="s">
        <v>1252</v>
      </c>
      <c r="E23" s="127">
        <v>374974.55</v>
      </c>
      <c r="F23" s="128" t="s">
        <v>52</v>
      </c>
      <c r="G23" s="125" t="s">
        <v>16</v>
      </c>
      <c r="H23" s="116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1"/>
    </row>
    <row r="24" ht="15.75" customHeight="1">
      <c r="A24" s="125" t="s">
        <v>172</v>
      </c>
      <c r="B24" s="125" t="s">
        <v>7</v>
      </c>
      <c r="C24" s="125">
        <v>21.0</v>
      </c>
      <c r="D24" s="126" t="s">
        <v>1253</v>
      </c>
      <c r="E24" s="127">
        <v>924943.4</v>
      </c>
      <c r="F24" s="128" t="s">
        <v>52</v>
      </c>
      <c r="G24" s="125" t="s">
        <v>16</v>
      </c>
      <c r="H24" s="116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1"/>
    </row>
    <row r="25" ht="15.75" customHeight="1">
      <c r="A25" s="125" t="s">
        <v>172</v>
      </c>
      <c r="B25" s="125" t="s">
        <v>7</v>
      </c>
      <c r="C25" s="125">
        <v>22.0</v>
      </c>
      <c r="D25" s="126" t="s">
        <v>1254</v>
      </c>
      <c r="E25" s="127">
        <v>40000.0</v>
      </c>
      <c r="F25" s="128" t="s">
        <v>96</v>
      </c>
      <c r="G25" s="125" t="s">
        <v>16</v>
      </c>
      <c r="H25" s="116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1"/>
    </row>
    <row r="26" ht="15.75" customHeight="1">
      <c r="A26" s="125" t="s">
        <v>172</v>
      </c>
      <c r="B26" s="125" t="s">
        <v>7</v>
      </c>
      <c r="C26" s="125">
        <v>23.0</v>
      </c>
      <c r="D26" s="126" t="s">
        <v>1255</v>
      </c>
      <c r="E26" s="127">
        <v>930000.0</v>
      </c>
      <c r="F26" s="128" t="s">
        <v>105</v>
      </c>
      <c r="G26" s="125" t="s">
        <v>16</v>
      </c>
      <c r="H26" s="116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1"/>
    </row>
    <row r="27" ht="15.75" customHeight="1">
      <c r="A27" s="125" t="s">
        <v>172</v>
      </c>
      <c r="B27" s="125" t="s">
        <v>7</v>
      </c>
      <c r="C27" s="125">
        <v>24.0</v>
      </c>
      <c r="D27" s="126" t="s">
        <v>1256</v>
      </c>
      <c r="E27" s="127">
        <v>930000.0</v>
      </c>
      <c r="F27" s="128" t="s">
        <v>96</v>
      </c>
      <c r="G27" s="125" t="s">
        <v>16</v>
      </c>
      <c r="H27" s="116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1"/>
    </row>
    <row r="28" ht="15.75" customHeight="1">
      <c r="A28" s="125" t="s">
        <v>172</v>
      </c>
      <c r="B28" s="125" t="s">
        <v>7</v>
      </c>
      <c r="C28" s="125">
        <v>25.0</v>
      </c>
      <c r="D28" s="126" t="s">
        <v>1257</v>
      </c>
      <c r="E28" s="127">
        <v>465000.0</v>
      </c>
      <c r="F28" s="128" t="s">
        <v>108</v>
      </c>
      <c r="G28" s="125" t="s">
        <v>16</v>
      </c>
      <c r="H28" s="116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1"/>
    </row>
    <row r="29" ht="15.75" customHeight="1">
      <c r="A29" s="132" t="s">
        <v>172</v>
      </c>
      <c r="B29" s="132" t="s">
        <v>7</v>
      </c>
      <c r="C29" s="132">
        <v>26.0</v>
      </c>
      <c r="D29" s="133" t="s">
        <v>1257</v>
      </c>
      <c r="E29" s="134">
        <v>930000.0</v>
      </c>
      <c r="F29" s="128" t="s">
        <v>108</v>
      </c>
      <c r="G29" s="125" t="s">
        <v>16</v>
      </c>
      <c r="H29" s="116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1"/>
    </row>
    <row r="30" ht="15.75" customHeight="1">
      <c r="A30" s="125" t="s">
        <v>172</v>
      </c>
      <c r="B30" s="125" t="s">
        <v>7</v>
      </c>
      <c r="C30" s="125">
        <v>27.0</v>
      </c>
      <c r="D30" s="126" t="s">
        <v>1258</v>
      </c>
      <c r="E30" s="127">
        <v>917286.04</v>
      </c>
      <c r="F30" s="128" t="s">
        <v>46</v>
      </c>
      <c r="G30" s="125" t="s">
        <v>16</v>
      </c>
      <c r="H30" s="116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1"/>
    </row>
    <row r="31" ht="15.75" customHeight="1">
      <c r="A31" s="125" t="s">
        <v>172</v>
      </c>
      <c r="B31" s="125" t="s">
        <v>7</v>
      </c>
      <c r="C31" s="125">
        <v>28.0</v>
      </c>
      <c r="D31" s="126" t="s">
        <v>1259</v>
      </c>
      <c r="E31" s="127">
        <v>374002.81</v>
      </c>
      <c r="F31" s="128" t="s">
        <v>46</v>
      </c>
      <c r="G31" s="125" t="s">
        <v>16</v>
      </c>
      <c r="H31" s="116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1"/>
    </row>
    <row r="32" ht="15.75" customHeight="1">
      <c r="A32" s="125" t="s">
        <v>172</v>
      </c>
      <c r="B32" s="125" t="s">
        <v>7</v>
      </c>
      <c r="C32" s="125">
        <v>29.0</v>
      </c>
      <c r="D32" s="126" t="s">
        <v>1260</v>
      </c>
      <c r="E32" s="127">
        <v>779132.43</v>
      </c>
      <c r="F32" s="128" t="s">
        <v>46</v>
      </c>
      <c r="G32" s="125" t="s">
        <v>10</v>
      </c>
      <c r="H32" s="129" t="s">
        <v>1261</v>
      </c>
      <c r="I32" s="130" t="s">
        <v>1262</v>
      </c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1"/>
    </row>
    <row r="33" ht="15.75" customHeight="1">
      <c r="A33" s="125" t="s">
        <v>172</v>
      </c>
      <c r="B33" s="125" t="s">
        <v>7</v>
      </c>
      <c r="C33" s="125">
        <v>30.0</v>
      </c>
      <c r="D33" s="126" t="s">
        <v>1263</v>
      </c>
      <c r="E33" s="127">
        <v>783289.87</v>
      </c>
      <c r="F33" s="128" t="s">
        <v>49</v>
      </c>
      <c r="G33" s="125" t="s">
        <v>16</v>
      </c>
      <c r="H33" s="116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1"/>
    </row>
    <row r="34" ht="15.75" customHeight="1">
      <c r="A34" s="125" t="s">
        <v>173</v>
      </c>
      <c r="B34" s="125" t="s">
        <v>7</v>
      </c>
      <c r="C34" s="125">
        <v>31.0</v>
      </c>
      <c r="D34" s="126" t="s">
        <v>1264</v>
      </c>
      <c r="E34" s="127">
        <v>920492.26</v>
      </c>
      <c r="F34" s="128" t="s">
        <v>93</v>
      </c>
      <c r="G34" s="125" t="s">
        <v>16</v>
      </c>
      <c r="H34" s="116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1"/>
    </row>
    <row r="35" ht="15.75" customHeight="1">
      <c r="A35" s="125" t="s">
        <v>173</v>
      </c>
      <c r="B35" s="125" t="s">
        <v>7</v>
      </c>
      <c r="C35" s="125">
        <v>32.0</v>
      </c>
      <c r="D35" s="126" t="s">
        <v>1264</v>
      </c>
      <c r="E35" s="127">
        <v>920296.91</v>
      </c>
      <c r="F35" s="128" t="s">
        <v>93</v>
      </c>
      <c r="G35" s="125" t="s">
        <v>16</v>
      </c>
      <c r="H35" s="116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1"/>
    </row>
    <row r="36" ht="15.75" customHeight="1">
      <c r="A36" s="125" t="s">
        <v>173</v>
      </c>
      <c r="B36" s="125" t="s">
        <v>7</v>
      </c>
      <c r="C36" s="125">
        <v>33.0</v>
      </c>
      <c r="D36" s="126" t="s">
        <v>1264</v>
      </c>
      <c r="E36" s="127">
        <v>838960.01</v>
      </c>
      <c r="F36" s="128" t="s">
        <v>93</v>
      </c>
      <c r="G36" s="125" t="s">
        <v>16</v>
      </c>
      <c r="H36" s="116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1"/>
    </row>
    <row r="37" ht="15.75" customHeight="1">
      <c r="A37" s="125" t="s">
        <v>173</v>
      </c>
      <c r="B37" s="125" t="s">
        <v>7</v>
      </c>
      <c r="C37" s="125">
        <v>34.0</v>
      </c>
      <c r="D37" s="126" t="s">
        <v>1264</v>
      </c>
      <c r="E37" s="127">
        <v>919785.49</v>
      </c>
      <c r="F37" s="128" t="s">
        <v>93</v>
      </c>
      <c r="G37" s="125" t="s">
        <v>16</v>
      </c>
      <c r="H37" s="116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1"/>
    </row>
    <row r="38" ht="15.75" customHeight="1">
      <c r="A38" s="125" t="s">
        <v>173</v>
      </c>
      <c r="B38" s="125" t="s">
        <v>7</v>
      </c>
      <c r="C38" s="125">
        <v>35.0</v>
      </c>
      <c r="D38" s="126" t="s">
        <v>1245</v>
      </c>
      <c r="E38" s="127">
        <v>979225.57</v>
      </c>
      <c r="F38" s="128" t="s">
        <v>90</v>
      </c>
      <c r="G38" s="125" t="s">
        <v>16</v>
      </c>
      <c r="H38" s="116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1"/>
    </row>
    <row r="39" ht="15.75" customHeight="1">
      <c r="A39" s="125" t="s">
        <v>173</v>
      </c>
      <c r="B39" s="125" t="s">
        <v>7</v>
      </c>
      <c r="C39" s="125">
        <v>36.0</v>
      </c>
      <c r="D39" s="126" t="s">
        <v>1234</v>
      </c>
      <c r="E39" s="127">
        <v>929323.5</v>
      </c>
      <c r="F39" s="128" t="s">
        <v>55</v>
      </c>
      <c r="G39" s="125" t="s">
        <v>16</v>
      </c>
      <c r="H39" s="116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1"/>
    </row>
    <row r="40" ht="15.75" customHeight="1">
      <c r="A40" s="125" t="s">
        <v>173</v>
      </c>
      <c r="B40" s="125" t="s">
        <v>7</v>
      </c>
      <c r="C40" s="125">
        <v>37.0</v>
      </c>
      <c r="D40" s="126" t="s">
        <v>1234</v>
      </c>
      <c r="E40" s="127">
        <v>997999.47</v>
      </c>
      <c r="F40" s="128" t="s">
        <v>55</v>
      </c>
      <c r="G40" s="125" t="s">
        <v>16</v>
      </c>
      <c r="H40" s="116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1"/>
    </row>
    <row r="41" ht="15.75" customHeight="1">
      <c r="A41" s="125" t="s">
        <v>173</v>
      </c>
      <c r="B41" s="125" t="s">
        <v>7</v>
      </c>
      <c r="C41" s="125">
        <v>38.0</v>
      </c>
      <c r="D41" s="126" t="s">
        <v>1234</v>
      </c>
      <c r="E41" s="127">
        <v>545023.28</v>
      </c>
      <c r="F41" s="128" t="s">
        <v>55</v>
      </c>
      <c r="G41" s="125" t="s">
        <v>16</v>
      </c>
      <c r="H41" s="116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1"/>
    </row>
    <row r="42" ht="15.75" customHeight="1">
      <c r="A42" s="125" t="s">
        <v>173</v>
      </c>
      <c r="B42" s="125" t="s">
        <v>7</v>
      </c>
      <c r="C42" s="125">
        <v>39.0</v>
      </c>
      <c r="D42" s="126" t="s">
        <v>1250</v>
      </c>
      <c r="E42" s="127">
        <v>629480.71</v>
      </c>
      <c r="F42" s="128" t="s">
        <v>102</v>
      </c>
      <c r="G42" s="125" t="s">
        <v>16</v>
      </c>
      <c r="H42" s="116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1"/>
    </row>
    <row r="43" ht="15.75" customHeight="1">
      <c r="A43" s="132" t="s">
        <v>173</v>
      </c>
      <c r="B43" s="132" t="s">
        <v>7</v>
      </c>
      <c r="C43" s="132">
        <v>40.0</v>
      </c>
      <c r="D43" s="133" t="s">
        <v>1251</v>
      </c>
      <c r="E43" s="134">
        <v>845086.61</v>
      </c>
      <c r="F43" s="128" t="s">
        <v>46</v>
      </c>
      <c r="G43" s="125" t="s">
        <v>16</v>
      </c>
      <c r="H43" s="116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1"/>
    </row>
    <row r="44" ht="15.75" customHeight="1">
      <c r="A44" s="135" t="s">
        <v>264</v>
      </c>
      <c r="B44" s="125" t="s">
        <v>7</v>
      </c>
      <c r="C44" s="125">
        <v>41.0</v>
      </c>
      <c r="D44" s="126" t="s">
        <v>1265</v>
      </c>
      <c r="E44" s="127">
        <v>699291.26</v>
      </c>
      <c r="F44" s="128" t="s">
        <v>90</v>
      </c>
      <c r="G44" s="125" t="s">
        <v>10</v>
      </c>
      <c r="H44" s="129" t="s">
        <v>1261</v>
      </c>
      <c r="I44" s="130" t="s">
        <v>1266</v>
      </c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1"/>
    </row>
    <row r="45" ht="15.75" customHeight="1">
      <c r="A45" s="125" t="s">
        <v>173</v>
      </c>
      <c r="B45" s="125" t="s">
        <v>7</v>
      </c>
      <c r="C45" s="125">
        <v>42.0</v>
      </c>
      <c r="D45" s="126" t="s">
        <v>1252</v>
      </c>
      <c r="E45" s="127">
        <v>709047.99</v>
      </c>
      <c r="F45" s="128" t="s">
        <v>52</v>
      </c>
      <c r="G45" s="125" t="s">
        <v>16</v>
      </c>
      <c r="H45" s="116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1"/>
    </row>
    <row r="46" ht="15.75" customHeight="1">
      <c r="A46" s="125" t="s">
        <v>173</v>
      </c>
      <c r="B46" s="125" t="s">
        <v>7</v>
      </c>
      <c r="C46" s="125">
        <v>43.0</v>
      </c>
      <c r="D46" s="126" t="s">
        <v>1267</v>
      </c>
      <c r="E46" s="127">
        <v>929727.78</v>
      </c>
      <c r="F46" s="128" t="s">
        <v>105</v>
      </c>
      <c r="G46" s="125" t="s">
        <v>16</v>
      </c>
      <c r="H46" s="116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1"/>
    </row>
    <row r="47" ht="15.75" customHeight="1">
      <c r="A47" s="125" t="s">
        <v>173</v>
      </c>
      <c r="B47" s="125" t="s">
        <v>7</v>
      </c>
      <c r="C47" s="125">
        <v>44.0</v>
      </c>
      <c r="D47" s="126" t="s">
        <v>1256</v>
      </c>
      <c r="E47" s="127">
        <v>928697.25</v>
      </c>
      <c r="F47" s="128" t="s">
        <v>96</v>
      </c>
      <c r="G47" s="125" t="s">
        <v>16</v>
      </c>
      <c r="H47" s="116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1"/>
    </row>
    <row r="48" ht="15.75" customHeight="1">
      <c r="A48" s="125" t="s">
        <v>173</v>
      </c>
      <c r="B48" s="125" t="s">
        <v>7</v>
      </c>
      <c r="C48" s="125">
        <v>45.0</v>
      </c>
      <c r="D48" s="126" t="s">
        <v>1268</v>
      </c>
      <c r="E48" s="127">
        <v>998508.93</v>
      </c>
      <c r="F48" s="128" t="s">
        <v>13</v>
      </c>
      <c r="G48" s="125" t="s">
        <v>16</v>
      </c>
      <c r="H48" s="116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1"/>
    </row>
    <row r="49" ht="15.75" customHeight="1">
      <c r="A49" s="125" t="s">
        <v>173</v>
      </c>
      <c r="B49" s="125" t="s">
        <v>7</v>
      </c>
      <c r="C49" s="125">
        <v>46.0</v>
      </c>
      <c r="D49" s="126" t="s">
        <v>1269</v>
      </c>
      <c r="E49" s="127">
        <v>928898.85</v>
      </c>
      <c r="F49" s="128" t="s">
        <v>96</v>
      </c>
      <c r="G49" s="125" t="s">
        <v>16</v>
      </c>
      <c r="H49" s="116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1"/>
    </row>
    <row r="50" ht="15.75" customHeight="1">
      <c r="A50" s="125" t="s">
        <v>173</v>
      </c>
      <c r="B50" s="125" t="s">
        <v>7</v>
      </c>
      <c r="C50" s="125">
        <v>47.0</v>
      </c>
      <c r="D50" s="126" t="s">
        <v>1270</v>
      </c>
      <c r="E50" s="127">
        <v>439855.5</v>
      </c>
      <c r="F50" s="128" t="s">
        <v>8</v>
      </c>
      <c r="G50" s="125" t="s">
        <v>16</v>
      </c>
      <c r="H50" s="116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1"/>
    </row>
    <row r="51" ht="15.75" customHeight="1">
      <c r="A51" s="125" t="s">
        <v>173</v>
      </c>
      <c r="B51" s="125" t="s">
        <v>7</v>
      </c>
      <c r="C51" s="125">
        <v>48.0</v>
      </c>
      <c r="D51" s="126" t="s">
        <v>1271</v>
      </c>
      <c r="E51" s="127">
        <v>928898.85</v>
      </c>
      <c r="F51" s="128" t="s">
        <v>76</v>
      </c>
      <c r="G51" s="125" t="s">
        <v>16</v>
      </c>
      <c r="H51" s="116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1"/>
    </row>
    <row r="52" ht="15.75" customHeight="1">
      <c r="A52" s="135" t="s">
        <v>264</v>
      </c>
      <c r="B52" s="125" t="s">
        <v>7</v>
      </c>
      <c r="C52" s="125">
        <v>49.0</v>
      </c>
      <c r="D52" s="126" t="s">
        <v>1272</v>
      </c>
      <c r="E52" s="127">
        <v>719793.66</v>
      </c>
      <c r="F52" s="128" t="s">
        <v>90</v>
      </c>
      <c r="G52" s="125" t="s">
        <v>10</v>
      </c>
      <c r="H52" s="116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1"/>
    </row>
    <row r="53" ht="15.75" customHeight="1">
      <c r="A53" s="135" t="s">
        <v>264</v>
      </c>
      <c r="B53" s="125" t="s">
        <v>7</v>
      </c>
      <c r="C53" s="125">
        <v>50.0</v>
      </c>
      <c r="D53" s="126" t="s">
        <v>1272</v>
      </c>
      <c r="E53" s="127">
        <v>699369.83</v>
      </c>
      <c r="F53" s="128" t="s">
        <v>90</v>
      </c>
      <c r="G53" s="125" t="s">
        <v>10</v>
      </c>
      <c r="H53" s="116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1"/>
    </row>
    <row r="54" ht="15.75" customHeight="1">
      <c r="A54" s="125" t="s">
        <v>173</v>
      </c>
      <c r="B54" s="125" t="s">
        <v>7</v>
      </c>
      <c r="C54" s="125">
        <v>51.0</v>
      </c>
      <c r="D54" s="126" t="s">
        <v>1244</v>
      </c>
      <c r="E54" s="127">
        <v>998206.51</v>
      </c>
      <c r="F54" s="128" t="s">
        <v>108</v>
      </c>
      <c r="G54" s="125" t="s">
        <v>16</v>
      </c>
      <c r="H54" s="116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1"/>
    </row>
    <row r="55" ht="15.75" customHeight="1">
      <c r="A55" s="125" t="s">
        <v>173</v>
      </c>
      <c r="B55" s="125" t="s">
        <v>7</v>
      </c>
      <c r="C55" s="125">
        <v>52.0</v>
      </c>
      <c r="D55" s="126" t="s">
        <v>1244</v>
      </c>
      <c r="E55" s="127">
        <v>979281.29</v>
      </c>
      <c r="F55" s="128" t="s">
        <v>108</v>
      </c>
      <c r="G55" s="125" t="s">
        <v>16</v>
      </c>
      <c r="H55" s="116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1"/>
    </row>
    <row r="56" ht="15.75" customHeight="1">
      <c r="A56" s="132" t="s">
        <v>173</v>
      </c>
      <c r="B56" s="132" t="s">
        <v>7</v>
      </c>
      <c r="C56" s="132">
        <v>53.0</v>
      </c>
      <c r="D56" s="133" t="s">
        <v>1260</v>
      </c>
      <c r="E56" s="134">
        <v>992059.54</v>
      </c>
      <c r="F56" s="128" t="s">
        <v>46</v>
      </c>
      <c r="G56" s="125" t="s">
        <v>10</v>
      </c>
      <c r="H56" s="129" t="s">
        <v>1261</v>
      </c>
      <c r="I56" s="130" t="s">
        <v>1262</v>
      </c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1"/>
    </row>
    <row r="57" ht="15.75" customHeight="1">
      <c r="A57" s="125" t="s">
        <v>173</v>
      </c>
      <c r="B57" s="125" t="s">
        <v>7</v>
      </c>
      <c r="C57" s="125">
        <v>54.0</v>
      </c>
      <c r="D57" s="136" t="s">
        <v>1273</v>
      </c>
      <c r="E57" s="127">
        <v>895246.99</v>
      </c>
      <c r="F57" s="128" t="s">
        <v>46</v>
      </c>
      <c r="G57" s="125" t="s">
        <v>16</v>
      </c>
      <c r="H57" s="116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1"/>
    </row>
    <row r="58" ht="15.75" customHeight="1">
      <c r="A58" s="125" t="s">
        <v>173</v>
      </c>
      <c r="B58" s="125" t="s">
        <v>7</v>
      </c>
      <c r="C58" s="125">
        <v>55.0</v>
      </c>
      <c r="D58" s="126" t="s">
        <v>1260</v>
      </c>
      <c r="E58" s="127">
        <v>988285.28</v>
      </c>
      <c r="F58" s="128" t="s">
        <v>46</v>
      </c>
      <c r="G58" s="125" t="s">
        <v>10</v>
      </c>
      <c r="H58" s="129" t="s">
        <v>1261</v>
      </c>
      <c r="I58" s="130" t="s">
        <v>1262</v>
      </c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1"/>
    </row>
    <row r="59" ht="15.75" customHeight="1">
      <c r="A59" s="125" t="s">
        <v>173</v>
      </c>
      <c r="B59" s="125" t="s">
        <v>7</v>
      </c>
      <c r="C59" s="125">
        <v>56.0</v>
      </c>
      <c r="D59" s="126" t="s">
        <v>1260</v>
      </c>
      <c r="E59" s="127">
        <v>927633.79</v>
      </c>
      <c r="F59" s="128" t="s">
        <v>46</v>
      </c>
      <c r="G59" s="125" t="s">
        <v>10</v>
      </c>
      <c r="H59" s="129" t="s">
        <v>1261</v>
      </c>
      <c r="I59" s="130" t="s">
        <v>1262</v>
      </c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1"/>
    </row>
    <row r="60" ht="15.75" customHeight="1">
      <c r="A60" s="125" t="s">
        <v>174</v>
      </c>
      <c r="B60" s="125" t="s">
        <v>7</v>
      </c>
      <c r="C60" s="125">
        <v>57.0</v>
      </c>
      <c r="D60" s="126" t="s">
        <v>1234</v>
      </c>
      <c r="E60" s="127">
        <v>739810.72</v>
      </c>
      <c r="F60" s="128" t="s">
        <v>55</v>
      </c>
      <c r="G60" s="125" t="s">
        <v>16</v>
      </c>
      <c r="H60" s="116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1"/>
    </row>
    <row r="61" ht="15.75" customHeight="1">
      <c r="A61" s="125" t="s">
        <v>174</v>
      </c>
      <c r="B61" s="125" t="s">
        <v>7</v>
      </c>
      <c r="C61" s="125">
        <v>58.0</v>
      </c>
      <c r="D61" s="126" t="s">
        <v>1252</v>
      </c>
      <c r="E61" s="127">
        <v>694008.1</v>
      </c>
      <c r="F61" s="128" t="s">
        <v>52</v>
      </c>
      <c r="G61" s="125" t="s">
        <v>16</v>
      </c>
      <c r="H61" s="116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1"/>
    </row>
    <row r="62" ht="15.75" customHeight="1">
      <c r="A62" s="125" t="s">
        <v>174</v>
      </c>
      <c r="B62" s="125" t="s">
        <v>7</v>
      </c>
      <c r="C62" s="125">
        <v>59.0</v>
      </c>
      <c r="D62" s="126" t="s">
        <v>1274</v>
      </c>
      <c r="E62" s="127">
        <v>323723.4</v>
      </c>
      <c r="F62" s="128" t="s">
        <v>52</v>
      </c>
      <c r="G62" s="125" t="s">
        <v>16</v>
      </c>
      <c r="H62" s="116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1"/>
    </row>
    <row r="63" ht="15.75" customHeight="1">
      <c r="A63" s="125" t="s">
        <v>174</v>
      </c>
      <c r="B63" s="125" t="s">
        <v>7</v>
      </c>
      <c r="C63" s="125">
        <v>60.0</v>
      </c>
      <c r="D63" s="126" t="s">
        <v>1252</v>
      </c>
      <c r="E63" s="127">
        <v>323414.65</v>
      </c>
      <c r="F63" s="128" t="s">
        <v>52</v>
      </c>
      <c r="G63" s="125" t="s">
        <v>16</v>
      </c>
      <c r="H63" s="116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1"/>
    </row>
    <row r="64" ht="15.75" customHeight="1">
      <c r="A64" s="125" t="s">
        <v>174</v>
      </c>
      <c r="B64" s="125" t="s">
        <v>7</v>
      </c>
      <c r="C64" s="125">
        <v>61.0</v>
      </c>
      <c r="D64" s="126" t="s">
        <v>1275</v>
      </c>
      <c r="E64" s="127">
        <v>629379.5</v>
      </c>
      <c r="F64" s="128" t="s">
        <v>52</v>
      </c>
      <c r="G64" s="125" t="s">
        <v>16</v>
      </c>
      <c r="H64" s="116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1"/>
    </row>
    <row r="65" ht="15.75" customHeight="1">
      <c r="A65" s="125" t="s">
        <v>174</v>
      </c>
      <c r="B65" s="125" t="s">
        <v>7</v>
      </c>
      <c r="C65" s="125">
        <v>62.0</v>
      </c>
      <c r="D65" s="126" t="s">
        <v>1276</v>
      </c>
      <c r="E65" s="127">
        <v>929231.17</v>
      </c>
      <c r="F65" s="128" t="s">
        <v>105</v>
      </c>
      <c r="G65" s="125" t="s">
        <v>16</v>
      </c>
      <c r="H65" s="116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1"/>
    </row>
    <row r="66" ht="15.75" customHeight="1">
      <c r="A66" s="125" t="s">
        <v>174</v>
      </c>
      <c r="B66" s="125" t="s">
        <v>7</v>
      </c>
      <c r="C66" s="125">
        <v>63.0</v>
      </c>
      <c r="D66" s="126" t="s">
        <v>1277</v>
      </c>
      <c r="E66" s="127">
        <v>810684.55</v>
      </c>
      <c r="F66" s="128"/>
      <c r="G66" s="125" t="s">
        <v>5</v>
      </c>
      <c r="H66" s="129" t="s">
        <v>628</v>
      </c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1"/>
    </row>
    <row r="67" ht="15.75" customHeight="1">
      <c r="A67" s="125" t="s">
        <v>174</v>
      </c>
      <c r="B67" s="125" t="s">
        <v>7</v>
      </c>
      <c r="C67" s="125">
        <v>64.0</v>
      </c>
      <c r="D67" s="126" t="s">
        <v>1270</v>
      </c>
      <c r="E67" s="127">
        <v>899742.66</v>
      </c>
      <c r="F67" s="128" t="s">
        <v>8</v>
      </c>
      <c r="G67" s="125" t="s">
        <v>16</v>
      </c>
      <c r="H67" s="116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1"/>
    </row>
    <row r="68" ht="15.75" customHeight="1">
      <c r="A68" s="125" t="s">
        <v>174</v>
      </c>
      <c r="B68" s="125" t="s">
        <v>7</v>
      </c>
      <c r="C68" s="125">
        <v>65.0</v>
      </c>
      <c r="D68" s="126" t="s">
        <v>1278</v>
      </c>
      <c r="E68" s="127">
        <v>981668.57</v>
      </c>
      <c r="F68" s="128" t="s">
        <v>96</v>
      </c>
      <c r="G68" s="125" t="s">
        <v>16</v>
      </c>
      <c r="H68" s="116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1"/>
    </row>
    <row r="69" ht="15.75" customHeight="1">
      <c r="A69" s="125" t="s">
        <v>174</v>
      </c>
      <c r="B69" s="125" t="s">
        <v>7</v>
      </c>
      <c r="C69" s="125">
        <v>66.0</v>
      </c>
      <c r="D69" s="126" t="s">
        <v>1244</v>
      </c>
      <c r="E69" s="127">
        <v>929834.17</v>
      </c>
      <c r="F69" s="128" t="s">
        <v>108</v>
      </c>
      <c r="G69" s="125" t="s">
        <v>16</v>
      </c>
      <c r="H69" s="116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1"/>
    </row>
    <row r="70" ht="15.75" customHeight="1">
      <c r="A70" s="132" t="s">
        <v>174</v>
      </c>
      <c r="B70" s="132" t="s">
        <v>7</v>
      </c>
      <c r="C70" s="132">
        <v>67.0</v>
      </c>
      <c r="D70" s="133" t="s">
        <v>1244</v>
      </c>
      <c r="E70" s="134">
        <v>929975.8</v>
      </c>
      <c r="F70" s="128" t="s">
        <v>108</v>
      </c>
      <c r="G70" s="125" t="s">
        <v>16</v>
      </c>
      <c r="H70" s="116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1"/>
    </row>
    <row r="71" ht="15.75" customHeight="1">
      <c r="A71" s="125" t="s">
        <v>174</v>
      </c>
      <c r="B71" s="125" t="s">
        <v>7</v>
      </c>
      <c r="C71" s="125">
        <v>68.0</v>
      </c>
      <c r="D71" s="126" t="s">
        <v>1244</v>
      </c>
      <c r="E71" s="127">
        <v>492369.0</v>
      </c>
      <c r="F71" s="128" t="s">
        <v>108</v>
      </c>
      <c r="G71" s="125" t="s">
        <v>16</v>
      </c>
      <c r="H71" s="116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1"/>
    </row>
    <row r="72" ht="15.75" customHeight="1">
      <c r="A72" s="125" t="s">
        <v>174</v>
      </c>
      <c r="B72" s="125" t="s">
        <v>7</v>
      </c>
      <c r="C72" s="125">
        <v>69.0</v>
      </c>
      <c r="D72" s="126" t="s">
        <v>1244</v>
      </c>
      <c r="E72" s="127">
        <v>436714.02</v>
      </c>
      <c r="F72" s="128" t="s">
        <v>108</v>
      </c>
      <c r="G72" s="125" t="s">
        <v>16</v>
      </c>
      <c r="H72" s="116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1"/>
    </row>
    <row r="73" ht="15.75" customHeight="1">
      <c r="A73" s="125" t="s">
        <v>175</v>
      </c>
      <c r="B73" s="125" t="s">
        <v>7</v>
      </c>
      <c r="C73" s="125">
        <v>70.0</v>
      </c>
      <c r="D73" s="126" t="s">
        <v>1264</v>
      </c>
      <c r="E73" s="127">
        <v>930000.0</v>
      </c>
      <c r="F73" s="128" t="s">
        <v>93</v>
      </c>
      <c r="G73" s="125" t="s">
        <v>16</v>
      </c>
      <c r="H73" s="116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1"/>
    </row>
    <row r="74" ht="15.75" customHeight="1">
      <c r="A74" s="125" t="s">
        <v>175</v>
      </c>
      <c r="B74" s="125" t="s">
        <v>7</v>
      </c>
      <c r="C74" s="125">
        <v>71.0</v>
      </c>
      <c r="D74" s="126" t="s">
        <v>1264</v>
      </c>
      <c r="E74" s="127">
        <v>923290.74</v>
      </c>
      <c r="F74" s="128" t="s">
        <v>93</v>
      </c>
      <c r="G74" s="125" t="s">
        <v>16</v>
      </c>
      <c r="H74" s="116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1"/>
    </row>
    <row r="75" ht="15.75" customHeight="1">
      <c r="A75" s="125" t="s">
        <v>175</v>
      </c>
      <c r="B75" s="125" t="s">
        <v>7</v>
      </c>
      <c r="C75" s="125">
        <v>72.0</v>
      </c>
      <c r="D75" s="126" t="s">
        <v>1264</v>
      </c>
      <c r="E75" s="127">
        <v>944098.87</v>
      </c>
      <c r="F75" s="128" t="s">
        <v>93</v>
      </c>
      <c r="G75" s="125" t="s">
        <v>16</v>
      </c>
      <c r="H75" s="116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1"/>
    </row>
    <row r="76" ht="15.75" customHeight="1">
      <c r="A76" s="125" t="s">
        <v>175</v>
      </c>
      <c r="B76" s="125" t="s">
        <v>7</v>
      </c>
      <c r="C76" s="125">
        <v>73.0</v>
      </c>
      <c r="D76" s="126" t="s">
        <v>1279</v>
      </c>
      <c r="E76" s="127">
        <v>930000.0</v>
      </c>
      <c r="F76" s="128" t="s">
        <v>55</v>
      </c>
      <c r="G76" s="125" t="s">
        <v>16</v>
      </c>
      <c r="H76" s="116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1"/>
    </row>
    <row r="77" ht="15.75" customHeight="1">
      <c r="A77" s="125" t="s">
        <v>175</v>
      </c>
      <c r="B77" s="125" t="s">
        <v>7</v>
      </c>
      <c r="C77" s="125">
        <v>74.0</v>
      </c>
      <c r="D77" s="126" t="s">
        <v>1279</v>
      </c>
      <c r="E77" s="127">
        <v>989131.83</v>
      </c>
      <c r="F77" s="128" t="s">
        <v>55</v>
      </c>
      <c r="G77" s="125" t="s">
        <v>16</v>
      </c>
      <c r="H77" s="116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1"/>
    </row>
    <row r="78" ht="15.75" customHeight="1">
      <c r="A78" s="125" t="s">
        <v>175</v>
      </c>
      <c r="B78" s="125" t="s">
        <v>7</v>
      </c>
      <c r="C78" s="125">
        <v>75.0</v>
      </c>
      <c r="D78" s="126" t="s">
        <v>1279</v>
      </c>
      <c r="E78" s="127">
        <v>949151.24</v>
      </c>
      <c r="F78" s="128" t="s">
        <v>55</v>
      </c>
      <c r="G78" s="125" t="s">
        <v>16</v>
      </c>
      <c r="H78" s="116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1"/>
    </row>
    <row r="79" ht="15.75" customHeight="1">
      <c r="A79" s="125" t="s">
        <v>175</v>
      </c>
      <c r="B79" s="125" t="s">
        <v>7</v>
      </c>
      <c r="C79" s="125">
        <v>76.0</v>
      </c>
      <c r="D79" s="126" t="s">
        <v>1280</v>
      </c>
      <c r="E79" s="127">
        <v>930000.0</v>
      </c>
      <c r="F79" s="128" t="s">
        <v>55</v>
      </c>
      <c r="G79" s="125" t="s">
        <v>16</v>
      </c>
      <c r="H79" s="116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1"/>
    </row>
    <row r="80" ht="15.75" customHeight="1">
      <c r="A80" s="125" t="s">
        <v>175</v>
      </c>
      <c r="B80" s="125" t="s">
        <v>7</v>
      </c>
      <c r="C80" s="125">
        <v>77.0</v>
      </c>
      <c r="D80" s="126" t="s">
        <v>1280</v>
      </c>
      <c r="E80" s="127">
        <v>943010.34</v>
      </c>
      <c r="F80" s="128" t="s">
        <v>55</v>
      </c>
      <c r="G80" s="125" t="s">
        <v>16</v>
      </c>
      <c r="H80" s="116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1"/>
    </row>
    <row r="81" ht="15.75" customHeight="1">
      <c r="A81" s="125" t="s">
        <v>175</v>
      </c>
      <c r="B81" s="125" t="s">
        <v>7</v>
      </c>
      <c r="C81" s="125">
        <v>78.0</v>
      </c>
      <c r="D81" s="126" t="s">
        <v>1280</v>
      </c>
      <c r="E81" s="127">
        <v>983115.49</v>
      </c>
      <c r="F81" s="128" t="s">
        <v>55</v>
      </c>
      <c r="G81" s="125" t="s">
        <v>16</v>
      </c>
      <c r="H81" s="116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1"/>
    </row>
    <row r="82" ht="15.75" customHeight="1">
      <c r="A82" s="125" t="s">
        <v>175</v>
      </c>
      <c r="B82" s="125" t="s">
        <v>7</v>
      </c>
      <c r="C82" s="125">
        <v>79.0</v>
      </c>
      <c r="D82" s="126" t="s">
        <v>1280</v>
      </c>
      <c r="E82" s="127">
        <v>930000.0</v>
      </c>
      <c r="F82" s="128" t="s">
        <v>55</v>
      </c>
      <c r="G82" s="125" t="s">
        <v>16</v>
      </c>
      <c r="H82" s="116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1"/>
    </row>
    <row r="83" ht="15.75" customHeight="1">
      <c r="A83" s="125" t="s">
        <v>175</v>
      </c>
      <c r="B83" s="125" t="s">
        <v>7</v>
      </c>
      <c r="C83" s="125">
        <v>80.0</v>
      </c>
      <c r="D83" s="126" t="s">
        <v>1279</v>
      </c>
      <c r="E83" s="127">
        <v>986662.64</v>
      </c>
      <c r="F83" s="128" t="s">
        <v>55</v>
      </c>
      <c r="G83" s="125" t="s">
        <v>16</v>
      </c>
      <c r="H83" s="116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1"/>
    </row>
    <row r="84" ht="15.75" customHeight="1">
      <c r="A84" s="132" t="s">
        <v>175</v>
      </c>
      <c r="B84" s="132" t="s">
        <v>7</v>
      </c>
      <c r="C84" s="132">
        <v>81.0</v>
      </c>
      <c r="D84" s="133" t="s">
        <v>1245</v>
      </c>
      <c r="E84" s="134">
        <v>987880.06</v>
      </c>
      <c r="F84" s="128" t="s">
        <v>90</v>
      </c>
      <c r="G84" s="125" t="s">
        <v>16</v>
      </c>
      <c r="H84" s="116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1"/>
    </row>
    <row r="85" ht="15.75" customHeight="1">
      <c r="A85" s="125" t="s">
        <v>175</v>
      </c>
      <c r="B85" s="125" t="s">
        <v>7</v>
      </c>
      <c r="C85" s="125">
        <v>82.0</v>
      </c>
      <c r="D85" s="126" t="s">
        <v>1234</v>
      </c>
      <c r="E85" s="127">
        <v>784942.6</v>
      </c>
      <c r="F85" s="128" t="s">
        <v>55</v>
      </c>
      <c r="G85" s="125" t="s">
        <v>16</v>
      </c>
      <c r="H85" s="116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1"/>
    </row>
    <row r="86" ht="15.75" customHeight="1">
      <c r="A86" s="125" t="s">
        <v>175</v>
      </c>
      <c r="B86" s="125" t="s">
        <v>7</v>
      </c>
      <c r="C86" s="125">
        <v>83.0</v>
      </c>
      <c r="D86" s="126" t="s">
        <v>1279</v>
      </c>
      <c r="E86" s="127">
        <v>998893.22</v>
      </c>
      <c r="F86" s="128" t="s">
        <v>55</v>
      </c>
      <c r="G86" s="125" t="s">
        <v>16</v>
      </c>
      <c r="H86" s="116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1"/>
    </row>
    <row r="87" ht="15.75" customHeight="1">
      <c r="A87" s="125" t="s">
        <v>175</v>
      </c>
      <c r="B87" s="125" t="s">
        <v>7</v>
      </c>
      <c r="C87" s="125">
        <v>84.0</v>
      </c>
      <c r="D87" s="126" t="s">
        <v>1234</v>
      </c>
      <c r="E87" s="127">
        <v>989622.21</v>
      </c>
      <c r="F87" s="128" t="s">
        <v>55</v>
      </c>
      <c r="G87" s="125" t="s">
        <v>16</v>
      </c>
      <c r="H87" s="116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1"/>
    </row>
    <row r="88" ht="15.75" customHeight="1">
      <c r="A88" s="125" t="s">
        <v>175</v>
      </c>
      <c r="B88" s="125" t="s">
        <v>7</v>
      </c>
      <c r="C88" s="125">
        <v>85.0</v>
      </c>
      <c r="D88" s="126" t="s">
        <v>1281</v>
      </c>
      <c r="E88" s="127">
        <v>930000.0</v>
      </c>
      <c r="F88" s="128" t="s">
        <v>55</v>
      </c>
      <c r="G88" s="125" t="s">
        <v>10</v>
      </c>
      <c r="H88" s="129" t="s">
        <v>1261</v>
      </c>
      <c r="I88" s="130" t="s">
        <v>1282</v>
      </c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1"/>
    </row>
    <row r="89" ht="15.75" customHeight="1">
      <c r="A89" s="125" t="s">
        <v>175</v>
      </c>
      <c r="B89" s="125" t="s">
        <v>7</v>
      </c>
      <c r="C89" s="125">
        <v>86.0</v>
      </c>
      <c r="D89" s="126" t="s">
        <v>1283</v>
      </c>
      <c r="E89" s="127">
        <v>811317.43</v>
      </c>
      <c r="F89" s="128" t="s">
        <v>61</v>
      </c>
      <c r="G89" s="125" t="s">
        <v>16</v>
      </c>
      <c r="H89" s="116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1"/>
    </row>
    <row r="90" ht="15.75" customHeight="1">
      <c r="A90" s="125" t="s">
        <v>175</v>
      </c>
      <c r="B90" s="125" t="s">
        <v>7</v>
      </c>
      <c r="C90" s="125">
        <v>87.0</v>
      </c>
      <c r="D90" s="126" t="s">
        <v>1284</v>
      </c>
      <c r="E90" s="127">
        <v>748243.9</v>
      </c>
      <c r="F90" s="128" t="s">
        <v>117</v>
      </c>
      <c r="G90" s="125" t="s">
        <v>16</v>
      </c>
      <c r="H90" s="116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1"/>
    </row>
    <row r="91" ht="15.75" customHeight="1">
      <c r="A91" s="125" t="s">
        <v>175</v>
      </c>
      <c r="B91" s="125" t="s">
        <v>7</v>
      </c>
      <c r="C91" s="125">
        <v>88.0</v>
      </c>
      <c r="D91" s="126" t="s">
        <v>1285</v>
      </c>
      <c r="E91" s="127">
        <v>819327.6</v>
      </c>
      <c r="F91" s="128" t="s">
        <v>28</v>
      </c>
      <c r="G91" s="125" t="s">
        <v>16</v>
      </c>
      <c r="H91" s="116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1"/>
    </row>
    <row r="92" ht="15.75" customHeight="1">
      <c r="A92" s="125" t="s">
        <v>175</v>
      </c>
      <c r="B92" s="125" t="s">
        <v>7</v>
      </c>
      <c r="C92" s="125">
        <v>89.0</v>
      </c>
      <c r="D92" s="126" t="s">
        <v>1285</v>
      </c>
      <c r="E92" s="127">
        <v>406832.8</v>
      </c>
      <c r="F92" s="128" t="s">
        <v>28</v>
      </c>
      <c r="G92" s="125" t="s">
        <v>16</v>
      </c>
      <c r="H92" s="116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1"/>
    </row>
    <row r="93" ht="15.75" customHeight="1">
      <c r="A93" s="125" t="s">
        <v>175</v>
      </c>
      <c r="B93" s="125" t="s">
        <v>7</v>
      </c>
      <c r="C93" s="125">
        <v>90.0</v>
      </c>
      <c r="D93" s="126" t="s">
        <v>1286</v>
      </c>
      <c r="E93" s="127">
        <v>902036.28</v>
      </c>
      <c r="F93" s="128" t="s">
        <v>102</v>
      </c>
      <c r="G93" s="125" t="s">
        <v>16</v>
      </c>
      <c r="H93" s="116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1"/>
    </row>
    <row r="94" ht="15.75" customHeight="1">
      <c r="A94" s="125" t="s">
        <v>175</v>
      </c>
      <c r="B94" s="125" t="s">
        <v>7</v>
      </c>
      <c r="C94" s="125">
        <v>91.0</v>
      </c>
      <c r="D94" s="126" t="s">
        <v>1287</v>
      </c>
      <c r="E94" s="127">
        <v>689735.72</v>
      </c>
      <c r="F94" s="128" t="s">
        <v>120</v>
      </c>
      <c r="G94" s="125" t="s">
        <v>16</v>
      </c>
      <c r="H94" s="116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1"/>
    </row>
    <row r="95" ht="15.75" customHeight="1">
      <c r="A95" s="125" t="s">
        <v>175</v>
      </c>
      <c r="B95" s="125" t="s">
        <v>7</v>
      </c>
      <c r="C95" s="125">
        <v>92.0</v>
      </c>
      <c r="D95" s="126" t="s">
        <v>1238</v>
      </c>
      <c r="E95" s="127">
        <v>592015.12</v>
      </c>
      <c r="F95" s="128" t="s">
        <v>52</v>
      </c>
      <c r="G95" s="125" t="s">
        <v>16</v>
      </c>
      <c r="H95" s="116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1"/>
    </row>
    <row r="96" ht="15.75" customHeight="1">
      <c r="A96" s="125" t="s">
        <v>175</v>
      </c>
      <c r="B96" s="125" t="s">
        <v>7</v>
      </c>
      <c r="C96" s="125">
        <v>93.0</v>
      </c>
      <c r="D96" s="126" t="s">
        <v>1252</v>
      </c>
      <c r="E96" s="127">
        <v>328699.05</v>
      </c>
      <c r="F96" s="128" t="s">
        <v>52</v>
      </c>
      <c r="G96" s="125" t="s">
        <v>16</v>
      </c>
      <c r="H96" s="116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1"/>
    </row>
    <row r="97" ht="15.75" customHeight="1">
      <c r="A97" s="132" t="s">
        <v>175</v>
      </c>
      <c r="B97" s="132" t="s">
        <v>7</v>
      </c>
      <c r="C97" s="132">
        <v>94.0</v>
      </c>
      <c r="D97" s="133" t="s">
        <v>1253</v>
      </c>
      <c r="E97" s="134">
        <v>699785.33</v>
      </c>
      <c r="F97" s="128" t="s">
        <v>52</v>
      </c>
      <c r="G97" s="125" t="s">
        <v>16</v>
      </c>
      <c r="H97" s="116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1"/>
    </row>
    <row r="98" ht="15.75" customHeight="1">
      <c r="A98" s="125" t="s">
        <v>175</v>
      </c>
      <c r="B98" s="125" t="s">
        <v>7</v>
      </c>
      <c r="C98" s="125">
        <v>95.0</v>
      </c>
      <c r="D98" s="126" t="s">
        <v>1237</v>
      </c>
      <c r="E98" s="127">
        <v>651954.99</v>
      </c>
      <c r="F98" s="128" t="s">
        <v>52</v>
      </c>
      <c r="G98" s="125" t="s">
        <v>16</v>
      </c>
      <c r="H98" s="116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1"/>
    </row>
    <row r="99" ht="15.75" customHeight="1">
      <c r="A99" s="125" t="s">
        <v>175</v>
      </c>
      <c r="B99" s="125" t="s">
        <v>7</v>
      </c>
      <c r="C99" s="125">
        <v>96.0</v>
      </c>
      <c r="D99" s="126" t="s">
        <v>1288</v>
      </c>
      <c r="E99" s="127">
        <v>654161.46</v>
      </c>
      <c r="F99" s="128" t="s">
        <v>52</v>
      </c>
      <c r="G99" s="125" t="s">
        <v>16</v>
      </c>
      <c r="H99" s="116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1"/>
    </row>
    <row r="100" ht="15.75" customHeight="1">
      <c r="A100" s="125" t="s">
        <v>175</v>
      </c>
      <c r="B100" s="125" t="s">
        <v>7</v>
      </c>
      <c r="C100" s="125">
        <v>97.0</v>
      </c>
      <c r="D100" s="126" t="s">
        <v>1238</v>
      </c>
      <c r="E100" s="127">
        <v>654161.46</v>
      </c>
      <c r="F100" s="128" t="s">
        <v>52</v>
      </c>
      <c r="G100" s="125" t="s">
        <v>16</v>
      </c>
      <c r="H100" s="116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1"/>
    </row>
    <row r="101" ht="15.75" customHeight="1">
      <c r="A101" s="125" t="s">
        <v>175</v>
      </c>
      <c r="B101" s="125" t="s">
        <v>7</v>
      </c>
      <c r="C101" s="125">
        <v>98.0</v>
      </c>
      <c r="D101" s="126" t="s">
        <v>1289</v>
      </c>
      <c r="E101" s="127">
        <v>577354.25</v>
      </c>
      <c r="F101" s="128" t="s">
        <v>52</v>
      </c>
      <c r="G101" s="125" t="s">
        <v>16</v>
      </c>
      <c r="H101" s="116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1"/>
    </row>
    <row r="102" ht="15.75" customHeight="1">
      <c r="A102" s="125" t="s">
        <v>175</v>
      </c>
      <c r="B102" s="125" t="s">
        <v>7</v>
      </c>
      <c r="C102" s="125">
        <v>99.0</v>
      </c>
      <c r="D102" s="126" t="s">
        <v>1289</v>
      </c>
      <c r="E102" s="127">
        <v>613926.35</v>
      </c>
      <c r="F102" s="128" t="s">
        <v>52</v>
      </c>
      <c r="G102" s="125" t="s">
        <v>16</v>
      </c>
      <c r="H102" s="116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1"/>
    </row>
    <row r="103" ht="15.75" customHeight="1">
      <c r="A103" s="125" t="s">
        <v>175</v>
      </c>
      <c r="B103" s="125" t="s">
        <v>7</v>
      </c>
      <c r="C103" s="125">
        <v>100.0</v>
      </c>
      <c r="D103" s="126" t="s">
        <v>1290</v>
      </c>
      <c r="E103" s="127">
        <v>930000.0</v>
      </c>
      <c r="F103" s="128" t="s">
        <v>96</v>
      </c>
      <c r="G103" s="125" t="s">
        <v>16</v>
      </c>
      <c r="H103" s="116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1"/>
    </row>
    <row r="104" ht="15.75" customHeight="1">
      <c r="A104" s="125" t="s">
        <v>175</v>
      </c>
      <c r="B104" s="125" t="s">
        <v>7</v>
      </c>
      <c r="C104" s="125">
        <v>101.0</v>
      </c>
      <c r="D104" s="126" t="s">
        <v>1291</v>
      </c>
      <c r="E104" s="127">
        <v>930000.0</v>
      </c>
      <c r="F104" s="128" t="s">
        <v>105</v>
      </c>
      <c r="G104" s="125" t="s">
        <v>16</v>
      </c>
      <c r="H104" s="116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1"/>
    </row>
    <row r="105" ht="15.75" customHeight="1">
      <c r="A105" s="125" t="s">
        <v>175</v>
      </c>
      <c r="B105" s="125" t="s">
        <v>7</v>
      </c>
      <c r="C105" s="125">
        <v>102.0</v>
      </c>
      <c r="D105" s="126" t="s">
        <v>1291</v>
      </c>
      <c r="E105" s="127">
        <v>757530.74</v>
      </c>
      <c r="F105" s="128" t="s">
        <v>105</v>
      </c>
      <c r="G105" s="125" t="s">
        <v>16</v>
      </c>
      <c r="H105" s="116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1"/>
    </row>
    <row r="106" ht="15.75" customHeight="1">
      <c r="A106" s="125" t="s">
        <v>175</v>
      </c>
      <c r="B106" s="125" t="s">
        <v>7</v>
      </c>
      <c r="C106" s="125">
        <v>103.0</v>
      </c>
      <c r="D106" s="126" t="s">
        <v>1263</v>
      </c>
      <c r="E106" s="127">
        <v>989695.82</v>
      </c>
      <c r="F106" s="128" t="s">
        <v>49</v>
      </c>
      <c r="G106" s="125" t="s">
        <v>16</v>
      </c>
      <c r="H106" s="116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1"/>
    </row>
    <row r="107" ht="15.75" customHeight="1">
      <c r="A107" s="125" t="s">
        <v>175</v>
      </c>
      <c r="B107" s="125" t="s">
        <v>7</v>
      </c>
      <c r="C107" s="125">
        <v>104.0</v>
      </c>
      <c r="D107" s="126" t="s">
        <v>1263</v>
      </c>
      <c r="E107" s="127">
        <v>989441.28</v>
      </c>
      <c r="F107" s="128" t="s">
        <v>49</v>
      </c>
      <c r="G107" s="125" t="s">
        <v>16</v>
      </c>
      <c r="H107" s="116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1"/>
    </row>
    <row r="108" ht="15.75" customHeight="1">
      <c r="A108" s="125" t="s">
        <v>175</v>
      </c>
      <c r="B108" s="125" t="s">
        <v>7</v>
      </c>
      <c r="C108" s="125">
        <v>105.0</v>
      </c>
      <c r="D108" s="126" t="s">
        <v>1263</v>
      </c>
      <c r="E108" s="127">
        <v>988387.74</v>
      </c>
      <c r="F108" s="128" t="s">
        <v>49</v>
      </c>
      <c r="G108" s="125" t="s">
        <v>16</v>
      </c>
      <c r="H108" s="116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1"/>
    </row>
    <row r="109" ht="15.75" customHeight="1">
      <c r="A109" s="125" t="s">
        <v>175</v>
      </c>
      <c r="B109" s="125" t="s">
        <v>7</v>
      </c>
      <c r="C109" s="125">
        <v>106.0</v>
      </c>
      <c r="D109" s="126" t="s">
        <v>1292</v>
      </c>
      <c r="E109" s="127">
        <v>465000.0</v>
      </c>
      <c r="F109" s="128" t="s">
        <v>96</v>
      </c>
      <c r="G109" s="125" t="s">
        <v>16</v>
      </c>
      <c r="H109" s="116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1"/>
    </row>
    <row r="110" ht="15.75" customHeight="1">
      <c r="A110" s="132" t="s">
        <v>175</v>
      </c>
      <c r="B110" s="132" t="s">
        <v>7</v>
      </c>
      <c r="C110" s="132">
        <v>107.0</v>
      </c>
      <c r="D110" s="133" t="s">
        <v>1270</v>
      </c>
      <c r="E110" s="134">
        <v>930000.0</v>
      </c>
      <c r="F110" s="128" t="s">
        <v>8</v>
      </c>
      <c r="G110" s="125" t="s">
        <v>16</v>
      </c>
      <c r="H110" s="116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1"/>
    </row>
    <row r="111" ht="15.75" customHeight="1">
      <c r="A111" s="125" t="s">
        <v>175</v>
      </c>
      <c r="B111" s="125" t="s">
        <v>7</v>
      </c>
      <c r="C111" s="125">
        <v>108.0</v>
      </c>
      <c r="D111" s="126" t="s">
        <v>1270</v>
      </c>
      <c r="E111" s="127">
        <v>998103.6</v>
      </c>
      <c r="F111" s="128" t="s">
        <v>8</v>
      </c>
      <c r="G111" s="125" t="s">
        <v>16</v>
      </c>
      <c r="H111" s="116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1"/>
    </row>
    <row r="112" ht="15.75" customHeight="1">
      <c r="A112" s="125" t="s">
        <v>175</v>
      </c>
      <c r="B112" s="125" t="s">
        <v>7</v>
      </c>
      <c r="C112" s="125">
        <v>109.0</v>
      </c>
      <c r="D112" s="126" t="s">
        <v>1263</v>
      </c>
      <c r="E112" s="127">
        <v>929826.52</v>
      </c>
      <c r="F112" s="128" t="s">
        <v>49</v>
      </c>
      <c r="G112" s="125" t="s">
        <v>16</v>
      </c>
      <c r="H112" s="116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1"/>
    </row>
    <row r="113" ht="15.75" customHeight="1">
      <c r="A113" s="125" t="s">
        <v>175</v>
      </c>
      <c r="B113" s="125" t="s">
        <v>7</v>
      </c>
      <c r="C113" s="125">
        <v>110.0</v>
      </c>
      <c r="D113" s="126" t="s">
        <v>1263</v>
      </c>
      <c r="E113" s="127">
        <v>930000.0</v>
      </c>
      <c r="F113" s="128" t="s">
        <v>49</v>
      </c>
      <c r="G113" s="125" t="s">
        <v>16</v>
      </c>
      <c r="H113" s="116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1"/>
    </row>
    <row r="114" ht="15.75" customHeight="1">
      <c r="A114" s="125" t="s">
        <v>175</v>
      </c>
      <c r="B114" s="125" t="s">
        <v>7</v>
      </c>
      <c r="C114" s="125">
        <v>111.0</v>
      </c>
      <c r="D114" s="126" t="s">
        <v>1263</v>
      </c>
      <c r="E114" s="127">
        <v>930000.0</v>
      </c>
      <c r="F114" s="128" t="s">
        <v>49</v>
      </c>
      <c r="G114" s="125" t="s">
        <v>16</v>
      </c>
      <c r="H114" s="116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1"/>
    </row>
    <row r="115" ht="15.75" customHeight="1">
      <c r="A115" s="125" t="s">
        <v>175</v>
      </c>
      <c r="B115" s="125" t="s">
        <v>7</v>
      </c>
      <c r="C115" s="125">
        <v>112.0</v>
      </c>
      <c r="D115" s="126" t="s">
        <v>1293</v>
      </c>
      <c r="E115" s="137">
        <v>8788643.25</v>
      </c>
      <c r="F115" s="128" t="s">
        <v>70</v>
      </c>
      <c r="G115" s="125" t="s">
        <v>10</v>
      </c>
      <c r="H115" s="129" t="s">
        <v>1294</v>
      </c>
      <c r="I115" s="130" t="s">
        <v>1295</v>
      </c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1"/>
    </row>
    <row r="116" ht="15.75" customHeight="1">
      <c r="A116" s="125" t="s">
        <v>175</v>
      </c>
      <c r="B116" s="125" t="s">
        <v>7</v>
      </c>
      <c r="C116" s="125">
        <v>113.0</v>
      </c>
      <c r="D116" s="126" t="s">
        <v>1293</v>
      </c>
      <c r="E116" s="127">
        <v>537469.19</v>
      </c>
      <c r="F116" s="128" t="s">
        <v>70</v>
      </c>
      <c r="G116" s="125" t="s">
        <v>16</v>
      </c>
      <c r="H116" s="116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1"/>
    </row>
    <row r="117" ht="15.75" customHeight="1">
      <c r="A117" s="125" t="s">
        <v>175</v>
      </c>
      <c r="B117" s="125" t="s">
        <v>7</v>
      </c>
      <c r="C117" s="125">
        <v>114.0</v>
      </c>
      <c r="D117" s="126" t="s">
        <v>1244</v>
      </c>
      <c r="E117" s="127">
        <v>975957.91</v>
      </c>
      <c r="F117" s="128" t="s">
        <v>108</v>
      </c>
      <c r="G117" s="125" t="s">
        <v>16</v>
      </c>
      <c r="H117" s="116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1"/>
    </row>
    <row r="118" ht="15.75" customHeight="1">
      <c r="A118" s="125" t="s">
        <v>175</v>
      </c>
      <c r="B118" s="125" t="s">
        <v>7</v>
      </c>
      <c r="C118" s="125">
        <v>115.0</v>
      </c>
      <c r="D118" s="126" t="s">
        <v>1244</v>
      </c>
      <c r="E118" s="127">
        <v>997497.1</v>
      </c>
      <c r="F118" s="128" t="s">
        <v>108</v>
      </c>
      <c r="G118" s="125" t="s">
        <v>16</v>
      </c>
      <c r="H118" s="116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1"/>
    </row>
    <row r="119" ht="15.75" customHeight="1">
      <c r="A119" s="125" t="s">
        <v>175</v>
      </c>
      <c r="B119" s="125" t="s">
        <v>7</v>
      </c>
      <c r="C119" s="125">
        <v>116.0</v>
      </c>
      <c r="D119" s="126" t="s">
        <v>1244</v>
      </c>
      <c r="E119" s="127">
        <v>930000.0</v>
      </c>
      <c r="F119" s="128" t="s">
        <v>108</v>
      </c>
      <c r="G119" s="125" t="s">
        <v>16</v>
      </c>
      <c r="H119" s="116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1"/>
    </row>
    <row r="120" ht="15.75" customHeight="1">
      <c r="A120" s="125" t="s">
        <v>175</v>
      </c>
      <c r="B120" s="125" t="s">
        <v>7</v>
      </c>
      <c r="C120" s="125">
        <v>117.0</v>
      </c>
      <c r="D120" s="126" t="s">
        <v>1244</v>
      </c>
      <c r="E120" s="127">
        <v>930000.0</v>
      </c>
      <c r="F120" s="128" t="s">
        <v>108</v>
      </c>
      <c r="G120" s="125" t="s">
        <v>16</v>
      </c>
      <c r="H120" s="116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1"/>
    </row>
    <row r="121" ht="15.75" customHeight="1">
      <c r="A121" s="125" t="s">
        <v>175</v>
      </c>
      <c r="B121" s="125" t="s">
        <v>7</v>
      </c>
      <c r="C121" s="125">
        <v>118.0</v>
      </c>
      <c r="D121" s="126" t="s">
        <v>1258</v>
      </c>
      <c r="E121" s="127">
        <v>958135.05</v>
      </c>
      <c r="F121" s="128" t="s">
        <v>46</v>
      </c>
      <c r="G121" s="125" t="s">
        <v>16</v>
      </c>
      <c r="H121" s="116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1"/>
    </row>
    <row r="122" ht="15.75" customHeight="1">
      <c r="A122" s="125" t="s">
        <v>175</v>
      </c>
      <c r="B122" s="125" t="s">
        <v>7</v>
      </c>
      <c r="C122" s="125">
        <v>119.0</v>
      </c>
      <c r="D122" s="126" t="s">
        <v>1258</v>
      </c>
      <c r="E122" s="127">
        <v>926734.41</v>
      </c>
      <c r="F122" s="128" t="s">
        <v>46</v>
      </c>
      <c r="G122" s="125" t="s">
        <v>16</v>
      </c>
      <c r="H122" s="116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1"/>
    </row>
    <row r="123" ht="15.75" customHeight="1">
      <c r="A123" s="125" t="s">
        <v>175</v>
      </c>
      <c r="B123" s="125" t="s">
        <v>7</v>
      </c>
      <c r="C123" s="125">
        <v>120.0</v>
      </c>
      <c r="D123" s="126" t="s">
        <v>1296</v>
      </c>
      <c r="E123" s="127">
        <v>887682.77</v>
      </c>
      <c r="F123" s="128" t="s">
        <v>46</v>
      </c>
      <c r="G123" s="125" t="s">
        <v>10</v>
      </c>
      <c r="H123" s="129" t="s">
        <v>1261</v>
      </c>
      <c r="I123" s="130" t="s">
        <v>1262</v>
      </c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1"/>
    </row>
    <row r="124" ht="15.75" customHeight="1">
      <c r="A124" s="132" t="s">
        <v>175</v>
      </c>
      <c r="B124" s="132" t="s">
        <v>7</v>
      </c>
      <c r="C124" s="132">
        <v>121.0</v>
      </c>
      <c r="D124" s="133" t="s">
        <v>1296</v>
      </c>
      <c r="E124" s="134">
        <v>939825.63</v>
      </c>
      <c r="F124" s="128" t="s">
        <v>46</v>
      </c>
      <c r="G124" s="125" t="s">
        <v>10</v>
      </c>
      <c r="H124" s="129" t="s">
        <v>1261</v>
      </c>
      <c r="I124" s="130" t="s">
        <v>1262</v>
      </c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1"/>
    </row>
    <row r="125" ht="15.75" customHeight="1">
      <c r="A125" s="125" t="s">
        <v>175</v>
      </c>
      <c r="B125" s="125" t="s">
        <v>7</v>
      </c>
      <c r="C125" s="125">
        <v>122.0</v>
      </c>
      <c r="D125" s="126" t="s">
        <v>1258</v>
      </c>
      <c r="E125" s="127">
        <v>816471.5</v>
      </c>
      <c r="F125" s="128" t="s">
        <v>46</v>
      </c>
      <c r="G125" s="125" t="s">
        <v>16</v>
      </c>
      <c r="H125" s="116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1"/>
    </row>
    <row r="126" ht="15.75" customHeight="1">
      <c r="A126" s="125" t="s">
        <v>175</v>
      </c>
      <c r="B126" s="125" t="s">
        <v>7</v>
      </c>
      <c r="C126" s="125">
        <v>123.0</v>
      </c>
      <c r="D126" s="126" t="s">
        <v>1259</v>
      </c>
      <c r="E126" s="127">
        <v>893126.52</v>
      </c>
      <c r="F126" s="128" t="s">
        <v>46</v>
      </c>
      <c r="G126" s="125" t="s">
        <v>16</v>
      </c>
      <c r="H126" s="116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1"/>
    </row>
    <row r="127" ht="15.75" customHeight="1">
      <c r="A127" s="125" t="s">
        <v>175</v>
      </c>
      <c r="B127" s="125" t="s">
        <v>7</v>
      </c>
      <c r="C127" s="125">
        <v>124.0</v>
      </c>
      <c r="D127" s="126" t="s">
        <v>1297</v>
      </c>
      <c r="E127" s="127">
        <v>989560.44</v>
      </c>
      <c r="F127" s="128" t="s">
        <v>46</v>
      </c>
      <c r="G127" s="125" t="s">
        <v>16</v>
      </c>
      <c r="H127" s="116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1"/>
    </row>
    <row r="128" ht="15.75" customHeight="1">
      <c r="A128" s="125" t="s">
        <v>175</v>
      </c>
      <c r="B128" s="125" t="s">
        <v>7</v>
      </c>
      <c r="C128" s="125">
        <v>125.0</v>
      </c>
      <c r="D128" s="126" t="s">
        <v>1298</v>
      </c>
      <c r="E128" s="127">
        <v>987911.1</v>
      </c>
      <c r="F128" s="128" t="s">
        <v>46</v>
      </c>
      <c r="G128" s="125" t="s">
        <v>16</v>
      </c>
      <c r="H128" s="116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1"/>
    </row>
    <row r="129" ht="15.75" customHeight="1">
      <c r="A129" s="125" t="s">
        <v>175</v>
      </c>
      <c r="B129" s="125" t="s">
        <v>7</v>
      </c>
      <c r="C129" s="125">
        <v>126.0</v>
      </c>
      <c r="D129" s="126" t="s">
        <v>1298</v>
      </c>
      <c r="E129" s="127">
        <v>988736.76</v>
      </c>
      <c r="F129" s="128" t="s">
        <v>46</v>
      </c>
      <c r="G129" s="125" t="s">
        <v>16</v>
      </c>
      <c r="H129" s="116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1"/>
    </row>
    <row r="130" ht="15.75" customHeight="1">
      <c r="A130" s="125" t="s">
        <v>175</v>
      </c>
      <c r="B130" s="125" t="s">
        <v>7</v>
      </c>
      <c r="C130" s="125">
        <v>127.0</v>
      </c>
      <c r="D130" s="126" t="s">
        <v>1298</v>
      </c>
      <c r="E130" s="127">
        <v>930000.0</v>
      </c>
      <c r="F130" s="128" t="s">
        <v>46</v>
      </c>
      <c r="G130" s="125" t="s">
        <v>16</v>
      </c>
      <c r="H130" s="116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1"/>
    </row>
    <row r="131" ht="15.75" customHeight="1">
      <c r="A131" s="125" t="s">
        <v>175</v>
      </c>
      <c r="B131" s="125" t="s">
        <v>7</v>
      </c>
      <c r="C131" s="125">
        <v>128.0</v>
      </c>
      <c r="D131" s="126" t="s">
        <v>1298</v>
      </c>
      <c r="E131" s="127">
        <v>984206.39</v>
      </c>
      <c r="F131" s="128" t="s">
        <v>46</v>
      </c>
      <c r="G131" s="125" t="s">
        <v>16</v>
      </c>
      <c r="H131" s="116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1"/>
    </row>
    <row r="132" ht="15.75" customHeight="1">
      <c r="A132" s="125" t="s">
        <v>175</v>
      </c>
      <c r="B132" s="125" t="s">
        <v>7</v>
      </c>
      <c r="C132" s="125">
        <v>129.0</v>
      </c>
      <c r="D132" s="126" t="s">
        <v>1299</v>
      </c>
      <c r="E132" s="127">
        <v>897212.54</v>
      </c>
      <c r="F132" s="128" t="s">
        <v>46</v>
      </c>
      <c r="G132" s="125" t="s">
        <v>16</v>
      </c>
      <c r="H132" s="116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1"/>
    </row>
    <row r="133" ht="15.75" customHeight="1">
      <c r="A133" s="125" t="s">
        <v>175</v>
      </c>
      <c r="B133" s="125" t="s">
        <v>7</v>
      </c>
      <c r="C133" s="125">
        <v>130.0</v>
      </c>
      <c r="D133" s="126" t="s">
        <v>1300</v>
      </c>
      <c r="E133" s="127">
        <v>930000.0</v>
      </c>
      <c r="F133" s="128" t="s">
        <v>46</v>
      </c>
      <c r="G133" s="125" t="s">
        <v>10</v>
      </c>
      <c r="H133" s="129" t="s">
        <v>1261</v>
      </c>
      <c r="I133" s="130" t="s">
        <v>1262</v>
      </c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1"/>
    </row>
    <row r="134" ht="15.75" customHeight="1">
      <c r="A134" s="125" t="s">
        <v>175</v>
      </c>
      <c r="B134" s="125" t="s">
        <v>7</v>
      </c>
      <c r="C134" s="125">
        <v>131.0</v>
      </c>
      <c r="D134" s="126" t="s">
        <v>1296</v>
      </c>
      <c r="E134" s="127">
        <v>930000.0</v>
      </c>
      <c r="F134" s="128" t="s">
        <v>46</v>
      </c>
      <c r="G134" s="125" t="s">
        <v>10</v>
      </c>
      <c r="H134" s="129" t="s">
        <v>1261</v>
      </c>
      <c r="I134" s="130" t="s">
        <v>1262</v>
      </c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1"/>
    </row>
    <row r="135" ht="15.75" customHeight="1">
      <c r="A135" s="125" t="s">
        <v>175</v>
      </c>
      <c r="B135" s="125" t="s">
        <v>7</v>
      </c>
      <c r="C135" s="125">
        <v>132.0</v>
      </c>
      <c r="D135" s="126" t="s">
        <v>1300</v>
      </c>
      <c r="E135" s="127">
        <v>930000.0</v>
      </c>
      <c r="F135" s="128" t="s">
        <v>46</v>
      </c>
      <c r="G135" s="125" t="s">
        <v>10</v>
      </c>
      <c r="H135" s="129" t="s">
        <v>1261</v>
      </c>
      <c r="I135" s="130" t="s">
        <v>1262</v>
      </c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1"/>
    </row>
    <row r="136" ht="15.75" customHeight="1">
      <c r="A136" s="125" t="s">
        <v>175</v>
      </c>
      <c r="B136" s="125" t="s">
        <v>7</v>
      </c>
      <c r="C136" s="125">
        <v>133.0</v>
      </c>
      <c r="D136" s="126" t="s">
        <v>1258</v>
      </c>
      <c r="E136" s="127">
        <v>876395.14</v>
      </c>
      <c r="F136" s="128" t="s">
        <v>46</v>
      </c>
      <c r="G136" s="125" t="s">
        <v>16</v>
      </c>
      <c r="H136" s="116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1"/>
    </row>
    <row r="137" ht="15.75" customHeight="1">
      <c r="A137" s="125" t="s">
        <v>175</v>
      </c>
      <c r="B137" s="125" t="s">
        <v>7</v>
      </c>
      <c r="C137" s="125">
        <v>134.0</v>
      </c>
      <c r="D137" s="126" t="s">
        <v>1298</v>
      </c>
      <c r="E137" s="127">
        <v>980240.48</v>
      </c>
      <c r="F137" s="128" t="s">
        <v>46</v>
      </c>
      <c r="G137" s="125" t="s">
        <v>16</v>
      </c>
      <c r="H137" s="116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1"/>
    </row>
    <row r="138" ht="15.75" customHeight="1">
      <c r="A138" s="132" t="s">
        <v>175</v>
      </c>
      <c r="B138" s="132" t="s">
        <v>7</v>
      </c>
      <c r="C138" s="132">
        <v>135.0</v>
      </c>
      <c r="D138" s="133" t="s">
        <v>1264</v>
      </c>
      <c r="E138" s="138">
        <v>1860000.0</v>
      </c>
      <c r="F138" s="128" t="s">
        <v>93</v>
      </c>
      <c r="G138" s="125" t="s">
        <v>10</v>
      </c>
      <c r="H138" s="129" t="s">
        <v>1294</v>
      </c>
      <c r="I138" s="130" t="s">
        <v>1295</v>
      </c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1"/>
    </row>
    <row r="139" ht="15.75" customHeight="1">
      <c r="A139" s="125" t="s">
        <v>175</v>
      </c>
      <c r="B139" s="125" t="s">
        <v>7</v>
      </c>
      <c r="C139" s="125">
        <v>136.0</v>
      </c>
      <c r="D139" s="126" t="s">
        <v>1301</v>
      </c>
      <c r="E139" s="137">
        <v>1960000.0</v>
      </c>
      <c r="F139" s="128" t="s">
        <v>55</v>
      </c>
      <c r="G139" s="125" t="s">
        <v>16</v>
      </c>
      <c r="H139" s="116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1"/>
    </row>
    <row r="140" ht="15.75" customHeight="1">
      <c r="A140" s="125" t="s">
        <v>175</v>
      </c>
      <c r="B140" s="125" t="s">
        <v>7</v>
      </c>
      <c r="C140" s="125">
        <v>137.0</v>
      </c>
      <c r="D140" s="126" t="s">
        <v>1286</v>
      </c>
      <c r="E140" s="127">
        <v>726829.17</v>
      </c>
      <c r="F140" s="128" t="s">
        <v>102</v>
      </c>
      <c r="G140" s="125" t="s">
        <v>16</v>
      </c>
      <c r="H140" s="116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1"/>
    </row>
    <row r="141" ht="15.75" customHeight="1">
      <c r="A141" s="125" t="s">
        <v>175</v>
      </c>
      <c r="B141" s="125" t="s">
        <v>7</v>
      </c>
      <c r="C141" s="125">
        <v>138.0</v>
      </c>
      <c r="D141" s="126" t="s">
        <v>1258</v>
      </c>
      <c r="E141" s="137">
        <v>1430531.84</v>
      </c>
      <c r="F141" s="128" t="s">
        <v>46</v>
      </c>
      <c r="G141" s="125" t="s">
        <v>16</v>
      </c>
      <c r="H141" s="116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1"/>
    </row>
    <row r="142" ht="15.75" customHeight="1">
      <c r="A142" s="125" t="s">
        <v>175</v>
      </c>
      <c r="B142" s="125" t="s">
        <v>7</v>
      </c>
      <c r="C142" s="125">
        <v>139.0</v>
      </c>
      <c r="D142" s="126" t="s">
        <v>1302</v>
      </c>
      <c r="E142" s="127">
        <v>884808.97</v>
      </c>
      <c r="F142" s="128" t="s">
        <v>46</v>
      </c>
      <c r="G142" s="125" t="s">
        <v>10</v>
      </c>
      <c r="H142" s="129" t="s">
        <v>1261</v>
      </c>
      <c r="I142" s="130" t="s">
        <v>1262</v>
      </c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1"/>
    </row>
    <row r="143" ht="15.75" customHeight="1">
      <c r="A143" s="135" t="s">
        <v>264</v>
      </c>
      <c r="B143" s="125" t="s">
        <v>7</v>
      </c>
      <c r="C143" s="125">
        <v>140.0</v>
      </c>
      <c r="D143" s="126" t="s">
        <v>1286</v>
      </c>
      <c r="E143" s="127">
        <v>423196.96</v>
      </c>
      <c r="F143" s="128" t="s">
        <v>102</v>
      </c>
      <c r="G143" s="125" t="s">
        <v>10</v>
      </c>
      <c r="H143" s="129" t="s">
        <v>1303</v>
      </c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1"/>
    </row>
    <row r="144" ht="15.75" customHeight="1">
      <c r="A144" s="135" t="s">
        <v>264</v>
      </c>
      <c r="B144" s="125" t="s">
        <v>7</v>
      </c>
      <c r="C144" s="125">
        <v>141.0</v>
      </c>
      <c r="D144" s="126" t="s">
        <v>1286</v>
      </c>
      <c r="E144" s="127">
        <v>449802.52</v>
      </c>
      <c r="F144" s="128" t="s">
        <v>102</v>
      </c>
      <c r="G144" s="125" t="s">
        <v>10</v>
      </c>
      <c r="H144" s="129" t="s">
        <v>1303</v>
      </c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1"/>
    </row>
    <row r="145" ht="15.75" customHeight="1">
      <c r="A145" s="135" t="s">
        <v>264</v>
      </c>
      <c r="B145" s="125" t="s">
        <v>7</v>
      </c>
      <c r="C145" s="125">
        <v>142.0</v>
      </c>
      <c r="D145" s="126" t="s">
        <v>1304</v>
      </c>
      <c r="E145" s="127">
        <v>291909.0</v>
      </c>
      <c r="F145" s="128" t="s">
        <v>90</v>
      </c>
      <c r="G145" s="125" t="s">
        <v>10</v>
      </c>
      <c r="H145" s="129" t="s">
        <v>1303</v>
      </c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1"/>
    </row>
    <row r="146" ht="15.75" customHeight="1">
      <c r="A146" s="135" t="s">
        <v>264</v>
      </c>
      <c r="B146" s="125" t="s">
        <v>7</v>
      </c>
      <c r="C146" s="125">
        <v>143.0</v>
      </c>
      <c r="D146" s="126" t="s">
        <v>1286</v>
      </c>
      <c r="E146" s="127">
        <v>295787.63</v>
      </c>
      <c r="F146" s="128" t="s">
        <v>102</v>
      </c>
      <c r="G146" s="125" t="s">
        <v>10</v>
      </c>
      <c r="H146" s="129" t="s">
        <v>1303</v>
      </c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1"/>
    </row>
    <row r="147" ht="15.75" customHeight="1">
      <c r="A147" s="135" t="s">
        <v>264</v>
      </c>
      <c r="B147" s="125" t="s">
        <v>7</v>
      </c>
      <c r="C147" s="125">
        <v>144.0</v>
      </c>
      <c r="D147" s="126" t="s">
        <v>1286</v>
      </c>
      <c r="E147" s="127">
        <v>360466.19</v>
      </c>
      <c r="F147" s="128" t="s">
        <v>102</v>
      </c>
      <c r="G147" s="125" t="s">
        <v>10</v>
      </c>
      <c r="H147" s="129" t="s">
        <v>1303</v>
      </c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1"/>
    </row>
    <row r="148" ht="15.75" customHeight="1">
      <c r="A148" s="135" t="s">
        <v>264</v>
      </c>
      <c r="B148" s="125" t="s">
        <v>7</v>
      </c>
      <c r="C148" s="125">
        <v>145.0</v>
      </c>
      <c r="D148" s="126" t="s">
        <v>1286</v>
      </c>
      <c r="E148" s="127">
        <v>155948.82</v>
      </c>
      <c r="F148" s="128" t="s">
        <v>102</v>
      </c>
      <c r="G148" s="125" t="s">
        <v>10</v>
      </c>
      <c r="H148" s="129" t="s">
        <v>1303</v>
      </c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1"/>
    </row>
    <row r="149" ht="15.75" customHeight="1">
      <c r="A149" s="135" t="s">
        <v>264</v>
      </c>
      <c r="B149" s="125" t="s">
        <v>7</v>
      </c>
      <c r="C149" s="125">
        <v>146.0</v>
      </c>
      <c r="D149" s="126" t="s">
        <v>1253</v>
      </c>
      <c r="E149" s="127">
        <v>353832.1</v>
      </c>
      <c r="F149" s="128" t="s">
        <v>52</v>
      </c>
      <c r="G149" s="125" t="s">
        <v>10</v>
      </c>
      <c r="H149" s="129" t="s">
        <v>1303</v>
      </c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1"/>
    </row>
    <row r="150" ht="15.75" customHeight="1">
      <c r="A150" s="135" t="s">
        <v>264</v>
      </c>
      <c r="B150" s="125" t="s">
        <v>7</v>
      </c>
      <c r="C150" s="125">
        <v>147.0</v>
      </c>
      <c r="D150" s="126" t="s">
        <v>1252</v>
      </c>
      <c r="E150" s="127">
        <v>350632.13</v>
      </c>
      <c r="F150" s="128" t="s">
        <v>52</v>
      </c>
      <c r="G150" s="125" t="s">
        <v>10</v>
      </c>
      <c r="H150" s="129" t="s">
        <v>1303</v>
      </c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1"/>
    </row>
    <row r="151" ht="15.75" customHeight="1">
      <c r="A151" s="135" t="s">
        <v>264</v>
      </c>
      <c r="B151" s="125" t="s">
        <v>7</v>
      </c>
      <c r="C151" s="125">
        <v>148.0</v>
      </c>
      <c r="D151" s="126" t="s">
        <v>1252</v>
      </c>
      <c r="E151" s="127">
        <v>212000.35</v>
      </c>
      <c r="F151" s="128" t="s">
        <v>52</v>
      </c>
      <c r="G151" s="125" t="s">
        <v>10</v>
      </c>
      <c r="H151" s="129" t="s">
        <v>1303</v>
      </c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1"/>
    </row>
    <row r="152" ht="15.75" customHeight="1">
      <c r="A152" s="135" t="s">
        <v>264</v>
      </c>
      <c r="B152" s="125" t="s">
        <v>7</v>
      </c>
      <c r="C152" s="125">
        <v>149.0</v>
      </c>
      <c r="D152" s="126" t="s">
        <v>1263</v>
      </c>
      <c r="E152" s="127">
        <v>241766.51</v>
      </c>
      <c r="F152" s="128" t="s">
        <v>49</v>
      </c>
      <c r="G152" s="125" t="s">
        <v>10</v>
      </c>
      <c r="H152" s="129" t="s">
        <v>1303</v>
      </c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1"/>
    </row>
    <row r="153" ht="15.75" customHeight="1">
      <c r="A153" s="135" t="s">
        <v>264</v>
      </c>
      <c r="B153" s="125" t="s">
        <v>7</v>
      </c>
      <c r="C153" s="125">
        <v>150.0</v>
      </c>
      <c r="D153" s="126" t="s">
        <v>1256</v>
      </c>
      <c r="E153" s="127">
        <v>376134.75</v>
      </c>
      <c r="F153" s="128" t="s">
        <v>96</v>
      </c>
      <c r="G153" s="125" t="s">
        <v>10</v>
      </c>
      <c r="H153" s="129" t="s">
        <v>1303</v>
      </c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1"/>
    </row>
    <row r="154" ht="15.75" customHeight="1">
      <c r="A154" s="135" t="s">
        <v>264</v>
      </c>
      <c r="B154" s="132" t="s">
        <v>7</v>
      </c>
      <c r="C154" s="132">
        <v>151.0</v>
      </c>
      <c r="D154" s="133" t="s">
        <v>1244</v>
      </c>
      <c r="E154" s="134">
        <v>159844.1</v>
      </c>
      <c r="F154" s="128" t="s">
        <v>108</v>
      </c>
      <c r="G154" s="125" t="s">
        <v>10</v>
      </c>
      <c r="H154" s="129" t="s">
        <v>1303</v>
      </c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1"/>
    </row>
    <row r="155" ht="15.75" customHeight="1">
      <c r="A155" s="135" t="s">
        <v>264</v>
      </c>
      <c r="B155" s="125" t="s">
        <v>7</v>
      </c>
      <c r="C155" s="125">
        <v>152.0</v>
      </c>
      <c r="D155" s="126" t="s">
        <v>1244</v>
      </c>
      <c r="E155" s="127">
        <v>399979.57</v>
      </c>
      <c r="F155" s="128" t="s">
        <v>108</v>
      </c>
      <c r="G155" s="125" t="s">
        <v>10</v>
      </c>
      <c r="H155" s="129" t="s">
        <v>1303</v>
      </c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1"/>
    </row>
    <row r="156" ht="15.75" customHeight="1">
      <c r="A156" s="135" t="s">
        <v>264</v>
      </c>
      <c r="B156" s="125" t="s">
        <v>7</v>
      </c>
      <c r="C156" s="125">
        <v>153.0</v>
      </c>
      <c r="D156" s="126" t="s">
        <v>1260</v>
      </c>
      <c r="E156" s="127">
        <v>254394.62</v>
      </c>
      <c r="F156" s="128" t="s">
        <v>46</v>
      </c>
      <c r="G156" s="125" t="s">
        <v>10</v>
      </c>
      <c r="H156" s="129" t="s">
        <v>1305</v>
      </c>
      <c r="I156" s="130" t="s">
        <v>1262</v>
      </c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1"/>
    </row>
    <row r="157" ht="15.75" customHeight="1">
      <c r="A157" s="139" t="s">
        <v>264</v>
      </c>
      <c r="B157" s="140" t="s">
        <v>7</v>
      </c>
      <c r="C157" s="140">
        <v>154.0</v>
      </c>
      <c r="D157" s="141" t="s">
        <v>1306</v>
      </c>
      <c r="E157" s="142">
        <v>143552.12</v>
      </c>
      <c r="F157" s="143" t="s">
        <v>46</v>
      </c>
      <c r="G157" s="125" t="s">
        <v>10</v>
      </c>
      <c r="H157" s="129" t="s">
        <v>1307</v>
      </c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1"/>
    </row>
    <row r="158" ht="15.75" customHeight="1">
      <c r="A158" s="135" t="s">
        <v>264</v>
      </c>
      <c r="B158" s="125" t="s">
        <v>7</v>
      </c>
      <c r="C158" s="125">
        <v>155.0</v>
      </c>
      <c r="D158" s="126" t="s">
        <v>1308</v>
      </c>
      <c r="E158" s="127">
        <v>458443.78</v>
      </c>
      <c r="F158" s="128" t="s">
        <v>46</v>
      </c>
      <c r="G158" s="125" t="s">
        <v>10</v>
      </c>
      <c r="H158" s="129" t="s">
        <v>1309</v>
      </c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1"/>
    </row>
    <row r="159" ht="15.75" customHeight="1">
      <c r="A159" s="139" t="s">
        <v>264</v>
      </c>
      <c r="B159" s="144" t="s">
        <v>7</v>
      </c>
      <c r="C159" s="144">
        <v>156.0</v>
      </c>
      <c r="D159" s="145" t="s">
        <v>102</v>
      </c>
      <c r="E159" s="146">
        <v>422249.96</v>
      </c>
      <c r="F159" s="147" t="s">
        <v>102</v>
      </c>
      <c r="G159" s="125" t="s">
        <v>10</v>
      </c>
      <c r="H159" s="129" t="s">
        <v>1310</v>
      </c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1"/>
    </row>
    <row r="160" ht="15.75" customHeight="1">
      <c r="A160" s="135" t="s">
        <v>264</v>
      </c>
      <c r="B160" s="125" t="s">
        <v>7</v>
      </c>
      <c r="C160" s="125">
        <v>157.0</v>
      </c>
      <c r="D160" s="126" t="s">
        <v>556</v>
      </c>
      <c r="E160" s="127">
        <v>438713.45</v>
      </c>
      <c r="F160" s="128" t="s">
        <v>102</v>
      </c>
      <c r="G160" s="125" t="s">
        <v>10</v>
      </c>
      <c r="H160" s="129" t="s">
        <v>1303</v>
      </c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1"/>
    </row>
    <row r="161" ht="15.75" customHeight="1">
      <c r="A161" s="135" t="s">
        <v>264</v>
      </c>
      <c r="B161" s="125" t="s">
        <v>7</v>
      </c>
      <c r="C161" s="125">
        <v>158.0</v>
      </c>
      <c r="D161" s="126" t="s">
        <v>1311</v>
      </c>
      <c r="E161" s="127">
        <v>447444.0</v>
      </c>
      <c r="F161" s="128" t="s">
        <v>46</v>
      </c>
      <c r="G161" s="125" t="s">
        <v>10</v>
      </c>
      <c r="H161" s="129" t="s">
        <v>1312</v>
      </c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1"/>
    </row>
    <row r="162" ht="15.75" customHeight="1">
      <c r="A162" s="125" t="s">
        <v>176</v>
      </c>
      <c r="B162" s="125" t="s">
        <v>7</v>
      </c>
      <c r="C162" s="125">
        <v>159.0</v>
      </c>
      <c r="D162" s="126" t="s">
        <v>1286</v>
      </c>
      <c r="E162" s="127">
        <v>927075.69</v>
      </c>
      <c r="F162" s="128" t="s">
        <v>102</v>
      </c>
      <c r="G162" s="125" t="s">
        <v>16</v>
      </c>
      <c r="H162" s="129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1"/>
    </row>
    <row r="163" ht="15.75" customHeight="1">
      <c r="A163" s="125" t="s">
        <v>176</v>
      </c>
      <c r="B163" s="125" t="s">
        <v>7</v>
      </c>
      <c r="C163" s="125">
        <v>160.0</v>
      </c>
      <c r="D163" s="126" t="s">
        <v>1253</v>
      </c>
      <c r="E163" s="127">
        <v>679934.82</v>
      </c>
      <c r="F163" s="128" t="s">
        <v>52</v>
      </c>
      <c r="G163" s="125" t="s">
        <v>16</v>
      </c>
      <c r="H163" s="116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1"/>
    </row>
    <row r="164" ht="15.75" customHeight="1">
      <c r="A164" s="125" t="s">
        <v>176</v>
      </c>
      <c r="B164" s="125" t="s">
        <v>7</v>
      </c>
      <c r="C164" s="125">
        <v>161.0</v>
      </c>
      <c r="D164" s="126" t="s">
        <v>1253</v>
      </c>
      <c r="E164" s="127">
        <v>654408.53</v>
      </c>
      <c r="F164" s="128" t="s">
        <v>52</v>
      </c>
      <c r="G164" s="125" t="s">
        <v>16</v>
      </c>
      <c r="H164" s="116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1"/>
    </row>
    <row r="165" ht="15.75" customHeight="1">
      <c r="A165" s="125" t="s">
        <v>176</v>
      </c>
      <c r="B165" s="125" t="s">
        <v>7</v>
      </c>
      <c r="C165" s="125">
        <v>162.0</v>
      </c>
      <c r="D165" s="126" t="s">
        <v>1313</v>
      </c>
      <c r="E165" s="127">
        <v>280354.19</v>
      </c>
      <c r="F165" s="128" t="s">
        <v>102</v>
      </c>
      <c r="G165" s="125" t="s">
        <v>16</v>
      </c>
      <c r="H165" s="116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1"/>
    </row>
    <row r="166" ht="15.75" customHeight="1">
      <c r="A166" s="125" t="s">
        <v>176</v>
      </c>
      <c r="B166" s="125" t="s">
        <v>7</v>
      </c>
      <c r="C166" s="125">
        <v>163.0</v>
      </c>
      <c r="D166" s="126" t="s">
        <v>1298</v>
      </c>
      <c r="E166" s="127">
        <v>930000.0</v>
      </c>
      <c r="F166" s="128" t="s">
        <v>46</v>
      </c>
      <c r="G166" s="125" t="s">
        <v>16</v>
      </c>
      <c r="H166" s="116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1"/>
    </row>
    <row r="167" ht="15.75" customHeight="1">
      <c r="A167" s="125" t="s">
        <v>176</v>
      </c>
      <c r="B167" s="125" t="s">
        <v>7</v>
      </c>
      <c r="C167" s="125">
        <v>164.0</v>
      </c>
      <c r="D167" s="126" t="s">
        <v>1314</v>
      </c>
      <c r="E167" s="137">
        <v>1609399.01</v>
      </c>
      <c r="F167" s="128" t="s">
        <v>93</v>
      </c>
      <c r="G167" s="125" t="s">
        <v>16</v>
      </c>
      <c r="H167" s="116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1"/>
    </row>
    <row r="168" ht="15.75" customHeight="1">
      <c r="A168" s="125" t="s">
        <v>176</v>
      </c>
      <c r="B168" s="125" t="s">
        <v>7</v>
      </c>
      <c r="C168" s="125">
        <v>165.0</v>
      </c>
      <c r="D168" s="126" t="s">
        <v>1315</v>
      </c>
      <c r="E168" s="137">
        <v>1191781.57</v>
      </c>
      <c r="F168" s="128" t="s">
        <v>102</v>
      </c>
      <c r="G168" s="125" t="s">
        <v>16</v>
      </c>
      <c r="H168" s="116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1"/>
    </row>
    <row r="169" ht="15.75" customHeight="1">
      <c r="A169" s="132" t="s">
        <v>176</v>
      </c>
      <c r="B169" s="132" t="s">
        <v>7</v>
      </c>
      <c r="C169" s="132">
        <v>166.0</v>
      </c>
      <c r="D169" s="133" t="s">
        <v>1316</v>
      </c>
      <c r="E169" s="138">
        <v>1191785.0</v>
      </c>
      <c r="F169" s="128" t="s">
        <v>46</v>
      </c>
      <c r="G169" s="125" t="s">
        <v>10</v>
      </c>
      <c r="H169" s="129" t="s">
        <v>1261</v>
      </c>
      <c r="I169" s="130" t="s">
        <v>1262</v>
      </c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1"/>
    </row>
    <row r="170" ht="15.75" customHeight="1">
      <c r="A170" s="148" t="s">
        <v>176</v>
      </c>
      <c r="B170" s="148" t="s">
        <v>7</v>
      </c>
      <c r="C170" s="148">
        <v>11.0</v>
      </c>
      <c r="D170" s="149" t="s">
        <v>1253</v>
      </c>
      <c r="E170" s="150">
        <v>152974.1</v>
      </c>
      <c r="F170" s="151" t="s">
        <v>52</v>
      </c>
      <c r="G170" s="125" t="s">
        <v>16</v>
      </c>
      <c r="H170" s="129" t="s">
        <v>1317</v>
      </c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1"/>
    </row>
    <row r="171" ht="15.75" customHeight="1">
      <c r="A171" s="148" t="s">
        <v>176</v>
      </c>
      <c r="B171" s="148" t="s">
        <v>7</v>
      </c>
      <c r="C171" s="148">
        <v>17.0</v>
      </c>
      <c r="D171" s="149" t="s">
        <v>1308</v>
      </c>
      <c r="E171" s="150">
        <v>153746.12</v>
      </c>
      <c r="F171" s="151" t="s">
        <v>46</v>
      </c>
      <c r="G171" s="125" t="s">
        <v>16</v>
      </c>
      <c r="H171" s="129" t="s">
        <v>1317</v>
      </c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1"/>
    </row>
    <row r="172" ht="15.75" customHeight="1">
      <c r="A172" s="125" t="s">
        <v>176</v>
      </c>
      <c r="B172" s="125" t="s">
        <v>7</v>
      </c>
      <c r="C172" s="125">
        <v>167.0</v>
      </c>
      <c r="D172" s="126" t="s">
        <v>1318</v>
      </c>
      <c r="E172" s="137">
        <v>1109377.82</v>
      </c>
      <c r="F172" s="128" t="s">
        <v>46</v>
      </c>
      <c r="G172" s="125" t="s">
        <v>10</v>
      </c>
      <c r="H172" s="129" t="s">
        <v>1261</v>
      </c>
      <c r="I172" s="130" t="s">
        <v>1262</v>
      </c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1"/>
    </row>
    <row r="173" ht="15.75" customHeight="1">
      <c r="A173" s="125" t="s">
        <v>176</v>
      </c>
      <c r="B173" s="125" t="s">
        <v>7</v>
      </c>
      <c r="C173" s="125">
        <v>168.0</v>
      </c>
      <c r="D173" s="126" t="s">
        <v>1319</v>
      </c>
      <c r="E173" s="137">
        <v>1260513.07</v>
      </c>
      <c r="F173" s="128" t="s">
        <v>93</v>
      </c>
      <c r="G173" s="125" t="s">
        <v>16</v>
      </c>
      <c r="H173" s="116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1"/>
    </row>
    <row r="174" ht="15.75" customHeight="1">
      <c r="A174" s="144" t="s">
        <v>176</v>
      </c>
      <c r="B174" s="144" t="s">
        <v>7</v>
      </c>
      <c r="C174" s="144">
        <v>169.0</v>
      </c>
      <c r="D174" s="145" t="s">
        <v>1320</v>
      </c>
      <c r="E174" s="146">
        <v>952974.1</v>
      </c>
      <c r="F174" s="147" t="s">
        <v>52</v>
      </c>
      <c r="G174" s="125" t="s">
        <v>16</v>
      </c>
      <c r="H174" s="116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1"/>
    </row>
    <row r="175" ht="15.75" customHeight="1">
      <c r="A175" s="125" t="s">
        <v>176</v>
      </c>
      <c r="B175" s="125" t="s">
        <v>7</v>
      </c>
      <c r="C175" s="125">
        <v>170.0</v>
      </c>
      <c r="D175" s="126" t="s">
        <v>1321</v>
      </c>
      <c r="E175" s="127">
        <v>846512.15</v>
      </c>
      <c r="F175" s="128" t="s">
        <v>108</v>
      </c>
      <c r="G175" s="125" t="s">
        <v>16</v>
      </c>
      <c r="H175" s="116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1"/>
    </row>
    <row r="176" ht="15.75" customHeight="1">
      <c r="A176" s="125" t="s">
        <v>176</v>
      </c>
      <c r="B176" s="125" t="s">
        <v>7</v>
      </c>
      <c r="C176" s="125">
        <v>171.0</v>
      </c>
      <c r="D176" s="126" t="s">
        <v>1322</v>
      </c>
      <c r="E176" s="127">
        <v>196184.68</v>
      </c>
      <c r="F176" s="128" t="s">
        <v>108</v>
      </c>
      <c r="G176" s="125" t="s">
        <v>16</v>
      </c>
      <c r="H176" s="116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1"/>
    </row>
    <row r="177" ht="15.75" customHeight="1">
      <c r="A177" s="125" t="s">
        <v>176</v>
      </c>
      <c r="B177" s="125" t="s">
        <v>7</v>
      </c>
      <c r="C177" s="125">
        <v>172.0</v>
      </c>
      <c r="D177" s="126" t="s">
        <v>1323</v>
      </c>
      <c r="E177" s="127">
        <v>646416.82</v>
      </c>
      <c r="F177" s="128" t="s">
        <v>93</v>
      </c>
      <c r="G177" s="125" t="s">
        <v>10</v>
      </c>
      <c r="H177" s="129" t="s">
        <v>1261</v>
      </c>
      <c r="I177" s="130" t="s">
        <v>1324</v>
      </c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1"/>
    </row>
    <row r="178" ht="15.75" customHeight="1">
      <c r="A178" s="125" t="s">
        <v>176</v>
      </c>
      <c r="B178" s="125" t="s">
        <v>7</v>
      </c>
      <c r="C178" s="125">
        <v>173.0</v>
      </c>
      <c r="D178" s="126" t="s">
        <v>1325</v>
      </c>
      <c r="E178" s="127">
        <v>232153.82</v>
      </c>
      <c r="F178" s="128" t="s">
        <v>46</v>
      </c>
      <c r="G178" s="125" t="s">
        <v>10</v>
      </c>
      <c r="H178" s="129" t="s">
        <v>1261</v>
      </c>
      <c r="I178" s="130" t="s">
        <v>1262</v>
      </c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1"/>
    </row>
    <row r="179" ht="15.75" customHeight="1">
      <c r="A179" s="125" t="s">
        <v>176</v>
      </c>
      <c r="B179" s="125" t="s">
        <v>7</v>
      </c>
      <c r="C179" s="125">
        <v>174.0</v>
      </c>
      <c r="D179" s="126" t="s">
        <v>1325</v>
      </c>
      <c r="E179" s="137">
        <v>1024127.15</v>
      </c>
      <c r="F179" s="128" t="s">
        <v>46</v>
      </c>
      <c r="G179" s="125" t="s">
        <v>10</v>
      </c>
      <c r="H179" s="129" t="s">
        <v>1261</v>
      </c>
      <c r="I179" s="130" t="s">
        <v>1262</v>
      </c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1"/>
    </row>
    <row r="180" ht="15.75" customHeight="1">
      <c r="A180" s="144" t="s">
        <v>176</v>
      </c>
      <c r="B180" s="144" t="s">
        <v>7</v>
      </c>
      <c r="C180" s="144">
        <v>175.0</v>
      </c>
      <c r="D180" s="145" t="s">
        <v>1325</v>
      </c>
      <c r="E180" s="146">
        <v>953746.12</v>
      </c>
      <c r="F180" s="147" t="s">
        <v>46</v>
      </c>
      <c r="G180" s="125" t="s">
        <v>10</v>
      </c>
      <c r="H180" s="129" t="s">
        <v>1261</v>
      </c>
      <c r="I180" s="130" t="s">
        <v>1262</v>
      </c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1"/>
    </row>
    <row r="181" ht="15.75" customHeight="1">
      <c r="A181" s="125" t="s">
        <v>176</v>
      </c>
      <c r="B181" s="125" t="s">
        <v>7</v>
      </c>
      <c r="C181" s="125">
        <v>176.0</v>
      </c>
      <c r="D181" s="126" t="s">
        <v>1259</v>
      </c>
      <c r="E181" s="127">
        <v>713235.4</v>
      </c>
      <c r="F181" s="128" t="s">
        <v>46</v>
      </c>
      <c r="G181" s="125" t="s">
        <v>16</v>
      </c>
      <c r="H181" s="116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1"/>
    </row>
    <row r="182" ht="15.75" customHeight="1">
      <c r="A182" s="125" t="s">
        <v>176</v>
      </c>
      <c r="B182" s="125" t="s">
        <v>7</v>
      </c>
      <c r="C182" s="125">
        <v>177.0</v>
      </c>
      <c r="D182" s="126" t="s">
        <v>1318</v>
      </c>
      <c r="E182" s="127">
        <v>208059.09</v>
      </c>
      <c r="F182" s="128" t="s">
        <v>46</v>
      </c>
      <c r="G182" s="125" t="s">
        <v>10</v>
      </c>
      <c r="H182" s="129" t="s">
        <v>1261</v>
      </c>
      <c r="I182" s="130" t="s">
        <v>1262</v>
      </c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1"/>
    </row>
    <row r="183" ht="15.75" customHeight="1">
      <c r="A183" s="125" t="s">
        <v>176</v>
      </c>
      <c r="B183" s="125" t="s">
        <v>7</v>
      </c>
      <c r="C183" s="125">
        <v>178.0</v>
      </c>
      <c r="D183" s="126" t="s">
        <v>1260</v>
      </c>
      <c r="E183" s="127">
        <v>472193.3</v>
      </c>
      <c r="F183" s="128" t="s">
        <v>46</v>
      </c>
      <c r="G183" s="125" t="s">
        <v>10</v>
      </c>
      <c r="H183" s="129" t="s">
        <v>1261</v>
      </c>
      <c r="I183" s="130" t="s">
        <v>1262</v>
      </c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1"/>
    </row>
    <row r="184" ht="15.75" customHeight="1">
      <c r="A184" s="125" t="s">
        <v>177</v>
      </c>
      <c r="B184" s="125" t="s">
        <v>7</v>
      </c>
      <c r="C184" s="125">
        <v>179.0</v>
      </c>
      <c r="D184" s="126" t="s">
        <v>1326</v>
      </c>
      <c r="E184" s="127">
        <v>656924.88</v>
      </c>
      <c r="F184" s="128" t="s">
        <v>120</v>
      </c>
      <c r="G184" s="125" t="s">
        <v>16</v>
      </c>
      <c r="H184" s="116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1"/>
    </row>
    <row r="185" ht="15.75" customHeight="1">
      <c r="A185" s="125" t="s">
        <v>177</v>
      </c>
      <c r="B185" s="125" t="s">
        <v>7</v>
      </c>
      <c r="C185" s="125">
        <v>180.0</v>
      </c>
      <c r="D185" s="126" t="s">
        <v>1327</v>
      </c>
      <c r="E185" s="127">
        <v>724920.77</v>
      </c>
      <c r="F185" s="128" t="s">
        <v>120</v>
      </c>
      <c r="G185" s="125" t="s">
        <v>16</v>
      </c>
      <c r="H185" s="116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1"/>
    </row>
    <row r="186" ht="15.75" customHeight="1">
      <c r="A186" s="125" t="s">
        <v>177</v>
      </c>
      <c r="B186" s="125" t="s">
        <v>7</v>
      </c>
      <c r="C186" s="125">
        <v>181.0</v>
      </c>
      <c r="D186" s="126" t="s">
        <v>1291</v>
      </c>
      <c r="E186" s="127">
        <v>645403.57</v>
      </c>
      <c r="F186" s="128" t="s">
        <v>105</v>
      </c>
      <c r="G186" s="125" t="s">
        <v>16</v>
      </c>
      <c r="H186" s="116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1"/>
    </row>
    <row r="187" ht="15.75" customHeight="1">
      <c r="A187" s="132" t="s">
        <v>177</v>
      </c>
      <c r="B187" s="132" t="s">
        <v>7</v>
      </c>
      <c r="C187" s="132">
        <v>182.0</v>
      </c>
      <c r="D187" s="133" t="s">
        <v>1328</v>
      </c>
      <c r="E187" s="134">
        <v>778103.07</v>
      </c>
      <c r="F187" s="128" t="s">
        <v>108</v>
      </c>
      <c r="G187" s="125" t="s">
        <v>16</v>
      </c>
      <c r="H187" s="116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1"/>
    </row>
    <row r="188" ht="15.75" customHeight="1">
      <c r="A188" s="125" t="s">
        <v>177</v>
      </c>
      <c r="B188" s="125" t="s">
        <v>7</v>
      </c>
      <c r="C188" s="125">
        <v>183.0</v>
      </c>
      <c r="D188" s="126" t="s">
        <v>1328</v>
      </c>
      <c r="E188" s="127">
        <v>422819.71</v>
      </c>
      <c r="F188" s="128" t="s">
        <v>108</v>
      </c>
      <c r="G188" s="125" t="s">
        <v>16</v>
      </c>
      <c r="H188" s="116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1"/>
    </row>
    <row r="189" ht="15.75" customHeight="1">
      <c r="A189" s="125" t="s">
        <v>177</v>
      </c>
      <c r="B189" s="125" t="s">
        <v>7</v>
      </c>
      <c r="C189" s="125">
        <v>184.0</v>
      </c>
      <c r="D189" s="126" t="s">
        <v>1298</v>
      </c>
      <c r="E189" s="127">
        <v>998412.63</v>
      </c>
      <c r="F189" s="128" t="s">
        <v>46</v>
      </c>
      <c r="G189" s="125" t="s">
        <v>16</v>
      </c>
      <c r="H189" s="116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1"/>
    </row>
    <row r="190" ht="15.75" customHeight="1">
      <c r="A190" s="125" t="s">
        <v>177</v>
      </c>
      <c r="B190" s="125" t="s">
        <v>7</v>
      </c>
      <c r="C190" s="125">
        <v>185.0</v>
      </c>
      <c r="D190" s="126" t="s">
        <v>1286</v>
      </c>
      <c r="E190" s="137">
        <v>1197560.59</v>
      </c>
      <c r="F190" s="128" t="s">
        <v>102</v>
      </c>
      <c r="G190" s="125" t="s">
        <v>16</v>
      </c>
      <c r="H190" s="116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1"/>
    </row>
    <row r="191" ht="15.75" customHeight="1">
      <c r="A191" s="125" t="s">
        <v>177</v>
      </c>
      <c r="B191" s="125" t="s">
        <v>7</v>
      </c>
      <c r="C191" s="125">
        <v>186.0</v>
      </c>
      <c r="D191" s="126" t="s">
        <v>1329</v>
      </c>
      <c r="E191" s="137">
        <v>1678271.09</v>
      </c>
      <c r="F191" s="128" t="s">
        <v>135</v>
      </c>
      <c r="G191" s="125" t="s">
        <v>16</v>
      </c>
      <c r="H191" s="116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1"/>
    </row>
    <row r="192" ht="15.75" customHeight="1">
      <c r="A192" s="125" t="s">
        <v>177</v>
      </c>
      <c r="B192" s="125" t="s">
        <v>7</v>
      </c>
      <c r="C192" s="125">
        <v>187.0</v>
      </c>
      <c r="D192" s="126" t="s">
        <v>1330</v>
      </c>
      <c r="E192" s="137">
        <v>1598026.19</v>
      </c>
      <c r="F192" s="128" t="s">
        <v>81</v>
      </c>
      <c r="G192" s="125" t="s">
        <v>16</v>
      </c>
      <c r="H192" s="116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1"/>
    </row>
    <row r="193" ht="15.75" customHeight="1">
      <c r="A193" s="125" t="s">
        <v>177</v>
      </c>
      <c r="B193" s="125" t="s">
        <v>7</v>
      </c>
      <c r="C193" s="125">
        <v>188.0</v>
      </c>
      <c r="D193" s="126" t="s">
        <v>1318</v>
      </c>
      <c r="E193" s="127">
        <v>820026.59</v>
      </c>
      <c r="F193" s="128" t="s">
        <v>46</v>
      </c>
      <c r="G193" s="125" t="s">
        <v>16</v>
      </c>
      <c r="H193" s="116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1"/>
    </row>
    <row r="194" ht="15.75" customHeight="1">
      <c r="A194" s="125" t="s">
        <v>178</v>
      </c>
      <c r="B194" s="125" t="s">
        <v>7</v>
      </c>
      <c r="C194" s="125">
        <v>189.0</v>
      </c>
      <c r="D194" s="126" t="s">
        <v>1291</v>
      </c>
      <c r="E194" s="127">
        <v>760962.13</v>
      </c>
      <c r="F194" s="128" t="s">
        <v>105</v>
      </c>
      <c r="G194" s="125" t="s">
        <v>16</v>
      </c>
      <c r="H194" s="116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1"/>
    </row>
    <row r="195" ht="15.75" customHeight="1">
      <c r="A195" s="125" t="s">
        <v>178</v>
      </c>
      <c r="B195" s="125" t="s">
        <v>7</v>
      </c>
      <c r="C195" s="125">
        <v>190.0</v>
      </c>
      <c r="D195" s="126" t="s">
        <v>1258</v>
      </c>
      <c r="E195" s="152">
        <v>611648.26</v>
      </c>
      <c r="F195" s="128" t="s">
        <v>46</v>
      </c>
      <c r="G195" s="125" t="s">
        <v>16</v>
      </c>
      <c r="H195" s="116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1"/>
    </row>
    <row r="196" ht="15.75" customHeight="1">
      <c r="A196" s="125" t="s">
        <v>178</v>
      </c>
      <c r="B196" s="125" t="s">
        <v>7</v>
      </c>
      <c r="C196" s="125">
        <v>191.0</v>
      </c>
      <c r="D196" s="126" t="s">
        <v>1331</v>
      </c>
      <c r="E196" s="137">
        <v>1066452.93</v>
      </c>
      <c r="F196" s="128" t="s">
        <v>93</v>
      </c>
      <c r="G196" s="125" t="s">
        <v>16</v>
      </c>
      <c r="H196" s="116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1"/>
    </row>
    <row r="197" ht="15.75" customHeight="1">
      <c r="A197" s="125" t="s">
        <v>178</v>
      </c>
      <c r="B197" s="125" t="s">
        <v>7</v>
      </c>
      <c r="C197" s="125">
        <v>192.0</v>
      </c>
      <c r="D197" s="126" t="s">
        <v>1332</v>
      </c>
      <c r="E197" s="137">
        <v>1503528.58</v>
      </c>
      <c r="F197" s="128" t="s">
        <v>43</v>
      </c>
      <c r="G197" s="125" t="s">
        <v>16</v>
      </c>
      <c r="H197" s="116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1"/>
    </row>
    <row r="198" ht="15.75" customHeight="1">
      <c r="A198" s="125" t="s">
        <v>178</v>
      </c>
      <c r="B198" s="125" t="s">
        <v>7</v>
      </c>
      <c r="C198" s="125">
        <v>193.0</v>
      </c>
      <c r="D198" s="126" t="s">
        <v>1289</v>
      </c>
      <c r="E198" s="137">
        <v>1223864.21</v>
      </c>
      <c r="F198" s="128" t="s">
        <v>52</v>
      </c>
      <c r="G198" s="125" t="s">
        <v>16</v>
      </c>
      <c r="H198" s="116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1"/>
    </row>
    <row r="199" ht="15.75" customHeight="1">
      <c r="A199" s="125" t="s">
        <v>178</v>
      </c>
      <c r="B199" s="125" t="s">
        <v>7</v>
      </c>
      <c r="C199" s="125">
        <v>194.0</v>
      </c>
      <c r="D199" s="136" t="s">
        <v>1333</v>
      </c>
      <c r="E199" s="137">
        <v>1282678.35</v>
      </c>
      <c r="F199" s="128" t="s">
        <v>67</v>
      </c>
      <c r="G199" s="125" t="s">
        <v>5</v>
      </c>
      <c r="H199" s="129" t="s">
        <v>1334</v>
      </c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1"/>
    </row>
    <row r="200" ht="15.75" customHeight="1">
      <c r="A200" s="125" t="s">
        <v>178</v>
      </c>
      <c r="B200" s="125" t="s">
        <v>7</v>
      </c>
      <c r="C200" s="125">
        <v>195.0</v>
      </c>
      <c r="D200" s="126" t="s">
        <v>1263</v>
      </c>
      <c r="E200" s="127">
        <v>357405.7</v>
      </c>
      <c r="F200" s="128" t="s">
        <v>49</v>
      </c>
      <c r="G200" s="125" t="s">
        <v>16</v>
      </c>
      <c r="H200" s="116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1"/>
    </row>
    <row r="201" ht="15.75" customHeight="1">
      <c r="A201" s="125" t="s">
        <v>178</v>
      </c>
      <c r="B201" s="125" t="s">
        <v>7</v>
      </c>
      <c r="C201" s="125">
        <v>196.0</v>
      </c>
      <c r="D201" s="126" t="s">
        <v>1335</v>
      </c>
      <c r="E201" s="137">
        <v>1500707.98</v>
      </c>
      <c r="F201" s="128" t="s">
        <v>61</v>
      </c>
      <c r="G201" s="125" t="s">
        <v>16</v>
      </c>
      <c r="H201" s="116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1"/>
    </row>
    <row r="202" ht="15.75" customHeight="1">
      <c r="A202" s="132" t="s">
        <v>178</v>
      </c>
      <c r="B202" s="132" t="s">
        <v>7</v>
      </c>
      <c r="C202" s="132">
        <v>197.0</v>
      </c>
      <c r="D202" s="133" t="s">
        <v>1258</v>
      </c>
      <c r="E202" s="134">
        <v>295946.13</v>
      </c>
      <c r="F202" s="128" t="s">
        <v>46</v>
      </c>
      <c r="G202" s="125" t="s">
        <v>16</v>
      </c>
      <c r="H202" s="116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1"/>
    </row>
    <row r="203" ht="15.75" customHeight="1">
      <c r="A203" s="125" t="s">
        <v>179</v>
      </c>
      <c r="B203" s="125" t="s">
        <v>7</v>
      </c>
      <c r="C203" s="125">
        <v>198.0</v>
      </c>
      <c r="D203" s="126" t="s">
        <v>1264</v>
      </c>
      <c r="E203" s="127">
        <v>929907.0</v>
      </c>
      <c r="F203" s="128" t="s">
        <v>93</v>
      </c>
      <c r="G203" s="125" t="s">
        <v>16</v>
      </c>
      <c r="H203" s="116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1"/>
    </row>
    <row r="204" ht="15.75" customHeight="1">
      <c r="A204" s="125" t="s">
        <v>179</v>
      </c>
      <c r="B204" s="125" t="s">
        <v>7</v>
      </c>
      <c r="C204" s="125">
        <v>199.0</v>
      </c>
      <c r="D204" s="126" t="s">
        <v>1264</v>
      </c>
      <c r="E204" s="127">
        <v>929399.52</v>
      </c>
      <c r="F204" s="128" t="s">
        <v>93</v>
      </c>
      <c r="G204" s="125" t="s">
        <v>16</v>
      </c>
      <c r="H204" s="116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1"/>
    </row>
    <row r="205" ht="15.75" customHeight="1">
      <c r="A205" s="125" t="s">
        <v>179</v>
      </c>
      <c r="B205" s="125" t="s">
        <v>7</v>
      </c>
      <c r="C205" s="125">
        <v>200.0</v>
      </c>
      <c r="D205" s="126" t="s">
        <v>1264</v>
      </c>
      <c r="E205" s="127">
        <v>928144.58</v>
      </c>
      <c r="F205" s="128" t="s">
        <v>93</v>
      </c>
      <c r="G205" s="125" t="s">
        <v>16</v>
      </c>
      <c r="H205" s="116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1"/>
    </row>
    <row r="206" ht="15.75" customHeight="1">
      <c r="A206" s="125" t="s">
        <v>179</v>
      </c>
      <c r="B206" s="125" t="s">
        <v>7</v>
      </c>
      <c r="C206" s="125">
        <v>201.0</v>
      </c>
      <c r="D206" s="126" t="s">
        <v>1264</v>
      </c>
      <c r="E206" s="127">
        <v>929907.0</v>
      </c>
      <c r="F206" s="128" t="s">
        <v>93</v>
      </c>
      <c r="G206" s="125" t="s">
        <v>16</v>
      </c>
      <c r="H206" s="116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1"/>
    </row>
    <row r="207" ht="15.75" customHeight="1">
      <c r="A207" s="125" t="s">
        <v>179</v>
      </c>
      <c r="B207" s="125" t="s">
        <v>7</v>
      </c>
      <c r="C207" s="125">
        <v>202.0</v>
      </c>
      <c r="D207" s="126" t="s">
        <v>1264</v>
      </c>
      <c r="E207" s="127">
        <v>976711.0</v>
      </c>
      <c r="F207" s="128" t="s">
        <v>93</v>
      </c>
      <c r="G207" s="125" t="s">
        <v>16</v>
      </c>
      <c r="H207" s="116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1"/>
    </row>
    <row r="208" ht="15.75" customHeight="1">
      <c r="A208" s="125" t="s">
        <v>179</v>
      </c>
      <c r="B208" s="125" t="s">
        <v>7</v>
      </c>
      <c r="C208" s="125">
        <v>203.0</v>
      </c>
      <c r="D208" s="126" t="s">
        <v>1264</v>
      </c>
      <c r="E208" s="127">
        <v>929399.22</v>
      </c>
      <c r="F208" s="128" t="s">
        <v>93</v>
      </c>
      <c r="G208" s="125" t="s">
        <v>16</v>
      </c>
      <c r="H208" s="116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1"/>
    </row>
    <row r="209" ht="15.75" customHeight="1">
      <c r="A209" s="125" t="s">
        <v>179</v>
      </c>
      <c r="B209" s="125" t="s">
        <v>7</v>
      </c>
      <c r="C209" s="125">
        <v>204.0</v>
      </c>
      <c r="D209" s="126" t="s">
        <v>1264</v>
      </c>
      <c r="E209" s="127">
        <v>976790.05</v>
      </c>
      <c r="F209" s="128" t="s">
        <v>93</v>
      </c>
      <c r="G209" s="125" t="s">
        <v>16</v>
      </c>
      <c r="H209" s="116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1"/>
    </row>
    <row r="210" ht="15.75" customHeight="1">
      <c r="A210" s="125" t="s">
        <v>179</v>
      </c>
      <c r="B210" s="125" t="s">
        <v>7</v>
      </c>
      <c r="C210" s="125">
        <v>205.0</v>
      </c>
      <c r="D210" s="126" t="s">
        <v>1264</v>
      </c>
      <c r="E210" s="127">
        <v>929907.0</v>
      </c>
      <c r="F210" s="128" t="s">
        <v>93</v>
      </c>
      <c r="G210" s="125" t="s">
        <v>16</v>
      </c>
      <c r="H210" s="116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1"/>
    </row>
    <row r="211" ht="15.75" customHeight="1">
      <c r="A211" s="125" t="s">
        <v>179</v>
      </c>
      <c r="B211" s="125" t="s">
        <v>7</v>
      </c>
      <c r="C211" s="125">
        <v>206.0</v>
      </c>
      <c r="D211" s="126" t="s">
        <v>1264</v>
      </c>
      <c r="E211" s="127">
        <v>829107.25</v>
      </c>
      <c r="F211" s="128" t="s">
        <v>93</v>
      </c>
      <c r="G211" s="125" t="s">
        <v>16</v>
      </c>
      <c r="H211" s="116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1"/>
    </row>
    <row r="212" ht="15.75" customHeight="1">
      <c r="A212" s="125" t="s">
        <v>179</v>
      </c>
      <c r="B212" s="125" t="s">
        <v>7</v>
      </c>
      <c r="C212" s="125">
        <v>207.0</v>
      </c>
      <c r="D212" s="126" t="s">
        <v>1264</v>
      </c>
      <c r="E212" s="127">
        <v>929799.12</v>
      </c>
      <c r="F212" s="128" t="s">
        <v>93</v>
      </c>
      <c r="G212" s="125" t="s">
        <v>16</v>
      </c>
      <c r="H212" s="116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1"/>
    </row>
    <row r="213" ht="15.75" customHeight="1">
      <c r="A213" s="125" t="s">
        <v>179</v>
      </c>
      <c r="B213" s="125" t="s">
        <v>7</v>
      </c>
      <c r="C213" s="125">
        <v>208.0</v>
      </c>
      <c r="D213" s="126" t="s">
        <v>1264</v>
      </c>
      <c r="E213" s="127">
        <v>929907.0</v>
      </c>
      <c r="F213" s="128" t="s">
        <v>93</v>
      </c>
      <c r="G213" s="125" t="s">
        <v>16</v>
      </c>
      <c r="H213" s="116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1"/>
    </row>
    <row r="214" ht="15.75" customHeight="1">
      <c r="A214" s="125" t="s">
        <v>179</v>
      </c>
      <c r="B214" s="125" t="s">
        <v>7</v>
      </c>
      <c r="C214" s="125">
        <v>209.0</v>
      </c>
      <c r="D214" s="126" t="s">
        <v>1264</v>
      </c>
      <c r="E214" s="127">
        <v>968269.66</v>
      </c>
      <c r="F214" s="128" t="s">
        <v>93</v>
      </c>
      <c r="G214" s="125" t="s">
        <v>16</v>
      </c>
      <c r="H214" s="116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1"/>
    </row>
    <row r="215" ht="15.75" customHeight="1">
      <c r="A215" s="125" t="s">
        <v>179</v>
      </c>
      <c r="B215" s="125" t="s">
        <v>7</v>
      </c>
      <c r="C215" s="125">
        <v>210.0</v>
      </c>
      <c r="D215" s="126" t="s">
        <v>1264</v>
      </c>
      <c r="E215" s="127">
        <v>928021.6</v>
      </c>
      <c r="F215" s="128" t="s">
        <v>93</v>
      </c>
      <c r="G215" s="125" t="s">
        <v>16</v>
      </c>
      <c r="H215" s="116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1"/>
    </row>
    <row r="216" ht="15.75" customHeight="1">
      <c r="A216" s="132" t="s">
        <v>179</v>
      </c>
      <c r="B216" s="132" t="s">
        <v>7</v>
      </c>
      <c r="C216" s="132">
        <v>211.0</v>
      </c>
      <c r="D216" s="133" t="s">
        <v>1264</v>
      </c>
      <c r="E216" s="134">
        <v>733444.1</v>
      </c>
      <c r="F216" s="128" t="s">
        <v>93</v>
      </c>
      <c r="G216" s="125" t="s">
        <v>16</v>
      </c>
      <c r="H216" s="116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1"/>
    </row>
    <row r="217" ht="15.75" customHeight="1">
      <c r="A217" s="125" t="s">
        <v>179</v>
      </c>
      <c r="B217" s="125" t="s">
        <v>7</v>
      </c>
      <c r="C217" s="125">
        <v>212.0</v>
      </c>
      <c r="D217" s="126" t="s">
        <v>1264</v>
      </c>
      <c r="E217" s="127">
        <v>930000.0</v>
      </c>
      <c r="F217" s="128" t="s">
        <v>93</v>
      </c>
      <c r="G217" s="125" t="s">
        <v>16</v>
      </c>
      <c r="H217" s="116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1"/>
    </row>
    <row r="218" ht="15.75" customHeight="1">
      <c r="A218" s="125" t="s">
        <v>179</v>
      </c>
      <c r="B218" s="125" t="s">
        <v>7</v>
      </c>
      <c r="C218" s="125">
        <v>213.0</v>
      </c>
      <c r="D218" s="126" t="s">
        <v>1286</v>
      </c>
      <c r="E218" s="127">
        <v>882019.62</v>
      </c>
      <c r="F218" s="128" t="s">
        <v>102</v>
      </c>
      <c r="G218" s="125" t="s">
        <v>16</v>
      </c>
      <c r="H218" s="116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1"/>
    </row>
    <row r="219" ht="15.75" customHeight="1">
      <c r="A219" s="125" t="s">
        <v>179</v>
      </c>
      <c r="B219" s="125" t="s">
        <v>7</v>
      </c>
      <c r="C219" s="125">
        <v>214.0</v>
      </c>
      <c r="D219" s="126" t="s">
        <v>1286</v>
      </c>
      <c r="E219" s="127">
        <v>37900.11</v>
      </c>
      <c r="F219" s="128" t="s">
        <v>102</v>
      </c>
      <c r="G219" s="125" t="s">
        <v>16</v>
      </c>
      <c r="H219" s="116"/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1"/>
    </row>
    <row r="220" ht="15.75" customHeight="1">
      <c r="A220" s="125" t="s">
        <v>179</v>
      </c>
      <c r="B220" s="125" t="s">
        <v>7</v>
      </c>
      <c r="C220" s="125">
        <v>215.0</v>
      </c>
      <c r="D220" s="126" t="s">
        <v>1286</v>
      </c>
      <c r="E220" s="127">
        <v>927523.33</v>
      </c>
      <c r="F220" s="128" t="s">
        <v>102</v>
      </c>
      <c r="G220" s="125" t="s">
        <v>16</v>
      </c>
      <c r="H220" s="116"/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1"/>
    </row>
    <row r="221" ht="15.75" customHeight="1">
      <c r="A221" s="125" t="s">
        <v>179</v>
      </c>
      <c r="B221" s="125" t="s">
        <v>7</v>
      </c>
      <c r="C221" s="125">
        <v>216.0</v>
      </c>
      <c r="D221" s="126" t="s">
        <v>1286</v>
      </c>
      <c r="E221" s="127">
        <v>884745.21</v>
      </c>
      <c r="F221" s="128" t="s">
        <v>102</v>
      </c>
      <c r="G221" s="125" t="s">
        <v>16</v>
      </c>
      <c r="H221" s="116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1"/>
    </row>
    <row r="222" ht="15.75" customHeight="1">
      <c r="A222" s="125" t="s">
        <v>179</v>
      </c>
      <c r="B222" s="125" t="s">
        <v>7</v>
      </c>
      <c r="C222" s="125">
        <v>217.0</v>
      </c>
      <c r="D222" s="126" t="s">
        <v>1253</v>
      </c>
      <c r="E222" s="127">
        <v>451644.32</v>
      </c>
      <c r="F222" s="128" t="s">
        <v>52</v>
      </c>
      <c r="G222" s="125" t="s">
        <v>16</v>
      </c>
      <c r="H222" s="116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1"/>
    </row>
    <row r="223" ht="15.75" customHeight="1">
      <c r="A223" s="125" t="s">
        <v>179</v>
      </c>
      <c r="B223" s="125" t="s">
        <v>7</v>
      </c>
      <c r="C223" s="125">
        <v>218.0</v>
      </c>
      <c r="D223" s="126" t="s">
        <v>1253</v>
      </c>
      <c r="E223" s="127">
        <v>779997.0</v>
      </c>
      <c r="F223" s="128" t="s">
        <v>52</v>
      </c>
      <c r="G223" s="125" t="s">
        <v>16</v>
      </c>
      <c r="H223" s="116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1"/>
    </row>
    <row r="224" ht="15.75" customHeight="1">
      <c r="A224" s="125" t="s">
        <v>179</v>
      </c>
      <c r="B224" s="125" t="s">
        <v>7</v>
      </c>
      <c r="C224" s="125">
        <v>219.0</v>
      </c>
      <c r="D224" s="126" t="s">
        <v>1253</v>
      </c>
      <c r="E224" s="127">
        <v>679713.14</v>
      </c>
      <c r="F224" s="128" t="s">
        <v>52</v>
      </c>
      <c r="G224" s="125" t="s">
        <v>16</v>
      </c>
      <c r="H224" s="116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1"/>
    </row>
    <row r="225" ht="15.75" customHeight="1">
      <c r="A225" s="125" t="s">
        <v>179</v>
      </c>
      <c r="B225" s="125" t="s">
        <v>7</v>
      </c>
      <c r="C225" s="125">
        <v>220.0</v>
      </c>
      <c r="D225" s="126" t="s">
        <v>1258</v>
      </c>
      <c r="E225" s="127">
        <v>909647.99</v>
      </c>
      <c r="F225" s="128" t="s">
        <v>46</v>
      </c>
      <c r="G225" s="125" t="s">
        <v>16</v>
      </c>
      <c r="H225" s="116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1"/>
    </row>
    <row r="226" ht="15.75" customHeight="1">
      <c r="A226" s="125" t="s">
        <v>179</v>
      </c>
      <c r="B226" s="125" t="s">
        <v>7</v>
      </c>
      <c r="C226" s="125">
        <v>221.0</v>
      </c>
      <c r="D226" s="126" t="s">
        <v>1258</v>
      </c>
      <c r="E226" s="127">
        <v>877224.19</v>
      </c>
      <c r="F226" s="128" t="s">
        <v>46</v>
      </c>
      <c r="G226" s="125" t="s">
        <v>16</v>
      </c>
      <c r="H226" s="116"/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1"/>
    </row>
    <row r="227" ht="15.75" customHeight="1">
      <c r="A227" s="125" t="s">
        <v>179</v>
      </c>
      <c r="B227" s="125" t="s">
        <v>7</v>
      </c>
      <c r="C227" s="125">
        <v>222.0</v>
      </c>
      <c r="D227" s="126" t="s">
        <v>1258</v>
      </c>
      <c r="E227" s="127">
        <v>930000.0</v>
      </c>
      <c r="F227" s="128" t="s">
        <v>46</v>
      </c>
      <c r="G227" s="125" t="s">
        <v>16</v>
      </c>
      <c r="H227" s="116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1"/>
    </row>
    <row r="228" ht="15.75" customHeight="1">
      <c r="A228" s="125" t="s">
        <v>179</v>
      </c>
      <c r="B228" s="125" t="s">
        <v>7</v>
      </c>
      <c r="C228" s="125">
        <v>223.0</v>
      </c>
      <c r="D228" s="126" t="s">
        <v>1258</v>
      </c>
      <c r="E228" s="127">
        <v>997617.27</v>
      </c>
      <c r="F228" s="128" t="s">
        <v>46</v>
      </c>
      <c r="G228" s="125" t="s">
        <v>16</v>
      </c>
      <c r="H228" s="116"/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1"/>
    </row>
    <row r="229" ht="15.75" customHeight="1">
      <c r="A229" s="125" t="s">
        <v>179</v>
      </c>
      <c r="B229" s="125" t="s">
        <v>7</v>
      </c>
      <c r="C229" s="125">
        <v>224.0</v>
      </c>
      <c r="D229" s="126" t="s">
        <v>1258</v>
      </c>
      <c r="E229" s="127">
        <v>345871.85</v>
      </c>
      <c r="F229" s="128" t="s">
        <v>46</v>
      </c>
      <c r="G229" s="125" t="s">
        <v>16</v>
      </c>
      <c r="H229" s="116"/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1"/>
    </row>
    <row r="230" ht="15.75" customHeight="1">
      <c r="A230" s="153" t="s">
        <v>179</v>
      </c>
      <c r="B230" s="153" t="s">
        <v>7</v>
      </c>
      <c r="C230" s="153">
        <v>225.0</v>
      </c>
      <c r="D230" s="154" t="s">
        <v>1258</v>
      </c>
      <c r="E230" s="155">
        <v>829786.45</v>
      </c>
      <c r="F230" s="156" t="s">
        <v>46</v>
      </c>
      <c r="G230" s="125" t="s">
        <v>16</v>
      </c>
      <c r="H230" s="116"/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1"/>
    </row>
    <row r="231" ht="15.75" customHeight="1">
      <c r="A231" s="125" t="s">
        <v>264</v>
      </c>
      <c r="B231" s="125" t="s">
        <v>12</v>
      </c>
      <c r="C231" s="125">
        <v>1.0</v>
      </c>
      <c r="D231" s="126" t="s">
        <v>1336</v>
      </c>
      <c r="E231" s="127">
        <v>497032.17</v>
      </c>
      <c r="F231" s="128" t="s">
        <v>93</v>
      </c>
      <c r="G231" s="125" t="s">
        <v>10</v>
      </c>
      <c r="H231" s="116"/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1"/>
    </row>
    <row r="232" ht="15.75" customHeight="1">
      <c r="A232" s="125" t="s">
        <v>264</v>
      </c>
      <c r="B232" s="125" t="s">
        <v>12</v>
      </c>
      <c r="C232" s="125">
        <v>2.0</v>
      </c>
      <c r="D232" s="126" t="s">
        <v>1337</v>
      </c>
      <c r="E232" s="127">
        <v>493768.2</v>
      </c>
      <c r="F232" s="128" t="s">
        <v>46</v>
      </c>
      <c r="G232" s="125" t="s">
        <v>10</v>
      </c>
      <c r="H232" s="116"/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1"/>
    </row>
    <row r="233" ht="15.75" customHeight="1">
      <c r="A233" s="125" t="s">
        <v>264</v>
      </c>
      <c r="B233" s="125" t="s">
        <v>12</v>
      </c>
      <c r="C233" s="125">
        <v>3.0</v>
      </c>
      <c r="D233" s="126" t="s">
        <v>1338</v>
      </c>
      <c r="E233" s="127">
        <v>468370.54</v>
      </c>
      <c r="F233" s="128" t="s">
        <v>102</v>
      </c>
      <c r="G233" s="125" t="s">
        <v>10</v>
      </c>
      <c r="H233" s="116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1"/>
    </row>
    <row r="234" ht="15.75" customHeight="1">
      <c r="A234" s="125" t="s">
        <v>264</v>
      </c>
      <c r="B234" s="125" t="s">
        <v>12</v>
      </c>
      <c r="C234" s="125">
        <v>4.0</v>
      </c>
      <c r="D234" s="126" t="s">
        <v>1339</v>
      </c>
      <c r="E234" s="127">
        <v>246323.29</v>
      </c>
      <c r="F234" s="128" t="s">
        <v>46</v>
      </c>
      <c r="G234" s="125" t="s">
        <v>10</v>
      </c>
      <c r="H234" s="116"/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1"/>
    </row>
    <row r="235" ht="15.75" customHeight="1">
      <c r="A235" s="125" t="s">
        <v>264</v>
      </c>
      <c r="B235" s="125" t="s">
        <v>12</v>
      </c>
      <c r="C235" s="125">
        <v>5.0</v>
      </c>
      <c r="D235" s="126" t="s">
        <v>1340</v>
      </c>
      <c r="E235" s="127">
        <v>142210.27</v>
      </c>
      <c r="F235" s="128" t="s">
        <v>52</v>
      </c>
      <c r="G235" s="125" t="s">
        <v>10</v>
      </c>
      <c r="H235" s="116"/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1"/>
    </row>
    <row r="236" ht="15.75" customHeight="1">
      <c r="A236" s="125" t="s">
        <v>264</v>
      </c>
      <c r="B236" s="125" t="s">
        <v>12</v>
      </c>
      <c r="C236" s="125">
        <v>6.0</v>
      </c>
      <c r="D236" s="126" t="s">
        <v>1341</v>
      </c>
      <c r="E236" s="127">
        <v>137642.13</v>
      </c>
      <c r="F236" s="128" t="s">
        <v>52</v>
      </c>
      <c r="G236" s="125" t="s">
        <v>10</v>
      </c>
      <c r="H236" s="116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1"/>
    </row>
    <row r="237" ht="15.75" customHeight="1">
      <c r="A237" s="125" t="s">
        <v>264</v>
      </c>
      <c r="B237" s="125" t="s">
        <v>12</v>
      </c>
      <c r="C237" s="125">
        <v>7.0</v>
      </c>
      <c r="D237" s="126" t="s">
        <v>1342</v>
      </c>
      <c r="E237" s="127">
        <v>152341.36</v>
      </c>
      <c r="F237" s="128" t="s">
        <v>52</v>
      </c>
      <c r="G237" s="125" t="s">
        <v>10</v>
      </c>
      <c r="H237" s="116"/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1"/>
    </row>
    <row r="238" ht="15.75" customHeight="1">
      <c r="A238" s="125" t="s">
        <v>264</v>
      </c>
      <c r="B238" s="125" t="s">
        <v>12</v>
      </c>
      <c r="C238" s="125">
        <v>8.0</v>
      </c>
      <c r="D238" s="126" t="s">
        <v>1343</v>
      </c>
      <c r="E238" s="127">
        <v>334451.57</v>
      </c>
      <c r="F238" s="128" t="s">
        <v>52</v>
      </c>
      <c r="G238" s="125" t="s">
        <v>10</v>
      </c>
      <c r="H238" s="116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1"/>
    </row>
    <row r="239" ht="15.75" customHeight="1">
      <c r="A239" s="125" t="s">
        <v>264</v>
      </c>
      <c r="B239" s="125" t="s">
        <v>12</v>
      </c>
      <c r="C239" s="125">
        <v>9.0</v>
      </c>
      <c r="D239" s="126" t="s">
        <v>1340</v>
      </c>
      <c r="E239" s="127">
        <v>134446.39</v>
      </c>
      <c r="F239" s="128" t="s">
        <v>52</v>
      </c>
      <c r="G239" s="125" t="s">
        <v>10</v>
      </c>
      <c r="H239" s="116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1"/>
    </row>
    <row r="240" ht="15.75" customHeight="1">
      <c r="A240" s="125" t="s">
        <v>264</v>
      </c>
      <c r="B240" s="125" t="s">
        <v>12</v>
      </c>
      <c r="C240" s="125">
        <v>10.0</v>
      </c>
      <c r="D240" s="126" t="s">
        <v>1344</v>
      </c>
      <c r="E240" s="127">
        <v>494441.23</v>
      </c>
      <c r="F240" s="128" t="s">
        <v>37</v>
      </c>
      <c r="G240" s="125" t="s">
        <v>10</v>
      </c>
      <c r="H240" s="116"/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1"/>
    </row>
    <row r="241" ht="15.75" customHeight="1">
      <c r="A241" s="125" t="s">
        <v>264</v>
      </c>
      <c r="B241" s="125" t="s">
        <v>12</v>
      </c>
      <c r="C241" s="125">
        <v>11.0</v>
      </c>
      <c r="D241" s="126" t="s">
        <v>1345</v>
      </c>
      <c r="E241" s="127">
        <v>246884.15</v>
      </c>
      <c r="F241" s="128" t="s">
        <v>108</v>
      </c>
      <c r="G241" s="125" t="s">
        <v>10</v>
      </c>
      <c r="H241" s="116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1"/>
    </row>
    <row r="242" ht="15.75" customHeight="1">
      <c r="A242" s="132" t="s">
        <v>264</v>
      </c>
      <c r="B242" s="132" t="s">
        <v>12</v>
      </c>
      <c r="C242" s="132">
        <v>12.0</v>
      </c>
      <c r="D242" s="133" t="s">
        <v>1345</v>
      </c>
      <c r="E242" s="134">
        <v>495015.18</v>
      </c>
      <c r="F242" s="128" t="s">
        <v>108</v>
      </c>
      <c r="G242" s="125" t="s">
        <v>10</v>
      </c>
      <c r="H242" s="116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1"/>
    </row>
    <row r="243" ht="15.75" customHeight="1">
      <c r="A243" s="125" t="s">
        <v>264</v>
      </c>
      <c r="B243" s="125" t="s">
        <v>12</v>
      </c>
      <c r="C243" s="125">
        <v>13.0</v>
      </c>
      <c r="D243" s="126" t="s">
        <v>1346</v>
      </c>
      <c r="E243" s="127">
        <v>416944.88</v>
      </c>
      <c r="F243" s="128" t="s">
        <v>102</v>
      </c>
      <c r="G243" s="125" t="s">
        <v>10</v>
      </c>
      <c r="H243" s="116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1"/>
    </row>
    <row r="244" ht="15.75" customHeight="1">
      <c r="A244" s="125" t="s">
        <v>264</v>
      </c>
      <c r="B244" s="125" t="s">
        <v>12</v>
      </c>
      <c r="C244" s="125">
        <v>14.0</v>
      </c>
      <c r="D244" s="126" t="s">
        <v>1347</v>
      </c>
      <c r="E244" s="127">
        <v>499337.43</v>
      </c>
      <c r="F244" s="128" t="s">
        <v>108</v>
      </c>
      <c r="G244" s="125" t="s">
        <v>10</v>
      </c>
      <c r="H244" s="116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1"/>
    </row>
    <row r="245" ht="15.75" customHeight="1">
      <c r="A245" s="125" t="s">
        <v>264</v>
      </c>
      <c r="B245" s="125" t="s">
        <v>12</v>
      </c>
      <c r="C245" s="125">
        <v>15.0</v>
      </c>
      <c r="D245" s="126" t="s">
        <v>1347</v>
      </c>
      <c r="E245" s="127">
        <v>332577.35</v>
      </c>
      <c r="F245" s="128" t="s">
        <v>108</v>
      </c>
      <c r="G245" s="125" t="s">
        <v>10</v>
      </c>
      <c r="H245" s="116"/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1"/>
    </row>
    <row r="246" ht="15.75" customHeight="1">
      <c r="A246" s="125" t="s">
        <v>264</v>
      </c>
      <c r="B246" s="125" t="s">
        <v>12</v>
      </c>
      <c r="C246" s="125">
        <v>16.0</v>
      </c>
      <c r="D246" s="126" t="s">
        <v>1347</v>
      </c>
      <c r="E246" s="127">
        <v>263602.39</v>
      </c>
      <c r="F246" s="128" t="s">
        <v>108</v>
      </c>
      <c r="G246" s="125" t="s">
        <v>10</v>
      </c>
      <c r="H246" s="116"/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1"/>
    </row>
    <row r="247" ht="15.75" customHeight="1">
      <c r="A247" s="125" t="s">
        <v>264</v>
      </c>
      <c r="B247" s="125" t="s">
        <v>12</v>
      </c>
      <c r="C247" s="125">
        <v>17.0</v>
      </c>
      <c r="D247" s="126" t="s">
        <v>1347</v>
      </c>
      <c r="E247" s="127">
        <v>166000.0</v>
      </c>
      <c r="F247" s="128" t="s">
        <v>108</v>
      </c>
      <c r="G247" s="125" t="s">
        <v>10</v>
      </c>
      <c r="H247" s="116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1"/>
    </row>
    <row r="248" ht="15.75" customHeight="1">
      <c r="A248" s="125" t="s">
        <v>264</v>
      </c>
      <c r="B248" s="125" t="s">
        <v>12</v>
      </c>
      <c r="C248" s="125">
        <v>18.0</v>
      </c>
      <c r="D248" s="136" t="s">
        <v>1348</v>
      </c>
      <c r="E248" s="127">
        <v>497865.21</v>
      </c>
      <c r="F248" s="128" t="s">
        <v>46</v>
      </c>
      <c r="G248" s="125" t="s">
        <v>10</v>
      </c>
      <c r="H248" s="116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1"/>
    </row>
    <row r="249" ht="15.75" customHeight="1">
      <c r="A249" s="125" t="s">
        <v>264</v>
      </c>
      <c r="B249" s="125" t="s">
        <v>12</v>
      </c>
      <c r="C249" s="125">
        <v>19.0</v>
      </c>
      <c r="D249" s="126" t="s">
        <v>1349</v>
      </c>
      <c r="E249" s="127">
        <v>488352.1</v>
      </c>
      <c r="F249" s="128" t="s">
        <v>108</v>
      </c>
      <c r="G249" s="125" t="s">
        <v>10</v>
      </c>
      <c r="H249" s="116"/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1"/>
    </row>
    <row r="250" ht="15.75" customHeight="1">
      <c r="A250" s="125" t="s">
        <v>264</v>
      </c>
      <c r="B250" s="125" t="s">
        <v>12</v>
      </c>
      <c r="C250" s="125">
        <v>20.0</v>
      </c>
      <c r="D250" s="136" t="s">
        <v>1350</v>
      </c>
      <c r="E250" s="127">
        <v>480904.37</v>
      </c>
      <c r="F250" s="128" t="s">
        <v>46</v>
      </c>
      <c r="G250" s="125" t="s">
        <v>10</v>
      </c>
      <c r="H250" s="116"/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1"/>
    </row>
    <row r="251" ht="15.75" customHeight="1">
      <c r="A251" s="125" t="s">
        <v>264</v>
      </c>
      <c r="B251" s="125" t="s">
        <v>12</v>
      </c>
      <c r="C251" s="125">
        <v>21.0</v>
      </c>
      <c r="D251" s="126" t="s">
        <v>1351</v>
      </c>
      <c r="E251" s="127">
        <v>220063.81</v>
      </c>
      <c r="F251" s="128" t="s">
        <v>108</v>
      </c>
      <c r="G251" s="125" t="s">
        <v>10</v>
      </c>
      <c r="H251" s="116"/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1"/>
    </row>
    <row r="252" ht="15.75" customHeight="1">
      <c r="A252" s="125" t="s">
        <v>264</v>
      </c>
      <c r="B252" s="125" t="s">
        <v>12</v>
      </c>
      <c r="C252" s="125">
        <v>22.0</v>
      </c>
      <c r="D252" s="126" t="s">
        <v>1351</v>
      </c>
      <c r="E252" s="127">
        <v>207500.0</v>
      </c>
      <c r="F252" s="128" t="s">
        <v>108</v>
      </c>
      <c r="G252" s="125" t="s">
        <v>10</v>
      </c>
      <c r="H252" s="116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1"/>
    </row>
    <row r="253" ht="15.75" customHeight="1">
      <c r="A253" s="125" t="s">
        <v>264</v>
      </c>
      <c r="B253" s="125" t="s">
        <v>12</v>
      </c>
      <c r="C253" s="125">
        <v>23.0</v>
      </c>
      <c r="D253" s="126" t="s">
        <v>1352</v>
      </c>
      <c r="E253" s="127">
        <v>487297.8</v>
      </c>
      <c r="F253" s="128" t="s">
        <v>55</v>
      </c>
      <c r="G253" s="125" t="s">
        <v>10</v>
      </c>
      <c r="H253" s="116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1"/>
    </row>
    <row r="254" ht="15.75" customHeight="1">
      <c r="A254" s="125" t="s">
        <v>264</v>
      </c>
      <c r="B254" s="125" t="s">
        <v>12</v>
      </c>
      <c r="C254" s="125">
        <v>24.0</v>
      </c>
      <c r="D254" s="126" t="s">
        <v>1353</v>
      </c>
      <c r="E254" s="127">
        <v>523729.12</v>
      </c>
      <c r="F254" s="128" t="s">
        <v>55</v>
      </c>
      <c r="G254" s="125" t="s">
        <v>10</v>
      </c>
      <c r="H254" s="116"/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1"/>
    </row>
    <row r="255" ht="15.75" customHeight="1">
      <c r="A255" s="125" t="s">
        <v>264</v>
      </c>
      <c r="B255" s="125" t="s">
        <v>12</v>
      </c>
      <c r="C255" s="125">
        <v>25.0</v>
      </c>
      <c r="D255" s="126" t="s">
        <v>1354</v>
      </c>
      <c r="E255" s="127">
        <v>493165.16</v>
      </c>
      <c r="F255" s="128" t="s">
        <v>120</v>
      </c>
      <c r="G255" s="125" t="s">
        <v>10</v>
      </c>
      <c r="H255" s="116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1"/>
    </row>
    <row r="256" ht="15.75" customHeight="1">
      <c r="A256" s="132" t="s">
        <v>264</v>
      </c>
      <c r="B256" s="132" t="s">
        <v>12</v>
      </c>
      <c r="C256" s="132">
        <v>26.0</v>
      </c>
      <c r="D256" s="133" t="s">
        <v>1355</v>
      </c>
      <c r="E256" s="134">
        <v>495993.65</v>
      </c>
      <c r="F256" s="128" t="s">
        <v>93</v>
      </c>
      <c r="G256" s="125" t="s">
        <v>10</v>
      </c>
      <c r="H256" s="116"/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1"/>
    </row>
    <row r="257" ht="15.75" customHeight="1">
      <c r="A257" s="125" t="s">
        <v>264</v>
      </c>
      <c r="B257" s="125" t="s">
        <v>12</v>
      </c>
      <c r="C257" s="125">
        <v>27.0</v>
      </c>
      <c r="D257" s="126" t="s">
        <v>1356</v>
      </c>
      <c r="E257" s="127">
        <v>497009.19</v>
      </c>
      <c r="F257" s="128" t="s">
        <v>46</v>
      </c>
      <c r="G257" s="125" t="s">
        <v>10</v>
      </c>
      <c r="H257" s="116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1"/>
    </row>
    <row r="258" ht="15.75" customHeight="1">
      <c r="A258" s="125" t="s">
        <v>264</v>
      </c>
      <c r="B258" s="125" t="s">
        <v>12</v>
      </c>
      <c r="C258" s="125">
        <v>28.0</v>
      </c>
      <c r="D258" s="126" t="s">
        <v>1357</v>
      </c>
      <c r="E258" s="127">
        <v>257586.67</v>
      </c>
      <c r="F258" s="128" t="s">
        <v>52</v>
      </c>
      <c r="G258" s="125" t="s">
        <v>10</v>
      </c>
      <c r="H258" s="116"/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1"/>
    </row>
    <row r="259" ht="15.75" customHeight="1">
      <c r="A259" s="125" t="s">
        <v>264</v>
      </c>
      <c r="B259" s="125" t="s">
        <v>12</v>
      </c>
      <c r="C259" s="125">
        <v>29.0</v>
      </c>
      <c r="D259" s="126" t="s">
        <v>1358</v>
      </c>
      <c r="E259" s="127">
        <v>356916.95</v>
      </c>
      <c r="F259" s="128" t="s">
        <v>52</v>
      </c>
      <c r="G259" s="125" t="s">
        <v>10</v>
      </c>
      <c r="H259" s="116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1"/>
    </row>
    <row r="260" ht="15.75" customHeight="1">
      <c r="A260" s="125" t="s">
        <v>264</v>
      </c>
      <c r="B260" s="125" t="s">
        <v>12</v>
      </c>
      <c r="C260" s="125">
        <v>30.0</v>
      </c>
      <c r="D260" s="126" t="s">
        <v>1358</v>
      </c>
      <c r="E260" s="127">
        <v>382747.95</v>
      </c>
      <c r="F260" s="128" t="s">
        <v>52</v>
      </c>
      <c r="G260" s="125" t="s">
        <v>10</v>
      </c>
      <c r="H260" s="116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1"/>
    </row>
    <row r="261" ht="15.75" customHeight="1">
      <c r="A261" s="125" t="s">
        <v>264</v>
      </c>
      <c r="B261" s="125" t="s">
        <v>12</v>
      </c>
      <c r="C261" s="125">
        <v>31.0</v>
      </c>
      <c r="D261" s="126" t="s">
        <v>1358</v>
      </c>
      <c r="E261" s="127">
        <v>257427.97</v>
      </c>
      <c r="F261" s="128" t="s">
        <v>52</v>
      </c>
      <c r="G261" s="125" t="s">
        <v>10</v>
      </c>
      <c r="H261" s="116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1"/>
    </row>
    <row r="262" ht="15.75" customHeight="1">
      <c r="A262" s="125" t="s">
        <v>264</v>
      </c>
      <c r="B262" s="125" t="s">
        <v>12</v>
      </c>
      <c r="C262" s="125">
        <v>32.0</v>
      </c>
      <c r="D262" s="126" t="s">
        <v>1358</v>
      </c>
      <c r="E262" s="127">
        <v>280268.44</v>
      </c>
      <c r="F262" s="128" t="s">
        <v>52</v>
      </c>
      <c r="G262" s="125" t="s">
        <v>10</v>
      </c>
      <c r="H262" s="116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1"/>
    </row>
    <row r="263" ht="15.75" customHeight="1">
      <c r="A263" s="125" t="s">
        <v>264</v>
      </c>
      <c r="B263" s="125" t="s">
        <v>12</v>
      </c>
      <c r="C263" s="125">
        <v>33.0</v>
      </c>
      <c r="D263" s="126" t="s">
        <v>1359</v>
      </c>
      <c r="E263" s="127">
        <v>499212.17</v>
      </c>
      <c r="F263" s="128" t="s">
        <v>126</v>
      </c>
      <c r="G263" s="125" t="s">
        <v>10</v>
      </c>
      <c r="H263" s="116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1"/>
    </row>
    <row r="264" ht="15.75" customHeight="1">
      <c r="A264" s="125" t="s">
        <v>264</v>
      </c>
      <c r="B264" s="125" t="s">
        <v>12</v>
      </c>
      <c r="C264" s="125">
        <v>34.0</v>
      </c>
      <c r="D264" s="126" t="s">
        <v>1360</v>
      </c>
      <c r="E264" s="127">
        <v>481384.15</v>
      </c>
      <c r="F264" s="128" t="s">
        <v>96</v>
      </c>
      <c r="G264" s="125" t="s">
        <v>10</v>
      </c>
      <c r="H264" s="116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1"/>
    </row>
    <row r="265" ht="15.75" customHeight="1">
      <c r="A265" s="125" t="s">
        <v>264</v>
      </c>
      <c r="B265" s="125" t="s">
        <v>12</v>
      </c>
      <c r="C265" s="125">
        <v>35.0</v>
      </c>
      <c r="D265" s="126" t="s">
        <v>1360</v>
      </c>
      <c r="E265" s="127">
        <v>494700.11</v>
      </c>
      <c r="F265" s="128" t="s">
        <v>96</v>
      </c>
      <c r="G265" s="125" t="s">
        <v>10</v>
      </c>
      <c r="H265" s="116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1"/>
    </row>
    <row r="266" ht="15.75" customHeight="1">
      <c r="A266" s="125" t="s">
        <v>264</v>
      </c>
      <c r="B266" s="125" t="s">
        <v>12</v>
      </c>
      <c r="C266" s="125">
        <v>36.0</v>
      </c>
      <c r="D266" s="126" t="s">
        <v>1361</v>
      </c>
      <c r="E266" s="127">
        <v>481384.0</v>
      </c>
      <c r="F266" s="128" t="s">
        <v>96</v>
      </c>
      <c r="G266" s="125" t="s">
        <v>10</v>
      </c>
      <c r="H266" s="116"/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1"/>
    </row>
    <row r="267" ht="15.75" customHeight="1">
      <c r="A267" s="125" t="s">
        <v>264</v>
      </c>
      <c r="B267" s="125" t="s">
        <v>12</v>
      </c>
      <c r="C267" s="125">
        <v>37.0</v>
      </c>
      <c r="D267" s="126" t="s">
        <v>1362</v>
      </c>
      <c r="E267" s="127">
        <v>964112.54</v>
      </c>
      <c r="F267" s="128" t="s">
        <v>81</v>
      </c>
      <c r="G267" s="125" t="s">
        <v>10</v>
      </c>
      <c r="H267" s="116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1"/>
    </row>
    <row r="268" ht="15.75" customHeight="1">
      <c r="A268" s="125" t="s">
        <v>264</v>
      </c>
      <c r="B268" s="125" t="s">
        <v>12</v>
      </c>
      <c r="C268" s="125">
        <v>38.0</v>
      </c>
      <c r="D268" s="126" t="s">
        <v>1363</v>
      </c>
      <c r="E268" s="127">
        <v>609762.79</v>
      </c>
      <c r="F268" s="128" t="s">
        <v>96</v>
      </c>
      <c r="G268" s="125" t="s">
        <v>10</v>
      </c>
      <c r="H268" s="116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1"/>
    </row>
    <row r="269" ht="15.75" customHeight="1">
      <c r="A269" s="125" t="s">
        <v>264</v>
      </c>
      <c r="B269" s="125" t="s">
        <v>12</v>
      </c>
      <c r="C269" s="125">
        <v>39.0</v>
      </c>
      <c r="D269" s="126" t="s">
        <v>1364</v>
      </c>
      <c r="E269" s="127">
        <v>424959.8</v>
      </c>
      <c r="F269" s="128" t="s">
        <v>96</v>
      </c>
      <c r="G269" s="125" t="s">
        <v>10</v>
      </c>
      <c r="H269" s="116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1"/>
    </row>
    <row r="270" ht="15.75" customHeight="1">
      <c r="A270" s="132" t="s">
        <v>264</v>
      </c>
      <c r="B270" s="132" t="s">
        <v>12</v>
      </c>
      <c r="C270" s="132">
        <v>40.0</v>
      </c>
      <c r="D270" s="133" t="s">
        <v>1365</v>
      </c>
      <c r="E270" s="134">
        <v>231220.59</v>
      </c>
      <c r="F270" s="128" t="s">
        <v>96</v>
      </c>
      <c r="G270" s="125" t="s">
        <v>10</v>
      </c>
      <c r="H270" s="116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1"/>
    </row>
    <row r="271" ht="15.75" customHeight="1">
      <c r="A271" s="125" t="s">
        <v>264</v>
      </c>
      <c r="B271" s="125" t="s">
        <v>12</v>
      </c>
      <c r="C271" s="125">
        <v>41.0</v>
      </c>
      <c r="D271" s="126" t="s">
        <v>1366</v>
      </c>
      <c r="E271" s="127">
        <v>330035.99</v>
      </c>
      <c r="F271" s="128" t="s">
        <v>105</v>
      </c>
      <c r="G271" s="125" t="s">
        <v>10</v>
      </c>
      <c r="H271" s="116"/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1"/>
    </row>
    <row r="272" ht="15.75" customHeight="1">
      <c r="A272" s="125" t="s">
        <v>264</v>
      </c>
      <c r="B272" s="125" t="s">
        <v>12</v>
      </c>
      <c r="C272" s="125">
        <v>42.0</v>
      </c>
      <c r="D272" s="126" t="s">
        <v>1367</v>
      </c>
      <c r="E272" s="127">
        <v>492367.36</v>
      </c>
      <c r="F272" s="128" t="s">
        <v>108</v>
      </c>
      <c r="G272" s="125" t="s">
        <v>10</v>
      </c>
      <c r="H272" s="116"/>
      <c r="I272" s="110"/>
      <c r="J272" s="110"/>
      <c r="K272" s="110"/>
      <c r="L272" s="110"/>
      <c r="M272" s="110"/>
      <c r="N272" s="110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1"/>
    </row>
    <row r="273" ht="15.75" customHeight="1">
      <c r="A273" s="125" t="s">
        <v>264</v>
      </c>
      <c r="B273" s="125" t="s">
        <v>12</v>
      </c>
      <c r="C273" s="125">
        <v>43.0</v>
      </c>
      <c r="D273" s="126" t="s">
        <v>1367</v>
      </c>
      <c r="E273" s="127">
        <v>495754.98</v>
      </c>
      <c r="F273" s="128" t="s">
        <v>108</v>
      </c>
      <c r="G273" s="125" t="s">
        <v>10</v>
      </c>
      <c r="H273" s="116"/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1"/>
    </row>
    <row r="274" ht="15.75" customHeight="1">
      <c r="A274" s="125" t="s">
        <v>264</v>
      </c>
      <c r="B274" s="125" t="s">
        <v>12</v>
      </c>
      <c r="C274" s="125">
        <v>44.0</v>
      </c>
      <c r="D274" s="126" t="s">
        <v>1367</v>
      </c>
      <c r="E274" s="127">
        <v>448218.04</v>
      </c>
      <c r="F274" s="128" t="s">
        <v>108</v>
      </c>
      <c r="G274" s="125" t="s">
        <v>10</v>
      </c>
      <c r="H274" s="116"/>
      <c r="I274" s="110"/>
      <c r="J274" s="110"/>
      <c r="K274" s="110"/>
      <c r="L274" s="110"/>
      <c r="M274" s="110"/>
      <c r="N274" s="110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1"/>
    </row>
    <row r="275" ht="15.75" customHeight="1">
      <c r="A275" s="125" t="s">
        <v>264</v>
      </c>
      <c r="B275" s="125" t="s">
        <v>12</v>
      </c>
      <c r="C275" s="125">
        <v>45.0</v>
      </c>
      <c r="D275" s="126" t="s">
        <v>1368</v>
      </c>
      <c r="E275" s="127">
        <v>42039.42</v>
      </c>
      <c r="F275" s="128" t="s">
        <v>108</v>
      </c>
      <c r="G275" s="125" t="s">
        <v>10</v>
      </c>
      <c r="H275" s="116"/>
      <c r="I275" s="110"/>
      <c r="J275" s="110"/>
      <c r="K275" s="110"/>
      <c r="L275" s="110"/>
      <c r="M275" s="110"/>
      <c r="N275" s="110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1"/>
    </row>
    <row r="276" ht="15.75" customHeight="1">
      <c r="A276" s="125" t="s">
        <v>264</v>
      </c>
      <c r="B276" s="125" t="s">
        <v>12</v>
      </c>
      <c r="C276" s="125">
        <v>46.0</v>
      </c>
      <c r="D276" s="126" t="s">
        <v>1367</v>
      </c>
      <c r="E276" s="127">
        <v>494905.32</v>
      </c>
      <c r="F276" s="128" t="s">
        <v>108</v>
      </c>
      <c r="G276" s="125" t="s">
        <v>10</v>
      </c>
      <c r="H276" s="116"/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1"/>
    </row>
    <row r="277" ht="15.75" customHeight="1">
      <c r="A277" s="125" t="s">
        <v>264</v>
      </c>
      <c r="B277" s="125" t="s">
        <v>12</v>
      </c>
      <c r="C277" s="125">
        <v>47.0</v>
      </c>
      <c r="D277" s="126" t="s">
        <v>1369</v>
      </c>
      <c r="E277" s="127">
        <v>498902.89</v>
      </c>
      <c r="F277" s="128" t="s">
        <v>46</v>
      </c>
      <c r="G277" s="125" t="s">
        <v>10</v>
      </c>
      <c r="H277" s="116"/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1"/>
    </row>
    <row r="278" ht="15.75" customHeight="1">
      <c r="A278" s="125" t="s">
        <v>172</v>
      </c>
      <c r="B278" s="125" t="s">
        <v>12</v>
      </c>
      <c r="C278" s="125">
        <v>48.0</v>
      </c>
      <c r="D278" s="126" t="s">
        <v>1370</v>
      </c>
      <c r="E278" s="127">
        <v>888837.19</v>
      </c>
      <c r="F278" s="128" t="s">
        <v>93</v>
      </c>
      <c r="G278" s="125" t="s">
        <v>16</v>
      </c>
      <c r="H278" s="116"/>
      <c r="I278" s="110"/>
      <c r="J278" s="110"/>
      <c r="K278" s="110"/>
      <c r="L278" s="110"/>
      <c r="M278" s="110"/>
      <c r="N278" s="110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1"/>
    </row>
    <row r="279" ht="15.75" customHeight="1">
      <c r="A279" s="125" t="s">
        <v>172</v>
      </c>
      <c r="B279" s="125" t="s">
        <v>12</v>
      </c>
      <c r="C279" s="125">
        <v>49.0</v>
      </c>
      <c r="D279" s="126" t="s">
        <v>1234</v>
      </c>
      <c r="E279" s="127">
        <v>992026.04</v>
      </c>
      <c r="F279" s="128" t="s">
        <v>55</v>
      </c>
      <c r="G279" s="125" t="s">
        <v>16</v>
      </c>
      <c r="H279" s="116"/>
      <c r="I279" s="110"/>
      <c r="J279" s="110"/>
      <c r="K279" s="110"/>
      <c r="L279" s="110"/>
      <c r="M279" s="110"/>
      <c r="N279" s="110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1"/>
    </row>
    <row r="280" ht="15.75" customHeight="1">
      <c r="A280" s="125" t="s">
        <v>172</v>
      </c>
      <c r="B280" s="125" t="s">
        <v>12</v>
      </c>
      <c r="C280" s="125">
        <v>50.0</v>
      </c>
      <c r="D280" s="126" t="s">
        <v>1096</v>
      </c>
      <c r="E280" s="127">
        <v>879984.3</v>
      </c>
      <c r="F280" s="128" t="s">
        <v>81</v>
      </c>
      <c r="G280" s="125" t="s">
        <v>16</v>
      </c>
      <c r="H280" s="11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1"/>
    </row>
    <row r="281" ht="15.75" customHeight="1">
      <c r="A281" s="125" t="s">
        <v>172</v>
      </c>
      <c r="B281" s="125" t="s">
        <v>12</v>
      </c>
      <c r="C281" s="125">
        <v>51.0</v>
      </c>
      <c r="D281" s="126" t="s">
        <v>1371</v>
      </c>
      <c r="E281" s="127">
        <v>496935.64</v>
      </c>
      <c r="F281" s="128" t="s">
        <v>49</v>
      </c>
      <c r="G281" s="125" t="s">
        <v>16</v>
      </c>
      <c r="H281" s="11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1"/>
    </row>
    <row r="282" ht="15.75" customHeight="1">
      <c r="A282" s="125" t="s">
        <v>172</v>
      </c>
      <c r="B282" s="125" t="s">
        <v>12</v>
      </c>
      <c r="C282" s="125">
        <v>52.0</v>
      </c>
      <c r="D282" s="126" t="s">
        <v>1372</v>
      </c>
      <c r="E282" s="127">
        <v>494307.5</v>
      </c>
      <c r="F282" s="128" t="s">
        <v>28</v>
      </c>
      <c r="G282" s="125" t="s">
        <v>16</v>
      </c>
      <c r="H282" s="116"/>
      <c r="I282" s="110"/>
      <c r="J282" s="110"/>
      <c r="K282" s="110"/>
      <c r="L282" s="110"/>
      <c r="M282" s="110"/>
      <c r="N282" s="110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1"/>
    </row>
    <row r="283" ht="15.75" customHeight="1">
      <c r="A283" s="125" t="s">
        <v>172</v>
      </c>
      <c r="B283" s="125" t="s">
        <v>12</v>
      </c>
      <c r="C283" s="125">
        <v>53.0</v>
      </c>
      <c r="D283" s="126" t="s">
        <v>1372</v>
      </c>
      <c r="E283" s="127">
        <v>494307.5</v>
      </c>
      <c r="F283" s="128" t="s">
        <v>28</v>
      </c>
      <c r="G283" s="125" t="s">
        <v>16</v>
      </c>
      <c r="H283" s="116"/>
      <c r="I283" s="110"/>
      <c r="J283" s="110"/>
      <c r="K283" s="110"/>
      <c r="L283" s="110"/>
      <c r="M283" s="110"/>
      <c r="N283" s="110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1"/>
    </row>
    <row r="284" ht="15.75" customHeight="1">
      <c r="A284" s="132" t="s">
        <v>172</v>
      </c>
      <c r="B284" s="132" t="s">
        <v>12</v>
      </c>
      <c r="C284" s="132">
        <v>54.0</v>
      </c>
      <c r="D284" s="133" t="s">
        <v>1373</v>
      </c>
      <c r="E284" s="134">
        <v>667084.32</v>
      </c>
      <c r="F284" s="128" t="s">
        <v>46</v>
      </c>
      <c r="G284" s="125" t="s">
        <v>16</v>
      </c>
      <c r="H284" s="116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1"/>
    </row>
    <row r="285" ht="15.75" customHeight="1">
      <c r="A285" s="125" t="s">
        <v>172</v>
      </c>
      <c r="B285" s="125" t="s">
        <v>12</v>
      </c>
      <c r="C285" s="125">
        <v>55.0</v>
      </c>
      <c r="D285" s="126" t="s">
        <v>1374</v>
      </c>
      <c r="E285" s="127">
        <v>449154.31</v>
      </c>
      <c r="F285" s="128" t="s">
        <v>120</v>
      </c>
      <c r="G285" s="125" t="s">
        <v>16</v>
      </c>
      <c r="H285" s="116"/>
      <c r="I285" s="110"/>
      <c r="J285" s="110"/>
      <c r="K285" s="110"/>
      <c r="L285" s="110"/>
      <c r="M285" s="110"/>
      <c r="N285" s="110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1"/>
    </row>
    <row r="286" ht="15.75" customHeight="1">
      <c r="A286" s="125" t="s">
        <v>172</v>
      </c>
      <c r="B286" s="125" t="s">
        <v>12</v>
      </c>
      <c r="C286" s="125">
        <v>56.0</v>
      </c>
      <c r="D286" s="126" t="s">
        <v>1374</v>
      </c>
      <c r="E286" s="127">
        <v>448540.88</v>
      </c>
      <c r="F286" s="128" t="s">
        <v>120</v>
      </c>
      <c r="G286" s="125" t="s">
        <v>16</v>
      </c>
      <c r="H286" s="116"/>
      <c r="I286" s="110"/>
      <c r="J286" s="110"/>
      <c r="K286" s="110"/>
      <c r="L286" s="110"/>
      <c r="M286" s="110"/>
      <c r="N286" s="110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1"/>
    </row>
    <row r="287" ht="15.75" customHeight="1">
      <c r="A287" s="125" t="s">
        <v>172</v>
      </c>
      <c r="B287" s="125" t="s">
        <v>12</v>
      </c>
      <c r="C287" s="125">
        <v>57.0</v>
      </c>
      <c r="D287" s="126" t="s">
        <v>1343</v>
      </c>
      <c r="E287" s="127">
        <v>570108.76</v>
      </c>
      <c r="F287" s="128" t="s">
        <v>52</v>
      </c>
      <c r="G287" s="125" t="s">
        <v>16</v>
      </c>
      <c r="H287" s="116"/>
      <c r="I287" s="110"/>
      <c r="J287" s="110"/>
      <c r="K287" s="110"/>
      <c r="L287" s="110"/>
      <c r="M287" s="110"/>
      <c r="N287" s="110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1"/>
    </row>
    <row r="288" ht="15.75" customHeight="1">
      <c r="A288" s="125" t="s">
        <v>172</v>
      </c>
      <c r="B288" s="125" t="s">
        <v>12</v>
      </c>
      <c r="C288" s="125">
        <v>58.0</v>
      </c>
      <c r="D288" s="126" t="s">
        <v>1343</v>
      </c>
      <c r="E288" s="127">
        <v>493370.74</v>
      </c>
      <c r="F288" s="128" t="s">
        <v>52</v>
      </c>
      <c r="G288" s="125" t="s">
        <v>16</v>
      </c>
      <c r="H288" s="116"/>
      <c r="I288" s="110"/>
      <c r="J288" s="110"/>
      <c r="K288" s="110"/>
      <c r="L288" s="110"/>
      <c r="M288" s="110"/>
      <c r="N288" s="110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1"/>
    </row>
    <row r="289" ht="15.75" customHeight="1">
      <c r="A289" s="125" t="s">
        <v>172</v>
      </c>
      <c r="B289" s="125" t="s">
        <v>12</v>
      </c>
      <c r="C289" s="125">
        <v>59.0</v>
      </c>
      <c r="D289" s="126" t="s">
        <v>1375</v>
      </c>
      <c r="E289" s="127">
        <v>444411.48</v>
      </c>
      <c r="F289" s="128" t="s">
        <v>8</v>
      </c>
      <c r="G289" s="125" t="s">
        <v>16</v>
      </c>
      <c r="H289" s="116"/>
      <c r="I289" s="110"/>
      <c r="J289" s="110"/>
      <c r="K289" s="110"/>
      <c r="L289" s="110"/>
      <c r="M289" s="110"/>
      <c r="N289" s="110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1"/>
    </row>
    <row r="290" ht="15.75" customHeight="1">
      <c r="A290" s="125" t="s">
        <v>172</v>
      </c>
      <c r="B290" s="125" t="s">
        <v>12</v>
      </c>
      <c r="C290" s="125">
        <v>60.0</v>
      </c>
      <c r="D290" s="126" t="s">
        <v>1376</v>
      </c>
      <c r="E290" s="127">
        <v>431430.5</v>
      </c>
      <c r="F290" s="128" t="s">
        <v>49</v>
      </c>
      <c r="G290" s="125" t="s">
        <v>16</v>
      </c>
      <c r="H290" s="116"/>
      <c r="I290" s="110"/>
      <c r="J290" s="110"/>
      <c r="K290" s="110"/>
      <c r="L290" s="110"/>
      <c r="M290" s="110"/>
      <c r="N290" s="110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1"/>
    </row>
    <row r="291" ht="15.75" customHeight="1">
      <c r="A291" s="125" t="s">
        <v>172</v>
      </c>
      <c r="B291" s="125" t="s">
        <v>12</v>
      </c>
      <c r="C291" s="125">
        <v>61.0</v>
      </c>
      <c r="D291" s="126" t="s">
        <v>1377</v>
      </c>
      <c r="E291" s="127">
        <v>998265.8</v>
      </c>
      <c r="F291" s="128" t="s">
        <v>96</v>
      </c>
      <c r="G291" s="125" t="s">
        <v>16</v>
      </c>
      <c r="H291" s="116"/>
      <c r="I291" s="110"/>
      <c r="J291" s="110"/>
      <c r="K291" s="110"/>
      <c r="L291" s="110"/>
      <c r="M291" s="110"/>
      <c r="N291" s="110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1"/>
    </row>
    <row r="292" ht="15.75" customHeight="1">
      <c r="A292" s="125" t="s">
        <v>172</v>
      </c>
      <c r="B292" s="125" t="s">
        <v>12</v>
      </c>
      <c r="C292" s="125">
        <v>62.0</v>
      </c>
      <c r="D292" s="126" t="s">
        <v>1378</v>
      </c>
      <c r="E292" s="127">
        <v>464840.07</v>
      </c>
      <c r="F292" s="128" t="s">
        <v>84</v>
      </c>
      <c r="G292" s="125" t="s">
        <v>16</v>
      </c>
      <c r="H292" s="116"/>
      <c r="I292" s="110"/>
      <c r="J292" s="110"/>
      <c r="K292" s="110"/>
      <c r="L292" s="110"/>
      <c r="M292" s="110"/>
      <c r="N292" s="110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1"/>
    </row>
    <row r="293" ht="15.75" customHeight="1">
      <c r="A293" s="125" t="s">
        <v>172</v>
      </c>
      <c r="B293" s="125" t="s">
        <v>12</v>
      </c>
      <c r="C293" s="125">
        <v>63.0</v>
      </c>
      <c r="D293" s="126" t="s">
        <v>1379</v>
      </c>
      <c r="E293" s="127">
        <v>495701.59</v>
      </c>
      <c r="F293" s="128" t="s">
        <v>102</v>
      </c>
      <c r="G293" s="125" t="s">
        <v>16</v>
      </c>
      <c r="H293" s="116"/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1"/>
    </row>
    <row r="294" ht="15.75" customHeight="1">
      <c r="A294" s="125" t="s">
        <v>172</v>
      </c>
      <c r="B294" s="125" t="s">
        <v>12</v>
      </c>
      <c r="C294" s="125">
        <v>64.0</v>
      </c>
      <c r="D294" s="126" t="s">
        <v>1345</v>
      </c>
      <c r="E294" s="127">
        <v>490995.09</v>
      </c>
      <c r="F294" s="128" t="s">
        <v>108</v>
      </c>
      <c r="G294" s="125" t="s">
        <v>16</v>
      </c>
      <c r="H294" s="116"/>
      <c r="I294" s="110"/>
      <c r="J294" s="110"/>
      <c r="K294" s="110"/>
      <c r="L294" s="110"/>
      <c r="M294" s="110"/>
      <c r="N294" s="110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1"/>
    </row>
    <row r="295" ht="15.75" customHeight="1">
      <c r="A295" s="125" t="s">
        <v>172</v>
      </c>
      <c r="B295" s="125" t="s">
        <v>12</v>
      </c>
      <c r="C295" s="125">
        <v>65.0</v>
      </c>
      <c r="D295" s="126" t="s">
        <v>1380</v>
      </c>
      <c r="E295" s="127">
        <v>978193.5</v>
      </c>
      <c r="F295" s="128" t="s">
        <v>46</v>
      </c>
      <c r="G295" s="125" t="s">
        <v>16</v>
      </c>
      <c r="H295" s="116"/>
      <c r="I295" s="110"/>
      <c r="J295" s="110"/>
      <c r="K295" s="110"/>
      <c r="L295" s="110"/>
      <c r="M295" s="110"/>
      <c r="N295" s="110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1"/>
    </row>
    <row r="296" ht="15.75" customHeight="1">
      <c r="A296" s="125" t="s">
        <v>172</v>
      </c>
      <c r="B296" s="125" t="s">
        <v>12</v>
      </c>
      <c r="C296" s="125">
        <v>66.0</v>
      </c>
      <c r="D296" s="126" t="s">
        <v>1381</v>
      </c>
      <c r="E296" s="127">
        <v>998516.12</v>
      </c>
      <c r="F296" s="128" t="s">
        <v>46</v>
      </c>
      <c r="G296" s="125" t="s">
        <v>16</v>
      </c>
      <c r="H296" s="116"/>
      <c r="I296" s="110"/>
      <c r="J296" s="110"/>
      <c r="K296" s="110"/>
      <c r="L296" s="110"/>
      <c r="M296" s="110"/>
      <c r="N296" s="110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1"/>
    </row>
    <row r="297" ht="15.75" customHeight="1">
      <c r="A297" s="125" t="s">
        <v>172</v>
      </c>
      <c r="B297" s="125" t="s">
        <v>12</v>
      </c>
      <c r="C297" s="125">
        <v>67.0</v>
      </c>
      <c r="D297" s="126" t="s">
        <v>1382</v>
      </c>
      <c r="E297" s="127">
        <v>987353.54</v>
      </c>
      <c r="F297" s="128" t="s">
        <v>46</v>
      </c>
      <c r="G297" s="125" t="s">
        <v>16</v>
      </c>
      <c r="H297" s="116"/>
      <c r="I297" s="110"/>
      <c r="J297" s="110"/>
      <c r="K297" s="110"/>
      <c r="L297" s="110"/>
      <c r="M297" s="110"/>
      <c r="N297" s="110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1"/>
    </row>
    <row r="298" ht="15.75" customHeight="1">
      <c r="A298" s="132" t="s">
        <v>172</v>
      </c>
      <c r="B298" s="132" t="s">
        <v>12</v>
      </c>
      <c r="C298" s="132">
        <v>68.0</v>
      </c>
      <c r="D298" s="133" t="s">
        <v>1383</v>
      </c>
      <c r="E298" s="134">
        <v>854218.78</v>
      </c>
      <c r="F298" s="128" t="s">
        <v>46</v>
      </c>
      <c r="G298" s="125" t="s">
        <v>16</v>
      </c>
      <c r="H298" s="116"/>
      <c r="I298" s="110"/>
      <c r="J298" s="110"/>
      <c r="K298" s="110"/>
      <c r="L298" s="110"/>
      <c r="M298" s="110"/>
      <c r="N298" s="110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1"/>
    </row>
    <row r="299" ht="15.75" customHeight="1">
      <c r="A299" s="125" t="s">
        <v>172</v>
      </c>
      <c r="B299" s="125" t="s">
        <v>12</v>
      </c>
      <c r="C299" s="125">
        <v>69.0</v>
      </c>
      <c r="D299" s="126" t="s">
        <v>1384</v>
      </c>
      <c r="E299" s="127">
        <v>988515.7</v>
      </c>
      <c r="F299" s="128" t="s">
        <v>46</v>
      </c>
      <c r="G299" s="125" t="s">
        <v>16</v>
      </c>
      <c r="H299" s="116"/>
      <c r="I299" s="110"/>
      <c r="J299" s="110"/>
      <c r="K299" s="110"/>
      <c r="L299" s="110"/>
      <c r="M299" s="110"/>
      <c r="N299" s="110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1"/>
    </row>
    <row r="300" ht="15.75" customHeight="1">
      <c r="A300" s="125" t="s">
        <v>173</v>
      </c>
      <c r="B300" s="125" t="s">
        <v>12</v>
      </c>
      <c r="C300" s="125">
        <v>70.0</v>
      </c>
      <c r="D300" s="126" t="s">
        <v>1234</v>
      </c>
      <c r="E300" s="127">
        <v>985532.01</v>
      </c>
      <c r="F300" s="128" t="s">
        <v>55</v>
      </c>
      <c r="G300" s="125" t="s">
        <v>16</v>
      </c>
      <c r="H300" s="116"/>
      <c r="I300" s="110"/>
      <c r="J300" s="110"/>
      <c r="K300" s="110"/>
      <c r="L300" s="110"/>
      <c r="M300" s="110"/>
      <c r="N300" s="110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1"/>
    </row>
    <row r="301" ht="15.75" customHeight="1">
      <c r="A301" s="125" t="s">
        <v>173</v>
      </c>
      <c r="B301" s="125" t="s">
        <v>12</v>
      </c>
      <c r="C301" s="125">
        <v>71.0</v>
      </c>
      <c r="D301" s="126" t="s">
        <v>1385</v>
      </c>
      <c r="E301" s="127">
        <v>988136.13</v>
      </c>
      <c r="F301" s="128" t="s">
        <v>49</v>
      </c>
      <c r="G301" s="125" t="s">
        <v>16</v>
      </c>
      <c r="H301" s="116"/>
      <c r="I301" s="110"/>
      <c r="J301" s="110"/>
      <c r="K301" s="110"/>
      <c r="L301" s="110"/>
      <c r="M301" s="110"/>
      <c r="N301" s="110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1"/>
    </row>
    <row r="302" ht="15.75" customHeight="1">
      <c r="A302" s="125" t="s">
        <v>173</v>
      </c>
      <c r="B302" s="125" t="s">
        <v>12</v>
      </c>
      <c r="C302" s="125">
        <v>72.0</v>
      </c>
      <c r="D302" s="126" t="s">
        <v>1338</v>
      </c>
      <c r="E302" s="127">
        <v>986128.03</v>
      </c>
      <c r="F302" s="128" t="s">
        <v>102</v>
      </c>
      <c r="G302" s="125" t="s">
        <v>16</v>
      </c>
      <c r="H302" s="116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1"/>
    </row>
    <row r="303" ht="15.75" customHeight="1">
      <c r="A303" s="125" t="s">
        <v>173</v>
      </c>
      <c r="B303" s="125" t="s">
        <v>12</v>
      </c>
      <c r="C303" s="125">
        <v>73.0</v>
      </c>
      <c r="D303" s="126" t="s">
        <v>1338</v>
      </c>
      <c r="E303" s="127">
        <v>984264.94</v>
      </c>
      <c r="F303" s="128" t="s">
        <v>102</v>
      </c>
      <c r="G303" s="125" t="s">
        <v>16</v>
      </c>
      <c r="H303" s="116"/>
      <c r="I303" s="110"/>
      <c r="J303" s="110"/>
      <c r="K303" s="110"/>
      <c r="L303" s="110"/>
      <c r="M303" s="110"/>
      <c r="N303" s="110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1"/>
    </row>
    <row r="304" ht="15.75" customHeight="1">
      <c r="A304" s="125" t="s">
        <v>173</v>
      </c>
      <c r="B304" s="125" t="s">
        <v>12</v>
      </c>
      <c r="C304" s="125">
        <v>74.0</v>
      </c>
      <c r="D304" s="126" t="s">
        <v>1338</v>
      </c>
      <c r="E304" s="127">
        <v>910361.74</v>
      </c>
      <c r="F304" s="128" t="s">
        <v>102</v>
      </c>
      <c r="G304" s="125" t="s">
        <v>16</v>
      </c>
      <c r="H304" s="11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1"/>
    </row>
    <row r="305" ht="15.75" customHeight="1">
      <c r="A305" s="125" t="s">
        <v>173</v>
      </c>
      <c r="B305" s="125" t="s">
        <v>12</v>
      </c>
      <c r="C305" s="125">
        <v>75.0</v>
      </c>
      <c r="D305" s="126" t="s">
        <v>1338</v>
      </c>
      <c r="E305" s="127">
        <v>883827.96</v>
      </c>
      <c r="F305" s="128" t="s">
        <v>102</v>
      </c>
      <c r="G305" s="125" t="s">
        <v>16</v>
      </c>
      <c r="H305" s="11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1"/>
    </row>
    <row r="306" ht="15.75" customHeight="1">
      <c r="A306" s="125" t="s">
        <v>173</v>
      </c>
      <c r="B306" s="125" t="s">
        <v>12</v>
      </c>
      <c r="C306" s="125">
        <v>76.0</v>
      </c>
      <c r="D306" s="126" t="s">
        <v>1386</v>
      </c>
      <c r="E306" s="127">
        <v>994565.98</v>
      </c>
      <c r="F306" s="128" t="s">
        <v>87</v>
      </c>
      <c r="G306" s="125" t="s">
        <v>16</v>
      </c>
      <c r="H306" s="116"/>
      <c r="I306" s="110"/>
      <c r="J306" s="110"/>
      <c r="K306" s="110"/>
      <c r="L306" s="110"/>
      <c r="M306" s="110"/>
      <c r="N306" s="110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1"/>
    </row>
    <row r="307" ht="15.75" customHeight="1">
      <c r="A307" s="125" t="s">
        <v>173</v>
      </c>
      <c r="B307" s="125" t="s">
        <v>12</v>
      </c>
      <c r="C307" s="125">
        <v>77.0</v>
      </c>
      <c r="D307" s="126" t="s">
        <v>1387</v>
      </c>
      <c r="E307" s="127">
        <v>779664.7</v>
      </c>
      <c r="F307" s="128" t="s">
        <v>90</v>
      </c>
      <c r="G307" s="125" t="s">
        <v>16</v>
      </c>
      <c r="H307" s="116"/>
      <c r="I307" s="110"/>
      <c r="J307" s="110"/>
      <c r="K307" s="110"/>
      <c r="L307" s="110"/>
      <c r="M307" s="110"/>
      <c r="N307" s="110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1"/>
    </row>
    <row r="308" ht="15.75" customHeight="1">
      <c r="A308" s="125" t="s">
        <v>173</v>
      </c>
      <c r="B308" s="125" t="s">
        <v>12</v>
      </c>
      <c r="C308" s="125">
        <v>78.0</v>
      </c>
      <c r="D308" s="126" t="s">
        <v>1388</v>
      </c>
      <c r="E308" s="127">
        <v>996499.43</v>
      </c>
      <c r="F308" s="128" t="s">
        <v>46</v>
      </c>
      <c r="G308" s="125" t="s">
        <v>16</v>
      </c>
      <c r="H308" s="116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1"/>
    </row>
    <row r="309" ht="15.75" customHeight="1">
      <c r="A309" s="125" t="s">
        <v>264</v>
      </c>
      <c r="B309" s="125" t="s">
        <v>12</v>
      </c>
      <c r="C309" s="125">
        <v>79.0</v>
      </c>
      <c r="D309" s="126" t="s">
        <v>1389</v>
      </c>
      <c r="E309" s="127">
        <v>984303.88</v>
      </c>
      <c r="F309" s="128" t="s">
        <v>43</v>
      </c>
      <c r="G309" s="125" t="s">
        <v>10</v>
      </c>
      <c r="H309" s="116"/>
      <c r="I309" s="110"/>
      <c r="J309" s="110"/>
      <c r="K309" s="110"/>
      <c r="L309" s="110"/>
      <c r="M309" s="110"/>
      <c r="N309" s="110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1"/>
    </row>
    <row r="310" ht="15.75" customHeight="1">
      <c r="A310" s="125" t="s">
        <v>173</v>
      </c>
      <c r="B310" s="125" t="s">
        <v>12</v>
      </c>
      <c r="C310" s="125">
        <v>80.0</v>
      </c>
      <c r="D310" s="126" t="s">
        <v>1343</v>
      </c>
      <c r="E310" s="127">
        <v>521423.13</v>
      </c>
      <c r="F310" s="128" t="s">
        <v>52</v>
      </c>
      <c r="G310" s="125" t="s">
        <v>16</v>
      </c>
      <c r="H310" s="116"/>
      <c r="I310" s="110"/>
      <c r="J310" s="110"/>
      <c r="K310" s="110"/>
      <c r="L310" s="110"/>
      <c r="M310" s="110"/>
      <c r="N310" s="110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1"/>
    </row>
    <row r="311" ht="15.75" customHeight="1">
      <c r="A311" s="125" t="s">
        <v>173</v>
      </c>
      <c r="B311" s="125" t="s">
        <v>12</v>
      </c>
      <c r="C311" s="125">
        <v>81.0</v>
      </c>
      <c r="D311" s="126" t="s">
        <v>1390</v>
      </c>
      <c r="E311" s="127">
        <v>654492.12</v>
      </c>
      <c r="F311" s="128" t="s">
        <v>52</v>
      </c>
      <c r="G311" s="125" t="s">
        <v>16</v>
      </c>
      <c r="H311" s="116"/>
      <c r="I311" s="110"/>
      <c r="J311" s="110"/>
      <c r="K311" s="110"/>
      <c r="L311" s="110"/>
      <c r="M311" s="110"/>
      <c r="N311" s="110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1"/>
    </row>
    <row r="312" ht="15.75" customHeight="1">
      <c r="A312" s="132" t="s">
        <v>173</v>
      </c>
      <c r="B312" s="132" t="s">
        <v>12</v>
      </c>
      <c r="C312" s="132">
        <v>82.0</v>
      </c>
      <c r="D312" s="133" t="s">
        <v>1390</v>
      </c>
      <c r="E312" s="134">
        <v>552845.14</v>
      </c>
      <c r="F312" s="128" t="s">
        <v>52</v>
      </c>
      <c r="G312" s="125" t="s">
        <v>16</v>
      </c>
      <c r="H312" s="116"/>
      <c r="I312" s="110"/>
      <c r="J312" s="110"/>
      <c r="K312" s="110"/>
      <c r="L312" s="110"/>
      <c r="M312" s="110"/>
      <c r="N312" s="110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1"/>
    </row>
    <row r="313" ht="15.75" customHeight="1">
      <c r="A313" s="125" t="s">
        <v>173</v>
      </c>
      <c r="B313" s="125" t="s">
        <v>12</v>
      </c>
      <c r="C313" s="125">
        <v>83.0</v>
      </c>
      <c r="D313" s="126" t="s">
        <v>1360</v>
      </c>
      <c r="E313" s="127">
        <v>972000.0</v>
      </c>
      <c r="F313" s="128" t="s">
        <v>96</v>
      </c>
      <c r="G313" s="125" t="s">
        <v>16</v>
      </c>
      <c r="H313" s="116"/>
      <c r="I313" s="110"/>
      <c r="J313" s="110"/>
      <c r="K313" s="110"/>
      <c r="L313" s="110"/>
      <c r="M313" s="110"/>
      <c r="N313" s="110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1"/>
    </row>
    <row r="314" ht="15.75" customHeight="1">
      <c r="A314" s="125" t="s">
        <v>173</v>
      </c>
      <c r="B314" s="125" t="s">
        <v>12</v>
      </c>
      <c r="C314" s="125">
        <v>84.0</v>
      </c>
      <c r="D314" s="126" t="s">
        <v>1391</v>
      </c>
      <c r="E314" s="127">
        <v>965077.94</v>
      </c>
      <c r="F314" s="128" t="s">
        <v>96</v>
      </c>
      <c r="G314" s="125" t="s">
        <v>16</v>
      </c>
      <c r="H314" s="116"/>
      <c r="I314" s="110"/>
      <c r="J314" s="110"/>
      <c r="K314" s="110"/>
      <c r="L314" s="110"/>
      <c r="M314" s="110"/>
      <c r="N314" s="110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1"/>
    </row>
    <row r="315" ht="15.75" customHeight="1">
      <c r="A315" s="125" t="s">
        <v>173</v>
      </c>
      <c r="B315" s="125" t="s">
        <v>12</v>
      </c>
      <c r="C315" s="125">
        <v>85.0</v>
      </c>
      <c r="D315" s="126" t="s">
        <v>1392</v>
      </c>
      <c r="E315" s="127">
        <v>998849.75</v>
      </c>
      <c r="F315" s="128" t="s">
        <v>96</v>
      </c>
      <c r="G315" s="125" t="s">
        <v>16</v>
      </c>
      <c r="H315" s="116"/>
      <c r="I315" s="110"/>
      <c r="J315" s="110"/>
      <c r="K315" s="110"/>
      <c r="L315" s="110"/>
      <c r="M315" s="110"/>
      <c r="N315" s="110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1"/>
    </row>
    <row r="316" ht="15.75" customHeight="1">
      <c r="A316" s="125" t="s">
        <v>173</v>
      </c>
      <c r="B316" s="125" t="s">
        <v>12</v>
      </c>
      <c r="C316" s="125">
        <v>86.0</v>
      </c>
      <c r="D316" s="126" t="s">
        <v>1393</v>
      </c>
      <c r="E316" s="127">
        <v>996416.39</v>
      </c>
      <c r="F316" s="128" t="s">
        <v>96</v>
      </c>
      <c r="G316" s="125" t="s">
        <v>16</v>
      </c>
      <c r="H316" s="11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1"/>
    </row>
    <row r="317" ht="15.75" customHeight="1">
      <c r="A317" s="125" t="s">
        <v>173</v>
      </c>
      <c r="B317" s="125" t="s">
        <v>12</v>
      </c>
      <c r="C317" s="125">
        <v>87.0</v>
      </c>
      <c r="D317" s="126" t="s">
        <v>1392</v>
      </c>
      <c r="E317" s="127">
        <v>991974.08</v>
      </c>
      <c r="F317" s="128" t="s">
        <v>96</v>
      </c>
      <c r="G317" s="125" t="s">
        <v>16</v>
      </c>
      <c r="H317" s="11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1"/>
    </row>
    <row r="318" ht="15.75" customHeight="1">
      <c r="A318" s="125" t="s">
        <v>173</v>
      </c>
      <c r="B318" s="125" t="s">
        <v>12</v>
      </c>
      <c r="C318" s="125">
        <v>88.0</v>
      </c>
      <c r="D318" s="126" t="s">
        <v>1394</v>
      </c>
      <c r="E318" s="127">
        <v>995643.51</v>
      </c>
      <c r="F318" s="128" t="s">
        <v>96</v>
      </c>
      <c r="G318" s="125" t="s">
        <v>16</v>
      </c>
      <c r="H318" s="116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1"/>
    </row>
    <row r="319" ht="15.75" customHeight="1">
      <c r="A319" s="125" t="s">
        <v>264</v>
      </c>
      <c r="B319" s="125" t="s">
        <v>12</v>
      </c>
      <c r="C319" s="125">
        <v>89.0</v>
      </c>
      <c r="D319" s="126" t="s">
        <v>1395</v>
      </c>
      <c r="E319" s="127">
        <v>994919.23</v>
      </c>
      <c r="F319" s="128" t="s">
        <v>76</v>
      </c>
      <c r="G319" s="125" t="s">
        <v>10</v>
      </c>
      <c r="H319" s="116"/>
      <c r="I319" s="110"/>
      <c r="J319" s="110"/>
      <c r="K319" s="110"/>
      <c r="L319" s="110"/>
      <c r="M319" s="110"/>
      <c r="N319" s="110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1"/>
    </row>
    <row r="320" ht="15.75" customHeight="1">
      <c r="A320" s="125" t="s">
        <v>264</v>
      </c>
      <c r="B320" s="125" t="s">
        <v>12</v>
      </c>
      <c r="C320" s="125">
        <v>90.0</v>
      </c>
      <c r="D320" s="126" t="s">
        <v>1396</v>
      </c>
      <c r="E320" s="127">
        <v>997445.82</v>
      </c>
      <c r="F320" s="128" t="s">
        <v>96</v>
      </c>
      <c r="G320" s="125" t="s">
        <v>10</v>
      </c>
      <c r="H320" s="116"/>
      <c r="I320" s="110"/>
      <c r="J320" s="110"/>
      <c r="K320" s="110"/>
      <c r="L320" s="110"/>
      <c r="M320" s="110"/>
      <c r="N320" s="110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1"/>
    </row>
    <row r="321" ht="15.75" customHeight="1">
      <c r="A321" s="125" t="s">
        <v>173</v>
      </c>
      <c r="B321" s="125" t="s">
        <v>12</v>
      </c>
      <c r="C321" s="125">
        <v>91.0</v>
      </c>
      <c r="D321" s="126" t="s">
        <v>1397</v>
      </c>
      <c r="E321" s="127">
        <v>953600.0</v>
      </c>
      <c r="F321" s="128" t="s">
        <v>108</v>
      </c>
      <c r="G321" s="125" t="s">
        <v>16</v>
      </c>
      <c r="H321" s="116"/>
      <c r="I321" s="110"/>
      <c r="J321" s="110"/>
      <c r="K321" s="110"/>
      <c r="L321" s="110"/>
      <c r="M321" s="110"/>
      <c r="N321" s="110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1"/>
    </row>
    <row r="322" ht="15.75" customHeight="1">
      <c r="A322" s="125" t="s">
        <v>173</v>
      </c>
      <c r="B322" s="125" t="s">
        <v>12</v>
      </c>
      <c r="C322" s="125">
        <v>92.0</v>
      </c>
      <c r="D322" s="126" t="s">
        <v>1398</v>
      </c>
      <c r="E322" s="127">
        <v>998195.23</v>
      </c>
      <c r="F322" s="128" t="s">
        <v>46</v>
      </c>
      <c r="G322" s="125" t="s">
        <v>16</v>
      </c>
      <c r="H322" s="116"/>
      <c r="I322" s="110"/>
      <c r="J322" s="110"/>
      <c r="K322" s="110"/>
      <c r="L322" s="110"/>
      <c r="M322" s="110"/>
      <c r="N322" s="110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1"/>
    </row>
    <row r="323" ht="15.75" customHeight="1">
      <c r="A323" s="125" t="s">
        <v>173</v>
      </c>
      <c r="B323" s="125" t="s">
        <v>12</v>
      </c>
      <c r="C323" s="125">
        <v>93.0</v>
      </c>
      <c r="D323" s="126" t="s">
        <v>1398</v>
      </c>
      <c r="E323" s="127">
        <v>982229.66</v>
      </c>
      <c r="F323" s="128" t="s">
        <v>46</v>
      </c>
      <c r="G323" s="125" t="s">
        <v>16</v>
      </c>
      <c r="H323" s="116"/>
      <c r="I323" s="110"/>
      <c r="J323" s="110"/>
      <c r="K323" s="110"/>
      <c r="L323" s="110"/>
      <c r="M323" s="110"/>
      <c r="N323" s="110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1"/>
    </row>
    <row r="324" ht="15.75" customHeight="1">
      <c r="A324" s="125" t="s">
        <v>173</v>
      </c>
      <c r="B324" s="125" t="s">
        <v>12</v>
      </c>
      <c r="C324" s="125">
        <v>94.0</v>
      </c>
      <c r="D324" s="126" t="s">
        <v>1398</v>
      </c>
      <c r="E324" s="127">
        <v>993178.79</v>
      </c>
      <c r="F324" s="128" t="s">
        <v>46</v>
      </c>
      <c r="G324" s="125" t="s">
        <v>16</v>
      </c>
      <c r="H324" s="116"/>
      <c r="I324" s="110"/>
      <c r="J324" s="110"/>
      <c r="K324" s="110"/>
      <c r="L324" s="110"/>
      <c r="M324" s="110"/>
      <c r="N324" s="110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1"/>
    </row>
    <row r="325" ht="15.75" customHeight="1">
      <c r="A325" s="125" t="s">
        <v>264</v>
      </c>
      <c r="B325" s="125" t="s">
        <v>12</v>
      </c>
      <c r="C325" s="125">
        <v>95.0</v>
      </c>
      <c r="D325" s="126" t="s">
        <v>1399</v>
      </c>
      <c r="E325" s="127">
        <v>423115.38</v>
      </c>
      <c r="F325" s="128" t="s">
        <v>46</v>
      </c>
      <c r="G325" s="125" t="s">
        <v>10</v>
      </c>
      <c r="H325" s="116"/>
      <c r="I325" s="110"/>
      <c r="J325" s="110"/>
      <c r="K325" s="110"/>
      <c r="L325" s="110"/>
      <c r="M325" s="110"/>
      <c r="N325" s="110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1"/>
    </row>
    <row r="326" ht="15.75" customHeight="1">
      <c r="A326" s="125" t="s">
        <v>264</v>
      </c>
      <c r="B326" s="125" t="s">
        <v>12</v>
      </c>
      <c r="C326" s="125">
        <v>96.0</v>
      </c>
      <c r="D326" s="126" t="s">
        <v>1400</v>
      </c>
      <c r="E326" s="137">
        <v>1283419.47</v>
      </c>
      <c r="F326" s="128" t="s">
        <v>93</v>
      </c>
      <c r="G326" s="125" t="s">
        <v>10</v>
      </c>
      <c r="H326" s="116"/>
      <c r="I326" s="110"/>
      <c r="J326" s="110"/>
      <c r="K326" s="110"/>
      <c r="L326" s="110"/>
      <c r="M326" s="110"/>
      <c r="N326" s="110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1"/>
    </row>
    <row r="327" ht="15.75" customHeight="1">
      <c r="A327" s="132" t="s">
        <v>174</v>
      </c>
      <c r="B327" s="132" t="s">
        <v>12</v>
      </c>
      <c r="C327" s="132">
        <v>97.0</v>
      </c>
      <c r="D327" s="133" t="s">
        <v>1401</v>
      </c>
      <c r="E327" s="134">
        <v>977699.19</v>
      </c>
      <c r="F327" s="128" t="s">
        <v>102</v>
      </c>
      <c r="G327" s="125" t="s">
        <v>16</v>
      </c>
      <c r="H327" s="116"/>
      <c r="I327" s="110"/>
      <c r="J327" s="110"/>
      <c r="K327" s="110"/>
      <c r="L327" s="110"/>
      <c r="M327" s="110"/>
      <c r="N327" s="110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1"/>
    </row>
    <row r="328" ht="15.75" customHeight="1">
      <c r="A328" s="125" t="s">
        <v>174</v>
      </c>
      <c r="B328" s="125" t="s">
        <v>12</v>
      </c>
      <c r="C328" s="125">
        <v>98.0</v>
      </c>
      <c r="D328" s="157" t="s">
        <v>1402</v>
      </c>
      <c r="E328" s="127">
        <v>985470.3</v>
      </c>
      <c r="F328" s="128" t="s">
        <v>120</v>
      </c>
      <c r="G328" s="125" t="s">
        <v>16</v>
      </c>
      <c r="H328" s="11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1"/>
    </row>
    <row r="329" ht="15.75" customHeight="1">
      <c r="A329" s="125" t="s">
        <v>174</v>
      </c>
      <c r="B329" s="125" t="s">
        <v>12</v>
      </c>
      <c r="C329" s="125">
        <v>99.0</v>
      </c>
      <c r="D329" s="126" t="s">
        <v>1403</v>
      </c>
      <c r="E329" s="152">
        <v>986765.91</v>
      </c>
      <c r="F329" s="128" t="s">
        <v>87</v>
      </c>
      <c r="G329" s="125" t="s">
        <v>16</v>
      </c>
      <c r="H329" s="11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1"/>
    </row>
    <row r="330" ht="15.75" customHeight="1">
      <c r="A330" s="125" t="s">
        <v>174</v>
      </c>
      <c r="B330" s="125" t="s">
        <v>12</v>
      </c>
      <c r="C330" s="125">
        <v>100.0</v>
      </c>
      <c r="D330" s="126" t="s">
        <v>1404</v>
      </c>
      <c r="E330" s="127">
        <v>985263.59</v>
      </c>
      <c r="F330" s="128" t="s">
        <v>93</v>
      </c>
      <c r="G330" s="125" t="s">
        <v>16</v>
      </c>
      <c r="H330" s="116"/>
      <c r="I330" s="110"/>
      <c r="J330" s="110"/>
      <c r="K330" s="110"/>
      <c r="L330" s="110"/>
      <c r="M330" s="110"/>
      <c r="N330" s="110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1"/>
    </row>
    <row r="331" ht="15.75" customHeight="1">
      <c r="A331" s="125" t="s">
        <v>174</v>
      </c>
      <c r="B331" s="125" t="s">
        <v>12</v>
      </c>
      <c r="C331" s="125">
        <v>101.0</v>
      </c>
      <c r="D331" s="126" t="s">
        <v>1405</v>
      </c>
      <c r="E331" s="127">
        <v>447000.0</v>
      </c>
      <c r="F331" s="128" t="s">
        <v>52</v>
      </c>
      <c r="G331" s="125" t="s">
        <v>16</v>
      </c>
      <c r="H331" s="116"/>
      <c r="I331" s="110"/>
      <c r="J331" s="110"/>
      <c r="K331" s="110"/>
      <c r="L331" s="110"/>
      <c r="M331" s="110"/>
      <c r="N331" s="110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1"/>
    </row>
    <row r="332" ht="15.75" customHeight="1">
      <c r="A332" s="125" t="s">
        <v>174</v>
      </c>
      <c r="B332" s="125" t="s">
        <v>12</v>
      </c>
      <c r="C332" s="125">
        <v>102.0</v>
      </c>
      <c r="D332" s="126" t="s">
        <v>1406</v>
      </c>
      <c r="E332" s="127">
        <v>661245.14</v>
      </c>
      <c r="F332" s="128" t="s">
        <v>52</v>
      </c>
      <c r="G332" s="125" t="s">
        <v>16</v>
      </c>
      <c r="H332" s="116"/>
      <c r="I332" s="110"/>
      <c r="J332" s="110"/>
      <c r="K332" s="110"/>
      <c r="L332" s="110"/>
      <c r="M332" s="110"/>
      <c r="N332" s="110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1"/>
    </row>
    <row r="333" ht="15.75" customHeight="1">
      <c r="A333" s="125" t="s">
        <v>174</v>
      </c>
      <c r="B333" s="125" t="s">
        <v>12</v>
      </c>
      <c r="C333" s="125">
        <v>103.0</v>
      </c>
      <c r="D333" s="126" t="s">
        <v>1407</v>
      </c>
      <c r="E333" s="127">
        <v>907145.39</v>
      </c>
      <c r="F333" s="128" t="s">
        <v>64</v>
      </c>
      <c r="G333" s="125" t="s">
        <v>16</v>
      </c>
      <c r="H333" s="116"/>
      <c r="I333" s="110"/>
      <c r="J333" s="110"/>
      <c r="K333" s="110"/>
      <c r="L333" s="110"/>
      <c r="M333" s="110"/>
      <c r="N333" s="110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1"/>
    </row>
    <row r="334" ht="15.75" customHeight="1">
      <c r="A334" s="125" t="s">
        <v>174</v>
      </c>
      <c r="B334" s="125" t="s">
        <v>12</v>
      </c>
      <c r="C334" s="125">
        <v>104.0</v>
      </c>
      <c r="D334" s="126" t="s">
        <v>1408</v>
      </c>
      <c r="E334" s="127">
        <v>995890.23</v>
      </c>
      <c r="F334" s="128" t="s">
        <v>108</v>
      </c>
      <c r="G334" s="125" t="s">
        <v>16</v>
      </c>
      <c r="H334" s="116"/>
      <c r="I334" s="110"/>
      <c r="J334" s="110"/>
      <c r="K334" s="110"/>
      <c r="L334" s="110"/>
      <c r="M334" s="110"/>
      <c r="N334" s="110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1"/>
    </row>
    <row r="335" ht="15.75" customHeight="1">
      <c r="A335" s="125" t="s">
        <v>174</v>
      </c>
      <c r="B335" s="125" t="s">
        <v>12</v>
      </c>
      <c r="C335" s="125">
        <v>105.0</v>
      </c>
      <c r="D335" s="126" t="s">
        <v>1409</v>
      </c>
      <c r="E335" s="127">
        <v>464848.42</v>
      </c>
      <c r="F335" s="128" t="s">
        <v>126</v>
      </c>
      <c r="G335" s="125" t="s">
        <v>16</v>
      </c>
      <c r="H335" s="116"/>
      <c r="I335" s="110"/>
      <c r="J335" s="110"/>
      <c r="K335" s="110"/>
      <c r="L335" s="110"/>
      <c r="M335" s="110"/>
      <c r="N335" s="110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1"/>
    </row>
    <row r="336" ht="15.75" customHeight="1">
      <c r="A336" s="125" t="s">
        <v>174</v>
      </c>
      <c r="B336" s="125" t="s">
        <v>12</v>
      </c>
      <c r="C336" s="125">
        <v>106.0</v>
      </c>
      <c r="D336" s="126" t="s">
        <v>1409</v>
      </c>
      <c r="E336" s="127">
        <v>496428.34</v>
      </c>
      <c r="F336" s="128" t="s">
        <v>126</v>
      </c>
      <c r="G336" s="125" t="s">
        <v>16</v>
      </c>
      <c r="H336" s="116"/>
      <c r="I336" s="110"/>
      <c r="J336" s="110"/>
      <c r="K336" s="110"/>
      <c r="L336" s="110"/>
      <c r="M336" s="110"/>
      <c r="N336" s="110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1"/>
    </row>
    <row r="337" ht="15.75" customHeight="1">
      <c r="A337" s="125" t="s">
        <v>174</v>
      </c>
      <c r="B337" s="125" t="s">
        <v>12</v>
      </c>
      <c r="C337" s="125">
        <v>107.0</v>
      </c>
      <c r="D337" s="126" t="s">
        <v>1410</v>
      </c>
      <c r="E337" s="127">
        <v>973001.89</v>
      </c>
      <c r="F337" s="158" t="s">
        <v>96</v>
      </c>
      <c r="G337" s="125" t="s">
        <v>16</v>
      </c>
      <c r="H337" s="116"/>
      <c r="I337" s="110"/>
      <c r="J337" s="110"/>
      <c r="K337" s="110"/>
      <c r="L337" s="110"/>
      <c r="M337" s="110"/>
      <c r="N337" s="110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1"/>
    </row>
    <row r="338" ht="15.75" customHeight="1">
      <c r="A338" s="125" t="s">
        <v>174</v>
      </c>
      <c r="B338" s="125" t="s">
        <v>12</v>
      </c>
      <c r="C338" s="125">
        <v>108.0</v>
      </c>
      <c r="D338" s="126" t="s">
        <v>1411</v>
      </c>
      <c r="E338" s="127">
        <v>802539.0</v>
      </c>
      <c r="F338" s="158" t="s">
        <v>76</v>
      </c>
      <c r="G338" s="125" t="s">
        <v>16</v>
      </c>
      <c r="H338" s="116"/>
      <c r="I338" s="110"/>
      <c r="J338" s="110"/>
      <c r="K338" s="110"/>
      <c r="L338" s="110"/>
      <c r="M338" s="110"/>
      <c r="N338" s="110"/>
      <c r="O338" s="110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1"/>
    </row>
    <row r="339" ht="15.75" customHeight="1">
      <c r="A339" s="125" t="s">
        <v>174</v>
      </c>
      <c r="B339" s="125" t="s">
        <v>12</v>
      </c>
      <c r="C339" s="125">
        <v>109.0</v>
      </c>
      <c r="D339" s="126" t="s">
        <v>1412</v>
      </c>
      <c r="E339" s="127">
        <v>897746.77</v>
      </c>
      <c r="F339" s="158" t="s">
        <v>108</v>
      </c>
      <c r="G339" s="125" t="s">
        <v>16</v>
      </c>
      <c r="H339" s="116"/>
      <c r="I339" s="110"/>
      <c r="J339" s="110"/>
      <c r="K339" s="110"/>
      <c r="L339" s="110"/>
      <c r="M339" s="110"/>
      <c r="N339" s="110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1"/>
    </row>
    <row r="340" ht="15.75" customHeight="1">
      <c r="A340" s="125" t="s">
        <v>174</v>
      </c>
      <c r="B340" s="125" t="s">
        <v>12</v>
      </c>
      <c r="C340" s="125">
        <v>110.0</v>
      </c>
      <c r="D340" s="126" t="s">
        <v>1413</v>
      </c>
      <c r="E340" s="127">
        <v>986694.82</v>
      </c>
      <c r="F340" s="158" t="s">
        <v>96</v>
      </c>
      <c r="G340" s="125" t="s">
        <v>16</v>
      </c>
      <c r="H340" s="11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1"/>
    </row>
    <row r="341" ht="15.75" customHeight="1">
      <c r="A341" s="132" t="s">
        <v>174</v>
      </c>
      <c r="B341" s="132" t="s">
        <v>12</v>
      </c>
      <c r="C341" s="132">
        <v>111.0</v>
      </c>
      <c r="D341" s="133" t="s">
        <v>1414</v>
      </c>
      <c r="E341" s="134">
        <v>988346.43</v>
      </c>
      <c r="F341" s="158" t="s">
        <v>61</v>
      </c>
      <c r="G341" s="125" t="s">
        <v>16</v>
      </c>
      <c r="H341" s="11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1"/>
    </row>
    <row r="342" ht="15.75" customHeight="1">
      <c r="A342" s="125" t="s">
        <v>174</v>
      </c>
      <c r="B342" s="125" t="s">
        <v>12</v>
      </c>
      <c r="C342" s="125">
        <v>112.0</v>
      </c>
      <c r="D342" s="126" t="s">
        <v>1415</v>
      </c>
      <c r="E342" s="127">
        <v>886606.63</v>
      </c>
      <c r="F342" s="128" t="s">
        <v>108</v>
      </c>
      <c r="G342" s="125" t="s">
        <v>16</v>
      </c>
      <c r="H342" s="116"/>
      <c r="I342" s="110"/>
      <c r="J342" s="110"/>
      <c r="K342" s="110"/>
      <c r="L342" s="110"/>
      <c r="M342" s="110"/>
      <c r="N342" s="110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1"/>
    </row>
    <row r="343" ht="15.75" customHeight="1">
      <c r="A343" s="125" t="s">
        <v>174</v>
      </c>
      <c r="B343" s="125" t="s">
        <v>12</v>
      </c>
      <c r="C343" s="125">
        <v>113.0</v>
      </c>
      <c r="D343" s="126" t="s">
        <v>1416</v>
      </c>
      <c r="E343" s="127">
        <v>976839.85</v>
      </c>
      <c r="F343" s="128" t="s">
        <v>46</v>
      </c>
      <c r="G343" s="125" t="s">
        <v>16</v>
      </c>
      <c r="H343" s="116"/>
      <c r="I343" s="110"/>
      <c r="J343" s="110"/>
      <c r="K343" s="110"/>
      <c r="L343" s="110"/>
      <c r="M343" s="110"/>
      <c r="N343" s="110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1"/>
    </row>
    <row r="344" ht="15.75" customHeight="1">
      <c r="A344" s="125" t="s">
        <v>174</v>
      </c>
      <c r="B344" s="125" t="s">
        <v>12</v>
      </c>
      <c r="C344" s="125">
        <v>114.0</v>
      </c>
      <c r="D344" s="126" t="s">
        <v>1417</v>
      </c>
      <c r="E344" s="127">
        <v>984807.0</v>
      </c>
      <c r="F344" s="128" t="s">
        <v>46</v>
      </c>
      <c r="G344" s="125" t="s">
        <v>16</v>
      </c>
      <c r="H344" s="116"/>
      <c r="I344" s="110"/>
      <c r="J344" s="110"/>
      <c r="K344" s="110"/>
      <c r="L344" s="11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1"/>
    </row>
    <row r="345" ht="15.75" customHeight="1">
      <c r="A345" s="125" t="s">
        <v>174</v>
      </c>
      <c r="B345" s="125" t="s">
        <v>12</v>
      </c>
      <c r="C345" s="125">
        <v>115.0</v>
      </c>
      <c r="D345" s="126" t="s">
        <v>1417</v>
      </c>
      <c r="E345" s="127">
        <v>895476.81</v>
      </c>
      <c r="F345" s="128" t="s">
        <v>46</v>
      </c>
      <c r="G345" s="125" t="s">
        <v>16</v>
      </c>
      <c r="H345" s="116"/>
      <c r="I345" s="110"/>
      <c r="J345" s="110"/>
      <c r="K345" s="110"/>
      <c r="L345" s="110"/>
      <c r="M345" s="110"/>
      <c r="N345" s="110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1"/>
    </row>
    <row r="346" ht="15.75" customHeight="1">
      <c r="A346" s="125" t="s">
        <v>175</v>
      </c>
      <c r="B346" s="125" t="s">
        <v>12</v>
      </c>
      <c r="C346" s="125">
        <v>116.0</v>
      </c>
      <c r="D346" s="126" t="s">
        <v>1418</v>
      </c>
      <c r="E346" s="127">
        <v>894755.71</v>
      </c>
      <c r="F346" s="128" t="s">
        <v>93</v>
      </c>
      <c r="G346" s="125" t="s">
        <v>16</v>
      </c>
      <c r="H346" s="116"/>
      <c r="I346" s="110"/>
      <c r="J346" s="110"/>
      <c r="K346" s="110"/>
      <c r="L346" s="110"/>
      <c r="M346" s="110"/>
      <c r="N346" s="110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1"/>
    </row>
    <row r="347" ht="15.75" customHeight="1">
      <c r="A347" s="125" t="s">
        <v>175</v>
      </c>
      <c r="B347" s="125" t="s">
        <v>12</v>
      </c>
      <c r="C347" s="125">
        <v>117.0</v>
      </c>
      <c r="D347" s="126" t="s">
        <v>1418</v>
      </c>
      <c r="E347" s="127">
        <v>987266.0</v>
      </c>
      <c r="F347" s="128" t="s">
        <v>93</v>
      </c>
      <c r="G347" s="125" t="s">
        <v>16</v>
      </c>
      <c r="H347" s="116"/>
      <c r="I347" s="110"/>
      <c r="J347" s="110"/>
      <c r="K347" s="110"/>
      <c r="L347" s="110"/>
      <c r="M347" s="110"/>
      <c r="N347" s="110"/>
      <c r="O347" s="110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1"/>
    </row>
    <row r="348" ht="15.75" customHeight="1">
      <c r="A348" s="125" t="s">
        <v>175</v>
      </c>
      <c r="B348" s="125" t="s">
        <v>12</v>
      </c>
      <c r="C348" s="125">
        <v>118.0</v>
      </c>
      <c r="D348" s="126" t="s">
        <v>1418</v>
      </c>
      <c r="E348" s="127">
        <v>995765.34</v>
      </c>
      <c r="F348" s="128" t="s">
        <v>93</v>
      </c>
      <c r="G348" s="125" t="s">
        <v>16</v>
      </c>
      <c r="H348" s="116"/>
      <c r="I348" s="110"/>
      <c r="J348" s="110"/>
      <c r="K348" s="110"/>
      <c r="L348" s="110"/>
      <c r="M348" s="110"/>
      <c r="N348" s="110"/>
      <c r="O348" s="110"/>
      <c r="P348" s="110"/>
      <c r="Q348" s="110"/>
      <c r="R348" s="110"/>
      <c r="S348" s="110"/>
      <c r="T348" s="110"/>
      <c r="U348" s="110"/>
      <c r="V348" s="110"/>
      <c r="W348" s="110"/>
      <c r="X348" s="110"/>
      <c r="Y348" s="110"/>
      <c r="Z348" s="111"/>
    </row>
    <row r="349" ht="15.75" customHeight="1">
      <c r="A349" s="125" t="s">
        <v>175</v>
      </c>
      <c r="B349" s="125" t="s">
        <v>12</v>
      </c>
      <c r="C349" s="125">
        <v>119.0</v>
      </c>
      <c r="D349" s="126" t="s">
        <v>1418</v>
      </c>
      <c r="E349" s="127">
        <v>992332.44</v>
      </c>
      <c r="F349" s="128" t="s">
        <v>93</v>
      </c>
      <c r="G349" s="125" t="s">
        <v>16</v>
      </c>
      <c r="H349" s="116"/>
      <c r="I349" s="110"/>
      <c r="J349" s="110"/>
      <c r="K349" s="110"/>
      <c r="L349" s="110"/>
      <c r="M349" s="110"/>
      <c r="N349" s="110"/>
      <c r="O349" s="110"/>
      <c r="P349" s="110"/>
      <c r="Q349" s="110"/>
      <c r="R349" s="110"/>
      <c r="S349" s="110"/>
      <c r="T349" s="110"/>
      <c r="U349" s="110"/>
      <c r="V349" s="110"/>
      <c r="W349" s="110"/>
      <c r="X349" s="110"/>
      <c r="Y349" s="110"/>
      <c r="Z349" s="111"/>
    </row>
    <row r="350" ht="15.75" customHeight="1">
      <c r="A350" s="125" t="s">
        <v>175</v>
      </c>
      <c r="B350" s="125" t="s">
        <v>12</v>
      </c>
      <c r="C350" s="125">
        <v>120.0</v>
      </c>
      <c r="D350" s="126" t="s">
        <v>1419</v>
      </c>
      <c r="E350" s="127">
        <v>985886.7</v>
      </c>
      <c r="F350" s="128" t="s">
        <v>102</v>
      </c>
      <c r="G350" s="125" t="s">
        <v>16</v>
      </c>
      <c r="H350" s="116"/>
      <c r="I350" s="110"/>
      <c r="J350" s="110"/>
      <c r="K350" s="110"/>
      <c r="L350" s="110"/>
      <c r="M350" s="110"/>
      <c r="N350" s="110"/>
      <c r="O350" s="110"/>
      <c r="P350" s="110"/>
      <c r="Q350" s="110"/>
      <c r="R350" s="110"/>
      <c r="S350" s="110"/>
      <c r="T350" s="110"/>
      <c r="U350" s="110"/>
      <c r="V350" s="110"/>
      <c r="W350" s="110"/>
      <c r="X350" s="110"/>
      <c r="Y350" s="110"/>
      <c r="Z350" s="111"/>
    </row>
    <row r="351" ht="15.75" customHeight="1">
      <c r="A351" s="125" t="s">
        <v>175</v>
      </c>
      <c r="B351" s="125" t="s">
        <v>12</v>
      </c>
      <c r="C351" s="125">
        <v>121.0</v>
      </c>
      <c r="D351" s="126" t="s">
        <v>1419</v>
      </c>
      <c r="E351" s="127">
        <v>977393.19</v>
      </c>
      <c r="F351" s="128" t="s">
        <v>102</v>
      </c>
      <c r="G351" s="125" t="s">
        <v>16</v>
      </c>
      <c r="H351" s="116"/>
      <c r="I351" s="110"/>
      <c r="J351" s="110"/>
      <c r="K351" s="110"/>
      <c r="L351" s="110"/>
      <c r="M351" s="110"/>
      <c r="N351" s="110"/>
      <c r="O351" s="110"/>
      <c r="P351" s="110"/>
      <c r="Q351" s="110"/>
      <c r="R351" s="110"/>
      <c r="S351" s="110"/>
      <c r="T351" s="110"/>
      <c r="U351" s="110"/>
      <c r="V351" s="110"/>
      <c r="W351" s="110"/>
      <c r="X351" s="110"/>
      <c r="Y351" s="110"/>
      <c r="Z351" s="111"/>
    </row>
    <row r="352" ht="15.75" customHeight="1">
      <c r="A352" s="125" t="s">
        <v>175</v>
      </c>
      <c r="B352" s="125" t="s">
        <v>12</v>
      </c>
      <c r="C352" s="125">
        <v>122.0</v>
      </c>
      <c r="D352" s="126" t="s">
        <v>1420</v>
      </c>
      <c r="E352" s="127">
        <v>994831.62</v>
      </c>
      <c r="F352" s="128" t="s">
        <v>55</v>
      </c>
      <c r="G352" s="125" t="s">
        <v>16</v>
      </c>
      <c r="H352" s="11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1"/>
    </row>
    <row r="353" ht="15.75" customHeight="1">
      <c r="A353" s="125" t="s">
        <v>175</v>
      </c>
      <c r="B353" s="125" t="s">
        <v>12</v>
      </c>
      <c r="C353" s="125">
        <v>123.0</v>
      </c>
      <c r="D353" s="126" t="s">
        <v>1419</v>
      </c>
      <c r="E353" s="127">
        <v>979142.89</v>
      </c>
      <c r="F353" s="128" t="s">
        <v>102</v>
      </c>
      <c r="G353" s="125" t="s">
        <v>16</v>
      </c>
      <c r="H353" s="11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0"/>
      <c r="W353" s="110"/>
      <c r="X353" s="110"/>
      <c r="Y353" s="110"/>
      <c r="Z353" s="111"/>
    </row>
    <row r="354" ht="15.75" customHeight="1">
      <c r="A354" s="125" t="s">
        <v>175</v>
      </c>
      <c r="B354" s="125" t="s">
        <v>12</v>
      </c>
      <c r="C354" s="125">
        <v>124.0</v>
      </c>
      <c r="D354" s="126" t="s">
        <v>1419</v>
      </c>
      <c r="E354" s="127">
        <v>980016.66</v>
      </c>
      <c r="F354" s="128" t="s">
        <v>102</v>
      </c>
      <c r="G354" s="125" t="s">
        <v>16</v>
      </c>
      <c r="H354" s="116"/>
      <c r="I354" s="110"/>
      <c r="J354" s="110"/>
      <c r="K354" s="110"/>
      <c r="L354" s="110"/>
      <c r="M354" s="110"/>
      <c r="N354" s="110"/>
      <c r="O354" s="110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1"/>
    </row>
    <row r="355" ht="15.75" customHeight="1">
      <c r="A355" s="132" t="s">
        <v>175</v>
      </c>
      <c r="B355" s="132" t="s">
        <v>12</v>
      </c>
      <c r="C355" s="132">
        <v>125.0</v>
      </c>
      <c r="D355" s="133" t="s">
        <v>1420</v>
      </c>
      <c r="E355" s="134">
        <v>989757.45</v>
      </c>
      <c r="F355" s="128" t="s">
        <v>55</v>
      </c>
      <c r="G355" s="125" t="s">
        <v>16</v>
      </c>
      <c r="H355" s="116"/>
      <c r="I355" s="110"/>
      <c r="J355" s="110"/>
      <c r="K355" s="110"/>
      <c r="L355" s="110"/>
      <c r="M355" s="110"/>
      <c r="N355" s="110"/>
      <c r="O355" s="110"/>
      <c r="P355" s="110"/>
      <c r="Q355" s="110"/>
      <c r="R355" s="110"/>
      <c r="S355" s="110"/>
      <c r="T355" s="110"/>
      <c r="U355" s="110"/>
      <c r="V355" s="110"/>
      <c r="W355" s="110"/>
      <c r="X355" s="110"/>
      <c r="Y355" s="110"/>
      <c r="Z355" s="111"/>
    </row>
    <row r="356" ht="15.75" customHeight="1">
      <c r="A356" s="125" t="s">
        <v>175</v>
      </c>
      <c r="B356" s="125" t="s">
        <v>12</v>
      </c>
      <c r="C356" s="125">
        <v>126.0</v>
      </c>
      <c r="D356" s="126" t="s">
        <v>1419</v>
      </c>
      <c r="E356" s="127">
        <v>587646.02</v>
      </c>
      <c r="F356" s="128" t="s">
        <v>102</v>
      </c>
      <c r="G356" s="125" t="s">
        <v>16</v>
      </c>
      <c r="H356" s="116"/>
      <c r="I356" s="110"/>
      <c r="J356" s="110"/>
      <c r="K356" s="110"/>
      <c r="L356" s="110"/>
      <c r="M356" s="110"/>
      <c r="N356" s="110"/>
      <c r="O356" s="110"/>
      <c r="P356" s="110"/>
      <c r="Q356" s="110"/>
      <c r="R356" s="110"/>
      <c r="S356" s="110"/>
      <c r="T356" s="110"/>
      <c r="U356" s="110"/>
      <c r="V356" s="110"/>
      <c r="W356" s="110"/>
      <c r="X356" s="110"/>
      <c r="Y356" s="110"/>
      <c r="Z356" s="111"/>
    </row>
    <row r="357" ht="15.75" customHeight="1">
      <c r="A357" s="125" t="s">
        <v>175</v>
      </c>
      <c r="B357" s="125" t="s">
        <v>12</v>
      </c>
      <c r="C357" s="125">
        <v>127.0</v>
      </c>
      <c r="D357" s="126" t="s">
        <v>1420</v>
      </c>
      <c r="E357" s="127">
        <v>998205.07</v>
      </c>
      <c r="F357" s="128" t="s">
        <v>55</v>
      </c>
      <c r="G357" s="125" t="s">
        <v>16</v>
      </c>
      <c r="H357" s="116"/>
      <c r="I357" s="110"/>
      <c r="J357" s="110"/>
      <c r="K357" s="110"/>
      <c r="L357" s="110"/>
      <c r="M357" s="110"/>
      <c r="N357" s="110"/>
      <c r="O357" s="110"/>
      <c r="P357" s="110"/>
      <c r="Q357" s="110"/>
      <c r="R357" s="110"/>
      <c r="S357" s="110"/>
      <c r="T357" s="110"/>
      <c r="U357" s="110"/>
      <c r="V357" s="110"/>
      <c r="W357" s="110"/>
      <c r="X357" s="110"/>
      <c r="Y357" s="110"/>
      <c r="Z357" s="111"/>
    </row>
    <row r="358" ht="15.75" customHeight="1">
      <c r="A358" s="125" t="s">
        <v>175</v>
      </c>
      <c r="B358" s="125" t="s">
        <v>12</v>
      </c>
      <c r="C358" s="125">
        <v>128.0</v>
      </c>
      <c r="D358" s="126" t="s">
        <v>1420</v>
      </c>
      <c r="E358" s="127">
        <v>992898.43</v>
      </c>
      <c r="F358" s="128" t="s">
        <v>55</v>
      </c>
      <c r="G358" s="125" t="s">
        <v>16</v>
      </c>
      <c r="H358" s="116"/>
      <c r="I358" s="110"/>
      <c r="J358" s="110"/>
      <c r="K358" s="110"/>
      <c r="L358" s="110"/>
      <c r="M358" s="110"/>
      <c r="N358" s="110"/>
      <c r="O358" s="110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1"/>
    </row>
    <row r="359" ht="15.75" customHeight="1">
      <c r="A359" s="125" t="s">
        <v>175</v>
      </c>
      <c r="B359" s="125" t="s">
        <v>12</v>
      </c>
      <c r="C359" s="125">
        <v>129.0</v>
      </c>
      <c r="D359" s="126" t="s">
        <v>1420</v>
      </c>
      <c r="E359" s="127">
        <v>988815.03</v>
      </c>
      <c r="F359" s="128" t="s">
        <v>55</v>
      </c>
      <c r="G359" s="125" t="s">
        <v>16</v>
      </c>
      <c r="H359" s="116"/>
      <c r="I359" s="110"/>
      <c r="J359" s="110"/>
      <c r="K359" s="110"/>
      <c r="L359" s="110"/>
      <c r="M359" s="110"/>
      <c r="N359" s="110"/>
      <c r="O359" s="110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1"/>
    </row>
    <row r="360" ht="15.75" customHeight="1">
      <c r="A360" s="125" t="s">
        <v>175</v>
      </c>
      <c r="B360" s="125" t="s">
        <v>12</v>
      </c>
      <c r="C360" s="125">
        <v>130.0</v>
      </c>
      <c r="D360" s="126" t="s">
        <v>1419</v>
      </c>
      <c r="E360" s="127">
        <v>988508.59</v>
      </c>
      <c r="F360" s="128" t="s">
        <v>102</v>
      </c>
      <c r="G360" s="125" t="s">
        <v>16</v>
      </c>
      <c r="H360" s="116"/>
      <c r="I360" s="110"/>
      <c r="J360" s="110"/>
      <c r="K360" s="110"/>
      <c r="L360" s="110"/>
      <c r="M360" s="110"/>
      <c r="N360" s="110"/>
      <c r="O360" s="110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1"/>
    </row>
    <row r="361" ht="15.75" customHeight="1">
      <c r="A361" s="125" t="s">
        <v>175</v>
      </c>
      <c r="B361" s="125" t="s">
        <v>12</v>
      </c>
      <c r="C361" s="125">
        <v>131.0</v>
      </c>
      <c r="D361" s="126" t="s">
        <v>1420</v>
      </c>
      <c r="E361" s="127">
        <v>988976.16</v>
      </c>
      <c r="F361" s="128" t="s">
        <v>55</v>
      </c>
      <c r="G361" s="125" t="s">
        <v>16</v>
      </c>
      <c r="H361" s="116"/>
      <c r="I361" s="110"/>
      <c r="J361" s="110"/>
      <c r="K361" s="110"/>
      <c r="L361" s="110"/>
      <c r="M361" s="110"/>
      <c r="N361" s="110"/>
      <c r="O361" s="110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1"/>
    </row>
    <row r="362" ht="15.75" customHeight="1">
      <c r="A362" s="125" t="s">
        <v>175</v>
      </c>
      <c r="B362" s="125" t="s">
        <v>12</v>
      </c>
      <c r="C362" s="125">
        <v>132.0</v>
      </c>
      <c r="D362" s="126" t="s">
        <v>1420</v>
      </c>
      <c r="E362" s="127">
        <v>998264.82</v>
      </c>
      <c r="F362" s="128" t="s">
        <v>55</v>
      </c>
      <c r="G362" s="125" t="s">
        <v>16</v>
      </c>
      <c r="H362" s="116"/>
      <c r="I362" s="110"/>
      <c r="J362" s="110"/>
      <c r="K362" s="110"/>
      <c r="L362" s="110"/>
      <c r="M362" s="110"/>
      <c r="N362" s="110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1"/>
    </row>
    <row r="363" ht="15.75" customHeight="1">
      <c r="A363" s="125" t="s">
        <v>175</v>
      </c>
      <c r="B363" s="125" t="s">
        <v>12</v>
      </c>
      <c r="C363" s="125">
        <v>133.0</v>
      </c>
      <c r="D363" s="126" t="s">
        <v>1419</v>
      </c>
      <c r="E363" s="127">
        <v>984324.21</v>
      </c>
      <c r="F363" s="128" t="s">
        <v>102</v>
      </c>
      <c r="G363" s="125" t="s">
        <v>16</v>
      </c>
      <c r="H363" s="116"/>
      <c r="I363" s="110"/>
      <c r="J363" s="110"/>
      <c r="K363" s="110"/>
      <c r="L363" s="110"/>
      <c r="M363" s="110"/>
      <c r="N363" s="110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1"/>
    </row>
    <row r="364" ht="15.75" customHeight="1">
      <c r="A364" s="125" t="s">
        <v>175</v>
      </c>
      <c r="B364" s="125" t="s">
        <v>12</v>
      </c>
      <c r="C364" s="125">
        <v>134.0</v>
      </c>
      <c r="D364" s="126" t="s">
        <v>1421</v>
      </c>
      <c r="E364" s="127">
        <v>499250.08</v>
      </c>
      <c r="F364" s="128" t="s">
        <v>28</v>
      </c>
      <c r="G364" s="125" t="s">
        <v>16</v>
      </c>
      <c r="H364" s="116"/>
      <c r="I364" s="110"/>
      <c r="J364" s="110"/>
      <c r="K364" s="110"/>
      <c r="L364" s="110"/>
      <c r="M364" s="110"/>
      <c r="N364" s="110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1"/>
    </row>
    <row r="365" ht="15.75" customHeight="1">
      <c r="A365" s="125" t="s">
        <v>175</v>
      </c>
      <c r="B365" s="125" t="s">
        <v>12</v>
      </c>
      <c r="C365" s="125">
        <v>135.0</v>
      </c>
      <c r="D365" s="126" t="s">
        <v>1421</v>
      </c>
      <c r="E365" s="127">
        <v>441301.41</v>
      </c>
      <c r="F365" s="128" t="s">
        <v>28</v>
      </c>
      <c r="G365" s="125" t="s">
        <v>16</v>
      </c>
      <c r="H365" s="116"/>
      <c r="I365" s="110"/>
      <c r="J365" s="110"/>
      <c r="K365" s="110"/>
      <c r="L365" s="110"/>
      <c r="M365" s="110"/>
      <c r="N365" s="110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1"/>
    </row>
    <row r="366" ht="15.75" customHeight="1">
      <c r="A366" s="125" t="s">
        <v>175</v>
      </c>
      <c r="B366" s="125" t="s">
        <v>12</v>
      </c>
      <c r="C366" s="125">
        <v>136.0</v>
      </c>
      <c r="D366" s="126" t="s">
        <v>1376</v>
      </c>
      <c r="E366" s="127">
        <v>997602.04</v>
      </c>
      <c r="F366" s="128" t="s">
        <v>49</v>
      </c>
      <c r="G366" s="125" t="s">
        <v>16</v>
      </c>
      <c r="H366" s="116"/>
      <c r="I366" s="110"/>
      <c r="J366" s="110"/>
      <c r="K366" s="110"/>
      <c r="L366" s="110"/>
      <c r="M366" s="110"/>
      <c r="N366" s="110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1"/>
    </row>
    <row r="367" ht="15.75" customHeight="1">
      <c r="A367" s="125" t="s">
        <v>175</v>
      </c>
      <c r="B367" s="125" t="s">
        <v>12</v>
      </c>
      <c r="C367" s="125">
        <v>137.0</v>
      </c>
      <c r="D367" s="126" t="s">
        <v>1376</v>
      </c>
      <c r="E367" s="127">
        <v>996110.8</v>
      </c>
      <c r="F367" s="128" t="s">
        <v>49</v>
      </c>
      <c r="G367" s="125" t="s">
        <v>16</v>
      </c>
      <c r="H367" s="116"/>
      <c r="I367" s="110"/>
      <c r="J367" s="110"/>
      <c r="K367" s="110"/>
      <c r="L367" s="110"/>
      <c r="M367" s="110"/>
      <c r="N367" s="110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1"/>
    </row>
    <row r="368" ht="15.75" customHeight="1">
      <c r="A368" s="125" t="s">
        <v>175</v>
      </c>
      <c r="B368" s="125" t="s">
        <v>12</v>
      </c>
      <c r="C368" s="125">
        <v>138.0</v>
      </c>
      <c r="D368" s="126" t="s">
        <v>1422</v>
      </c>
      <c r="E368" s="127">
        <v>945289.86</v>
      </c>
      <c r="F368" s="128" t="s">
        <v>102</v>
      </c>
      <c r="G368" s="125" t="s">
        <v>16</v>
      </c>
      <c r="H368" s="116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1"/>
    </row>
    <row r="369" ht="15.75" customHeight="1">
      <c r="A369" s="132" t="s">
        <v>175</v>
      </c>
      <c r="B369" s="132" t="s">
        <v>12</v>
      </c>
      <c r="C369" s="132">
        <v>139.0</v>
      </c>
      <c r="D369" s="133" t="s">
        <v>1338</v>
      </c>
      <c r="E369" s="134">
        <v>989037.58</v>
      </c>
      <c r="F369" s="128" t="s">
        <v>102</v>
      </c>
      <c r="G369" s="125" t="s">
        <v>16</v>
      </c>
      <c r="H369" s="116"/>
      <c r="I369" s="110"/>
      <c r="J369" s="110"/>
      <c r="K369" s="110"/>
      <c r="L369" s="110"/>
      <c r="M369" s="110"/>
      <c r="N369" s="110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1"/>
    </row>
    <row r="370" ht="15.75" customHeight="1">
      <c r="A370" s="125" t="s">
        <v>175</v>
      </c>
      <c r="B370" s="125" t="s">
        <v>12</v>
      </c>
      <c r="C370" s="125">
        <v>140.0</v>
      </c>
      <c r="D370" s="126" t="s">
        <v>1338</v>
      </c>
      <c r="E370" s="127">
        <v>998187.33</v>
      </c>
      <c r="F370" s="128" t="s">
        <v>102</v>
      </c>
      <c r="G370" s="125" t="s">
        <v>16</v>
      </c>
      <c r="H370" s="116"/>
      <c r="I370" s="110"/>
      <c r="J370" s="110"/>
      <c r="K370" s="110"/>
      <c r="L370" s="110"/>
      <c r="M370" s="110"/>
      <c r="N370" s="110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1"/>
    </row>
    <row r="371" ht="15.75" customHeight="1">
      <c r="A371" s="125" t="s">
        <v>175</v>
      </c>
      <c r="B371" s="125" t="s">
        <v>12</v>
      </c>
      <c r="C371" s="125">
        <v>141.0</v>
      </c>
      <c r="D371" s="126" t="s">
        <v>1338</v>
      </c>
      <c r="E371" s="137">
        <v>1000000.0</v>
      </c>
      <c r="F371" s="128" t="s">
        <v>102</v>
      </c>
      <c r="G371" s="125" t="s">
        <v>16</v>
      </c>
      <c r="H371" s="116"/>
      <c r="I371" s="110"/>
      <c r="J371" s="110"/>
      <c r="K371" s="110"/>
      <c r="L371" s="110"/>
      <c r="M371" s="110"/>
      <c r="N371" s="110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1"/>
    </row>
    <row r="372" ht="15.75" customHeight="1">
      <c r="A372" s="125" t="s">
        <v>175</v>
      </c>
      <c r="B372" s="125" t="s">
        <v>12</v>
      </c>
      <c r="C372" s="125">
        <v>142.0</v>
      </c>
      <c r="D372" s="126" t="s">
        <v>1423</v>
      </c>
      <c r="E372" s="127">
        <v>984210.04</v>
      </c>
      <c r="F372" s="128" t="s">
        <v>43</v>
      </c>
      <c r="G372" s="125" t="s">
        <v>16</v>
      </c>
      <c r="H372" s="116"/>
      <c r="I372" s="110"/>
      <c r="J372" s="110"/>
      <c r="K372" s="110"/>
      <c r="L372" s="110"/>
      <c r="M372" s="110"/>
      <c r="N372" s="110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1"/>
    </row>
    <row r="373" ht="15.75" customHeight="1">
      <c r="A373" s="125" t="s">
        <v>175</v>
      </c>
      <c r="B373" s="125" t="s">
        <v>12</v>
      </c>
      <c r="C373" s="125">
        <v>143.0</v>
      </c>
      <c r="D373" s="126" t="s">
        <v>1424</v>
      </c>
      <c r="E373" s="127">
        <v>994023.63</v>
      </c>
      <c r="F373" s="128" t="s">
        <v>46</v>
      </c>
      <c r="G373" s="125" t="s">
        <v>16</v>
      </c>
      <c r="H373" s="116"/>
      <c r="I373" s="110"/>
      <c r="J373" s="110"/>
      <c r="K373" s="110"/>
      <c r="L373" s="110"/>
      <c r="M373" s="110"/>
      <c r="N373" s="110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1"/>
    </row>
    <row r="374" ht="15.75" customHeight="1">
      <c r="A374" s="125" t="s">
        <v>175</v>
      </c>
      <c r="B374" s="125" t="s">
        <v>12</v>
      </c>
      <c r="C374" s="125">
        <v>144.0</v>
      </c>
      <c r="D374" s="126" t="s">
        <v>1424</v>
      </c>
      <c r="E374" s="127">
        <v>993122.68</v>
      </c>
      <c r="F374" s="128" t="s">
        <v>46</v>
      </c>
      <c r="G374" s="125" t="s">
        <v>16</v>
      </c>
      <c r="H374" s="116"/>
      <c r="I374" s="110"/>
      <c r="J374" s="110"/>
      <c r="K374" s="110"/>
      <c r="L374" s="110"/>
      <c r="M374" s="110"/>
      <c r="N374" s="110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1"/>
    </row>
    <row r="375" ht="15.75" customHeight="1">
      <c r="A375" s="125" t="s">
        <v>175</v>
      </c>
      <c r="B375" s="125" t="s">
        <v>12</v>
      </c>
      <c r="C375" s="125">
        <v>145.0</v>
      </c>
      <c r="D375" s="126" t="s">
        <v>1424</v>
      </c>
      <c r="E375" s="127">
        <v>926320.53</v>
      </c>
      <c r="F375" s="128" t="s">
        <v>46</v>
      </c>
      <c r="G375" s="125" t="s">
        <v>16</v>
      </c>
      <c r="H375" s="116"/>
      <c r="I375" s="110"/>
      <c r="J375" s="110"/>
      <c r="K375" s="110"/>
      <c r="L375" s="110"/>
      <c r="M375" s="110"/>
      <c r="N375" s="110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1"/>
    </row>
    <row r="376" ht="15.75" customHeight="1">
      <c r="A376" s="125" t="s">
        <v>175</v>
      </c>
      <c r="B376" s="125" t="s">
        <v>12</v>
      </c>
      <c r="C376" s="125">
        <v>146.0</v>
      </c>
      <c r="D376" s="126" t="s">
        <v>1425</v>
      </c>
      <c r="E376" s="127">
        <v>631956.3</v>
      </c>
      <c r="F376" s="128" t="s">
        <v>43</v>
      </c>
      <c r="G376" s="125" t="s">
        <v>16</v>
      </c>
      <c r="H376" s="11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1"/>
    </row>
    <row r="377" ht="15.75" customHeight="1">
      <c r="A377" s="125" t="s">
        <v>175</v>
      </c>
      <c r="B377" s="125" t="s">
        <v>12</v>
      </c>
      <c r="C377" s="125">
        <v>147.0</v>
      </c>
      <c r="D377" s="126" t="s">
        <v>1343</v>
      </c>
      <c r="E377" s="127">
        <v>818790.73</v>
      </c>
      <c r="F377" s="128" t="s">
        <v>52</v>
      </c>
      <c r="G377" s="125" t="s">
        <v>16</v>
      </c>
      <c r="H377" s="11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1"/>
    </row>
    <row r="378" ht="15.75" customHeight="1">
      <c r="A378" s="125" t="s">
        <v>175</v>
      </c>
      <c r="B378" s="125" t="s">
        <v>12</v>
      </c>
      <c r="C378" s="125">
        <v>148.0</v>
      </c>
      <c r="D378" s="126" t="s">
        <v>1426</v>
      </c>
      <c r="E378" s="127">
        <v>996037.6</v>
      </c>
      <c r="F378" s="128" t="s">
        <v>105</v>
      </c>
      <c r="G378" s="125" t="s">
        <v>16</v>
      </c>
      <c r="H378" s="116"/>
      <c r="I378" s="110"/>
      <c r="J378" s="110"/>
      <c r="K378" s="110"/>
      <c r="L378" s="110"/>
      <c r="M378" s="110"/>
      <c r="N378" s="110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1"/>
    </row>
    <row r="379" ht="15.75" customHeight="1">
      <c r="A379" s="125" t="s">
        <v>175</v>
      </c>
      <c r="B379" s="125" t="s">
        <v>12</v>
      </c>
      <c r="C379" s="125">
        <v>149.0</v>
      </c>
      <c r="D379" s="126" t="s">
        <v>1376</v>
      </c>
      <c r="E379" s="127">
        <v>624779.95</v>
      </c>
      <c r="F379" s="128" t="s">
        <v>49</v>
      </c>
      <c r="G379" s="125" t="s">
        <v>16</v>
      </c>
      <c r="H379" s="116"/>
      <c r="I379" s="110"/>
      <c r="J379" s="110"/>
      <c r="K379" s="110"/>
      <c r="L379" s="110"/>
      <c r="M379" s="110"/>
      <c r="N379" s="110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1"/>
    </row>
    <row r="380" ht="15.75" customHeight="1">
      <c r="A380" s="125" t="s">
        <v>175</v>
      </c>
      <c r="B380" s="125" t="s">
        <v>12</v>
      </c>
      <c r="C380" s="125">
        <v>150.0</v>
      </c>
      <c r="D380" s="126" t="s">
        <v>1427</v>
      </c>
      <c r="E380" s="127">
        <v>994714.11</v>
      </c>
      <c r="F380" s="128" t="s">
        <v>37</v>
      </c>
      <c r="G380" s="125" t="s">
        <v>16</v>
      </c>
      <c r="H380" s="116"/>
      <c r="I380" s="110"/>
      <c r="J380" s="110"/>
      <c r="K380" s="110"/>
      <c r="L380" s="110"/>
      <c r="M380" s="110"/>
      <c r="N380" s="110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1"/>
    </row>
    <row r="381" ht="15.75" customHeight="1">
      <c r="A381" s="125" t="s">
        <v>175</v>
      </c>
      <c r="B381" s="125" t="s">
        <v>12</v>
      </c>
      <c r="C381" s="125">
        <v>151.0</v>
      </c>
      <c r="D381" s="126" t="s">
        <v>1428</v>
      </c>
      <c r="E381" s="127">
        <v>986562.97</v>
      </c>
      <c r="F381" s="128" t="s">
        <v>28</v>
      </c>
      <c r="G381" s="125" t="s">
        <v>16</v>
      </c>
      <c r="H381" s="116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1"/>
    </row>
    <row r="382" ht="15.75" customHeight="1">
      <c r="A382" s="125" t="s">
        <v>175</v>
      </c>
      <c r="B382" s="125" t="s">
        <v>12</v>
      </c>
      <c r="C382" s="125">
        <v>152.0</v>
      </c>
      <c r="D382" s="126" t="s">
        <v>1429</v>
      </c>
      <c r="E382" s="127">
        <v>977563.96</v>
      </c>
      <c r="F382" s="128" t="s">
        <v>37</v>
      </c>
      <c r="G382" s="125" t="s">
        <v>16</v>
      </c>
      <c r="H382" s="116"/>
      <c r="I382" s="110"/>
      <c r="J382" s="110"/>
      <c r="K382" s="110"/>
      <c r="L382" s="110"/>
      <c r="M382" s="110"/>
      <c r="N382" s="110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1"/>
    </row>
    <row r="383" ht="15.75" customHeight="1">
      <c r="A383" s="132" t="s">
        <v>175</v>
      </c>
      <c r="B383" s="132" t="s">
        <v>12</v>
      </c>
      <c r="C383" s="132">
        <v>153.0</v>
      </c>
      <c r="D383" s="133" t="s">
        <v>1345</v>
      </c>
      <c r="E383" s="134">
        <v>990758.45</v>
      </c>
      <c r="F383" s="128" t="s">
        <v>108</v>
      </c>
      <c r="G383" s="125" t="s">
        <v>16</v>
      </c>
      <c r="H383" s="116"/>
      <c r="I383" s="110"/>
      <c r="J383" s="110"/>
      <c r="K383" s="110"/>
      <c r="L383" s="110"/>
      <c r="M383" s="110"/>
      <c r="N383" s="110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1"/>
    </row>
    <row r="384" ht="15.75" customHeight="1">
      <c r="A384" s="125" t="s">
        <v>175</v>
      </c>
      <c r="B384" s="125" t="s">
        <v>12</v>
      </c>
      <c r="C384" s="125">
        <v>154.0</v>
      </c>
      <c r="D384" s="126" t="s">
        <v>1345</v>
      </c>
      <c r="E384" s="127">
        <v>993795.49</v>
      </c>
      <c r="F384" s="128" t="s">
        <v>108</v>
      </c>
      <c r="G384" s="125" t="s">
        <v>16</v>
      </c>
      <c r="H384" s="116"/>
      <c r="I384" s="110"/>
      <c r="J384" s="110"/>
      <c r="K384" s="110"/>
      <c r="L384" s="110"/>
      <c r="M384" s="110"/>
      <c r="N384" s="110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1"/>
    </row>
    <row r="385" ht="15.75" customHeight="1">
      <c r="A385" s="125" t="s">
        <v>175</v>
      </c>
      <c r="B385" s="125" t="s">
        <v>12</v>
      </c>
      <c r="C385" s="125">
        <v>155.0</v>
      </c>
      <c r="D385" s="126" t="s">
        <v>1430</v>
      </c>
      <c r="E385" s="127">
        <v>498661.84</v>
      </c>
      <c r="F385" s="158" t="s">
        <v>46</v>
      </c>
      <c r="G385" s="125" t="s">
        <v>16</v>
      </c>
      <c r="H385" s="116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1"/>
    </row>
    <row r="386" ht="15.75" customHeight="1">
      <c r="A386" s="125" t="s">
        <v>175</v>
      </c>
      <c r="B386" s="125" t="s">
        <v>12</v>
      </c>
      <c r="C386" s="125">
        <v>156.0</v>
      </c>
      <c r="D386" s="126" t="s">
        <v>1430</v>
      </c>
      <c r="E386" s="127">
        <v>494635.04</v>
      </c>
      <c r="F386" s="158" t="s">
        <v>46</v>
      </c>
      <c r="G386" s="125" t="s">
        <v>16</v>
      </c>
      <c r="H386" s="116"/>
      <c r="I386" s="110"/>
      <c r="J386" s="110"/>
      <c r="K386" s="110"/>
      <c r="L386" s="110"/>
      <c r="M386" s="110"/>
      <c r="N386" s="110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1"/>
    </row>
    <row r="387" ht="15.75" customHeight="1">
      <c r="A387" s="125" t="s">
        <v>175</v>
      </c>
      <c r="B387" s="125" t="s">
        <v>12</v>
      </c>
      <c r="C387" s="125">
        <v>157.0</v>
      </c>
      <c r="D387" s="126" t="s">
        <v>1431</v>
      </c>
      <c r="E387" s="127">
        <v>983569.55</v>
      </c>
      <c r="F387" s="128" t="s">
        <v>46</v>
      </c>
      <c r="G387" s="125" t="s">
        <v>16</v>
      </c>
      <c r="H387" s="116"/>
      <c r="I387" s="110"/>
      <c r="J387" s="110"/>
      <c r="K387" s="110"/>
      <c r="L387" s="110"/>
      <c r="M387" s="110"/>
      <c r="N387" s="110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1"/>
    </row>
    <row r="388" ht="15.75" customHeight="1">
      <c r="A388" s="125" t="s">
        <v>175</v>
      </c>
      <c r="B388" s="125" t="s">
        <v>12</v>
      </c>
      <c r="C388" s="125">
        <v>158.0</v>
      </c>
      <c r="D388" s="126" t="s">
        <v>1431</v>
      </c>
      <c r="E388" s="127">
        <v>986094.83</v>
      </c>
      <c r="F388" s="128" t="s">
        <v>46</v>
      </c>
      <c r="G388" s="125" t="s">
        <v>16</v>
      </c>
      <c r="H388" s="116"/>
      <c r="I388" s="110"/>
      <c r="J388" s="110"/>
      <c r="K388" s="110"/>
      <c r="L388" s="110"/>
      <c r="M388" s="110"/>
      <c r="N388" s="110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1"/>
    </row>
    <row r="389" ht="15.75" customHeight="1">
      <c r="A389" s="125" t="s">
        <v>175</v>
      </c>
      <c r="B389" s="125" t="s">
        <v>12</v>
      </c>
      <c r="C389" s="125">
        <v>159.0</v>
      </c>
      <c r="D389" s="126" t="s">
        <v>1432</v>
      </c>
      <c r="E389" s="127">
        <v>999077.18</v>
      </c>
      <c r="F389" s="128" t="s">
        <v>102</v>
      </c>
      <c r="G389" s="125" t="s">
        <v>16</v>
      </c>
      <c r="H389" s="116"/>
      <c r="I389" s="110"/>
      <c r="J389" s="110"/>
      <c r="K389" s="110"/>
      <c r="L389" s="110"/>
      <c r="M389" s="110"/>
      <c r="N389" s="110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1"/>
    </row>
    <row r="390" ht="15.75" customHeight="1">
      <c r="A390" s="125" t="s">
        <v>175</v>
      </c>
      <c r="B390" s="125" t="s">
        <v>12</v>
      </c>
      <c r="C390" s="125">
        <v>160.0</v>
      </c>
      <c r="D390" s="126" t="s">
        <v>1433</v>
      </c>
      <c r="E390" s="127">
        <v>995680.0</v>
      </c>
      <c r="F390" s="128" t="s">
        <v>46</v>
      </c>
      <c r="G390" s="125" t="s">
        <v>16</v>
      </c>
      <c r="H390" s="116"/>
      <c r="I390" s="110"/>
      <c r="J390" s="110"/>
      <c r="K390" s="110"/>
      <c r="L390" s="110"/>
      <c r="M390" s="110"/>
      <c r="N390" s="110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1"/>
    </row>
    <row r="391" ht="15.75" customHeight="1">
      <c r="A391" s="125" t="s">
        <v>175</v>
      </c>
      <c r="B391" s="125" t="s">
        <v>12</v>
      </c>
      <c r="C391" s="125">
        <v>161.0</v>
      </c>
      <c r="D391" s="126" t="s">
        <v>1434</v>
      </c>
      <c r="E391" s="127">
        <v>394861.34</v>
      </c>
      <c r="F391" s="128" t="s">
        <v>46</v>
      </c>
      <c r="G391" s="125" t="s">
        <v>16</v>
      </c>
      <c r="H391" s="116"/>
      <c r="I391" s="110"/>
      <c r="J391" s="110"/>
      <c r="K391" s="110"/>
      <c r="L391" s="110"/>
      <c r="M391" s="110"/>
      <c r="N391" s="110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1"/>
    </row>
    <row r="392" ht="15.75" customHeight="1">
      <c r="A392" s="125" t="s">
        <v>175</v>
      </c>
      <c r="B392" s="125" t="s">
        <v>12</v>
      </c>
      <c r="C392" s="125">
        <v>162.0</v>
      </c>
      <c r="D392" s="126" t="s">
        <v>1435</v>
      </c>
      <c r="E392" s="127">
        <v>895974.08</v>
      </c>
      <c r="F392" s="128" t="s">
        <v>46</v>
      </c>
      <c r="G392" s="125" t="s">
        <v>16</v>
      </c>
      <c r="H392" s="116"/>
      <c r="I392" s="110"/>
      <c r="J392" s="110"/>
      <c r="K392" s="110"/>
      <c r="L392" s="110"/>
      <c r="M392" s="110"/>
      <c r="N392" s="110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1"/>
    </row>
    <row r="393" ht="15.75" customHeight="1">
      <c r="A393" s="125" t="s">
        <v>175</v>
      </c>
      <c r="B393" s="125" t="s">
        <v>12</v>
      </c>
      <c r="C393" s="125">
        <v>163.0</v>
      </c>
      <c r="D393" s="126" t="s">
        <v>1436</v>
      </c>
      <c r="E393" s="127">
        <v>979601.54</v>
      </c>
      <c r="F393" s="128" t="s">
        <v>46</v>
      </c>
      <c r="G393" s="125" t="s">
        <v>16</v>
      </c>
      <c r="H393" s="116"/>
      <c r="I393" s="110"/>
      <c r="J393" s="110"/>
      <c r="K393" s="110"/>
      <c r="L393" s="110"/>
      <c r="M393" s="110"/>
      <c r="N393" s="110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1"/>
    </row>
    <row r="394" ht="15.75" customHeight="1">
      <c r="A394" s="125" t="s">
        <v>175</v>
      </c>
      <c r="B394" s="125" t="s">
        <v>12</v>
      </c>
      <c r="C394" s="125">
        <v>164.0</v>
      </c>
      <c r="D394" s="126" t="s">
        <v>1436</v>
      </c>
      <c r="E394" s="127">
        <v>989819.67</v>
      </c>
      <c r="F394" s="128" t="s">
        <v>46</v>
      </c>
      <c r="G394" s="125" t="s">
        <v>16</v>
      </c>
      <c r="H394" s="116"/>
      <c r="I394" s="110"/>
      <c r="J394" s="110"/>
      <c r="K394" s="110"/>
      <c r="L394" s="110"/>
      <c r="M394" s="110"/>
      <c r="N394" s="110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1"/>
    </row>
    <row r="395" ht="15.75" customHeight="1">
      <c r="A395" s="125" t="s">
        <v>175</v>
      </c>
      <c r="B395" s="125" t="s">
        <v>12</v>
      </c>
      <c r="C395" s="125">
        <v>165.0</v>
      </c>
      <c r="D395" s="126" t="s">
        <v>1418</v>
      </c>
      <c r="E395" s="137">
        <v>1986742.87</v>
      </c>
      <c r="F395" s="128" t="s">
        <v>93</v>
      </c>
      <c r="G395" s="125" t="s">
        <v>16</v>
      </c>
      <c r="H395" s="116"/>
      <c r="I395" s="110"/>
      <c r="J395" s="110"/>
      <c r="K395" s="110"/>
      <c r="L395" s="110"/>
      <c r="M395" s="110"/>
      <c r="N395" s="110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1"/>
    </row>
    <row r="396" ht="15.75" customHeight="1">
      <c r="A396" s="125" t="s">
        <v>175</v>
      </c>
      <c r="B396" s="125" t="s">
        <v>12</v>
      </c>
      <c r="C396" s="125">
        <v>166.0</v>
      </c>
      <c r="D396" s="126" t="s">
        <v>1437</v>
      </c>
      <c r="E396" s="137">
        <v>1906887.66</v>
      </c>
      <c r="F396" s="128" t="s">
        <v>43</v>
      </c>
      <c r="G396" s="125" t="s">
        <v>16</v>
      </c>
      <c r="H396" s="116"/>
      <c r="I396" s="110"/>
      <c r="J396" s="110"/>
      <c r="K396" s="110"/>
      <c r="L396" s="110"/>
      <c r="M396" s="110"/>
      <c r="N396" s="110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1"/>
    </row>
    <row r="397" ht="15.75" customHeight="1">
      <c r="A397" s="125" t="s">
        <v>175</v>
      </c>
      <c r="B397" s="125" t="s">
        <v>12</v>
      </c>
      <c r="C397" s="125">
        <v>167.0</v>
      </c>
      <c r="D397" s="126" t="s">
        <v>1437</v>
      </c>
      <c r="E397" s="137">
        <v>1997424.76</v>
      </c>
      <c r="F397" s="128" t="s">
        <v>43</v>
      </c>
      <c r="G397" s="125" t="s">
        <v>16</v>
      </c>
      <c r="H397" s="116"/>
      <c r="I397" s="110"/>
      <c r="J397" s="110"/>
      <c r="K397" s="110"/>
      <c r="L397" s="110"/>
      <c r="M397" s="110"/>
      <c r="N397" s="110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1"/>
    </row>
    <row r="398" ht="15.75" customHeight="1">
      <c r="A398" s="132" t="s">
        <v>175</v>
      </c>
      <c r="B398" s="132" t="s">
        <v>12</v>
      </c>
      <c r="C398" s="132">
        <v>168.0</v>
      </c>
      <c r="D398" s="133" t="s">
        <v>1437</v>
      </c>
      <c r="E398" s="138">
        <v>1993277.38</v>
      </c>
      <c r="F398" s="128" t="s">
        <v>43</v>
      </c>
      <c r="G398" s="125" t="s">
        <v>16</v>
      </c>
      <c r="H398" s="116"/>
      <c r="I398" s="110"/>
      <c r="J398" s="110"/>
      <c r="K398" s="110"/>
      <c r="L398" s="110"/>
      <c r="M398" s="110"/>
      <c r="N398" s="110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1"/>
    </row>
    <row r="399" ht="15.75" customHeight="1">
      <c r="A399" s="125" t="s">
        <v>175</v>
      </c>
      <c r="B399" s="125" t="s">
        <v>12</v>
      </c>
      <c r="C399" s="125">
        <v>169.0</v>
      </c>
      <c r="D399" s="126" t="s">
        <v>1438</v>
      </c>
      <c r="E399" s="137">
        <v>1979341.48</v>
      </c>
      <c r="F399" s="128" t="s">
        <v>102</v>
      </c>
      <c r="G399" s="125" t="s">
        <v>16</v>
      </c>
      <c r="H399" s="116"/>
      <c r="I399" s="110"/>
      <c r="J399" s="110"/>
      <c r="K399" s="110"/>
      <c r="L399" s="110"/>
      <c r="M399" s="110"/>
      <c r="N399" s="110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1"/>
    </row>
    <row r="400" ht="15.75" customHeight="1">
      <c r="A400" s="125" t="s">
        <v>175</v>
      </c>
      <c r="B400" s="125" t="s">
        <v>12</v>
      </c>
      <c r="C400" s="125">
        <v>170.0</v>
      </c>
      <c r="D400" s="126" t="s">
        <v>1438</v>
      </c>
      <c r="E400" s="137">
        <v>1979879.96</v>
      </c>
      <c r="F400" s="128" t="s">
        <v>102</v>
      </c>
      <c r="G400" s="125" t="s">
        <v>16</v>
      </c>
      <c r="H400" s="116"/>
      <c r="I400" s="110"/>
      <c r="J400" s="110"/>
      <c r="K400" s="110"/>
      <c r="L400" s="110"/>
      <c r="M400" s="110"/>
      <c r="N400" s="110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1"/>
    </row>
    <row r="401" ht="15.75" customHeight="1">
      <c r="A401" s="125" t="s">
        <v>175</v>
      </c>
      <c r="B401" s="125" t="s">
        <v>12</v>
      </c>
      <c r="C401" s="125">
        <v>171.0</v>
      </c>
      <c r="D401" s="126" t="s">
        <v>1399</v>
      </c>
      <c r="E401" s="137">
        <v>1997413.3</v>
      </c>
      <c r="F401" s="128" t="s">
        <v>46</v>
      </c>
      <c r="G401" s="125" t="s">
        <v>16</v>
      </c>
      <c r="H401" s="116"/>
      <c r="I401" s="110"/>
      <c r="J401" s="110"/>
      <c r="K401" s="110"/>
      <c r="L401" s="110"/>
      <c r="M401" s="110"/>
      <c r="N401" s="110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1"/>
    </row>
    <row r="402" ht="15.75" customHeight="1">
      <c r="A402" s="125" t="s">
        <v>175</v>
      </c>
      <c r="B402" s="125" t="s">
        <v>12</v>
      </c>
      <c r="C402" s="125">
        <v>172.0</v>
      </c>
      <c r="D402" s="126" t="s">
        <v>1399</v>
      </c>
      <c r="E402" s="137">
        <v>1971963.19</v>
      </c>
      <c r="F402" s="128" t="s">
        <v>46</v>
      </c>
      <c r="G402" s="125" t="s">
        <v>16</v>
      </c>
      <c r="H402" s="116"/>
      <c r="I402" s="110"/>
      <c r="J402" s="110"/>
      <c r="K402" s="110"/>
      <c r="L402" s="110"/>
      <c r="M402" s="110"/>
      <c r="N402" s="110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1"/>
    </row>
    <row r="403" ht="15.75" customHeight="1">
      <c r="A403" s="125" t="s">
        <v>175</v>
      </c>
      <c r="B403" s="125" t="s">
        <v>12</v>
      </c>
      <c r="C403" s="125">
        <v>173.0</v>
      </c>
      <c r="D403" s="126" t="s">
        <v>1399</v>
      </c>
      <c r="E403" s="137">
        <v>2469111.96</v>
      </c>
      <c r="F403" s="128" t="s">
        <v>46</v>
      </c>
      <c r="G403" s="125" t="s">
        <v>16</v>
      </c>
      <c r="H403" s="116"/>
      <c r="I403" s="110"/>
      <c r="J403" s="110"/>
      <c r="K403" s="110"/>
      <c r="L403" s="110"/>
      <c r="M403" s="110"/>
      <c r="N403" s="110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1"/>
    </row>
    <row r="404" ht="15.75" customHeight="1">
      <c r="A404" s="125" t="s">
        <v>264</v>
      </c>
      <c r="B404" s="125" t="s">
        <v>12</v>
      </c>
      <c r="C404" s="125">
        <v>174.0</v>
      </c>
      <c r="D404" s="126" t="s">
        <v>1438</v>
      </c>
      <c r="E404" s="127">
        <v>90000.0</v>
      </c>
      <c r="F404" s="128" t="s">
        <v>102</v>
      </c>
      <c r="G404" s="125" t="s">
        <v>10</v>
      </c>
      <c r="H404" s="116"/>
      <c r="I404" s="110"/>
      <c r="J404" s="110"/>
      <c r="K404" s="110"/>
      <c r="L404" s="110"/>
      <c r="M404" s="110"/>
      <c r="N404" s="110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1"/>
    </row>
    <row r="405" ht="15.75" customHeight="1">
      <c r="A405" s="125" t="s">
        <v>264</v>
      </c>
      <c r="B405" s="125" t="s">
        <v>12</v>
      </c>
      <c r="C405" s="125">
        <v>175.0</v>
      </c>
      <c r="D405" s="126" t="s">
        <v>1439</v>
      </c>
      <c r="E405" s="127">
        <v>386937.19</v>
      </c>
      <c r="F405" s="128" t="s">
        <v>55</v>
      </c>
      <c r="G405" s="125" t="s">
        <v>10</v>
      </c>
      <c r="H405" s="116"/>
      <c r="I405" s="110"/>
      <c r="J405" s="110"/>
      <c r="K405" s="110"/>
      <c r="L405" s="110"/>
      <c r="M405" s="110"/>
      <c r="N405" s="110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1"/>
    </row>
    <row r="406" ht="15.75" customHeight="1">
      <c r="A406" s="125" t="s">
        <v>264</v>
      </c>
      <c r="B406" s="125" t="s">
        <v>12</v>
      </c>
      <c r="C406" s="125">
        <v>176.0</v>
      </c>
      <c r="D406" s="126" t="s">
        <v>1338</v>
      </c>
      <c r="E406" s="127">
        <v>182234.62</v>
      </c>
      <c r="F406" s="128" t="s">
        <v>102</v>
      </c>
      <c r="G406" s="125" t="s">
        <v>10</v>
      </c>
      <c r="H406" s="116"/>
      <c r="I406" s="110"/>
      <c r="J406" s="110"/>
      <c r="K406" s="110"/>
      <c r="L406" s="110"/>
      <c r="M406" s="110"/>
      <c r="N406" s="110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1"/>
    </row>
    <row r="407" ht="15.75" customHeight="1">
      <c r="A407" s="125" t="s">
        <v>264</v>
      </c>
      <c r="B407" s="125" t="s">
        <v>12</v>
      </c>
      <c r="C407" s="125">
        <v>177.0</v>
      </c>
      <c r="D407" s="126" t="s">
        <v>1340</v>
      </c>
      <c r="E407" s="127">
        <v>341859.26</v>
      </c>
      <c r="F407" s="128" t="s">
        <v>52</v>
      </c>
      <c r="G407" s="125" t="s">
        <v>10</v>
      </c>
      <c r="H407" s="116"/>
      <c r="I407" s="110"/>
      <c r="J407" s="110"/>
      <c r="K407" s="110"/>
      <c r="L407" s="110"/>
      <c r="M407" s="110"/>
      <c r="N407" s="110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1"/>
    </row>
    <row r="408" ht="15.75" customHeight="1">
      <c r="A408" s="125" t="s">
        <v>264</v>
      </c>
      <c r="B408" s="125" t="s">
        <v>12</v>
      </c>
      <c r="C408" s="125">
        <v>178.0</v>
      </c>
      <c r="D408" s="136" t="s">
        <v>1440</v>
      </c>
      <c r="E408" s="127">
        <v>425000.0</v>
      </c>
      <c r="F408" s="128" t="s">
        <v>61</v>
      </c>
      <c r="G408" s="125" t="s">
        <v>10</v>
      </c>
      <c r="H408" s="116"/>
      <c r="I408" s="110"/>
      <c r="J408" s="110"/>
      <c r="K408" s="110"/>
      <c r="L408" s="110"/>
      <c r="M408" s="110"/>
      <c r="N408" s="110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1"/>
    </row>
    <row r="409" ht="15.75" customHeight="1">
      <c r="A409" s="125" t="s">
        <v>264</v>
      </c>
      <c r="B409" s="125" t="s">
        <v>12</v>
      </c>
      <c r="C409" s="125">
        <v>179.0</v>
      </c>
      <c r="D409" s="126" t="s">
        <v>1441</v>
      </c>
      <c r="E409" s="127">
        <v>359500.0</v>
      </c>
      <c r="F409" s="128" t="s">
        <v>67</v>
      </c>
      <c r="G409" s="125" t="s">
        <v>5</v>
      </c>
      <c r="H409" s="129" t="s">
        <v>1442</v>
      </c>
      <c r="I409" s="110"/>
      <c r="J409" s="110"/>
      <c r="K409" s="110"/>
      <c r="L409" s="110"/>
      <c r="M409" s="110"/>
      <c r="N409" s="110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1"/>
    </row>
    <row r="410" ht="15.75" customHeight="1">
      <c r="A410" s="125" t="s">
        <v>264</v>
      </c>
      <c r="B410" s="125" t="s">
        <v>12</v>
      </c>
      <c r="C410" s="125">
        <v>180.0</v>
      </c>
      <c r="D410" s="126" t="s">
        <v>1443</v>
      </c>
      <c r="E410" s="127">
        <v>260404.1</v>
      </c>
      <c r="F410" s="128" t="s">
        <v>37</v>
      </c>
      <c r="G410" s="125" t="s">
        <v>10</v>
      </c>
      <c r="H410" s="116"/>
      <c r="I410" s="110"/>
      <c r="J410" s="110"/>
      <c r="K410" s="110"/>
      <c r="L410" s="110"/>
      <c r="M410" s="110"/>
      <c r="N410" s="110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1"/>
    </row>
    <row r="411" ht="15.75" customHeight="1">
      <c r="A411" s="125" t="s">
        <v>264</v>
      </c>
      <c r="B411" s="125" t="s">
        <v>12</v>
      </c>
      <c r="C411" s="125">
        <v>181.0</v>
      </c>
      <c r="D411" s="126" t="s">
        <v>1443</v>
      </c>
      <c r="E411" s="127">
        <v>197656.05</v>
      </c>
      <c r="F411" s="128" t="s">
        <v>37</v>
      </c>
      <c r="G411" s="125" t="s">
        <v>10</v>
      </c>
      <c r="H411" s="116"/>
      <c r="I411" s="110"/>
      <c r="J411" s="110"/>
      <c r="K411" s="110"/>
      <c r="L411" s="110"/>
      <c r="M411" s="110"/>
      <c r="N411" s="110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1"/>
    </row>
    <row r="412" ht="15.75" customHeight="1">
      <c r="A412" s="125" t="s">
        <v>264</v>
      </c>
      <c r="B412" s="125" t="s">
        <v>12</v>
      </c>
      <c r="C412" s="125">
        <v>182.0</v>
      </c>
      <c r="D412" s="126" t="s">
        <v>1444</v>
      </c>
      <c r="E412" s="127">
        <v>180585.68</v>
      </c>
      <c r="F412" s="128" t="s">
        <v>96</v>
      </c>
      <c r="G412" s="125" t="s">
        <v>10</v>
      </c>
      <c r="H412" s="116"/>
      <c r="I412" s="110"/>
      <c r="J412" s="110"/>
      <c r="K412" s="110"/>
      <c r="L412" s="110"/>
      <c r="M412" s="110"/>
      <c r="N412" s="110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1"/>
    </row>
    <row r="413" ht="15.75" customHeight="1">
      <c r="A413" s="132" t="s">
        <v>264</v>
      </c>
      <c r="B413" s="132" t="s">
        <v>12</v>
      </c>
      <c r="C413" s="132">
        <v>183.0</v>
      </c>
      <c r="D413" s="133" t="s">
        <v>1445</v>
      </c>
      <c r="E413" s="134">
        <v>199208.38</v>
      </c>
      <c r="F413" s="128" t="s">
        <v>108</v>
      </c>
      <c r="G413" s="125" t="s">
        <v>10</v>
      </c>
      <c r="H413" s="116"/>
      <c r="I413" s="110"/>
      <c r="J413" s="110"/>
      <c r="K413" s="110"/>
      <c r="L413" s="110"/>
      <c r="M413" s="110"/>
      <c r="N413" s="110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1"/>
    </row>
    <row r="414" ht="15.75" customHeight="1">
      <c r="A414" s="125" t="s">
        <v>264</v>
      </c>
      <c r="B414" s="125" t="s">
        <v>12</v>
      </c>
      <c r="C414" s="125">
        <v>184.0</v>
      </c>
      <c r="D414" s="126" t="s">
        <v>1446</v>
      </c>
      <c r="E414" s="127">
        <v>499343.13</v>
      </c>
      <c r="F414" s="128" t="s">
        <v>108</v>
      </c>
      <c r="G414" s="125" t="s">
        <v>10</v>
      </c>
      <c r="H414" s="116"/>
      <c r="I414" s="110"/>
      <c r="J414" s="110"/>
      <c r="K414" s="110"/>
      <c r="L414" s="110"/>
      <c r="M414" s="110"/>
      <c r="N414" s="110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1"/>
    </row>
    <row r="415" ht="15.75" customHeight="1">
      <c r="A415" s="125" t="s">
        <v>264</v>
      </c>
      <c r="B415" s="125" t="s">
        <v>12</v>
      </c>
      <c r="C415" s="125">
        <v>185.0</v>
      </c>
      <c r="D415" s="126" t="s">
        <v>1446</v>
      </c>
      <c r="E415" s="127">
        <v>385315.35</v>
      </c>
      <c r="F415" s="128" t="s">
        <v>108</v>
      </c>
      <c r="G415" s="125" t="s">
        <v>10</v>
      </c>
      <c r="H415" s="116"/>
      <c r="I415" s="110"/>
      <c r="J415" s="110"/>
      <c r="K415" s="110"/>
      <c r="L415" s="110"/>
      <c r="M415" s="110"/>
      <c r="N415" s="110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1"/>
    </row>
    <row r="416" ht="15.75" customHeight="1">
      <c r="A416" s="125" t="s">
        <v>264</v>
      </c>
      <c r="B416" s="125" t="s">
        <v>12</v>
      </c>
      <c r="C416" s="125">
        <v>186.0</v>
      </c>
      <c r="D416" s="126" t="s">
        <v>1446</v>
      </c>
      <c r="E416" s="127">
        <v>384756.22</v>
      </c>
      <c r="F416" s="128" t="s">
        <v>108</v>
      </c>
      <c r="G416" s="125" t="s">
        <v>10</v>
      </c>
      <c r="H416" s="116"/>
      <c r="I416" s="110"/>
      <c r="J416" s="110"/>
      <c r="K416" s="110"/>
      <c r="L416" s="110"/>
      <c r="M416" s="110"/>
      <c r="N416" s="110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1"/>
    </row>
    <row r="417" ht="15.75" customHeight="1">
      <c r="A417" s="125" t="s">
        <v>264</v>
      </c>
      <c r="B417" s="125" t="s">
        <v>12</v>
      </c>
      <c r="C417" s="125">
        <v>187.0</v>
      </c>
      <c r="D417" s="126" t="s">
        <v>1446</v>
      </c>
      <c r="E417" s="127">
        <v>253920.92</v>
      </c>
      <c r="F417" s="128" t="s">
        <v>108</v>
      </c>
      <c r="G417" s="125" t="s">
        <v>10</v>
      </c>
      <c r="H417" s="116"/>
      <c r="I417" s="110"/>
      <c r="J417" s="110"/>
      <c r="K417" s="110"/>
      <c r="L417" s="110"/>
      <c r="M417" s="110"/>
      <c r="N417" s="110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1"/>
    </row>
    <row r="418" ht="15.75" customHeight="1">
      <c r="A418" s="125" t="s">
        <v>264</v>
      </c>
      <c r="B418" s="125" t="s">
        <v>12</v>
      </c>
      <c r="C418" s="125">
        <v>188.0</v>
      </c>
      <c r="D418" s="126" t="s">
        <v>1447</v>
      </c>
      <c r="E418" s="127">
        <v>246676.8</v>
      </c>
      <c r="F418" s="128" t="s">
        <v>46</v>
      </c>
      <c r="G418" s="125" t="s">
        <v>10</v>
      </c>
      <c r="H418" s="116"/>
      <c r="I418" s="110"/>
      <c r="J418" s="110"/>
      <c r="K418" s="110"/>
      <c r="L418" s="110"/>
      <c r="M418" s="110"/>
      <c r="N418" s="110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1"/>
    </row>
    <row r="419" ht="15.75" customHeight="1">
      <c r="A419" s="125" t="s">
        <v>264</v>
      </c>
      <c r="B419" s="125" t="s">
        <v>12</v>
      </c>
      <c r="C419" s="125">
        <v>189.0</v>
      </c>
      <c r="D419" s="126" t="s">
        <v>1448</v>
      </c>
      <c r="E419" s="127">
        <v>449999.0</v>
      </c>
      <c r="F419" s="128" t="s">
        <v>46</v>
      </c>
      <c r="G419" s="125" t="s">
        <v>10</v>
      </c>
      <c r="H419" s="116"/>
      <c r="I419" s="110"/>
      <c r="J419" s="110"/>
      <c r="K419" s="110"/>
      <c r="L419" s="110"/>
      <c r="M419" s="110"/>
      <c r="N419" s="110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1"/>
    </row>
    <row r="420" ht="15.75" customHeight="1">
      <c r="A420" s="125" t="s">
        <v>264</v>
      </c>
      <c r="B420" s="125" t="s">
        <v>12</v>
      </c>
      <c r="C420" s="125">
        <v>190.0</v>
      </c>
      <c r="D420" s="126" t="s">
        <v>1434</v>
      </c>
      <c r="E420" s="127">
        <v>385407.39</v>
      </c>
      <c r="F420" s="128" t="s">
        <v>46</v>
      </c>
      <c r="G420" s="125" t="s">
        <v>10</v>
      </c>
      <c r="H420" s="116"/>
      <c r="I420" s="110"/>
      <c r="J420" s="110"/>
      <c r="K420" s="110"/>
      <c r="L420" s="110"/>
      <c r="M420" s="110"/>
      <c r="N420" s="110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1"/>
    </row>
    <row r="421" ht="15.75" customHeight="1">
      <c r="A421" s="125" t="s">
        <v>264</v>
      </c>
      <c r="B421" s="125" t="s">
        <v>12</v>
      </c>
      <c r="C421" s="125">
        <v>191.0</v>
      </c>
      <c r="D421" s="126" t="s">
        <v>1449</v>
      </c>
      <c r="E421" s="127">
        <v>448241.76</v>
      </c>
      <c r="F421" s="128" t="s">
        <v>46</v>
      </c>
      <c r="G421" s="125" t="s">
        <v>10</v>
      </c>
      <c r="H421" s="116"/>
      <c r="I421" s="110"/>
      <c r="J421" s="110"/>
      <c r="K421" s="110"/>
      <c r="L421" s="110"/>
      <c r="M421" s="110"/>
      <c r="N421" s="110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1"/>
    </row>
    <row r="422" ht="15.75" customHeight="1">
      <c r="A422" s="125" t="s">
        <v>264</v>
      </c>
      <c r="B422" s="125" t="s">
        <v>12</v>
      </c>
      <c r="C422" s="125">
        <v>192.0</v>
      </c>
      <c r="D422" s="126" t="s">
        <v>1434</v>
      </c>
      <c r="E422" s="127">
        <v>391108.71</v>
      </c>
      <c r="F422" s="128" t="s">
        <v>46</v>
      </c>
      <c r="G422" s="125" t="s">
        <v>10</v>
      </c>
      <c r="H422" s="116"/>
      <c r="I422" s="110"/>
      <c r="J422" s="110"/>
      <c r="K422" s="110"/>
      <c r="L422" s="110"/>
      <c r="M422" s="110"/>
      <c r="N422" s="110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1"/>
    </row>
    <row r="423" ht="15.75" customHeight="1">
      <c r="A423" s="125" t="s">
        <v>264</v>
      </c>
      <c r="B423" s="125" t="s">
        <v>12</v>
      </c>
      <c r="C423" s="125">
        <v>193.0</v>
      </c>
      <c r="D423" s="126" t="s">
        <v>1418</v>
      </c>
      <c r="E423" s="127">
        <v>624758.11</v>
      </c>
      <c r="F423" s="128" t="s">
        <v>93</v>
      </c>
      <c r="G423" s="125" t="s">
        <v>10</v>
      </c>
      <c r="H423" s="116"/>
      <c r="I423" s="110"/>
      <c r="J423" s="110"/>
      <c r="K423" s="110"/>
      <c r="L423" s="110"/>
      <c r="M423" s="110"/>
      <c r="N423" s="110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1"/>
    </row>
    <row r="424" ht="15.75" customHeight="1">
      <c r="A424" s="125" t="s">
        <v>264</v>
      </c>
      <c r="B424" s="125" t="s">
        <v>12</v>
      </c>
      <c r="C424" s="125">
        <v>194.0</v>
      </c>
      <c r="D424" s="126" t="s">
        <v>1314</v>
      </c>
      <c r="E424" s="127">
        <v>637564.79</v>
      </c>
      <c r="F424" s="128" t="s">
        <v>93</v>
      </c>
      <c r="G424" s="125" t="s">
        <v>10</v>
      </c>
      <c r="H424" s="116"/>
      <c r="I424" s="110"/>
      <c r="J424" s="110"/>
      <c r="K424" s="110"/>
      <c r="L424" s="110"/>
      <c r="M424" s="110"/>
      <c r="N424" s="110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1"/>
    </row>
    <row r="425" ht="15.75" customHeight="1">
      <c r="A425" s="125" t="s">
        <v>264</v>
      </c>
      <c r="B425" s="125" t="s">
        <v>12</v>
      </c>
      <c r="C425" s="125">
        <v>195.0</v>
      </c>
      <c r="D425" s="126" t="s">
        <v>1418</v>
      </c>
      <c r="E425" s="127">
        <v>630391.68</v>
      </c>
      <c r="F425" s="128" t="s">
        <v>93</v>
      </c>
      <c r="G425" s="125" t="s">
        <v>10</v>
      </c>
      <c r="H425" s="116"/>
      <c r="I425" s="110"/>
      <c r="J425" s="110"/>
      <c r="K425" s="110"/>
      <c r="L425" s="110"/>
      <c r="M425" s="110"/>
      <c r="N425" s="110"/>
      <c r="O425" s="110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1"/>
    </row>
    <row r="426" ht="15.75" customHeight="1">
      <c r="A426" s="125" t="s">
        <v>264</v>
      </c>
      <c r="B426" s="125" t="s">
        <v>12</v>
      </c>
      <c r="C426" s="125">
        <v>196.0</v>
      </c>
      <c r="D426" s="126" t="s">
        <v>1338</v>
      </c>
      <c r="E426" s="127">
        <v>389644.94</v>
      </c>
      <c r="F426" s="128" t="s">
        <v>102</v>
      </c>
      <c r="G426" s="125" t="s">
        <v>10</v>
      </c>
      <c r="H426" s="116"/>
      <c r="I426" s="110"/>
      <c r="J426" s="110"/>
      <c r="K426" s="110"/>
      <c r="L426" s="110"/>
      <c r="M426" s="110"/>
      <c r="N426" s="110"/>
      <c r="O426" s="110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1"/>
    </row>
    <row r="427" ht="15.75" customHeight="1">
      <c r="A427" s="132" t="s">
        <v>264</v>
      </c>
      <c r="B427" s="132" t="s">
        <v>12</v>
      </c>
      <c r="C427" s="132">
        <v>197.0</v>
      </c>
      <c r="D427" s="133" t="s">
        <v>1314</v>
      </c>
      <c r="E427" s="134">
        <v>402509.1</v>
      </c>
      <c r="F427" s="128" t="s">
        <v>93</v>
      </c>
      <c r="G427" s="125" t="s">
        <v>10</v>
      </c>
      <c r="H427" s="11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1"/>
    </row>
    <row r="428" ht="15.75" customHeight="1">
      <c r="A428" s="125" t="s">
        <v>264</v>
      </c>
      <c r="B428" s="125" t="s">
        <v>12</v>
      </c>
      <c r="C428" s="125">
        <v>198.0</v>
      </c>
      <c r="D428" s="126" t="s">
        <v>1314</v>
      </c>
      <c r="E428" s="127">
        <v>424894.52</v>
      </c>
      <c r="F428" s="128" t="s">
        <v>93</v>
      </c>
      <c r="G428" s="125" t="s">
        <v>10</v>
      </c>
      <c r="H428" s="11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1"/>
    </row>
    <row r="429" ht="15.75" customHeight="1">
      <c r="A429" s="125" t="s">
        <v>264</v>
      </c>
      <c r="B429" s="125" t="s">
        <v>12</v>
      </c>
      <c r="C429" s="125">
        <v>199.0</v>
      </c>
      <c r="D429" s="126" t="s">
        <v>1314</v>
      </c>
      <c r="E429" s="127">
        <v>415982.8</v>
      </c>
      <c r="F429" s="128" t="s">
        <v>93</v>
      </c>
      <c r="G429" s="125" t="s">
        <v>10</v>
      </c>
      <c r="H429" s="116"/>
      <c r="I429" s="110"/>
      <c r="J429" s="110"/>
      <c r="K429" s="110"/>
      <c r="L429" s="110"/>
      <c r="M429" s="110"/>
      <c r="N429" s="110"/>
      <c r="O429" s="110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1"/>
    </row>
    <row r="430" ht="15.75" customHeight="1">
      <c r="A430" s="125" t="s">
        <v>264</v>
      </c>
      <c r="B430" s="125" t="s">
        <v>12</v>
      </c>
      <c r="C430" s="125">
        <v>200.0</v>
      </c>
      <c r="D430" s="126" t="s">
        <v>1450</v>
      </c>
      <c r="E430" s="127">
        <v>432777.33</v>
      </c>
      <c r="F430" s="128" t="s">
        <v>46</v>
      </c>
      <c r="G430" s="125" t="s">
        <v>10</v>
      </c>
      <c r="H430" s="116"/>
      <c r="I430" s="110"/>
      <c r="J430" s="110"/>
      <c r="K430" s="110"/>
      <c r="L430" s="110"/>
      <c r="M430" s="110"/>
      <c r="N430" s="110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1"/>
    </row>
    <row r="431" ht="15.75" customHeight="1">
      <c r="A431" s="125" t="s">
        <v>264</v>
      </c>
      <c r="B431" s="125" t="s">
        <v>12</v>
      </c>
      <c r="C431" s="125">
        <v>201.0</v>
      </c>
      <c r="D431" s="126" t="s">
        <v>1372</v>
      </c>
      <c r="E431" s="127">
        <v>189158.76</v>
      </c>
      <c r="F431" s="128" t="s">
        <v>28</v>
      </c>
      <c r="G431" s="125" t="s">
        <v>10</v>
      </c>
      <c r="H431" s="116"/>
      <c r="I431" s="110"/>
      <c r="J431" s="110"/>
      <c r="K431" s="110"/>
      <c r="L431" s="110"/>
      <c r="M431" s="110"/>
      <c r="N431" s="110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1"/>
    </row>
    <row r="432" ht="15.75" customHeight="1">
      <c r="A432" s="125" t="s">
        <v>264</v>
      </c>
      <c r="B432" s="125" t="s">
        <v>12</v>
      </c>
      <c r="C432" s="125">
        <v>202.0</v>
      </c>
      <c r="D432" s="126" t="s">
        <v>1451</v>
      </c>
      <c r="E432" s="127">
        <v>224340.77</v>
      </c>
      <c r="F432" s="128" t="s">
        <v>93</v>
      </c>
      <c r="G432" s="125" t="s">
        <v>10</v>
      </c>
      <c r="H432" s="116"/>
      <c r="I432" s="110"/>
      <c r="J432" s="110"/>
      <c r="K432" s="110"/>
      <c r="L432" s="110"/>
      <c r="M432" s="110"/>
      <c r="N432" s="110"/>
      <c r="O432" s="110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1"/>
    </row>
    <row r="433" ht="15.75" customHeight="1">
      <c r="A433" s="125" t="s">
        <v>264</v>
      </c>
      <c r="B433" s="125" t="s">
        <v>12</v>
      </c>
      <c r="C433" s="125">
        <v>203.0</v>
      </c>
      <c r="D433" s="126" t="s">
        <v>1234</v>
      </c>
      <c r="E433" s="127">
        <v>194206.36</v>
      </c>
      <c r="F433" s="128" t="s">
        <v>55</v>
      </c>
      <c r="G433" s="125" t="s">
        <v>10</v>
      </c>
      <c r="H433" s="116"/>
      <c r="I433" s="110"/>
      <c r="J433" s="110"/>
      <c r="K433" s="110"/>
      <c r="L433" s="110"/>
      <c r="M433" s="110"/>
      <c r="N433" s="110"/>
      <c r="O433" s="110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1"/>
    </row>
    <row r="434" ht="15.75" customHeight="1">
      <c r="A434" s="125" t="s">
        <v>264</v>
      </c>
      <c r="B434" s="125" t="s">
        <v>12</v>
      </c>
      <c r="C434" s="125">
        <v>204.0</v>
      </c>
      <c r="D434" s="126" t="s">
        <v>1452</v>
      </c>
      <c r="E434" s="127">
        <v>305196.37</v>
      </c>
      <c r="F434" s="128" t="s">
        <v>52</v>
      </c>
      <c r="G434" s="125" t="s">
        <v>10</v>
      </c>
      <c r="H434" s="116"/>
      <c r="I434" s="110"/>
      <c r="J434" s="110"/>
      <c r="K434" s="110"/>
      <c r="L434" s="110"/>
      <c r="M434" s="110"/>
      <c r="N434" s="110"/>
      <c r="O434" s="110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1"/>
    </row>
    <row r="435" ht="15.75" customHeight="1">
      <c r="A435" s="125" t="s">
        <v>264</v>
      </c>
      <c r="B435" s="125" t="s">
        <v>12</v>
      </c>
      <c r="C435" s="125">
        <v>205.0</v>
      </c>
      <c r="D435" s="126" t="s">
        <v>1452</v>
      </c>
      <c r="E435" s="127">
        <v>272658.18</v>
      </c>
      <c r="F435" s="128" t="s">
        <v>52</v>
      </c>
      <c r="G435" s="125" t="s">
        <v>10</v>
      </c>
      <c r="H435" s="116"/>
      <c r="I435" s="110"/>
      <c r="J435" s="110"/>
      <c r="K435" s="110"/>
      <c r="L435" s="110"/>
      <c r="M435" s="110"/>
      <c r="N435" s="110"/>
      <c r="O435" s="110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1"/>
    </row>
    <row r="436" ht="15.75" customHeight="1">
      <c r="A436" s="125" t="s">
        <v>264</v>
      </c>
      <c r="B436" s="125" t="s">
        <v>12</v>
      </c>
      <c r="C436" s="125">
        <v>206.0</v>
      </c>
      <c r="D436" s="126" t="s">
        <v>1452</v>
      </c>
      <c r="E436" s="127">
        <v>235241.78</v>
      </c>
      <c r="F436" s="128" t="s">
        <v>52</v>
      </c>
      <c r="G436" s="125" t="s">
        <v>10</v>
      </c>
      <c r="H436" s="116"/>
      <c r="I436" s="110"/>
      <c r="J436" s="110"/>
      <c r="K436" s="110"/>
      <c r="L436" s="110"/>
      <c r="M436" s="110"/>
      <c r="N436" s="110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1"/>
    </row>
    <row r="437" ht="15.75" customHeight="1">
      <c r="A437" s="125" t="s">
        <v>264</v>
      </c>
      <c r="B437" s="125" t="s">
        <v>12</v>
      </c>
      <c r="C437" s="125">
        <v>207.0</v>
      </c>
      <c r="D437" s="126" t="s">
        <v>1452</v>
      </c>
      <c r="E437" s="127">
        <v>150263.4</v>
      </c>
      <c r="F437" s="128" t="s">
        <v>52</v>
      </c>
      <c r="G437" s="125" t="s">
        <v>10</v>
      </c>
      <c r="H437" s="116"/>
      <c r="I437" s="110"/>
      <c r="J437" s="110"/>
      <c r="K437" s="110"/>
      <c r="L437" s="110"/>
      <c r="M437" s="110"/>
      <c r="N437" s="110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1"/>
    </row>
    <row r="438" ht="15.75" customHeight="1">
      <c r="A438" s="125" t="s">
        <v>264</v>
      </c>
      <c r="B438" s="125" t="s">
        <v>12</v>
      </c>
      <c r="C438" s="125">
        <v>208.0</v>
      </c>
      <c r="D438" s="126" t="s">
        <v>1452</v>
      </c>
      <c r="E438" s="127">
        <v>260231.83</v>
      </c>
      <c r="F438" s="128" t="s">
        <v>52</v>
      </c>
      <c r="G438" s="125" t="s">
        <v>10</v>
      </c>
      <c r="H438" s="116"/>
      <c r="I438" s="110"/>
      <c r="J438" s="110"/>
      <c r="K438" s="110"/>
      <c r="L438" s="110"/>
      <c r="M438" s="110"/>
      <c r="N438" s="110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1"/>
    </row>
    <row r="439" ht="15.75" customHeight="1">
      <c r="A439" s="125" t="s">
        <v>264</v>
      </c>
      <c r="B439" s="125" t="s">
        <v>12</v>
      </c>
      <c r="C439" s="125">
        <v>209.0</v>
      </c>
      <c r="D439" s="126" t="s">
        <v>1452</v>
      </c>
      <c r="E439" s="127">
        <v>303998.44</v>
      </c>
      <c r="F439" s="128" t="s">
        <v>52</v>
      </c>
      <c r="G439" s="125" t="s">
        <v>10</v>
      </c>
      <c r="H439" s="116"/>
      <c r="I439" s="110"/>
      <c r="J439" s="110"/>
      <c r="K439" s="110"/>
      <c r="L439" s="110"/>
      <c r="M439" s="110"/>
      <c r="N439" s="110"/>
      <c r="O439" s="110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1"/>
    </row>
    <row r="440" ht="15.75" customHeight="1">
      <c r="A440" s="125" t="s">
        <v>264</v>
      </c>
      <c r="B440" s="125" t="s">
        <v>12</v>
      </c>
      <c r="C440" s="125">
        <v>210.0</v>
      </c>
      <c r="D440" s="126" t="s">
        <v>1453</v>
      </c>
      <c r="E440" s="127">
        <v>400000.0</v>
      </c>
      <c r="F440" s="128" t="s">
        <v>96</v>
      </c>
      <c r="G440" s="125" t="s">
        <v>10</v>
      </c>
      <c r="H440" s="116"/>
      <c r="I440" s="110"/>
      <c r="J440" s="110"/>
      <c r="K440" s="110"/>
      <c r="L440" s="110"/>
      <c r="M440" s="110"/>
      <c r="N440" s="110"/>
      <c r="O440" s="110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1"/>
    </row>
    <row r="441" ht="15.75" customHeight="1">
      <c r="A441" s="132" t="s">
        <v>264</v>
      </c>
      <c r="B441" s="132" t="s">
        <v>12</v>
      </c>
      <c r="C441" s="132">
        <v>211.0</v>
      </c>
      <c r="D441" s="133" t="s">
        <v>1454</v>
      </c>
      <c r="E441" s="134">
        <v>392449.36</v>
      </c>
      <c r="F441" s="128" t="s">
        <v>61</v>
      </c>
      <c r="G441" s="125" t="s">
        <v>10</v>
      </c>
      <c r="H441" s="116"/>
      <c r="I441" s="110"/>
      <c r="J441" s="110"/>
      <c r="K441" s="110"/>
      <c r="L441" s="110"/>
      <c r="M441" s="110"/>
      <c r="N441" s="110"/>
      <c r="O441" s="110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1"/>
    </row>
    <row r="442" ht="15.75" customHeight="1">
      <c r="A442" s="125" t="s">
        <v>264</v>
      </c>
      <c r="B442" s="125" t="s">
        <v>12</v>
      </c>
      <c r="C442" s="125">
        <v>212.0</v>
      </c>
      <c r="D442" s="126" t="s">
        <v>1455</v>
      </c>
      <c r="E442" s="127">
        <v>473592.89</v>
      </c>
      <c r="F442" s="128" t="s">
        <v>105</v>
      </c>
      <c r="G442" s="125" t="s">
        <v>10</v>
      </c>
      <c r="H442" s="116"/>
      <c r="I442" s="110"/>
      <c r="J442" s="110"/>
      <c r="K442" s="110"/>
      <c r="L442" s="110"/>
      <c r="M442" s="110"/>
      <c r="N442" s="110"/>
      <c r="O442" s="110"/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1"/>
    </row>
    <row r="443" ht="15.75" customHeight="1">
      <c r="A443" s="125" t="s">
        <v>264</v>
      </c>
      <c r="B443" s="125" t="s">
        <v>12</v>
      </c>
      <c r="C443" s="125">
        <v>213.0</v>
      </c>
      <c r="D443" s="126" t="s">
        <v>1456</v>
      </c>
      <c r="E443" s="127">
        <v>354075.0</v>
      </c>
      <c r="F443" s="128" t="s">
        <v>96</v>
      </c>
      <c r="G443" s="125" t="s">
        <v>10</v>
      </c>
      <c r="H443" s="116"/>
      <c r="I443" s="110"/>
      <c r="J443" s="110"/>
      <c r="K443" s="110"/>
      <c r="L443" s="110"/>
      <c r="M443" s="110"/>
      <c r="N443" s="110"/>
      <c r="O443" s="110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1"/>
    </row>
    <row r="444" ht="15.75" customHeight="1">
      <c r="A444" s="125" t="s">
        <v>264</v>
      </c>
      <c r="B444" s="125" t="s">
        <v>12</v>
      </c>
      <c r="C444" s="125">
        <v>214.0</v>
      </c>
      <c r="D444" s="126" t="s">
        <v>1456</v>
      </c>
      <c r="E444" s="127">
        <v>245000.0</v>
      </c>
      <c r="F444" s="128" t="s">
        <v>96</v>
      </c>
      <c r="G444" s="125" t="s">
        <v>10</v>
      </c>
      <c r="H444" s="116"/>
      <c r="I444" s="110"/>
      <c r="J444" s="110"/>
      <c r="K444" s="110"/>
      <c r="L444" s="110"/>
      <c r="M444" s="110"/>
      <c r="N444" s="110"/>
      <c r="O444" s="110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1"/>
    </row>
    <row r="445" ht="15.75" customHeight="1">
      <c r="A445" s="125" t="s">
        <v>264</v>
      </c>
      <c r="B445" s="125" t="s">
        <v>12</v>
      </c>
      <c r="C445" s="125">
        <v>215.0</v>
      </c>
      <c r="D445" s="126" t="s">
        <v>1457</v>
      </c>
      <c r="E445" s="127">
        <v>233763.98</v>
      </c>
      <c r="F445" s="128" t="s">
        <v>81</v>
      </c>
      <c r="G445" s="125" t="s">
        <v>10</v>
      </c>
      <c r="H445" s="116"/>
      <c r="I445" s="110"/>
      <c r="J445" s="110"/>
      <c r="K445" s="110"/>
      <c r="L445" s="110"/>
      <c r="M445" s="110"/>
      <c r="N445" s="110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1"/>
    </row>
    <row r="446" ht="15.75" customHeight="1">
      <c r="A446" s="125" t="s">
        <v>264</v>
      </c>
      <c r="B446" s="125" t="s">
        <v>12</v>
      </c>
      <c r="C446" s="125">
        <v>216.0</v>
      </c>
      <c r="D446" s="126" t="s">
        <v>1458</v>
      </c>
      <c r="E446" s="127">
        <v>192392.33</v>
      </c>
      <c r="F446" s="128" t="s">
        <v>96</v>
      </c>
      <c r="G446" s="125" t="s">
        <v>10</v>
      </c>
      <c r="H446" s="116"/>
      <c r="I446" s="110"/>
      <c r="J446" s="110"/>
      <c r="K446" s="110"/>
      <c r="L446" s="110"/>
      <c r="M446" s="110"/>
      <c r="N446" s="110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1"/>
    </row>
    <row r="447" ht="15.75" customHeight="1">
      <c r="A447" s="125" t="s">
        <v>264</v>
      </c>
      <c r="B447" s="125" t="s">
        <v>12</v>
      </c>
      <c r="C447" s="125">
        <v>217.0</v>
      </c>
      <c r="D447" s="126" t="s">
        <v>1459</v>
      </c>
      <c r="E447" s="127">
        <v>413736.83</v>
      </c>
      <c r="F447" s="128" t="s">
        <v>108</v>
      </c>
      <c r="G447" s="125" t="s">
        <v>10</v>
      </c>
      <c r="H447" s="116"/>
      <c r="I447" s="110"/>
      <c r="J447" s="110"/>
      <c r="K447" s="110"/>
      <c r="L447" s="110"/>
      <c r="M447" s="110"/>
      <c r="N447" s="110"/>
      <c r="O447" s="110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1"/>
    </row>
    <row r="448" ht="15.75" customHeight="1">
      <c r="A448" s="125" t="s">
        <v>264</v>
      </c>
      <c r="B448" s="125" t="s">
        <v>12</v>
      </c>
      <c r="C448" s="125">
        <v>218.0</v>
      </c>
      <c r="D448" s="126" t="s">
        <v>1460</v>
      </c>
      <c r="E448" s="127">
        <v>389106.59</v>
      </c>
      <c r="F448" s="128" t="s">
        <v>46</v>
      </c>
      <c r="G448" s="125" t="s">
        <v>10</v>
      </c>
      <c r="H448" s="116"/>
      <c r="I448" s="110"/>
      <c r="J448" s="110"/>
      <c r="K448" s="110"/>
      <c r="L448" s="110"/>
      <c r="M448" s="110"/>
      <c r="N448" s="110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1"/>
    </row>
    <row r="449" ht="15.75" customHeight="1">
      <c r="A449" s="125" t="s">
        <v>264</v>
      </c>
      <c r="B449" s="125" t="s">
        <v>12</v>
      </c>
      <c r="C449" s="125">
        <v>219.0</v>
      </c>
      <c r="D449" s="126" t="s">
        <v>470</v>
      </c>
      <c r="E449" s="127">
        <v>198504.47</v>
      </c>
      <c r="F449" s="128" t="s">
        <v>108</v>
      </c>
      <c r="G449" s="125" t="s">
        <v>10</v>
      </c>
      <c r="H449" s="116"/>
      <c r="I449" s="110"/>
      <c r="J449" s="110"/>
      <c r="K449" s="110"/>
      <c r="L449" s="110"/>
      <c r="M449" s="110"/>
      <c r="N449" s="110"/>
      <c r="O449" s="110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1"/>
    </row>
    <row r="450" ht="15.75" customHeight="1">
      <c r="A450" s="125" t="s">
        <v>264</v>
      </c>
      <c r="B450" s="125" t="s">
        <v>12</v>
      </c>
      <c r="C450" s="125">
        <v>220.0</v>
      </c>
      <c r="D450" s="126" t="s">
        <v>1460</v>
      </c>
      <c r="E450" s="127">
        <v>387260.18</v>
      </c>
      <c r="F450" s="128" t="s">
        <v>46</v>
      </c>
      <c r="G450" s="125" t="s">
        <v>10</v>
      </c>
      <c r="H450" s="116"/>
      <c r="I450" s="110"/>
      <c r="J450" s="110"/>
      <c r="K450" s="110"/>
      <c r="L450" s="110"/>
      <c r="M450" s="110"/>
      <c r="N450" s="110"/>
      <c r="O450" s="110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1"/>
    </row>
    <row r="451" ht="15.75" customHeight="1">
      <c r="A451" s="125" t="s">
        <v>264</v>
      </c>
      <c r="B451" s="125" t="s">
        <v>12</v>
      </c>
      <c r="C451" s="125">
        <v>221.0</v>
      </c>
      <c r="D451" s="126" t="s">
        <v>1383</v>
      </c>
      <c r="E451" s="127">
        <v>386552.7</v>
      </c>
      <c r="F451" s="128" t="s">
        <v>46</v>
      </c>
      <c r="G451" s="125" t="s">
        <v>10</v>
      </c>
      <c r="H451" s="116"/>
      <c r="I451" s="110"/>
      <c r="J451" s="110"/>
      <c r="K451" s="110"/>
      <c r="L451" s="110"/>
      <c r="M451" s="110"/>
      <c r="N451" s="110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1"/>
    </row>
    <row r="452" ht="15.75" customHeight="1">
      <c r="A452" s="125" t="s">
        <v>264</v>
      </c>
      <c r="B452" s="125" t="s">
        <v>12</v>
      </c>
      <c r="C452" s="125">
        <v>222.0</v>
      </c>
      <c r="D452" s="126" t="s">
        <v>1460</v>
      </c>
      <c r="E452" s="127">
        <v>492469.79</v>
      </c>
      <c r="F452" s="128" t="s">
        <v>46</v>
      </c>
      <c r="G452" s="125" t="s">
        <v>10</v>
      </c>
      <c r="H452" s="116"/>
      <c r="I452" s="110"/>
      <c r="J452" s="110"/>
      <c r="K452" s="110"/>
      <c r="L452" s="110"/>
      <c r="M452" s="110"/>
      <c r="N452" s="110"/>
      <c r="O452" s="110"/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1"/>
    </row>
    <row r="453" ht="15.75" customHeight="1">
      <c r="A453" s="125" t="s">
        <v>176</v>
      </c>
      <c r="B453" s="125" t="s">
        <v>12</v>
      </c>
      <c r="C453" s="125">
        <v>223.0</v>
      </c>
      <c r="D453" s="126" t="s">
        <v>1418</v>
      </c>
      <c r="E453" s="127">
        <v>867794.14</v>
      </c>
      <c r="F453" s="128" t="s">
        <v>93</v>
      </c>
      <c r="G453" s="125" t="s">
        <v>16</v>
      </c>
      <c r="H453" s="116"/>
      <c r="I453" s="110"/>
      <c r="J453" s="110"/>
      <c r="K453" s="110"/>
      <c r="L453" s="110"/>
      <c r="M453" s="110"/>
      <c r="N453" s="110"/>
      <c r="O453" s="110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1"/>
    </row>
    <row r="454" ht="15.75" customHeight="1">
      <c r="A454" s="125" t="s">
        <v>176</v>
      </c>
      <c r="B454" s="125" t="s">
        <v>12</v>
      </c>
      <c r="C454" s="125">
        <v>224.0</v>
      </c>
      <c r="D454" s="126" t="s">
        <v>1418</v>
      </c>
      <c r="E454" s="127">
        <v>868971.94</v>
      </c>
      <c r="F454" s="128" t="s">
        <v>93</v>
      </c>
      <c r="G454" s="125" t="s">
        <v>16</v>
      </c>
      <c r="H454" s="116"/>
      <c r="I454" s="110"/>
      <c r="J454" s="110"/>
      <c r="K454" s="110"/>
      <c r="L454" s="110"/>
      <c r="M454" s="110"/>
      <c r="N454" s="110"/>
      <c r="O454" s="110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1"/>
    </row>
    <row r="455" ht="15.75" customHeight="1">
      <c r="A455" s="132" t="s">
        <v>176</v>
      </c>
      <c r="B455" s="132" t="s">
        <v>12</v>
      </c>
      <c r="C455" s="132">
        <v>225.0</v>
      </c>
      <c r="D455" s="133" t="s">
        <v>1461</v>
      </c>
      <c r="E455" s="134">
        <v>758100.0</v>
      </c>
      <c r="F455" s="128" t="s">
        <v>102</v>
      </c>
      <c r="G455" s="125" t="s">
        <v>16</v>
      </c>
      <c r="H455" s="116"/>
      <c r="I455" s="110"/>
      <c r="J455" s="110"/>
      <c r="K455" s="110"/>
      <c r="L455" s="110"/>
      <c r="M455" s="110"/>
      <c r="N455" s="110"/>
      <c r="O455" s="110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1"/>
    </row>
    <row r="456" ht="15.75" customHeight="1">
      <c r="A456" s="125" t="s">
        <v>176</v>
      </c>
      <c r="B456" s="125" t="s">
        <v>12</v>
      </c>
      <c r="C456" s="125">
        <v>226.0</v>
      </c>
      <c r="D456" s="126" t="s">
        <v>1461</v>
      </c>
      <c r="E456" s="127">
        <v>516000.0</v>
      </c>
      <c r="F456" s="128" t="s">
        <v>102</v>
      </c>
      <c r="G456" s="125" t="s">
        <v>16</v>
      </c>
      <c r="H456" s="116"/>
      <c r="I456" s="110"/>
      <c r="J456" s="110"/>
      <c r="K456" s="110"/>
      <c r="L456" s="110"/>
      <c r="M456" s="110"/>
      <c r="N456" s="110"/>
      <c r="O456" s="110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1"/>
    </row>
    <row r="457" ht="15.75" customHeight="1">
      <c r="A457" s="125" t="s">
        <v>176</v>
      </c>
      <c r="B457" s="125" t="s">
        <v>12</v>
      </c>
      <c r="C457" s="125">
        <v>227.0</v>
      </c>
      <c r="D457" s="126" t="s">
        <v>1389</v>
      </c>
      <c r="E457" s="127">
        <v>987000.24</v>
      </c>
      <c r="F457" s="128" t="s">
        <v>43</v>
      </c>
      <c r="G457" s="125" t="s">
        <v>16</v>
      </c>
      <c r="H457" s="116"/>
      <c r="I457" s="110"/>
      <c r="J457" s="110"/>
      <c r="K457" s="110"/>
      <c r="L457" s="110"/>
      <c r="M457" s="110"/>
      <c r="N457" s="110"/>
      <c r="O457" s="110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1"/>
    </row>
    <row r="458" ht="15.75" customHeight="1">
      <c r="A458" s="125" t="s">
        <v>264</v>
      </c>
      <c r="B458" s="125" t="s">
        <v>12</v>
      </c>
      <c r="C458" s="125">
        <v>228.0</v>
      </c>
      <c r="D458" s="159"/>
      <c r="E458" s="127">
        <v>413387.41</v>
      </c>
      <c r="F458" s="160"/>
      <c r="G458" s="125" t="s">
        <v>5</v>
      </c>
      <c r="H458" s="129" t="s">
        <v>1462</v>
      </c>
      <c r="I458" s="110"/>
      <c r="J458" s="110"/>
      <c r="K458" s="110"/>
      <c r="L458" s="110"/>
      <c r="M458" s="110"/>
      <c r="N458" s="110"/>
      <c r="O458" s="110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1"/>
    </row>
    <row r="459" ht="15.75" customHeight="1">
      <c r="A459" s="125" t="s">
        <v>176</v>
      </c>
      <c r="B459" s="125" t="s">
        <v>12</v>
      </c>
      <c r="C459" s="125">
        <v>229.0</v>
      </c>
      <c r="D459" s="126" t="s">
        <v>1463</v>
      </c>
      <c r="E459" s="127">
        <v>802539.0</v>
      </c>
      <c r="F459" s="128" t="s">
        <v>93</v>
      </c>
      <c r="G459" s="125" t="s">
        <v>16</v>
      </c>
      <c r="H459" s="116"/>
      <c r="I459" s="110"/>
      <c r="J459" s="110"/>
      <c r="K459" s="110"/>
      <c r="L459" s="110"/>
      <c r="M459" s="110"/>
      <c r="N459" s="110"/>
      <c r="O459" s="110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1"/>
    </row>
    <row r="460" ht="15.75" customHeight="1">
      <c r="A460" s="125" t="s">
        <v>176</v>
      </c>
      <c r="B460" s="125" t="s">
        <v>12</v>
      </c>
      <c r="C460" s="125">
        <v>230.0</v>
      </c>
      <c r="D460" s="126" t="s">
        <v>1455</v>
      </c>
      <c r="E460" s="127">
        <v>959804.68</v>
      </c>
      <c r="F460" s="128" t="s">
        <v>105</v>
      </c>
      <c r="G460" s="125" t="s">
        <v>16</v>
      </c>
      <c r="H460" s="116"/>
      <c r="I460" s="110"/>
      <c r="J460" s="110"/>
      <c r="K460" s="110"/>
      <c r="L460" s="110"/>
      <c r="M460" s="110"/>
      <c r="N460" s="110"/>
      <c r="O460" s="110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1"/>
    </row>
    <row r="461" ht="15.75" customHeight="1">
      <c r="A461" s="125" t="s">
        <v>176</v>
      </c>
      <c r="B461" s="125" t="s">
        <v>12</v>
      </c>
      <c r="C461" s="125">
        <v>231.0</v>
      </c>
      <c r="D461" s="126" t="s">
        <v>1464</v>
      </c>
      <c r="E461" s="127">
        <v>985765.78</v>
      </c>
      <c r="F461" s="128" t="s">
        <v>126</v>
      </c>
      <c r="G461" s="125" t="s">
        <v>16</v>
      </c>
      <c r="H461" s="116"/>
      <c r="I461" s="110"/>
      <c r="J461" s="110"/>
      <c r="K461" s="110"/>
      <c r="L461" s="110"/>
      <c r="M461" s="110"/>
      <c r="N461" s="110"/>
      <c r="O461" s="110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1"/>
    </row>
    <row r="462" ht="15.75" customHeight="1">
      <c r="A462" s="125" t="s">
        <v>176</v>
      </c>
      <c r="B462" s="125" t="s">
        <v>12</v>
      </c>
      <c r="C462" s="125">
        <v>232.0</v>
      </c>
      <c r="D462" s="126" t="s">
        <v>1465</v>
      </c>
      <c r="E462" s="127">
        <v>812418.81</v>
      </c>
      <c r="F462" s="128" t="s">
        <v>96</v>
      </c>
      <c r="G462" s="125" t="s">
        <v>16</v>
      </c>
      <c r="H462" s="116"/>
      <c r="I462" s="110"/>
      <c r="J462" s="110"/>
      <c r="K462" s="110"/>
      <c r="L462" s="110"/>
      <c r="M462" s="110"/>
      <c r="N462" s="110"/>
      <c r="O462" s="110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1"/>
    </row>
    <row r="463" ht="15.75" customHeight="1">
      <c r="A463" s="125" t="s">
        <v>264</v>
      </c>
      <c r="B463" s="125" t="s">
        <v>12</v>
      </c>
      <c r="C463" s="125">
        <v>233.0</v>
      </c>
      <c r="D463" s="126" t="s">
        <v>1466</v>
      </c>
      <c r="E463" s="127">
        <v>993016.93</v>
      </c>
      <c r="F463" s="128" t="s">
        <v>76</v>
      </c>
      <c r="G463" s="125" t="s">
        <v>10</v>
      </c>
      <c r="H463" s="116"/>
      <c r="I463" s="110"/>
      <c r="J463" s="110"/>
      <c r="K463" s="110"/>
      <c r="L463" s="110"/>
      <c r="M463" s="110"/>
      <c r="N463" s="110"/>
      <c r="O463" s="110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1"/>
    </row>
    <row r="464" ht="15.75" customHeight="1">
      <c r="A464" s="125" t="s">
        <v>176</v>
      </c>
      <c r="B464" s="125" t="s">
        <v>12</v>
      </c>
      <c r="C464" s="125">
        <v>234.0</v>
      </c>
      <c r="D464" s="126" t="s">
        <v>1446</v>
      </c>
      <c r="E464" s="127">
        <v>812172.55</v>
      </c>
      <c r="F464" s="128" t="s">
        <v>108</v>
      </c>
      <c r="G464" s="125" t="s">
        <v>16</v>
      </c>
      <c r="H464" s="116"/>
      <c r="I464" s="110"/>
      <c r="J464" s="110"/>
      <c r="K464" s="110"/>
      <c r="L464" s="110"/>
      <c r="M464" s="110"/>
      <c r="N464" s="110"/>
      <c r="O464" s="110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1"/>
    </row>
    <row r="465" ht="15.75" customHeight="1">
      <c r="A465" s="125" t="s">
        <v>176</v>
      </c>
      <c r="B465" s="125" t="s">
        <v>12</v>
      </c>
      <c r="C465" s="125">
        <v>235.0</v>
      </c>
      <c r="D465" s="126" t="s">
        <v>1460</v>
      </c>
      <c r="E465" s="127">
        <v>895561.49</v>
      </c>
      <c r="F465" s="128" t="s">
        <v>46</v>
      </c>
      <c r="G465" s="125" t="s">
        <v>16</v>
      </c>
      <c r="H465" s="116"/>
      <c r="I465" s="110"/>
      <c r="J465" s="110"/>
      <c r="K465" s="110"/>
      <c r="L465" s="110"/>
      <c r="M465" s="110"/>
      <c r="N465" s="110"/>
      <c r="O465" s="110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1"/>
    </row>
    <row r="466" ht="15.75" customHeight="1">
      <c r="A466" s="125" t="s">
        <v>176</v>
      </c>
      <c r="B466" s="125" t="s">
        <v>12</v>
      </c>
      <c r="C466" s="125">
        <v>236.0</v>
      </c>
      <c r="D466" s="126" t="s">
        <v>1460</v>
      </c>
      <c r="E466" s="127">
        <v>987531.33</v>
      </c>
      <c r="F466" s="128" t="s">
        <v>46</v>
      </c>
      <c r="G466" s="125" t="s">
        <v>16</v>
      </c>
      <c r="H466" s="116"/>
      <c r="I466" s="110"/>
      <c r="J466" s="110"/>
      <c r="K466" s="110"/>
      <c r="L466" s="110"/>
      <c r="M466" s="110"/>
      <c r="N466" s="110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1"/>
    </row>
    <row r="467" ht="15.75" customHeight="1">
      <c r="A467" s="125" t="s">
        <v>176</v>
      </c>
      <c r="B467" s="125" t="s">
        <v>12</v>
      </c>
      <c r="C467" s="125">
        <v>237.0</v>
      </c>
      <c r="D467" s="126" t="s">
        <v>1460</v>
      </c>
      <c r="E467" s="137">
        <v>1000000.0</v>
      </c>
      <c r="F467" s="128" t="s">
        <v>46</v>
      </c>
      <c r="G467" s="125" t="s">
        <v>16</v>
      </c>
      <c r="H467" s="116"/>
      <c r="I467" s="110"/>
      <c r="J467" s="110"/>
      <c r="K467" s="110"/>
      <c r="L467" s="110"/>
      <c r="M467" s="110"/>
      <c r="N467" s="110"/>
      <c r="O467" s="110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1"/>
    </row>
    <row r="468" ht="15.75" customHeight="1">
      <c r="A468" s="125" t="s">
        <v>176</v>
      </c>
      <c r="B468" s="125" t="s">
        <v>12</v>
      </c>
      <c r="C468" s="125">
        <v>238.0</v>
      </c>
      <c r="D468" s="126" t="s">
        <v>1460</v>
      </c>
      <c r="E468" s="127">
        <v>896667.49</v>
      </c>
      <c r="F468" s="128" t="s">
        <v>46</v>
      </c>
      <c r="G468" s="125" t="s">
        <v>16</v>
      </c>
      <c r="H468" s="116"/>
      <c r="I468" s="110"/>
      <c r="J468" s="110"/>
      <c r="K468" s="110"/>
      <c r="L468" s="110"/>
      <c r="M468" s="110"/>
      <c r="N468" s="110"/>
      <c r="O468" s="110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1"/>
    </row>
    <row r="469" ht="15.75" customHeight="1">
      <c r="A469" s="132" t="s">
        <v>176</v>
      </c>
      <c r="B469" s="132" t="s">
        <v>12</v>
      </c>
      <c r="C469" s="132">
        <v>239.0</v>
      </c>
      <c r="D469" s="133" t="s">
        <v>1460</v>
      </c>
      <c r="E469" s="134">
        <v>816650.06</v>
      </c>
      <c r="F469" s="128" t="s">
        <v>46</v>
      </c>
      <c r="G469" s="125" t="s">
        <v>16</v>
      </c>
      <c r="H469" s="116"/>
      <c r="I469" s="110"/>
      <c r="J469" s="110"/>
      <c r="K469" s="110"/>
      <c r="L469" s="110"/>
      <c r="M469" s="110"/>
      <c r="N469" s="110"/>
      <c r="O469" s="110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1"/>
    </row>
    <row r="470" ht="15.75" customHeight="1">
      <c r="A470" s="125" t="s">
        <v>176</v>
      </c>
      <c r="B470" s="125" t="s">
        <v>12</v>
      </c>
      <c r="C470" s="125">
        <v>240.0</v>
      </c>
      <c r="D470" s="126" t="s">
        <v>1460</v>
      </c>
      <c r="E470" s="127">
        <v>993473.11</v>
      </c>
      <c r="F470" s="128" t="s">
        <v>46</v>
      </c>
      <c r="G470" s="125" t="s">
        <v>16</v>
      </c>
      <c r="H470" s="116"/>
      <c r="I470" s="110"/>
      <c r="J470" s="110"/>
      <c r="K470" s="110"/>
      <c r="L470" s="110"/>
      <c r="M470" s="110"/>
      <c r="N470" s="110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1"/>
    </row>
    <row r="471" ht="15.75" customHeight="1">
      <c r="A471" s="125" t="s">
        <v>176</v>
      </c>
      <c r="B471" s="125" t="s">
        <v>12</v>
      </c>
      <c r="C471" s="125">
        <v>241.0</v>
      </c>
      <c r="D471" s="126" t="s">
        <v>1460</v>
      </c>
      <c r="E471" s="127">
        <v>996066.61</v>
      </c>
      <c r="F471" s="128" t="s">
        <v>46</v>
      </c>
      <c r="G471" s="125" t="s">
        <v>16</v>
      </c>
      <c r="H471" s="116"/>
      <c r="I471" s="110"/>
      <c r="J471" s="110"/>
      <c r="K471" s="110"/>
      <c r="L471" s="110"/>
      <c r="M471" s="110"/>
      <c r="N471" s="110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1"/>
    </row>
    <row r="472" ht="15.75" customHeight="1">
      <c r="A472" s="125" t="s">
        <v>176</v>
      </c>
      <c r="B472" s="125" t="s">
        <v>12</v>
      </c>
      <c r="C472" s="125">
        <v>242.0</v>
      </c>
      <c r="D472" s="126" t="s">
        <v>1460</v>
      </c>
      <c r="E472" s="127">
        <v>887736.69</v>
      </c>
      <c r="F472" s="128" t="s">
        <v>46</v>
      </c>
      <c r="G472" s="125" t="s">
        <v>16</v>
      </c>
      <c r="H472" s="116"/>
      <c r="I472" s="110"/>
      <c r="J472" s="110"/>
      <c r="K472" s="110"/>
      <c r="L472" s="110"/>
      <c r="M472" s="110"/>
      <c r="N472" s="110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1"/>
    </row>
    <row r="473" ht="15.75" customHeight="1">
      <c r="A473" s="125" t="s">
        <v>176</v>
      </c>
      <c r="B473" s="125" t="s">
        <v>12</v>
      </c>
      <c r="C473" s="125">
        <v>243.0</v>
      </c>
      <c r="D473" s="126" t="s">
        <v>1460</v>
      </c>
      <c r="E473" s="127">
        <v>180000.0</v>
      </c>
      <c r="F473" s="128" t="s">
        <v>46</v>
      </c>
      <c r="G473" s="125" t="s">
        <v>16</v>
      </c>
      <c r="H473" s="116"/>
      <c r="I473" s="110"/>
      <c r="J473" s="110"/>
      <c r="K473" s="110"/>
      <c r="L473" s="110"/>
      <c r="M473" s="110"/>
      <c r="N473" s="110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1"/>
    </row>
    <row r="474" ht="15.75" customHeight="1">
      <c r="A474" s="125" t="s">
        <v>176</v>
      </c>
      <c r="B474" s="125" t="s">
        <v>12</v>
      </c>
      <c r="C474" s="125">
        <v>244.0</v>
      </c>
      <c r="D474" s="126" t="s">
        <v>1460</v>
      </c>
      <c r="E474" s="127">
        <v>826203.36</v>
      </c>
      <c r="F474" s="128" t="s">
        <v>46</v>
      </c>
      <c r="G474" s="125" t="s">
        <v>16</v>
      </c>
      <c r="H474" s="116"/>
      <c r="I474" s="110"/>
      <c r="J474" s="110"/>
      <c r="K474" s="110"/>
      <c r="L474" s="110"/>
      <c r="M474" s="110"/>
      <c r="N474" s="110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1"/>
    </row>
    <row r="475" ht="15.75" customHeight="1">
      <c r="A475" s="125" t="s">
        <v>176</v>
      </c>
      <c r="B475" s="125" t="s">
        <v>12</v>
      </c>
      <c r="C475" s="125">
        <v>245.0</v>
      </c>
      <c r="D475" s="126" t="s">
        <v>1460</v>
      </c>
      <c r="E475" s="127">
        <v>971221.86</v>
      </c>
      <c r="F475" s="128" t="s">
        <v>46</v>
      </c>
      <c r="G475" s="125" t="s">
        <v>16</v>
      </c>
      <c r="H475" s="116"/>
      <c r="I475" s="110"/>
      <c r="J475" s="110"/>
      <c r="K475" s="110"/>
      <c r="L475" s="110"/>
      <c r="M475" s="110"/>
      <c r="N475" s="110"/>
      <c r="O475" s="110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1"/>
    </row>
    <row r="476" ht="15.75" customHeight="1">
      <c r="A476" s="125" t="s">
        <v>176</v>
      </c>
      <c r="B476" s="125" t="s">
        <v>12</v>
      </c>
      <c r="C476" s="125">
        <v>246.0</v>
      </c>
      <c r="D476" s="126" t="s">
        <v>1460</v>
      </c>
      <c r="E476" s="127">
        <v>800000.0</v>
      </c>
      <c r="F476" s="128" t="s">
        <v>46</v>
      </c>
      <c r="G476" s="125" t="s">
        <v>16</v>
      </c>
      <c r="H476" s="116"/>
      <c r="I476" s="110"/>
      <c r="J476" s="110"/>
      <c r="K476" s="110"/>
      <c r="L476" s="110"/>
      <c r="M476" s="110"/>
      <c r="N476" s="110"/>
      <c r="O476" s="110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1"/>
    </row>
    <row r="477" ht="15.75" customHeight="1">
      <c r="A477" s="125" t="s">
        <v>176</v>
      </c>
      <c r="B477" s="125" t="s">
        <v>12</v>
      </c>
      <c r="C477" s="125">
        <v>247.0</v>
      </c>
      <c r="D477" s="126" t="s">
        <v>1460</v>
      </c>
      <c r="E477" s="127">
        <v>950000.0</v>
      </c>
      <c r="F477" s="128" t="s">
        <v>46</v>
      </c>
      <c r="G477" s="125" t="s">
        <v>16</v>
      </c>
      <c r="H477" s="116"/>
      <c r="I477" s="110"/>
      <c r="J477" s="110"/>
      <c r="K477" s="110"/>
      <c r="L477" s="110"/>
      <c r="M477" s="110"/>
      <c r="N477" s="110"/>
      <c r="O477" s="110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1"/>
    </row>
    <row r="478" ht="15.75" customHeight="1">
      <c r="A478" s="125" t="s">
        <v>176</v>
      </c>
      <c r="B478" s="125" t="s">
        <v>12</v>
      </c>
      <c r="C478" s="125">
        <v>248.0</v>
      </c>
      <c r="D478" s="126" t="s">
        <v>1460</v>
      </c>
      <c r="E478" s="127">
        <v>957840.74</v>
      </c>
      <c r="F478" s="128" t="s">
        <v>46</v>
      </c>
      <c r="G478" s="125" t="s">
        <v>16</v>
      </c>
      <c r="H478" s="116"/>
      <c r="I478" s="110"/>
      <c r="J478" s="110"/>
      <c r="K478" s="110"/>
      <c r="L478" s="110"/>
      <c r="M478" s="110"/>
      <c r="N478" s="110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1"/>
    </row>
    <row r="479" ht="15.75" customHeight="1">
      <c r="A479" s="125" t="s">
        <v>176</v>
      </c>
      <c r="B479" s="125" t="s">
        <v>12</v>
      </c>
      <c r="C479" s="125">
        <v>249.0</v>
      </c>
      <c r="D479" s="126" t="s">
        <v>1460</v>
      </c>
      <c r="E479" s="127">
        <v>898828.39</v>
      </c>
      <c r="F479" s="128" t="s">
        <v>46</v>
      </c>
      <c r="G479" s="125" t="s">
        <v>16</v>
      </c>
      <c r="H479" s="116"/>
      <c r="I479" s="110"/>
      <c r="J479" s="110"/>
      <c r="K479" s="110"/>
      <c r="L479" s="110"/>
      <c r="M479" s="110"/>
      <c r="N479" s="110"/>
      <c r="O479" s="110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1"/>
    </row>
    <row r="480" ht="15.75" customHeight="1">
      <c r="A480" s="125" t="s">
        <v>176</v>
      </c>
      <c r="B480" s="125" t="s">
        <v>12</v>
      </c>
      <c r="C480" s="125">
        <v>250.0</v>
      </c>
      <c r="D480" s="126" t="s">
        <v>1460</v>
      </c>
      <c r="E480" s="127">
        <v>900000.0</v>
      </c>
      <c r="F480" s="128" t="s">
        <v>46</v>
      </c>
      <c r="G480" s="125" t="s">
        <v>16</v>
      </c>
      <c r="H480" s="116"/>
      <c r="I480" s="110"/>
      <c r="J480" s="110"/>
      <c r="K480" s="110"/>
      <c r="L480" s="110"/>
      <c r="M480" s="110"/>
      <c r="N480" s="110"/>
      <c r="O480" s="110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1"/>
    </row>
    <row r="481" ht="15.75" customHeight="1">
      <c r="A481" s="125" t="s">
        <v>176</v>
      </c>
      <c r="B481" s="125" t="s">
        <v>12</v>
      </c>
      <c r="C481" s="125">
        <v>251.0</v>
      </c>
      <c r="D481" s="126" t="s">
        <v>1434</v>
      </c>
      <c r="E481" s="127">
        <v>880392.68</v>
      </c>
      <c r="F481" s="128" t="s">
        <v>46</v>
      </c>
      <c r="G481" s="125" t="s">
        <v>16</v>
      </c>
      <c r="H481" s="116"/>
      <c r="I481" s="110"/>
      <c r="J481" s="110"/>
      <c r="K481" s="110"/>
      <c r="L481" s="110"/>
      <c r="M481" s="110"/>
      <c r="N481" s="110"/>
      <c r="O481" s="110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1"/>
    </row>
    <row r="482" ht="15.75" customHeight="1">
      <c r="A482" s="125" t="s">
        <v>176</v>
      </c>
      <c r="B482" s="125" t="s">
        <v>12</v>
      </c>
      <c r="C482" s="125">
        <v>252.0</v>
      </c>
      <c r="D482" s="126" t="s">
        <v>1434</v>
      </c>
      <c r="E482" s="127">
        <v>835920.0</v>
      </c>
      <c r="F482" s="128" t="s">
        <v>46</v>
      </c>
      <c r="G482" s="125" t="s">
        <v>16</v>
      </c>
      <c r="H482" s="116"/>
      <c r="I482" s="110"/>
      <c r="J482" s="110"/>
      <c r="K482" s="110"/>
      <c r="L482" s="110"/>
      <c r="M482" s="110"/>
      <c r="N482" s="110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1"/>
    </row>
    <row r="483" ht="15.75" customHeight="1">
      <c r="A483" s="132" t="s">
        <v>176</v>
      </c>
      <c r="B483" s="132" t="s">
        <v>12</v>
      </c>
      <c r="C483" s="132">
        <v>253.0</v>
      </c>
      <c r="D483" s="133" t="s">
        <v>1460</v>
      </c>
      <c r="E483" s="134">
        <v>891317.1</v>
      </c>
      <c r="F483" s="128" t="s">
        <v>46</v>
      </c>
      <c r="G483" s="125" t="s">
        <v>16</v>
      </c>
      <c r="H483" s="116"/>
      <c r="I483" s="110"/>
      <c r="J483" s="110"/>
      <c r="K483" s="110"/>
      <c r="L483" s="110"/>
      <c r="M483" s="110"/>
      <c r="N483" s="110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1"/>
    </row>
    <row r="484" ht="15.75" customHeight="1">
      <c r="A484" s="125" t="s">
        <v>176</v>
      </c>
      <c r="B484" s="125" t="s">
        <v>12</v>
      </c>
      <c r="C484" s="125">
        <v>254.0</v>
      </c>
      <c r="D484" s="136" t="s">
        <v>1467</v>
      </c>
      <c r="E484" s="152">
        <v>1974508.79</v>
      </c>
      <c r="F484" s="128" t="s">
        <v>93</v>
      </c>
      <c r="G484" s="125" t="s">
        <v>16</v>
      </c>
      <c r="H484" s="161"/>
      <c r="I484" s="111"/>
      <c r="J484" s="111"/>
      <c r="K484" s="111"/>
      <c r="L484" s="111"/>
      <c r="M484" s="111"/>
      <c r="N484" s="111"/>
      <c r="O484" s="111"/>
      <c r="P484" s="111"/>
      <c r="Q484" s="111"/>
      <c r="R484" s="111"/>
      <c r="S484" s="111"/>
      <c r="T484" s="111"/>
      <c r="U484" s="111"/>
      <c r="V484" s="111"/>
      <c r="W484" s="111"/>
      <c r="X484" s="111"/>
      <c r="Y484" s="111"/>
      <c r="Z484" s="111"/>
    </row>
    <row r="485" ht="15.75" customHeight="1">
      <c r="A485" s="125" t="s">
        <v>264</v>
      </c>
      <c r="B485" s="125" t="s">
        <v>12</v>
      </c>
      <c r="C485" s="125">
        <v>255.0</v>
      </c>
      <c r="D485" s="136" t="s">
        <v>1467</v>
      </c>
      <c r="E485" s="152">
        <v>1995839.43</v>
      </c>
      <c r="F485" s="128" t="s">
        <v>93</v>
      </c>
      <c r="G485" s="125" t="s">
        <v>16</v>
      </c>
      <c r="H485" s="161"/>
      <c r="I485" s="111"/>
      <c r="J485" s="111"/>
      <c r="K485" s="111"/>
      <c r="L485" s="111"/>
      <c r="M485" s="111"/>
      <c r="N485" s="111"/>
      <c r="O485" s="111"/>
      <c r="P485" s="111"/>
      <c r="Q485" s="111"/>
      <c r="R485" s="111"/>
      <c r="S485" s="111"/>
      <c r="T485" s="111"/>
      <c r="U485" s="111"/>
      <c r="V485" s="111"/>
      <c r="W485" s="111"/>
      <c r="X485" s="111"/>
      <c r="Y485" s="111"/>
      <c r="Z485" s="111"/>
    </row>
    <row r="486" ht="15.75" customHeight="1">
      <c r="A486" s="125" t="s">
        <v>264</v>
      </c>
      <c r="B486" s="125" t="s">
        <v>12</v>
      </c>
      <c r="C486" s="125">
        <v>256.0</v>
      </c>
      <c r="D486" s="136" t="s">
        <v>1467</v>
      </c>
      <c r="E486" s="152">
        <v>1750591.73</v>
      </c>
      <c r="F486" s="128" t="s">
        <v>93</v>
      </c>
      <c r="G486" s="125" t="s">
        <v>16</v>
      </c>
      <c r="H486" s="161"/>
      <c r="I486" s="111"/>
      <c r="J486" s="111"/>
      <c r="K486" s="111"/>
      <c r="L486" s="111"/>
      <c r="M486" s="111"/>
      <c r="N486" s="111"/>
      <c r="O486" s="111"/>
      <c r="P486" s="111"/>
      <c r="Q486" s="111"/>
      <c r="R486" s="111"/>
      <c r="S486" s="111"/>
      <c r="T486" s="111"/>
      <c r="U486" s="111"/>
      <c r="V486" s="111"/>
      <c r="W486" s="111"/>
      <c r="X486" s="111"/>
      <c r="Y486" s="111"/>
      <c r="Z486" s="111"/>
    </row>
    <row r="487" ht="15.75" customHeight="1">
      <c r="A487" s="125" t="s">
        <v>176</v>
      </c>
      <c r="B487" s="125" t="s">
        <v>12</v>
      </c>
      <c r="C487" s="125">
        <v>257.0</v>
      </c>
      <c r="D487" s="136" t="s">
        <v>1468</v>
      </c>
      <c r="E487" s="152">
        <v>1732798.78</v>
      </c>
      <c r="F487" s="128" t="s">
        <v>61</v>
      </c>
      <c r="G487" s="125" t="s">
        <v>16</v>
      </c>
      <c r="H487" s="161"/>
      <c r="I487" s="111"/>
      <c r="J487" s="111"/>
      <c r="K487" s="111"/>
      <c r="L487" s="111"/>
      <c r="M487" s="111"/>
      <c r="N487" s="111"/>
      <c r="O487" s="111"/>
      <c r="P487" s="111"/>
      <c r="Q487" s="111"/>
      <c r="R487" s="111"/>
      <c r="S487" s="111"/>
      <c r="T487" s="111"/>
      <c r="U487" s="111"/>
      <c r="V487" s="111"/>
      <c r="W487" s="111"/>
      <c r="X487" s="111"/>
      <c r="Y487" s="111"/>
      <c r="Z487" s="111"/>
    </row>
    <row r="488" ht="15.75" customHeight="1">
      <c r="A488" s="125" t="s">
        <v>177</v>
      </c>
      <c r="B488" s="125" t="s">
        <v>12</v>
      </c>
      <c r="C488" s="125">
        <v>258.0</v>
      </c>
      <c r="D488" s="136" t="s">
        <v>1469</v>
      </c>
      <c r="E488" s="152">
        <v>900749.12</v>
      </c>
      <c r="F488" s="128" t="s">
        <v>93</v>
      </c>
      <c r="G488" s="125" t="s">
        <v>16</v>
      </c>
      <c r="H488" s="161"/>
      <c r="I488" s="111"/>
      <c r="J488" s="111"/>
      <c r="K488" s="111"/>
      <c r="L488" s="111"/>
      <c r="M488" s="111"/>
      <c r="N488" s="111"/>
      <c r="O488" s="111"/>
      <c r="P488" s="111"/>
      <c r="Q488" s="111"/>
      <c r="R488" s="111"/>
      <c r="S488" s="111"/>
      <c r="T488" s="111"/>
      <c r="U488" s="111"/>
      <c r="V488" s="111"/>
      <c r="W488" s="111"/>
      <c r="X488" s="111"/>
      <c r="Y488" s="111"/>
      <c r="Z488" s="111"/>
    </row>
    <row r="489" ht="15.75" customHeight="1">
      <c r="A489" s="125" t="s">
        <v>177</v>
      </c>
      <c r="B489" s="125" t="s">
        <v>12</v>
      </c>
      <c r="C489" s="125">
        <v>259.0</v>
      </c>
      <c r="D489" s="136" t="s">
        <v>1469</v>
      </c>
      <c r="E489" s="152">
        <v>901466.16</v>
      </c>
      <c r="F489" s="128" t="s">
        <v>93</v>
      </c>
      <c r="G489" s="125" t="s">
        <v>16</v>
      </c>
      <c r="H489" s="161"/>
      <c r="I489" s="111"/>
      <c r="J489" s="111"/>
      <c r="K489" s="111"/>
      <c r="L489" s="111"/>
      <c r="M489" s="111"/>
      <c r="N489" s="111"/>
      <c r="O489" s="111"/>
      <c r="P489" s="111"/>
      <c r="Q489" s="111"/>
      <c r="R489" s="111"/>
      <c r="S489" s="111"/>
      <c r="T489" s="111"/>
      <c r="U489" s="111"/>
      <c r="V489" s="111"/>
      <c r="W489" s="111"/>
      <c r="X489" s="111"/>
      <c r="Y489" s="111"/>
      <c r="Z489" s="111"/>
    </row>
    <row r="490" ht="15.75" customHeight="1">
      <c r="A490" s="125" t="s">
        <v>177</v>
      </c>
      <c r="B490" s="125" t="s">
        <v>12</v>
      </c>
      <c r="C490" s="125">
        <v>260.0</v>
      </c>
      <c r="D490" s="136" t="s">
        <v>1469</v>
      </c>
      <c r="E490" s="152">
        <v>831871.84</v>
      </c>
      <c r="F490" s="128" t="s">
        <v>93</v>
      </c>
      <c r="G490" s="125" t="s">
        <v>16</v>
      </c>
      <c r="H490" s="161"/>
      <c r="I490" s="111"/>
      <c r="J490" s="111"/>
      <c r="K490" s="111"/>
      <c r="L490" s="111"/>
      <c r="M490" s="111"/>
      <c r="N490" s="111"/>
      <c r="O490" s="111"/>
      <c r="P490" s="111"/>
      <c r="Q490" s="111"/>
      <c r="R490" s="111"/>
      <c r="S490" s="111"/>
      <c r="T490" s="111"/>
      <c r="U490" s="111"/>
      <c r="V490" s="111"/>
      <c r="W490" s="111"/>
      <c r="X490" s="111"/>
      <c r="Y490" s="111"/>
      <c r="Z490" s="111"/>
    </row>
    <row r="491" ht="15.75" customHeight="1">
      <c r="A491" s="125" t="s">
        <v>177</v>
      </c>
      <c r="B491" s="125" t="s">
        <v>12</v>
      </c>
      <c r="C491" s="125">
        <v>261.0</v>
      </c>
      <c r="D491" s="136" t="s">
        <v>1469</v>
      </c>
      <c r="E491" s="152">
        <v>901234.16</v>
      </c>
      <c r="F491" s="128" t="s">
        <v>93</v>
      </c>
      <c r="G491" s="125" t="s">
        <v>16</v>
      </c>
      <c r="H491" s="161"/>
      <c r="I491" s="111"/>
      <c r="J491" s="111"/>
      <c r="K491" s="111"/>
      <c r="L491" s="111"/>
      <c r="M491" s="111"/>
      <c r="N491" s="111"/>
      <c r="O491" s="111"/>
      <c r="P491" s="111"/>
      <c r="Q491" s="111"/>
      <c r="R491" s="111"/>
      <c r="S491" s="111"/>
      <c r="T491" s="111"/>
      <c r="U491" s="111"/>
      <c r="V491" s="111"/>
      <c r="W491" s="111"/>
      <c r="X491" s="111"/>
      <c r="Y491" s="111"/>
      <c r="Z491" s="111"/>
    </row>
    <row r="492" ht="15.75" customHeight="1">
      <c r="A492" s="125" t="s">
        <v>177</v>
      </c>
      <c r="B492" s="125" t="s">
        <v>12</v>
      </c>
      <c r="C492" s="125">
        <v>262.0</v>
      </c>
      <c r="D492" s="136" t="s">
        <v>1470</v>
      </c>
      <c r="E492" s="152">
        <v>872045.63</v>
      </c>
      <c r="F492" s="128" t="s">
        <v>55</v>
      </c>
      <c r="G492" s="125" t="s">
        <v>16</v>
      </c>
      <c r="H492" s="161"/>
      <c r="I492" s="111"/>
      <c r="J492" s="111"/>
      <c r="K492" s="111"/>
      <c r="L492" s="111"/>
      <c r="M492" s="111"/>
      <c r="N492" s="111"/>
      <c r="O492" s="111"/>
      <c r="P492" s="111"/>
      <c r="Q492" s="111"/>
      <c r="R492" s="111"/>
      <c r="S492" s="111"/>
      <c r="T492" s="111"/>
      <c r="U492" s="111"/>
      <c r="V492" s="111"/>
      <c r="W492" s="111"/>
      <c r="X492" s="111"/>
      <c r="Y492" s="111"/>
      <c r="Z492" s="111"/>
    </row>
    <row r="493" ht="15.75" customHeight="1">
      <c r="A493" s="125" t="s">
        <v>177</v>
      </c>
      <c r="B493" s="125" t="s">
        <v>12</v>
      </c>
      <c r="C493" s="125">
        <v>263.0</v>
      </c>
      <c r="D493" s="136" t="s">
        <v>1338</v>
      </c>
      <c r="E493" s="152">
        <v>835817.42</v>
      </c>
      <c r="F493" s="128" t="s">
        <v>102</v>
      </c>
      <c r="G493" s="125" t="s">
        <v>16</v>
      </c>
      <c r="H493" s="161"/>
      <c r="I493" s="111"/>
      <c r="J493" s="111"/>
      <c r="K493" s="111"/>
      <c r="L493" s="111"/>
      <c r="M493" s="111"/>
      <c r="N493" s="111"/>
      <c r="O493" s="111"/>
      <c r="P493" s="111"/>
      <c r="Q493" s="111"/>
      <c r="R493" s="111"/>
      <c r="S493" s="111"/>
      <c r="T493" s="111"/>
      <c r="U493" s="111"/>
      <c r="V493" s="111"/>
      <c r="W493" s="111"/>
      <c r="X493" s="111"/>
      <c r="Y493" s="111"/>
      <c r="Z493" s="111"/>
    </row>
    <row r="494" ht="15.75" customHeight="1">
      <c r="A494" s="125" t="s">
        <v>177</v>
      </c>
      <c r="B494" s="125" t="s">
        <v>12</v>
      </c>
      <c r="C494" s="125">
        <v>264.0</v>
      </c>
      <c r="D494" s="136" t="s">
        <v>1471</v>
      </c>
      <c r="E494" s="152">
        <v>687235.96</v>
      </c>
      <c r="F494" s="128" t="s">
        <v>52</v>
      </c>
      <c r="G494" s="125" t="s">
        <v>16</v>
      </c>
      <c r="H494" s="161"/>
      <c r="I494" s="111"/>
      <c r="J494" s="111"/>
      <c r="K494" s="111"/>
      <c r="L494" s="111"/>
      <c r="M494" s="111"/>
      <c r="N494" s="111"/>
      <c r="O494" s="111"/>
      <c r="P494" s="111"/>
      <c r="Q494" s="111"/>
      <c r="R494" s="111"/>
      <c r="S494" s="111"/>
      <c r="T494" s="111"/>
      <c r="U494" s="111"/>
      <c r="V494" s="111"/>
      <c r="W494" s="111"/>
      <c r="X494" s="111"/>
      <c r="Y494" s="111"/>
      <c r="Z494" s="111"/>
    </row>
    <row r="495" ht="15.75" customHeight="1">
      <c r="A495" s="125" t="s">
        <v>177</v>
      </c>
      <c r="B495" s="125" t="s">
        <v>12</v>
      </c>
      <c r="C495" s="125">
        <v>265.0</v>
      </c>
      <c r="D495" s="136" t="s">
        <v>1472</v>
      </c>
      <c r="E495" s="152">
        <v>637260.39</v>
      </c>
      <c r="F495" s="128" t="s">
        <v>52</v>
      </c>
      <c r="G495" s="125" t="s">
        <v>16</v>
      </c>
      <c r="H495" s="161"/>
      <c r="I495" s="111"/>
      <c r="J495" s="111"/>
      <c r="K495" s="111"/>
      <c r="L495" s="111"/>
      <c r="M495" s="111"/>
      <c r="N495" s="111"/>
      <c r="O495" s="111"/>
      <c r="P495" s="111"/>
      <c r="Q495" s="111"/>
      <c r="R495" s="111"/>
      <c r="S495" s="111"/>
      <c r="T495" s="111"/>
      <c r="U495" s="111"/>
      <c r="V495" s="111"/>
      <c r="W495" s="111"/>
      <c r="X495" s="111"/>
      <c r="Y495" s="111"/>
      <c r="Z495" s="111"/>
    </row>
    <row r="496" ht="15.75" customHeight="1">
      <c r="A496" s="125" t="s">
        <v>177</v>
      </c>
      <c r="B496" s="125" t="s">
        <v>12</v>
      </c>
      <c r="C496" s="125">
        <v>266.0</v>
      </c>
      <c r="D496" s="136" t="s">
        <v>1473</v>
      </c>
      <c r="E496" s="152">
        <v>896137.63</v>
      </c>
      <c r="F496" s="128" t="s">
        <v>67</v>
      </c>
      <c r="G496" s="162" t="s">
        <v>5</v>
      </c>
      <c r="H496" s="163" t="s">
        <v>1442</v>
      </c>
      <c r="I496" s="111"/>
      <c r="J496" s="111"/>
      <c r="K496" s="111"/>
      <c r="L496" s="111"/>
      <c r="M496" s="111"/>
      <c r="N496" s="111"/>
      <c r="O496" s="111"/>
      <c r="P496" s="111"/>
      <c r="Q496" s="111"/>
      <c r="R496" s="111"/>
      <c r="S496" s="111"/>
      <c r="T496" s="111"/>
      <c r="U496" s="111"/>
      <c r="V496" s="111"/>
      <c r="W496" s="111"/>
      <c r="X496" s="111"/>
      <c r="Y496" s="111"/>
      <c r="Z496" s="111"/>
    </row>
    <row r="497" ht="15.75" customHeight="1">
      <c r="A497" s="132" t="s">
        <v>177</v>
      </c>
      <c r="B497" s="132" t="s">
        <v>12</v>
      </c>
      <c r="C497" s="132">
        <v>267.0</v>
      </c>
      <c r="D497" s="164" t="s">
        <v>1474</v>
      </c>
      <c r="E497" s="165">
        <v>885000.0</v>
      </c>
      <c r="F497" s="128" t="s">
        <v>96</v>
      </c>
      <c r="G497" s="162" t="s">
        <v>16</v>
      </c>
      <c r="H497" s="161"/>
      <c r="I497" s="111"/>
      <c r="J497" s="111"/>
      <c r="K497" s="111"/>
      <c r="L497" s="111"/>
      <c r="M497" s="111"/>
      <c r="N497" s="111"/>
      <c r="O497" s="111"/>
      <c r="P497" s="111"/>
      <c r="Q497" s="111"/>
      <c r="R497" s="111"/>
      <c r="S497" s="111"/>
      <c r="T497" s="111"/>
      <c r="U497" s="111"/>
      <c r="V497" s="111"/>
      <c r="W497" s="111"/>
      <c r="X497" s="111"/>
      <c r="Y497" s="111"/>
      <c r="Z497" s="111"/>
    </row>
    <row r="498" ht="15.75" customHeight="1">
      <c r="A498" s="125" t="s">
        <v>177</v>
      </c>
      <c r="B498" s="125" t="s">
        <v>12</v>
      </c>
      <c r="C498" s="125">
        <v>268.0</v>
      </c>
      <c r="D498" s="136" t="s">
        <v>1475</v>
      </c>
      <c r="E498" s="152">
        <v>817160.0</v>
      </c>
      <c r="F498" s="128" t="s">
        <v>108</v>
      </c>
      <c r="G498" s="162" t="s">
        <v>16</v>
      </c>
      <c r="H498" s="161"/>
      <c r="I498" s="111"/>
      <c r="J498" s="111"/>
      <c r="K498" s="111"/>
      <c r="L498" s="111"/>
      <c r="M498" s="111"/>
      <c r="N498" s="111"/>
      <c r="O498" s="111"/>
      <c r="P498" s="111"/>
      <c r="Q498" s="111"/>
      <c r="R498" s="111"/>
      <c r="S498" s="111"/>
      <c r="T498" s="111"/>
      <c r="U498" s="111"/>
      <c r="V498" s="111"/>
      <c r="W498" s="111"/>
      <c r="X498" s="111"/>
      <c r="Y498" s="111"/>
      <c r="Z498" s="111"/>
    </row>
    <row r="499" ht="15.75" customHeight="1">
      <c r="A499" s="125" t="s">
        <v>177</v>
      </c>
      <c r="B499" s="125" t="s">
        <v>12</v>
      </c>
      <c r="C499" s="125">
        <v>269.0</v>
      </c>
      <c r="D499" s="136" t="s">
        <v>1345</v>
      </c>
      <c r="E499" s="152">
        <v>808451.1</v>
      </c>
      <c r="F499" s="128" t="s">
        <v>108</v>
      </c>
      <c r="G499" s="162" t="s">
        <v>16</v>
      </c>
      <c r="H499" s="161"/>
      <c r="I499" s="111"/>
      <c r="J499" s="111"/>
      <c r="K499" s="111"/>
      <c r="L499" s="111"/>
      <c r="M499" s="111"/>
      <c r="N499" s="111"/>
      <c r="O499" s="111"/>
      <c r="P499" s="111"/>
      <c r="Q499" s="111"/>
      <c r="R499" s="111"/>
      <c r="S499" s="111"/>
      <c r="T499" s="111"/>
      <c r="U499" s="111"/>
      <c r="V499" s="111"/>
      <c r="W499" s="111"/>
      <c r="X499" s="111"/>
      <c r="Y499" s="111"/>
      <c r="Z499" s="111"/>
    </row>
    <row r="500" ht="15.75" customHeight="1">
      <c r="A500" s="125" t="s">
        <v>177</v>
      </c>
      <c r="B500" s="125" t="s">
        <v>12</v>
      </c>
      <c r="C500" s="125">
        <v>270.0</v>
      </c>
      <c r="D500" s="126" t="s">
        <v>1460</v>
      </c>
      <c r="E500" s="152">
        <v>899416.38</v>
      </c>
      <c r="F500" s="128" t="s">
        <v>46</v>
      </c>
      <c r="G500" s="162" t="s">
        <v>16</v>
      </c>
      <c r="H500" s="161"/>
      <c r="I500" s="111"/>
      <c r="J500" s="111"/>
      <c r="K500" s="111"/>
      <c r="L500" s="111"/>
      <c r="M500" s="111"/>
      <c r="N500" s="111"/>
      <c r="O500" s="111"/>
      <c r="P500" s="111"/>
      <c r="Q500" s="111"/>
      <c r="R500" s="111"/>
      <c r="S500" s="111"/>
      <c r="T500" s="111"/>
      <c r="U500" s="111"/>
      <c r="V500" s="111"/>
      <c r="W500" s="111"/>
      <c r="X500" s="111"/>
      <c r="Y500" s="111"/>
      <c r="Z500" s="111"/>
    </row>
    <row r="501" ht="15.75" customHeight="1">
      <c r="A501" s="125" t="s">
        <v>177</v>
      </c>
      <c r="B501" s="125" t="s">
        <v>12</v>
      </c>
      <c r="C501" s="125">
        <v>271.0</v>
      </c>
      <c r="D501" s="126" t="s">
        <v>1460</v>
      </c>
      <c r="E501" s="152">
        <v>839270.16</v>
      </c>
      <c r="F501" s="128" t="s">
        <v>46</v>
      </c>
      <c r="G501" s="162" t="s">
        <v>16</v>
      </c>
      <c r="H501" s="161"/>
      <c r="I501" s="111"/>
      <c r="J501" s="111"/>
      <c r="K501" s="111"/>
      <c r="L501" s="111"/>
      <c r="M501" s="111"/>
      <c r="N501" s="111"/>
      <c r="O501" s="111"/>
      <c r="P501" s="111"/>
      <c r="Q501" s="111"/>
      <c r="R501" s="111"/>
      <c r="S501" s="111"/>
      <c r="T501" s="111"/>
      <c r="U501" s="111"/>
      <c r="V501" s="111"/>
      <c r="W501" s="111"/>
      <c r="X501" s="111"/>
      <c r="Y501" s="111"/>
      <c r="Z501" s="111"/>
    </row>
    <row r="502" ht="15.75" customHeight="1">
      <c r="A502" s="125" t="s">
        <v>177</v>
      </c>
      <c r="B502" s="125" t="s">
        <v>12</v>
      </c>
      <c r="C502" s="125">
        <v>272.0</v>
      </c>
      <c r="D502" s="126" t="s">
        <v>1460</v>
      </c>
      <c r="E502" s="152">
        <v>893524.2</v>
      </c>
      <c r="F502" s="128" t="s">
        <v>46</v>
      </c>
      <c r="G502" s="162" t="s">
        <v>16</v>
      </c>
      <c r="H502" s="161"/>
      <c r="I502" s="111"/>
      <c r="J502" s="111"/>
      <c r="K502" s="111"/>
      <c r="L502" s="111"/>
      <c r="M502" s="111"/>
      <c r="N502" s="111"/>
      <c r="O502" s="111"/>
      <c r="P502" s="111"/>
      <c r="Q502" s="111"/>
      <c r="R502" s="111"/>
      <c r="S502" s="111"/>
      <c r="T502" s="111"/>
      <c r="U502" s="111"/>
      <c r="V502" s="111"/>
      <c r="W502" s="111"/>
      <c r="X502" s="111"/>
      <c r="Y502" s="111"/>
      <c r="Z502" s="111"/>
    </row>
    <row r="503" ht="15.75" customHeight="1">
      <c r="A503" s="125" t="s">
        <v>177</v>
      </c>
      <c r="B503" s="125" t="s">
        <v>12</v>
      </c>
      <c r="C503" s="125">
        <v>273.0</v>
      </c>
      <c r="D503" s="126" t="s">
        <v>1460</v>
      </c>
      <c r="E503" s="152">
        <v>893567.05</v>
      </c>
      <c r="F503" s="128" t="s">
        <v>46</v>
      </c>
      <c r="G503" s="162" t="s">
        <v>16</v>
      </c>
      <c r="H503" s="161"/>
      <c r="I503" s="111"/>
      <c r="J503" s="111"/>
      <c r="K503" s="111"/>
      <c r="L503" s="111"/>
      <c r="M503" s="111"/>
      <c r="N503" s="111"/>
      <c r="O503" s="111"/>
      <c r="P503" s="111"/>
      <c r="Q503" s="111"/>
      <c r="R503" s="111"/>
      <c r="S503" s="111"/>
      <c r="T503" s="111"/>
      <c r="U503" s="111"/>
      <c r="V503" s="111"/>
      <c r="W503" s="111"/>
      <c r="X503" s="111"/>
      <c r="Y503" s="111"/>
      <c r="Z503" s="111"/>
    </row>
    <row r="504" ht="15.75" customHeight="1">
      <c r="A504" s="125" t="s">
        <v>177</v>
      </c>
      <c r="B504" s="125" t="s">
        <v>12</v>
      </c>
      <c r="C504" s="125">
        <v>274.0</v>
      </c>
      <c r="D504" s="126" t="s">
        <v>1460</v>
      </c>
      <c r="E504" s="152">
        <v>886541.61</v>
      </c>
      <c r="F504" s="128" t="s">
        <v>46</v>
      </c>
      <c r="G504" s="162" t="s">
        <v>16</v>
      </c>
      <c r="H504" s="161"/>
      <c r="I504" s="111"/>
      <c r="J504" s="111"/>
      <c r="K504" s="111"/>
      <c r="L504" s="111"/>
      <c r="M504" s="111"/>
      <c r="N504" s="111"/>
      <c r="O504" s="111"/>
      <c r="P504" s="111"/>
      <c r="Q504" s="111"/>
      <c r="R504" s="111"/>
      <c r="S504" s="111"/>
      <c r="T504" s="111"/>
      <c r="U504" s="111"/>
      <c r="V504" s="111"/>
      <c r="W504" s="111"/>
      <c r="X504" s="111"/>
      <c r="Y504" s="111"/>
      <c r="Z504" s="111"/>
    </row>
    <row r="505" ht="15.75" customHeight="1">
      <c r="A505" s="125" t="s">
        <v>177</v>
      </c>
      <c r="B505" s="125" t="s">
        <v>12</v>
      </c>
      <c r="C505" s="125">
        <v>275.0</v>
      </c>
      <c r="D505" s="126" t="s">
        <v>1460</v>
      </c>
      <c r="E505" s="152">
        <v>896419.81</v>
      </c>
      <c r="F505" s="128" t="s">
        <v>46</v>
      </c>
      <c r="G505" s="162" t="s">
        <v>16</v>
      </c>
      <c r="H505" s="161"/>
      <c r="I505" s="111"/>
      <c r="J505" s="111"/>
      <c r="K505" s="111"/>
      <c r="L505" s="111"/>
      <c r="M505" s="111"/>
      <c r="N505" s="111"/>
      <c r="O505" s="111"/>
      <c r="P505" s="111"/>
      <c r="Q505" s="111"/>
      <c r="R505" s="111"/>
      <c r="S505" s="111"/>
      <c r="T505" s="111"/>
      <c r="U505" s="111"/>
      <c r="V505" s="111"/>
      <c r="W505" s="111"/>
      <c r="X505" s="111"/>
      <c r="Y505" s="111"/>
      <c r="Z505" s="111"/>
    </row>
    <row r="506" ht="15.75" customHeight="1">
      <c r="A506" s="125" t="s">
        <v>177</v>
      </c>
      <c r="B506" s="125" t="s">
        <v>12</v>
      </c>
      <c r="C506" s="125">
        <v>276.0</v>
      </c>
      <c r="D506" s="126" t="s">
        <v>1460</v>
      </c>
      <c r="E506" s="152">
        <v>885684.27</v>
      </c>
      <c r="F506" s="128" t="s">
        <v>46</v>
      </c>
      <c r="G506" s="162" t="s">
        <v>16</v>
      </c>
      <c r="H506" s="161"/>
      <c r="I506" s="111"/>
      <c r="J506" s="111"/>
      <c r="K506" s="111"/>
      <c r="L506" s="111"/>
      <c r="M506" s="111"/>
      <c r="N506" s="111"/>
      <c r="O506" s="111"/>
      <c r="P506" s="111"/>
      <c r="Q506" s="111"/>
      <c r="R506" s="111"/>
      <c r="S506" s="111"/>
      <c r="T506" s="111"/>
      <c r="U506" s="111"/>
      <c r="V506" s="111"/>
      <c r="W506" s="111"/>
      <c r="X506" s="111"/>
      <c r="Y506" s="111"/>
      <c r="Z506" s="111"/>
    </row>
    <row r="507" ht="15.75" customHeight="1">
      <c r="A507" s="125" t="s">
        <v>177</v>
      </c>
      <c r="B507" s="125" t="s">
        <v>12</v>
      </c>
      <c r="C507" s="125">
        <v>277.0</v>
      </c>
      <c r="D507" s="126" t="s">
        <v>1460</v>
      </c>
      <c r="E507" s="152">
        <v>886132.5</v>
      </c>
      <c r="F507" s="128" t="s">
        <v>46</v>
      </c>
      <c r="G507" s="162" t="s">
        <v>16</v>
      </c>
      <c r="H507" s="161"/>
      <c r="I507" s="111"/>
      <c r="J507" s="111"/>
      <c r="K507" s="111"/>
      <c r="L507" s="111"/>
      <c r="M507" s="111"/>
      <c r="N507" s="111"/>
      <c r="O507" s="111"/>
      <c r="P507" s="111"/>
      <c r="Q507" s="111"/>
      <c r="R507" s="111"/>
      <c r="S507" s="111"/>
      <c r="T507" s="111"/>
      <c r="U507" s="111"/>
      <c r="V507" s="111"/>
      <c r="W507" s="111"/>
      <c r="X507" s="111"/>
      <c r="Y507" s="111"/>
      <c r="Z507" s="111"/>
    </row>
    <row r="508" ht="15.75" customHeight="1">
      <c r="A508" s="125" t="s">
        <v>177</v>
      </c>
      <c r="B508" s="125" t="s">
        <v>12</v>
      </c>
      <c r="C508" s="125">
        <v>278.0</v>
      </c>
      <c r="D508" s="126" t="s">
        <v>1460</v>
      </c>
      <c r="E508" s="152">
        <v>995887.18</v>
      </c>
      <c r="F508" s="128" t="s">
        <v>46</v>
      </c>
      <c r="G508" s="162" t="s">
        <v>16</v>
      </c>
      <c r="H508" s="161"/>
      <c r="I508" s="111"/>
      <c r="J508" s="111"/>
      <c r="K508" s="111"/>
      <c r="L508" s="111"/>
      <c r="M508" s="111"/>
      <c r="N508" s="111"/>
      <c r="O508" s="111"/>
      <c r="P508" s="111"/>
      <c r="Q508" s="111"/>
      <c r="R508" s="111"/>
      <c r="S508" s="111"/>
      <c r="T508" s="111"/>
      <c r="U508" s="111"/>
      <c r="V508" s="111"/>
      <c r="W508" s="111"/>
      <c r="X508" s="111"/>
      <c r="Y508" s="111"/>
      <c r="Z508" s="111"/>
    </row>
    <row r="509" ht="15.75" customHeight="1">
      <c r="A509" s="125" t="s">
        <v>177</v>
      </c>
      <c r="B509" s="125" t="s">
        <v>12</v>
      </c>
      <c r="C509" s="125">
        <v>279.0</v>
      </c>
      <c r="D509" s="126" t="s">
        <v>1460</v>
      </c>
      <c r="E509" s="152">
        <v>836348.24</v>
      </c>
      <c r="F509" s="128" t="s">
        <v>46</v>
      </c>
      <c r="G509" s="162" t="s">
        <v>16</v>
      </c>
      <c r="H509" s="161"/>
      <c r="I509" s="111"/>
      <c r="J509" s="111"/>
      <c r="K509" s="111"/>
      <c r="L509" s="111"/>
      <c r="M509" s="111"/>
      <c r="N509" s="111"/>
      <c r="O509" s="111"/>
      <c r="P509" s="111"/>
      <c r="Q509" s="111"/>
      <c r="R509" s="111"/>
      <c r="S509" s="111"/>
      <c r="T509" s="111"/>
      <c r="U509" s="111"/>
      <c r="V509" s="111"/>
      <c r="W509" s="111"/>
      <c r="X509" s="111"/>
      <c r="Y509" s="111"/>
      <c r="Z509" s="111"/>
    </row>
    <row r="510" ht="15.75" customHeight="1">
      <c r="A510" s="125" t="s">
        <v>177</v>
      </c>
      <c r="B510" s="125" t="s">
        <v>12</v>
      </c>
      <c r="C510" s="125">
        <v>280.0</v>
      </c>
      <c r="D510" s="126" t="s">
        <v>1460</v>
      </c>
      <c r="E510" s="152">
        <v>895196.58</v>
      </c>
      <c r="F510" s="128" t="s">
        <v>46</v>
      </c>
      <c r="G510" s="162" t="s">
        <v>16</v>
      </c>
      <c r="H510" s="161"/>
      <c r="I510" s="111"/>
      <c r="J510" s="111"/>
      <c r="K510" s="111"/>
      <c r="L510" s="111"/>
      <c r="M510" s="111"/>
      <c r="N510" s="111"/>
      <c r="O510" s="111"/>
      <c r="P510" s="111"/>
      <c r="Q510" s="111"/>
      <c r="R510" s="111"/>
      <c r="S510" s="111"/>
      <c r="T510" s="111"/>
      <c r="U510" s="111"/>
      <c r="V510" s="111"/>
      <c r="W510" s="111"/>
      <c r="X510" s="111"/>
      <c r="Y510" s="111"/>
      <c r="Z510" s="111"/>
    </row>
    <row r="511" ht="15.75" customHeight="1">
      <c r="A511" s="132" t="s">
        <v>177</v>
      </c>
      <c r="B511" s="132" t="s">
        <v>12</v>
      </c>
      <c r="C511" s="132">
        <v>281.0</v>
      </c>
      <c r="D511" s="133" t="s">
        <v>1460</v>
      </c>
      <c r="E511" s="165">
        <v>995991.95</v>
      </c>
      <c r="F511" s="128" t="s">
        <v>46</v>
      </c>
      <c r="G511" s="162" t="s">
        <v>16</v>
      </c>
      <c r="H511" s="161"/>
      <c r="I511" s="111"/>
      <c r="J511" s="111"/>
      <c r="K511" s="111"/>
      <c r="L511" s="111"/>
      <c r="M511" s="111"/>
      <c r="N511" s="111"/>
      <c r="O511" s="111"/>
      <c r="P511" s="111"/>
      <c r="Q511" s="111"/>
      <c r="R511" s="111"/>
      <c r="S511" s="111"/>
      <c r="T511" s="111"/>
      <c r="U511" s="111"/>
      <c r="V511" s="111"/>
      <c r="W511" s="111"/>
      <c r="X511" s="111"/>
      <c r="Y511" s="111"/>
      <c r="Z511" s="111"/>
    </row>
    <row r="512" ht="15.75" customHeight="1">
      <c r="A512" s="125" t="s">
        <v>177</v>
      </c>
      <c r="B512" s="125" t="s">
        <v>12</v>
      </c>
      <c r="C512" s="125">
        <v>282.0</v>
      </c>
      <c r="D512" s="126" t="s">
        <v>1460</v>
      </c>
      <c r="E512" s="152">
        <v>848855.0</v>
      </c>
      <c r="F512" s="128" t="s">
        <v>46</v>
      </c>
      <c r="G512" s="162" t="s">
        <v>16</v>
      </c>
      <c r="H512" s="161"/>
      <c r="I512" s="111"/>
      <c r="J512" s="111"/>
      <c r="K512" s="111"/>
      <c r="L512" s="111"/>
      <c r="M512" s="111"/>
      <c r="N512" s="111"/>
      <c r="O512" s="111"/>
      <c r="P512" s="111"/>
      <c r="Q512" s="111"/>
      <c r="R512" s="111"/>
      <c r="S512" s="111"/>
      <c r="T512" s="111"/>
      <c r="U512" s="111"/>
      <c r="V512" s="111"/>
      <c r="W512" s="111"/>
      <c r="X512" s="111"/>
      <c r="Y512" s="111"/>
      <c r="Z512" s="111"/>
    </row>
    <row r="513" ht="15.75" customHeight="1">
      <c r="A513" s="125" t="s">
        <v>177</v>
      </c>
      <c r="B513" s="125" t="s">
        <v>12</v>
      </c>
      <c r="C513" s="125">
        <v>283.0</v>
      </c>
      <c r="D513" s="126" t="s">
        <v>1460</v>
      </c>
      <c r="E513" s="152">
        <v>844567.62</v>
      </c>
      <c r="F513" s="128" t="s">
        <v>46</v>
      </c>
      <c r="G513" s="162" t="s">
        <v>16</v>
      </c>
      <c r="H513" s="161"/>
      <c r="I513" s="111"/>
      <c r="J513" s="111"/>
      <c r="K513" s="111"/>
      <c r="L513" s="111"/>
      <c r="M513" s="111"/>
      <c r="N513" s="111"/>
      <c r="O513" s="111"/>
      <c r="P513" s="111"/>
      <c r="Q513" s="111"/>
      <c r="R513" s="111"/>
      <c r="S513" s="111"/>
      <c r="T513" s="111"/>
      <c r="U513" s="111"/>
      <c r="V513" s="111"/>
      <c r="W513" s="111"/>
      <c r="X513" s="111"/>
      <c r="Y513" s="111"/>
      <c r="Z513" s="111"/>
    </row>
    <row r="514" ht="15.75" customHeight="1">
      <c r="A514" s="125" t="s">
        <v>177</v>
      </c>
      <c r="B514" s="125" t="s">
        <v>12</v>
      </c>
      <c r="C514" s="125">
        <v>284.0</v>
      </c>
      <c r="D514" s="126" t="s">
        <v>1460</v>
      </c>
      <c r="E514" s="152">
        <v>489599.0</v>
      </c>
      <c r="F514" s="128" t="s">
        <v>46</v>
      </c>
      <c r="G514" s="162" t="s">
        <v>16</v>
      </c>
      <c r="H514" s="161"/>
      <c r="I514" s="111"/>
      <c r="J514" s="111"/>
      <c r="K514" s="111"/>
      <c r="L514" s="111"/>
      <c r="M514" s="111"/>
      <c r="N514" s="111"/>
      <c r="O514" s="111"/>
      <c r="P514" s="111"/>
      <c r="Q514" s="111"/>
      <c r="R514" s="111"/>
      <c r="S514" s="111"/>
      <c r="T514" s="111"/>
      <c r="U514" s="111"/>
      <c r="V514" s="111"/>
      <c r="W514" s="111"/>
      <c r="X514" s="111"/>
      <c r="Y514" s="111"/>
      <c r="Z514" s="111"/>
    </row>
    <row r="515" ht="15.75" customHeight="1">
      <c r="A515" s="125" t="s">
        <v>177</v>
      </c>
      <c r="B515" s="125" t="s">
        <v>12</v>
      </c>
      <c r="C515" s="125">
        <v>285.0</v>
      </c>
      <c r="D515" s="136" t="s">
        <v>1476</v>
      </c>
      <c r="E515" s="166">
        <v>1742123.58</v>
      </c>
      <c r="F515" s="128" t="s">
        <v>96</v>
      </c>
      <c r="G515" s="162" t="s">
        <v>16</v>
      </c>
      <c r="H515" s="161"/>
      <c r="I515" s="111"/>
      <c r="J515" s="111"/>
      <c r="K515" s="111"/>
      <c r="L515" s="111"/>
      <c r="M515" s="111"/>
      <c r="N515" s="111"/>
      <c r="O515" s="111"/>
      <c r="P515" s="111"/>
      <c r="Q515" s="111"/>
      <c r="R515" s="111"/>
      <c r="S515" s="111"/>
      <c r="T515" s="111"/>
      <c r="U515" s="111"/>
      <c r="V515" s="111"/>
      <c r="W515" s="111"/>
      <c r="X515" s="111"/>
      <c r="Y515" s="111"/>
      <c r="Z515" s="111"/>
    </row>
    <row r="516" ht="15.75" customHeight="1">
      <c r="A516" s="125" t="s">
        <v>178</v>
      </c>
      <c r="B516" s="125" t="s">
        <v>12</v>
      </c>
      <c r="C516" s="125">
        <v>286.0</v>
      </c>
      <c r="D516" s="136" t="s">
        <v>1477</v>
      </c>
      <c r="E516" s="152">
        <v>856896.86</v>
      </c>
      <c r="F516" s="128" t="s">
        <v>93</v>
      </c>
      <c r="G516" s="162" t="s">
        <v>16</v>
      </c>
      <c r="H516" s="161"/>
      <c r="I516" s="111"/>
      <c r="J516" s="111"/>
      <c r="K516" s="111"/>
      <c r="L516" s="111"/>
      <c r="M516" s="111"/>
      <c r="N516" s="111"/>
      <c r="O516" s="111"/>
      <c r="P516" s="111"/>
      <c r="Q516" s="111"/>
      <c r="R516" s="111"/>
      <c r="S516" s="111"/>
      <c r="T516" s="111"/>
      <c r="U516" s="111"/>
      <c r="V516" s="111"/>
      <c r="W516" s="111"/>
      <c r="X516" s="111"/>
      <c r="Y516" s="111"/>
      <c r="Z516" s="111"/>
    </row>
    <row r="517" ht="15.75" customHeight="1">
      <c r="A517" s="125" t="s">
        <v>178</v>
      </c>
      <c r="B517" s="125" t="s">
        <v>12</v>
      </c>
      <c r="C517" s="125">
        <v>287.0</v>
      </c>
      <c r="D517" s="136" t="s">
        <v>1477</v>
      </c>
      <c r="E517" s="152">
        <v>897759.44</v>
      </c>
      <c r="F517" s="128" t="s">
        <v>93</v>
      </c>
      <c r="G517" s="162" t="s">
        <v>16</v>
      </c>
      <c r="H517" s="161"/>
      <c r="I517" s="111"/>
      <c r="J517" s="111"/>
      <c r="K517" s="111"/>
      <c r="L517" s="111"/>
      <c r="M517" s="111"/>
      <c r="N517" s="111"/>
      <c r="O517" s="111"/>
      <c r="P517" s="111"/>
      <c r="Q517" s="111"/>
      <c r="R517" s="111"/>
      <c r="S517" s="111"/>
      <c r="T517" s="111"/>
      <c r="U517" s="111"/>
      <c r="V517" s="111"/>
      <c r="W517" s="111"/>
      <c r="X517" s="111"/>
      <c r="Y517" s="111"/>
      <c r="Z517" s="111"/>
    </row>
    <row r="518" ht="15.75" customHeight="1">
      <c r="A518" s="125" t="s">
        <v>178</v>
      </c>
      <c r="B518" s="125" t="s">
        <v>12</v>
      </c>
      <c r="C518" s="125">
        <v>288.0</v>
      </c>
      <c r="D518" s="136" t="s">
        <v>1478</v>
      </c>
      <c r="E518" s="152">
        <v>776345.45</v>
      </c>
      <c r="F518" s="128" t="s">
        <v>93</v>
      </c>
      <c r="G518" s="162" t="s">
        <v>16</v>
      </c>
      <c r="H518" s="161"/>
      <c r="I518" s="111"/>
      <c r="J518" s="111"/>
      <c r="K518" s="111"/>
      <c r="L518" s="111"/>
      <c r="M518" s="111"/>
      <c r="N518" s="111"/>
      <c r="O518" s="111"/>
      <c r="P518" s="111"/>
      <c r="Q518" s="111"/>
      <c r="R518" s="111"/>
      <c r="S518" s="111"/>
      <c r="T518" s="111"/>
      <c r="U518" s="111"/>
      <c r="V518" s="111"/>
      <c r="W518" s="111"/>
      <c r="X518" s="111"/>
      <c r="Y518" s="111"/>
      <c r="Z518" s="111"/>
    </row>
    <row r="519" ht="15.75" customHeight="1">
      <c r="A519" s="125" t="s">
        <v>178</v>
      </c>
      <c r="B519" s="125" t="s">
        <v>12</v>
      </c>
      <c r="C519" s="125">
        <v>289.0</v>
      </c>
      <c r="D519" s="136" t="s">
        <v>1477</v>
      </c>
      <c r="E519" s="152">
        <v>840301.09</v>
      </c>
      <c r="F519" s="128" t="s">
        <v>93</v>
      </c>
      <c r="G519" s="162" t="s">
        <v>16</v>
      </c>
      <c r="H519" s="161"/>
      <c r="I519" s="111"/>
      <c r="J519" s="111"/>
      <c r="K519" s="111"/>
      <c r="L519" s="111"/>
      <c r="M519" s="111"/>
      <c r="N519" s="111"/>
      <c r="O519" s="111"/>
      <c r="P519" s="111"/>
      <c r="Q519" s="111"/>
      <c r="R519" s="111"/>
      <c r="S519" s="111"/>
      <c r="T519" s="111"/>
      <c r="U519" s="111"/>
      <c r="V519" s="111"/>
      <c r="W519" s="111"/>
      <c r="X519" s="111"/>
      <c r="Y519" s="111"/>
      <c r="Z519" s="111"/>
    </row>
    <row r="520" ht="15.75" customHeight="1">
      <c r="A520" s="125" t="s">
        <v>178</v>
      </c>
      <c r="B520" s="125" t="s">
        <v>12</v>
      </c>
      <c r="C520" s="125">
        <v>290.0</v>
      </c>
      <c r="D520" s="136" t="s">
        <v>1477</v>
      </c>
      <c r="E520" s="152">
        <v>650000.0</v>
      </c>
      <c r="F520" s="128" t="s">
        <v>93</v>
      </c>
      <c r="G520" s="162" t="s">
        <v>16</v>
      </c>
      <c r="H520" s="161"/>
      <c r="I520" s="111"/>
      <c r="J520" s="111"/>
      <c r="K520" s="111"/>
      <c r="L520" s="111"/>
      <c r="M520" s="111"/>
      <c r="N520" s="111"/>
      <c r="O520" s="111"/>
      <c r="P520" s="111"/>
      <c r="Q520" s="111"/>
      <c r="R520" s="111"/>
      <c r="S520" s="111"/>
      <c r="T520" s="111"/>
      <c r="U520" s="111"/>
      <c r="V520" s="111"/>
      <c r="W520" s="111"/>
      <c r="X520" s="111"/>
      <c r="Y520" s="111"/>
      <c r="Z520" s="111"/>
    </row>
    <row r="521" ht="15.75" customHeight="1">
      <c r="A521" s="125" t="s">
        <v>178</v>
      </c>
      <c r="B521" s="125" t="s">
        <v>12</v>
      </c>
      <c r="C521" s="125">
        <v>291.0</v>
      </c>
      <c r="D521" s="136" t="s">
        <v>1477</v>
      </c>
      <c r="E521" s="152">
        <v>800000.0</v>
      </c>
      <c r="F521" s="128" t="s">
        <v>93</v>
      </c>
      <c r="G521" s="162" t="s">
        <v>16</v>
      </c>
      <c r="H521" s="161"/>
      <c r="I521" s="111"/>
      <c r="J521" s="111"/>
      <c r="K521" s="111"/>
      <c r="L521" s="111"/>
      <c r="M521" s="111"/>
      <c r="N521" s="111"/>
      <c r="O521" s="111"/>
      <c r="P521" s="111"/>
      <c r="Q521" s="111"/>
      <c r="R521" s="111"/>
      <c r="S521" s="111"/>
      <c r="T521" s="111"/>
      <c r="U521" s="111"/>
      <c r="V521" s="111"/>
      <c r="W521" s="111"/>
      <c r="X521" s="111"/>
      <c r="Y521" s="111"/>
      <c r="Z521" s="111"/>
    </row>
    <row r="522" ht="15.75" customHeight="1">
      <c r="A522" s="125" t="s">
        <v>178</v>
      </c>
      <c r="B522" s="125" t="s">
        <v>12</v>
      </c>
      <c r="C522" s="125">
        <v>292.0</v>
      </c>
      <c r="D522" s="136" t="s">
        <v>1477</v>
      </c>
      <c r="E522" s="152">
        <v>987583.76</v>
      </c>
      <c r="F522" s="128" t="s">
        <v>93</v>
      </c>
      <c r="G522" s="162" t="s">
        <v>16</v>
      </c>
      <c r="H522" s="161"/>
      <c r="I522" s="111"/>
      <c r="J522" s="111"/>
      <c r="K522" s="111"/>
      <c r="L522" s="111"/>
      <c r="M522" s="111"/>
      <c r="N522" s="111"/>
      <c r="O522" s="111"/>
      <c r="P522" s="111"/>
      <c r="Q522" s="111"/>
      <c r="R522" s="111"/>
      <c r="S522" s="111"/>
      <c r="T522" s="111"/>
      <c r="U522" s="111"/>
      <c r="V522" s="111"/>
      <c r="W522" s="111"/>
      <c r="X522" s="111"/>
      <c r="Y522" s="111"/>
      <c r="Z522" s="111"/>
    </row>
    <row r="523" ht="15.75" customHeight="1">
      <c r="A523" s="125" t="s">
        <v>178</v>
      </c>
      <c r="B523" s="125" t="s">
        <v>12</v>
      </c>
      <c r="C523" s="125">
        <v>293.0</v>
      </c>
      <c r="D523" s="136" t="s">
        <v>1477</v>
      </c>
      <c r="E523" s="152">
        <v>984947.14</v>
      </c>
      <c r="F523" s="128" t="s">
        <v>93</v>
      </c>
      <c r="G523" s="162" t="s">
        <v>16</v>
      </c>
      <c r="H523" s="161"/>
      <c r="I523" s="111"/>
      <c r="J523" s="111"/>
      <c r="K523" s="111"/>
      <c r="L523" s="111"/>
      <c r="M523" s="111"/>
      <c r="N523" s="111"/>
      <c r="O523" s="111"/>
      <c r="P523" s="111"/>
      <c r="Q523" s="111"/>
      <c r="R523" s="111"/>
      <c r="S523" s="111"/>
      <c r="T523" s="111"/>
      <c r="U523" s="111"/>
      <c r="V523" s="111"/>
      <c r="W523" s="111"/>
      <c r="X523" s="111"/>
      <c r="Y523" s="111"/>
      <c r="Z523" s="111"/>
    </row>
    <row r="524" ht="15.75" customHeight="1">
      <c r="A524" s="125" t="s">
        <v>178</v>
      </c>
      <c r="B524" s="125" t="s">
        <v>12</v>
      </c>
      <c r="C524" s="125">
        <v>294.0</v>
      </c>
      <c r="D524" s="136" t="s">
        <v>1477</v>
      </c>
      <c r="E524" s="152">
        <v>834004.76</v>
      </c>
      <c r="F524" s="128" t="s">
        <v>93</v>
      </c>
      <c r="G524" s="162" t="s">
        <v>16</v>
      </c>
      <c r="H524" s="161"/>
      <c r="I524" s="111"/>
      <c r="J524" s="111"/>
      <c r="K524" s="111"/>
      <c r="L524" s="111"/>
      <c r="M524" s="111"/>
      <c r="N524" s="111"/>
      <c r="O524" s="111"/>
      <c r="P524" s="111"/>
      <c r="Q524" s="111"/>
      <c r="R524" s="111"/>
      <c r="S524" s="111"/>
      <c r="T524" s="111"/>
      <c r="U524" s="111"/>
      <c r="V524" s="111"/>
      <c r="W524" s="111"/>
      <c r="X524" s="111"/>
      <c r="Y524" s="111"/>
      <c r="Z524" s="111"/>
    </row>
    <row r="525" ht="15.75" customHeight="1">
      <c r="A525" s="132" t="s">
        <v>178</v>
      </c>
      <c r="B525" s="132" t="s">
        <v>12</v>
      </c>
      <c r="C525" s="132">
        <v>295.0</v>
      </c>
      <c r="D525" s="164" t="s">
        <v>1479</v>
      </c>
      <c r="E525" s="165">
        <v>855462.98</v>
      </c>
      <c r="F525" s="128" t="s">
        <v>93</v>
      </c>
      <c r="G525" s="162" t="s">
        <v>16</v>
      </c>
      <c r="H525" s="161"/>
      <c r="I525" s="111"/>
      <c r="J525" s="111"/>
      <c r="K525" s="111"/>
      <c r="L525" s="111"/>
      <c r="M525" s="111"/>
      <c r="N525" s="111"/>
      <c r="O525" s="111"/>
      <c r="P525" s="111"/>
      <c r="Q525" s="111"/>
      <c r="R525" s="111"/>
      <c r="S525" s="111"/>
      <c r="T525" s="111"/>
      <c r="U525" s="111"/>
      <c r="V525" s="111"/>
      <c r="W525" s="111"/>
      <c r="X525" s="111"/>
      <c r="Y525" s="111"/>
      <c r="Z525" s="111"/>
    </row>
    <row r="526" ht="15.75" customHeight="1">
      <c r="A526" s="125" t="s">
        <v>178</v>
      </c>
      <c r="B526" s="125" t="s">
        <v>12</v>
      </c>
      <c r="C526" s="125">
        <v>296.0</v>
      </c>
      <c r="D526" s="136" t="s">
        <v>1477</v>
      </c>
      <c r="E526" s="152">
        <v>986774.46</v>
      </c>
      <c r="F526" s="128" t="s">
        <v>93</v>
      </c>
      <c r="G526" s="162" t="s">
        <v>16</v>
      </c>
      <c r="H526" s="161"/>
      <c r="I526" s="111"/>
      <c r="J526" s="111"/>
      <c r="K526" s="111"/>
      <c r="L526" s="111"/>
      <c r="M526" s="111"/>
      <c r="N526" s="111"/>
      <c r="O526" s="111"/>
      <c r="P526" s="111"/>
      <c r="Q526" s="111"/>
      <c r="R526" s="111"/>
      <c r="S526" s="111"/>
      <c r="T526" s="111"/>
      <c r="U526" s="111"/>
      <c r="V526" s="111"/>
      <c r="W526" s="111"/>
      <c r="X526" s="111"/>
      <c r="Y526" s="111"/>
      <c r="Z526" s="111"/>
    </row>
    <row r="527" ht="15.75" customHeight="1">
      <c r="A527" s="125" t="s">
        <v>178</v>
      </c>
      <c r="B527" s="125" t="s">
        <v>12</v>
      </c>
      <c r="C527" s="125">
        <v>297.0</v>
      </c>
      <c r="D527" s="136" t="s">
        <v>1477</v>
      </c>
      <c r="E527" s="152">
        <v>831130.7</v>
      </c>
      <c r="F527" s="128" t="s">
        <v>93</v>
      </c>
      <c r="G527" s="162" t="s">
        <v>16</v>
      </c>
      <c r="H527" s="161"/>
      <c r="I527" s="111"/>
      <c r="J527" s="111"/>
      <c r="K527" s="111"/>
      <c r="L527" s="111"/>
      <c r="M527" s="111"/>
      <c r="N527" s="111"/>
      <c r="O527" s="111"/>
      <c r="P527" s="111"/>
      <c r="Q527" s="111"/>
      <c r="R527" s="111"/>
      <c r="S527" s="111"/>
      <c r="T527" s="111"/>
      <c r="U527" s="111"/>
      <c r="V527" s="111"/>
      <c r="W527" s="111"/>
      <c r="X527" s="111"/>
      <c r="Y527" s="111"/>
      <c r="Z527" s="111"/>
    </row>
    <row r="528" ht="15.75" customHeight="1">
      <c r="A528" s="125" t="s">
        <v>178</v>
      </c>
      <c r="B528" s="125" t="s">
        <v>12</v>
      </c>
      <c r="C528" s="125">
        <v>298.0</v>
      </c>
      <c r="D528" s="136" t="s">
        <v>1480</v>
      </c>
      <c r="E528" s="152">
        <v>749945.1</v>
      </c>
      <c r="F528" s="128" t="s">
        <v>55</v>
      </c>
      <c r="G528" s="162" t="s">
        <v>16</v>
      </c>
      <c r="H528" s="161"/>
      <c r="I528" s="111"/>
      <c r="J528" s="111"/>
      <c r="K528" s="111"/>
      <c r="L528" s="111"/>
      <c r="M528" s="111"/>
      <c r="N528" s="111"/>
      <c r="O528" s="111"/>
      <c r="P528" s="111"/>
      <c r="Q528" s="111"/>
      <c r="R528" s="111"/>
      <c r="S528" s="111"/>
      <c r="T528" s="111"/>
      <c r="U528" s="111"/>
      <c r="V528" s="111"/>
      <c r="W528" s="111"/>
      <c r="X528" s="111"/>
      <c r="Y528" s="111"/>
      <c r="Z528" s="111"/>
    </row>
    <row r="529" ht="15.75" customHeight="1">
      <c r="A529" s="125" t="s">
        <v>178</v>
      </c>
      <c r="B529" s="125" t="s">
        <v>12</v>
      </c>
      <c r="C529" s="125">
        <v>299.0</v>
      </c>
      <c r="D529" s="136" t="s">
        <v>1481</v>
      </c>
      <c r="E529" s="152">
        <v>870915.95</v>
      </c>
      <c r="F529" s="128" t="s">
        <v>120</v>
      </c>
      <c r="G529" s="162" t="s">
        <v>16</v>
      </c>
      <c r="H529" s="161"/>
      <c r="I529" s="111"/>
      <c r="J529" s="111"/>
      <c r="K529" s="111"/>
      <c r="L529" s="111"/>
      <c r="M529" s="111"/>
      <c r="N529" s="111"/>
      <c r="O529" s="111"/>
      <c r="P529" s="111"/>
      <c r="Q529" s="111"/>
      <c r="R529" s="111"/>
      <c r="S529" s="111"/>
      <c r="T529" s="111"/>
      <c r="U529" s="111"/>
      <c r="V529" s="111"/>
      <c r="W529" s="111"/>
      <c r="X529" s="111"/>
      <c r="Y529" s="111"/>
      <c r="Z529" s="111"/>
    </row>
    <row r="530" ht="15.75" customHeight="1">
      <c r="A530" s="125" t="s">
        <v>178</v>
      </c>
      <c r="B530" s="125" t="s">
        <v>12</v>
      </c>
      <c r="C530" s="125">
        <v>300.0</v>
      </c>
      <c r="D530" s="136" t="s">
        <v>1481</v>
      </c>
      <c r="E530" s="152">
        <v>599789.7</v>
      </c>
      <c r="F530" s="128" t="s">
        <v>120</v>
      </c>
      <c r="G530" s="162" t="s">
        <v>16</v>
      </c>
      <c r="H530" s="161"/>
      <c r="I530" s="111"/>
      <c r="J530" s="111"/>
      <c r="K530" s="111"/>
      <c r="L530" s="111"/>
      <c r="M530" s="111"/>
      <c r="N530" s="111"/>
      <c r="O530" s="111"/>
      <c r="P530" s="111"/>
      <c r="Q530" s="111"/>
      <c r="R530" s="111"/>
      <c r="S530" s="111"/>
      <c r="T530" s="111"/>
      <c r="U530" s="111"/>
      <c r="V530" s="111"/>
      <c r="W530" s="111"/>
      <c r="X530" s="111"/>
      <c r="Y530" s="111"/>
      <c r="Z530" s="111"/>
    </row>
    <row r="531" ht="15.75" customHeight="1">
      <c r="A531" s="167" t="s">
        <v>264</v>
      </c>
      <c r="B531" s="167" t="s">
        <v>12</v>
      </c>
      <c r="C531" s="167">
        <v>301.0</v>
      </c>
      <c r="D531" s="168"/>
      <c r="E531" s="169">
        <v>213577.87</v>
      </c>
      <c r="F531" s="170"/>
      <c r="G531" s="162" t="s">
        <v>5</v>
      </c>
      <c r="H531" s="163" t="s">
        <v>1482</v>
      </c>
      <c r="I531" s="111"/>
      <c r="J531" s="111"/>
      <c r="K531" s="111"/>
      <c r="L531" s="111"/>
      <c r="M531" s="111"/>
      <c r="N531" s="111"/>
      <c r="O531" s="111"/>
      <c r="P531" s="111"/>
      <c r="Q531" s="111"/>
      <c r="R531" s="111"/>
      <c r="S531" s="111"/>
      <c r="T531" s="111"/>
      <c r="U531" s="111"/>
      <c r="V531" s="111"/>
      <c r="W531" s="111"/>
      <c r="X531" s="111"/>
      <c r="Y531" s="111"/>
      <c r="Z531" s="111"/>
    </row>
    <row r="532" ht="15.75" customHeight="1">
      <c r="A532" s="125" t="s">
        <v>178</v>
      </c>
      <c r="B532" s="125" t="s">
        <v>12</v>
      </c>
      <c r="C532" s="125">
        <v>302.0</v>
      </c>
      <c r="D532" s="136" t="s">
        <v>1483</v>
      </c>
      <c r="E532" s="152">
        <v>559898.87</v>
      </c>
      <c r="F532" s="128" t="s">
        <v>52</v>
      </c>
      <c r="G532" s="162" t="s">
        <v>16</v>
      </c>
      <c r="H532" s="161"/>
      <c r="I532" s="111"/>
      <c r="J532" s="111"/>
      <c r="K532" s="111"/>
      <c r="L532" s="111"/>
      <c r="M532" s="111"/>
      <c r="N532" s="111"/>
      <c r="O532" s="111"/>
      <c r="P532" s="111"/>
      <c r="Q532" s="111"/>
      <c r="R532" s="111"/>
      <c r="S532" s="111"/>
      <c r="T532" s="111"/>
      <c r="U532" s="111"/>
      <c r="V532" s="111"/>
      <c r="W532" s="111"/>
      <c r="X532" s="111"/>
      <c r="Y532" s="111"/>
      <c r="Z532" s="111"/>
    </row>
    <row r="533" ht="15.75" customHeight="1">
      <c r="A533" s="125" t="s">
        <v>178</v>
      </c>
      <c r="B533" s="125" t="s">
        <v>12</v>
      </c>
      <c r="C533" s="125">
        <v>303.0</v>
      </c>
      <c r="D533" s="136" t="s">
        <v>1484</v>
      </c>
      <c r="E533" s="152">
        <v>986919.68</v>
      </c>
      <c r="F533" s="128" t="s">
        <v>37</v>
      </c>
      <c r="G533" s="162" t="s">
        <v>16</v>
      </c>
      <c r="H533" s="161"/>
      <c r="I533" s="111"/>
      <c r="J533" s="111"/>
      <c r="K533" s="111"/>
      <c r="L533" s="111"/>
      <c r="M533" s="111"/>
      <c r="N533" s="111"/>
      <c r="O533" s="111"/>
      <c r="P533" s="111"/>
      <c r="Q533" s="111"/>
      <c r="R533" s="111"/>
      <c r="S533" s="111"/>
      <c r="T533" s="111"/>
      <c r="U533" s="111"/>
      <c r="V533" s="111"/>
      <c r="W533" s="111"/>
      <c r="X533" s="111"/>
      <c r="Y533" s="111"/>
      <c r="Z533" s="111"/>
    </row>
    <row r="534" ht="15.75" customHeight="1">
      <c r="A534" s="125" t="s">
        <v>178</v>
      </c>
      <c r="B534" s="125" t="s">
        <v>12</v>
      </c>
      <c r="C534" s="125">
        <v>304.0</v>
      </c>
      <c r="D534" s="136" t="s">
        <v>1485</v>
      </c>
      <c r="E534" s="152">
        <v>990045.42</v>
      </c>
      <c r="F534" s="128" t="s">
        <v>96</v>
      </c>
      <c r="G534" s="162" t="s">
        <v>16</v>
      </c>
      <c r="H534" s="161"/>
      <c r="I534" s="111"/>
      <c r="J534" s="111"/>
      <c r="K534" s="111"/>
      <c r="L534" s="111"/>
      <c r="M534" s="111"/>
      <c r="N534" s="111"/>
      <c r="O534" s="111"/>
      <c r="P534" s="111"/>
      <c r="Q534" s="111"/>
      <c r="R534" s="111"/>
      <c r="S534" s="111"/>
      <c r="T534" s="111"/>
      <c r="U534" s="111"/>
      <c r="V534" s="111"/>
      <c r="W534" s="111"/>
      <c r="X534" s="111"/>
      <c r="Y534" s="111"/>
      <c r="Z534" s="111"/>
    </row>
    <row r="535" ht="15.75" customHeight="1">
      <c r="A535" s="125" t="s">
        <v>178</v>
      </c>
      <c r="B535" s="125" t="s">
        <v>12</v>
      </c>
      <c r="C535" s="125">
        <v>305.0</v>
      </c>
      <c r="D535" s="136" t="s">
        <v>1486</v>
      </c>
      <c r="E535" s="152">
        <v>983407.92</v>
      </c>
      <c r="F535" s="128" t="s">
        <v>105</v>
      </c>
      <c r="G535" s="162" t="s">
        <v>16</v>
      </c>
      <c r="H535" s="161"/>
      <c r="I535" s="111"/>
      <c r="J535" s="111"/>
      <c r="K535" s="111"/>
      <c r="L535" s="111"/>
      <c r="M535" s="111"/>
      <c r="N535" s="111"/>
      <c r="O535" s="111"/>
      <c r="P535" s="111"/>
      <c r="Q535" s="111"/>
      <c r="R535" s="111"/>
      <c r="S535" s="111"/>
      <c r="T535" s="111"/>
      <c r="U535" s="111"/>
      <c r="V535" s="111"/>
      <c r="W535" s="111"/>
      <c r="X535" s="111"/>
      <c r="Y535" s="111"/>
      <c r="Z535" s="111"/>
    </row>
    <row r="536" ht="15.75" customHeight="1">
      <c r="A536" s="125" t="s">
        <v>178</v>
      </c>
      <c r="B536" s="125" t="s">
        <v>12</v>
      </c>
      <c r="C536" s="125">
        <v>306.0</v>
      </c>
      <c r="D536" s="136" t="s">
        <v>1486</v>
      </c>
      <c r="E536" s="152">
        <v>490702.34</v>
      </c>
      <c r="F536" s="128" t="s">
        <v>105</v>
      </c>
      <c r="G536" s="162" t="s">
        <v>16</v>
      </c>
      <c r="H536" s="161"/>
      <c r="I536" s="111"/>
      <c r="J536" s="111"/>
      <c r="K536" s="111"/>
      <c r="L536" s="111"/>
      <c r="M536" s="111"/>
      <c r="N536" s="111"/>
      <c r="O536" s="111"/>
      <c r="P536" s="111"/>
      <c r="Q536" s="111"/>
      <c r="R536" s="111"/>
      <c r="S536" s="111"/>
      <c r="T536" s="111"/>
      <c r="U536" s="111"/>
      <c r="V536" s="111"/>
      <c r="W536" s="111"/>
      <c r="X536" s="111"/>
      <c r="Y536" s="111"/>
      <c r="Z536" s="111"/>
    </row>
    <row r="537" ht="15.75" customHeight="1">
      <c r="A537" s="125" t="s">
        <v>178</v>
      </c>
      <c r="B537" s="125" t="s">
        <v>12</v>
      </c>
      <c r="C537" s="125">
        <v>307.0</v>
      </c>
      <c r="D537" s="136" t="s">
        <v>1487</v>
      </c>
      <c r="E537" s="152">
        <v>435334.23</v>
      </c>
      <c r="F537" s="128" t="s">
        <v>37</v>
      </c>
      <c r="G537" s="162" t="s">
        <v>16</v>
      </c>
      <c r="H537" s="161"/>
      <c r="I537" s="111"/>
      <c r="J537" s="111"/>
      <c r="K537" s="111"/>
      <c r="L537" s="111"/>
      <c r="M537" s="111"/>
      <c r="N537" s="111"/>
      <c r="O537" s="111"/>
      <c r="P537" s="111"/>
      <c r="Q537" s="111"/>
      <c r="R537" s="111"/>
      <c r="S537" s="111"/>
      <c r="T537" s="111"/>
      <c r="U537" s="111"/>
      <c r="V537" s="111"/>
      <c r="W537" s="111"/>
      <c r="X537" s="111"/>
      <c r="Y537" s="111"/>
      <c r="Z537" s="111"/>
    </row>
    <row r="538" ht="15.75" customHeight="1">
      <c r="A538" s="125" t="s">
        <v>178</v>
      </c>
      <c r="B538" s="125" t="s">
        <v>12</v>
      </c>
      <c r="C538" s="125">
        <v>308.0</v>
      </c>
      <c r="D538" s="136" t="s">
        <v>1488</v>
      </c>
      <c r="E538" s="152">
        <v>925526.5</v>
      </c>
      <c r="F538" s="128" t="s">
        <v>108</v>
      </c>
      <c r="G538" s="162" t="s">
        <v>16</v>
      </c>
      <c r="H538" s="161"/>
      <c r="I538" s="111"/>
      <c r="J538" s="111"/>
      <c r="K538" s="111"/>
      <c r="L538" s="111"/>
      <c r="M538" s="111"/>
      <c r="N538" s="111"/>
      <c r="O538" s="111"/>
      <c r="P538" s="111"/>
      <c r="Q538" s="111"/>
      <c r="R538" s="111"/>
      <c r="S538" s="111"/>
      <c r="T538" s="111"/>
      <c r="U538" s="111"/>
      <c r="V538" s="111"/>
      <c r="W538" s="111"/>
      <c r="X538" s="111"/>
      <c r="Y538" s="111"/>
      <c r="Z538" s="111"/>
    </row>
    <row r="539" ht="15.75" customHeight="1">
      <c r="A539" s="132" t="s">
        <v>178</v>
      </c>
      <c r="B539" s="132" t="s">
        <v>12</v>
      </c>
      <c r="C539" s="132">
        <v>309.0</v>
      </c>
      <c r="D539" s="164" t="s">
        <v>1345</v>
      </c>
      <c r="E539" s="165">
        <v>871920.69</v>
      </c>
      <c r="F539" s="128" t="s">
        <v>108</v>
      </c>
      <c r="G539" s="162" t="s">
        <v>16</v>
      </c>
      <c r="H539" s="161"/>
      <c r="I539" s="111"/>
      <c r="J539" s="111"/>
      <c r="K539" s="111"/>
      <c r="L539" s="111"/>
      <c r="M539" s="111"/>
      <c r="N539" s="111"/>
      <c r="O539" s="111"/>
      <c r="P539" s="111"/>
      <c r="Q539" s="111"/>
      <c r="R539" s="111"/>
      <c r="S539" s="111"/>
      <c r="T539" s="111"/>
      <c r="U539" s="111"/>
      <c r="V539" s="111"/>
      <c r="W539" s="111"/>
      <c r="X539" s="111"/>
      <c r="Y539" s="111"/>
      <c r="Z539" s="111"/>
    </row>
    <row r="540" ht="15.75" customHeight="1">
      <c r="A540" s="125" t="s">
        <v>178</v>
      </c>
      <c r="B540" s="125" t="s">
        <v>12</v>
      </c>
      <c r="C540" s="125">
        <v>310.0</v>
      </c>
      <c r="D540" s="136" t="s">
        <v>1345</v>
      </c>
      <c r="E540" s="152">
        <v>755350.0</v>
      </c>
      <c r="F540" s="128" t="s">
        <v>108</v>
      </c>
      <c r="G540" s="162" t="s">
        <v>16</v>
      </c>
      <c r="H540" s="161"/>
      <c r="I540" s="111"/>
      <c r="J540" s="111"/>
      <c r="K540" s="111"/>
      <c r="L540" s="111"/>
      <c r="M540" s="111"/>
      <c r="N540" s="111"/>
      <c r="O540" s="111"/>
      <c r="P540" s="111"/>
      <c r="Q540" s="111"/>
      <c r="R540" s="111"/>
      <c r="S540" s="111"/>
      <c r="T540" s="111"/>
      <c r="U540" s="111"/>
      <c r="V540" s="111"/>
      <c r="W540" s="111"/>
      <c r="X540" s="111"/>
      <c r="Y540" s="111"/>
      <c r="Z540" s="111"/>
    </row>
    <row r="541" ht="15.75" customHeight="1">
      <c r="A541" s="125" t="s">
        <v>178</v>
      </c>
      <c r="B541" s="125" t="s">
        <v>12</v>
      </c>
      <c r="C541" s="125">
        <v>311.0</v>
      </c>
      <c r="D541" s="136" t="s">
        <v>1345</v>
      </c>
      <c r="E541" s="152">
        <v>998145.34</v>
      </c>
      <c r="F541" s="128" t="s">
        <v>108</v>
      </c>
      <c r="G541" s="162" t="s">
        <v>16</v>
      </c>
      <c r="H541" s="161"/>
      <c r="I541" s="111"/>
      <c r="J541" s="111"/>
      <c r="K541" s="111"/>
      <c r="L541" s="111"/>
      <c r="M541" s="111"/>
      <c r="N541" s="111"/>
      <c r="O541" s="111"/>
      <c r="P541" s="111"/>
      <c r="Q541" s="111"/>
      <c r="R541" s="111"/>
      <c r="S541" s="111"/>
      <c r="T541" s="111"/>
      <c r="U541" s="111"/>
      <c r="V541" s="111"/>
      <c r="W541" s="111"/>
      <c r="X541" s="111"/>
      <c r="Y541" s="111"/>
      <c r="Z541" s="111"/>
    </row>
    <row r="542" ht="15.75" customHeight="1">
      <c r="A542" s="125" t="s">
        <v>178</v>
      </c>
      <c r="B542" s="125" t="s">
        <v>12</v>
      </c>
      <c r="C542" s="125">
        <v>312.0</v>
      </c>
      <c r="D542" s="136" t="s">
        <v>1345</v>
      </c>
      <c r="E542" s="152">
        <v>879194.43</v>
      </c>
      <c r="F542" s="128" t="s">
        <v>108</v>
      </c>
      <c r="G542" s="162" t="s">
        <v>16</v>
      </c>
      <c r="H542" s="161"/>
      <c r="I542" s="111"/>
      <c r="J542" s="111"/>
      <c r="K542" s="111"/>
      <c r="L542" s="111"/>
      <c r="M542" s="111"/>
      <c r="N542" s="111"/>
      <c r="O542" s="111"/>
      <c r="P542" s="111"/>
      <c r="Q542" s="111"/>
      <c r="R542" s="111"/>
      <c r="S542" s="111"/>
      <c r="T542" s="111"/>
      <c r="U542" s="111"/>
      <c r="V542" s="111"/>
      <c r="W542" s="111"/>
      <c r="X542" s="111"/>
      <c r="Y542" s="111"/>
      <c r="Z542" s="111"/>
    </row>
    <row r="543" ht="15.75" customHeight="1">
      <c r="A543" s="125" t="s">
        <v>178</v>
      </c>
      <c r="B543" s="125" t="s">
        <v>12</v>
      </c>
      <c r="C543" s="125">
        <v>313.0</v>
      </c>
      <c r="D543" s="136" t="s">
        <v>1345</v>
      </c>
      <c r="E543" s="152">
        <v>771631.19</v>
      </c>
      <c r="F543" s="128" t="s">
        <v>108</v>
      </c>
      <c r="G543" s="162" t="s">
        <v>16</v>
      </c>
      <c r="H543" s="161"/>
      <c r="I543" s="111"/>
      <c r="J543" s="111"/>
      <c r="K543" s="111"/>
      <c r="L543" s="111"/>
      <c r="M543" s="111"/>
      <c r="N543" s="111"/>
      <c r="O543" s="111"/>
      <c r="P543" s="111"/>
      <c r="Q543" s="111"/>
      <c r="R543" s="111"/>
      <c r="S543" s="111"/>
      <c r="T543" s="111"/>
      <c r="U543" s="111"/>
      <c r="V543" s="111"/>
      <c r="W543" s="111"/>
      <c r="X543" s="111"/>
      <c r="Y543" s="111"/>
      <c r="Z543" s="111"/>
    </row>
    <row r="544" ht="15.75" customHeight="1">
      <c r="A544" s="125" t="s">
        <v>178</v>
      </c>
      <c r="B544" s="125" t="s">
        <v>12</v>
      </c>
      <c r="C544" s="125">
        <v>314.0</v>
      </c>
      <c r="D544" s="136" t="s">
        <v>1434</v>
      </c>
      <c r="E544" s="152">
        <v>989556.75</v>
      </c>
      <c r="F544" s="128" t="s">
        <v>46</v>
      </c>
      <c r="G544" s="162" t="s">
        <v>16</v>
      </c>
      <c r="H544" s="161"/>
      <c r="I544" s="111"/>
      <c r="J544" s="111"/>
      <c r="K544" s="111"/>
      <c r="L544" s="111"/>
      <c r="M544" s="111"/>
      <c r="N544" s="111"/>
      <c r="O544" s="111"/>
      <c r="P544" s="111"/>
      <c r="Q544" s="111"/>
      <c r="R544" s="111"/>
      <c r="S544" s="111"/>
      <c r="T544" s="111"/>
      <c r="U544" s="111"/>
      <c r="V544" s="111"/>
      <c r="W544" s="111"/>
      <c r="X544" s="111"/>
      <c r="Y544" s="111"/>
      <c r="Z544" s="111"/>
    </row>
    <row r="545" ht="15.75" customHeight="1">
      <c r="A545" s="125" t="s">
        <v>178</v>
      </c>
      <c r="B545" s="125" t="s">
        <v>12</v>
      </c>
      <c r="C545" s="125">
        <v>315.0</v>
      </c>
      <c r="D545" s="136" t="s">
        <v>1479</v>
      </c>
      <c r="E545" s="166">
        <v>1733396.27</v>
      </c>
      <c r="F545" s="128" t="s">
        <v>93</v>
      </c>
      <c r="G545" s="162" t="s">
        <v>16</v>
      </c>
      <c r="H545" s="161"/>
      <c r="I545" s="111"/>
      <c r="J545" s="111"/>
      <c r="K545" s="111"/>
      <c r="L545" s="111"/>
      <c r="M545" s="111"/>
      <c r="N545" s="111"/>
      <c r="O545" s="111"/>
      <c r="P545" s="111"/>
      <c r="Q545" s="111"/>
      <c r="R545" s="111"/>
      <c r="S545" s="111"/>
      <c r="T545" s="111"/>
      <c r="U545" s="111"/>
      <c r="V545" s="111"/>
      <c r="W545" s="111"/>
      <c r="X545" s="111"/>
      <c r="Y545" s="111"/>
      <c r="Z545" s="111"/>
    </row>
    <row r="546" ht="15.75" customHeight="1">
      <c r="A546" s="125" t="s">
        <v>178</v>
      </c>
      <c r="B546" s="125" t="s">
        <v>12</v>
      </c>
      <c r="C546" s="125">
        <v>316.0</v>
      </c>
      <c r="D546" s="136" t="s">
        <v>1477</v>
      </c>
      <c r="E546" s="166">
        <v>1731024.36</v>
      </c>
      <c r="F546" s="128" t="s">
        <v>93</v>
      </c>
      <c r="G546" s="162" t="s">
        <v>16</v>
      </c>
      <c r="H546" s="161"/>
      <c r="I546" s="111"/>
      <c r="J546" s="111"/>
      <c r="K546" s="111"/>
      <c r="L546" s="111"/>
      <c r="M546" s="111"/>
      <c r="N546" s="111"/>
      <c r="O546" s="111"/>
      <c r="P546" s="111"/>
      <c r="Q546" s="111"/>
      <c r="R546" s="111"/>
      <c r="S546" s="111"/>
      <c r="T546" s="111"/>
      <c r="U546" s="111"/>
      <c r="V546" s="111"/>
      <c r="W546" s="111"/>
      <c r="X546" s="111"/>
      <c r="Y546" s="111"/>
      <c r="Z546" s="111"/>
    </row>
    <row r="547" ht="15.75" customHeight="1">
      <c r="A547" s="125" t="s">
        <v>178</v>
      </c>
      <c r="B547" s="125" t="s">
        <v>12</v>
      </c>
      <c r="C547" s="125">
        <v>317.0</v>
      </c>
      <c r="D547" s="136" t="s">
        <v>1479</v>
      </c>
      <c r="E547" s="166">
        <v>1759581.61</v>
      </c>
      <c r="F547" s="128" t="s">
        <v>93</v>
      </c>
      <c r="G547" s="162" t="s">
        <v>16</v>
      </c>
      <c r="H547" s="161"/>
      <c r="I547" s="111"/>
      <c r="J547" s="111"/>
      <c r="K547" s="111"/>
      <c r="L547" s="111"/>
      <c r="M547" s="111"/>
      <c r="N547" s="111"/>
      <c r="O547" s="111"/>
      <c r="P547" s="111"/>
      <c r="Q547" s="111"/>
      <c r="R547" s="111"/>
      <c r="S547" s="111"/>
      <c r="T547" s="111"/>
      <c r="U547" s="111"/>
      <c r="V547" s="111"/>
      <c r="W547" s="111"/>
      <c r="X547" s="111"/>
      <c r="Y547" s="111"/>
      <c r="Z547" s="111"/>
    </row>
    <row r="548" ht="15.75" customHeight="1">
      <c r="A548" s="125" t="s">
        <v>179</v>
      </c>
      <c r="B548" s="125" t="s">
        <v>12</v>
      </c>
      <c r="C548" s="125">
        <v>318.0</v>
      </c>
      <c r="D548" s="136" t="s">
        <v>1418</v>
      </c>
      <c r="E548" s="152">
        <v>959366.72</v>
      </c>
      <c r="F548" s="128" t="s">
        <v>93</v>
      </c>
      <c r="G548" s="162" t="s">
        <v>16</v>
      </c>
      <c r="H548" s="161"/>
      <c r="I548" s="111"/>
      <c r="J548" s="111"/>
      <c r="K548" s="111"/>
      <c r="L548" s="111"/>
      <c r="M548" s="111"/>
      <c r="N548" s="111"/>
      <c r="O548" s="111"/>
      <c r="P548" s="111"/>
      <c r="Q548" s="111"/>
      <c r="R548" s="111"/>
      <c r="S548" s="111"/>
      <c r="T548" s="111"/>
      <c r="U548" s="111"/>
      <c r="V548" s="111"/>
      <c r="W548" s="111"/>
      <c r="X548" s="111"/>
      <c r="Y548" s="111"/>
      <c r="Z548" s="111"/>
    </row>
    <row r="549" ht="15.75" customHeight="1">
      <c r="A549" s="125" t="s">
        <v>179</v>
      </c>
      <c r="B549" s="125" t="s">
        <v>12</v>
      </c>
      <c r="C549" s="125">
        <v>319.0</v>
      </c>
      <c r="D549" s="136" t="s">
        <v>1418</v>
      </c>
      <c r="E549" s="152">
        <v>964304.15</v>
      </c>
      <c r="F549" s="128" t="s">
        <v>93</v>
      </c>
      <c r="G549" s="162" t="s">
        <v>16</v>
      </c>
      <c r="H549" s="161"/>
      <c r="I549" s="111"/>
      <c r="J549" s="111"/>
      <c r="K549" s="111"/>
      <c r="L549" s="111"/>
      <c r="M549" s="111"/>
      <c r="N549" s="111"/>
      <c r="O549" s="111"/>
      <c r="P549" s="111"/>
      <c r="Q549" s="111"/>
      <c r="R549" s="111"/>
      <c r="S549" s="111"/>
      <c r="T549" s="111"/>
      <c r="U549" s="111"/>
      <c r="V549" s="111"/>
      <c r="W549" s="111"/>
      <c r="X549" s="111"/>
      <c r="Y549" s="111"/>
      <c r="Z549" s="111"/>
    </row>
    <row r="550" ht="15.75" customHeight="1">
      <c r="A550" s="125" t="s">
        <v>179</v>
      </c>
      <c r="B550" s="125" t="s">
        <v>12</v>
      </c>
      <c r="C550" s="125">
        <v>320.0</v>
      </c>
      <c r="D550" s="136" t="s">
        <v>1418</v>
      </c>
      <c r="E550" s="152">
        <v>977998.94</v>
      </c>
      <c r="F550" s="128" t="s">
        <v>93</v>
      </c>
      <c r="G550" s="162" t="s">
        <v>16</v>
      </c>
      <c r="H550" s="161"/>
      <c r="I550" s="111"/>
      <c r="J550" s="111"/>
      <c r="K550" s="111"/>
      <c r="L550" s="111"/>
      <c r="M550" s="111"/>
      <c r="N550" s="111"/>
      <c r="O550" s="111"/>
      <c r="P550" s="111"/>
      <c r="Q550" s="111"/>
      <c r="R550" s="111"/>
      <c r="S550" s="111"/>
      <c r="T550" s="111"/>
      <c r="U550" s="111"/>
      <c r="V550" s="111"/>
      <c r="W550" s="111"/>
      <c r="X550" s="111"/>
      <c r="Y550" s="111"/>
      <c r="Z550" s="111"/>
    </row>
    <row r="551" ht="15.75" customHeight="1">
      <c r="A551" s="125" t="s">
        <v>179</v>
      </c>
      <c r="B551" s="125" t="s">
        <v>12</v>
      </c>
      <c r="C551" s="125">
        <v>321.0</v>
      </c>
      <c r="D551" s="136" t="s">
        <v>1418</v>
      </c>
      <c r="E551" s="152">
        <v>963743.29</v>
      </c>
      <c r="F551" s="128" t="s">
        <v>93</v>
      </c>
      <c r="G551" s="162" t="s">
        <v>16</v>
      </c>
      <c r="H551" s="161"/>
      <c r="I551" s="111"/>
      <c r="J551" s="111"/>
      <c r="K551" s="111"/>
      <c r="L551" s="111"/>
      <c r="M551" s="111"/>
      <c r="N551" s="111"/>
      <c r="O551" s="111"/>
      <c r="P551" s="111"/>
      <c r="Q551" s="111"/>
      <c r="R551" s="111"/>
      <c r="S551" s="111"/>
      <c r="T551" s="111"/>
      <c r="U551" s="111"/>
      <c r="V551" s="111"/>
      <c r="W551" s="111"/>
      <c r="X551" s="111"/>
      <c r="Y551" s="111"/>
      <c r="Z551" s="111"/>
    </row>
    <row r="552" ht="15.75" customHeight="1">
      <c r="A552" s="125" t="s">
        <v>179</v>
      </c>
      <c r="B552" s="125" t="s">
        <v>12</v>
      </c>
      <c r="C552" s="125">
        <v>322.0</v>
      </c>
      <c r="D552" s="136" t="s">
        <v>1418</v>
      </c>
      <c r="E552" s="152">
        <v>959136.21</v>
      </c>
      <c r="F552" s="128" t="s">
        <v>93</v>
      </c>
      <c r="G552" s="162" t="s">
        <v>16</v>
      </c>
      <c r="H552" s="161"/>
      <c r="I552" s="111"/>
      <c r="J552" s="111"/>
      <c r="K552" s="111"/>
      <c r="L552" s="111"/>
      <c r="M552" s="111"/>
      <c r="N552" s="111"/>
      <c r="O552" s="111"/>
      <c r="P552" s="111"/>
      <c r="Q552" s="111"/>
      <c r="R552" s="111"/>
      <c r="S552" s="111"/>
      <c r="T552" s="111"/>
      <c r="U552" s="111"/>
      <c r="V552" s="111"/>
      <c r="W552" s="111"/>
      <c r="X552" s="111"/>
      <c r="Y552" s="111"/>
      <c r="Z552" s="111"/>
    </row>
    <row r="553" ht="15.75" customHeight="1">
      <c r="A553" s="132" t="s">
        <v>179</v>
      </c>
      <c r="B553" s="132" t="s">
        <v>12</v>
      </c>
      <c r="C553" s="132">
        <v>323.0</v>
      </c>
      <c r="D553" s="164" t="s">
        <v>1418</v>
      </c>
      <c r="E553" s="165">
        <v>998233.54</v>
      </c>
      <c r="F553" s="128" t="s">
        <v>93</v>
      </c>
      <c r="G553" s="162" t="s">
        <v>16</v>
      </c>
      <c r="H553" s="161"/>
      <c r="I553" s="111"/>
      <c r="J553" s="111"/>
      <c r="K553" s="111"/>
      <c r="L553" s="111"/>
      <c r="M553" s="111"/>
      <c r="N553" s="111"/>
      <c r="O553" s="111"/>
      <c r="P553" s="111"/>
      <c r="Q553" s="111"/>
      <c r="R553" s="111"/>
      <c r="S553" s="111"/>
      <c r="T553" s="111"/>
      <c r="U553" s="111"/>
      <c r="V553" s="111"/>
      <c r="W553" s="111"/>
      <c r="X553" s="111"/>
      <c r="Y553" s="111"/>
      <c r="Z553" s="111"/>
    </row>
    <row r="554" ht="15.75" customHeight="1">
      <c r="A554" s="125" t="s">
        <v>179</v>
      </c>
      <c r="B554" s="125" t="s">
        <v>12</v>
      </c>
      <c r="C554" s="125">
        <v>324.0</v>
      </c>
      <c r="D554" s="136" t="s">
        <v>1418</v>
      </c>
      <c r="E554" s="152">
        <v>999631.47</v>
      </c>
      <c r="F554" s="128" t="s">
        <v>93</v>
      </c>
      <c r="G554" s="162" t="s">
        <v>16</v>
      </c>
      <c r="H554" s="161"/>
      <c r="I554" s="111"/>
      <c r="J554" s="111"/>
      <c r="K554" s="111"/>
      <c r="L554" s="111"/>
      <c r="M554" s="111"/>
      <c r="N554" s="111"/>
      <c r="O554" s="111"/>
      <c r="P554" s="111"/>
      <c r="Q554" s="111"/>
      <c r="R554" s="111"/>
      <c r="S554" s="111"/>
      <c r="T554" s="111"/>
      <c r="U554" s="111"/>
      <c r="V554" s="111"/>
      <c r="W554" s="111"/>
      <c r="X554" s="111"/>
      <c r="Y554" s="111"/>
      <c r="Z554" s="111"/>
    </row>
    <row r="555" ht="15.75" customHeight="1">
      <c r="A555" s="125" t="s">
        <v>179</v>
      </c>
      <c r="B555" s="125" t="s">
        <v>12</v>
      </c>
      <c r="C555" s="125">
        <v>325.0</v>
      </c>
      <c r="D555" s="136" t="s">
        <v>1418</v>
      </c>
      <c r="E555" s="152">
        <v>991928.06</v>
      </c>
      <c r="F555" s="128" t="s">
        <v>93</v>
      </c>
      <c r="G555" s="162" t="s">
        <v>16</v>
      </c>
      <c r="H555" s="161"/>
      <c r="I555" s="111"/>
      <c r="J555" s="111"/>
      <c r="K555" s="111"/>
      <c r="L555" s="111"/>
      <c r="M555" s="111"/>
      <c r="N555" s="111"/>
      <c r="O555" s="111"/>
      <c r="P555" s="111"/>
      <c r="Q555" s="111"/>
      <c r="R555" s="111"/>
      <c r="S555" s="111"/>
      <c r="T555" s="111"/>
      <c r="U555" s="111"/>
      <c r="V555" s="111"/>
      <c r="W555" s="111"/>
      <c r="X555" s="111"/>
      <c r="Y555" s="111"/>
      <c r="Z555" s="111"/>
    </row>
    <row r="556" ht="15.75" customHeight="1">
      <c r="A556" s="125" t="s">
        <v>179</v>
      </c>
      <c r="B556" s="125" t="s">
        <v>12</v>
      </c>
      <c r="C556" s="125">
        <v>326.0</v>
      </c>
      <c r="D556" s="136" t="s">
        <v>1418</v>
      </c>
      <c r="E556" s="152">
        <v>986551.37</v>
      </c>
      <c r="F556" s="128" t="s">
        <v>93</v>
      </c>
      <c r="G556" s="162" t="s">
        <v>16</v>
      </c>
      <c r="H556" s="161"/>
      <c r="I556" s="111"/>
      <c r="J556" s="111"/>
      <c r="K556" s="111"/>
      <c r="L556" s="111"/>
      <c r="M556" s="111"/>
      <c r="N556" s="111"/>
      <c r="O556" s="111"/>
      <c r="P556" s="111"/>
      <c r="Q556" s="111"/>
      <c r="R556" s="111"/>
      <c r="S556" s="111"/>
      <c r="T556" s="111"/>
      <c r="U556" s="111"/>
      <c r="V556" s="111"/>
      <c r="W556" s="111"/>
      <c r="X556" s="111"/>
      <c r="Y556" s="111"/>
      <c r="Z556" s="111"/>
    </row>
    <row r="557" ht="15.75" customHeight="1">
      <c r="A557" s="125" t="s">
        <v>179</v>
      </c>
      <c r="B557" s="125" t="s">
        <v>12</v>
      </c>
      <c r="C557" s="125">
        <v>327.0</v>
      </c>
      <c r="D557" s="136" t="s">
        <v>1418</v>
      </c>
      <c r="E557" s="152">
        <v>974890.3</v>
      </c>
      <c r="F557" s="128" t="s">
        <v>93</v>
      </c>
      <c r="G557" s="162" t="s">
        <v>16</v>
      </c>
      <c r="H557" s="161"/>
      <c r="I557" s="111"/>
      <c r="J557" s="111"/>
      <c r="K557" s="111"/>
      <c r="L557" s="111"/>
      <c r="M557" s="111"/>
      <c r="N557" s="111"/>
      <c r="O557" s="111"/>
      <c r="P557" s="111"/>
      <c r="Q557" s="111"/>
      <c r="R557" s="111"/>
      <c r="S557" s="111"/>
      <c r="T557" s="111"/>
      <c r="U557" s="111"/>
      <c r="V557" s="111"/>
      <c r="W557" s="111"/>
      <c r="X557" s="111"/>
      <c r="Y557" s="111"/>
      <c r="Z557" s="111"/>
    </row>
    <row r="558" ht="15.75" customHeight="1">
      <c r="A558" s="125" t="s">
        <v>179</v>
      </c>
      <c r="B558" s="125" t="s">
        <v>12</v>
      </c>
      <c r="C558" s="125">
        <v>328.0</v>
      </c>
      <c r="D558" s="136" t="s">
        <v>1489</v>
      </c>
      <c r="E558" s="152">
        <v>928792.61</v>
      </c>
      <c r="F558" s="128" t="s">
        <v>55</v>
      </c>
      <c r="G558" s="162" t="s">
        <v>16</v>
      </c>
      <c r="H558" s="161"/>
      <c r="I558" s="111"/>
      <c r="J558" s="111"/>
      <c r="K558" s="111"/>
      <c r="L558" s="111"/>
      <c r="M558" s="111"/>
      <c r="N558" s="111"/>
      <c r="O558" s="111"/>
      <c r="P558" s="111"/>
      <c r="Q558" s="111"/>
      <c r="R558" s="111"/>
      <c r="S558" s="111"/>
      <c r="T558" s="111"/>
      <c r="U558" s="111"/>
      <c r="V558" s="111"/>
      <c r="W558" s="111"/>
      <c r="X558" s="111"/>
      <c r="Y558" s="111"/>
      <c r="Z558" s="111"/>
    </row>
    <row r="559" ht="15.75" customHeight="1">
      <c r="A559" s="125" t="s">
        <v>179</v>
      </c>
      <c r="B559" s="125" t="s">
        <v>12</v>
      </c>
      <c r="C559" s="125">
        <v>329.0</v>
      </c>
      <c r="D559" s="136" t="s">
        <v>1338</v>
      </c>
      <c r="E559" s="152">
        <v>992072.06</v>
      </c>
      <c r="F559" s="128" t="s">
        <v>102</v>
      </c>
      <c r="G559" s="162" t="s">
        <v>16</v>
      </c>
      <c r="H559" s="161"/>
      <c r="I559" s="111"/>
      <c r="J559" s="111"/>
      <c r="K559" s="111"/>
      <c r="L559" s="111"/>
      <c r="M559" s="111"/>
      <c r="N559" s="111"/>
      <c r="O559" s="111"/>
      <c r="P559" s="111"/>
      <c r="Q559" s="111"/>
      <c r="R559" s="111"/>
      <c r="S559" s="111"/>
      <c r="T559" s="111"/>
      <c r="U559" s="111"/>
      <c r="V559" s="111"/>
      <c r="W559" s="111"/>
      <c r="X559" s="111"/>
      <c r="Y559" s="111"/>
      <c r="Z559" s="111"/>
    </row>
    <row r="560" ht="15.75" customHeight="1">
      <c r="A560" s="125" t="s">
        <v>179</v>
      </c>
      <c r="B560" s="125" t="s">
        <v>12</v>
      </c>
      <c r="C560" s="125">
        <v>330.0</v>
      </c>
      <c r="D560" s="136" t="s">
        <v>1338</v>
      </c>
      <c r="E560" s="152">
        <v>980106.28</v>
      </c>
      <c r="F560" s="128" t="s">
        <v>102</v>
      </c>
      <c r="G560" s="162" t="s">
        <v>16</v>
      </c>
      <c r="H560" s="161"/>
      <c r="I560" s="111"/>
      <c r="J560" s="111"/>
      <c r="K560" s="111"/>
      <c r="L560" s="111"/>
      <c r="M560" s="111"/>
      <c r="N560" s="111"/>
      <c r="O560" s="111"/>
      <c r="P560" s="111"/>
      <c r="Q560" s="111"/>
      <c r="R560" s="111"/>
      <c r="S560" s="111"/>
      <c r="T560" s="111"/>
      <c r="U560" s="111"/>
      <c r="V560" s="111"/>
      <c r="W560" s="111"/>
      <c r="X560" s="111"/>
      <c r="Y560" s="111"/>
      <c r="Z560" s="111"/>
    </row>
    <row r="561" ht="15.75" customHeight="1">
      <c r="A561" s="125" t="s">
        <v>179</v>
      </c>
      <c r="B561" s="125" t="s">
        <v>12</v>
      </c>
      <c r="C561" s="125">
        <v>331.0</v>
      </c>
      <c r="D561" s="136" t="s">
        <v>1338</v>
      </c>
      <c r="E561" s="152">
        <v>987623.99</v>
      </c>
      <c r="F561" s="128" t="s">
        <v>102</v>
      </c>
      <c r="G561" s="162" t="s">
        <v>16</v>
      </c>
      <c r="H561" s="161"/>
      <c r="I561" s="111"/>
      <c r="J561" s="111"/>
      <c r="K561" s="111"/>
      <c r="L561" s="111"/>
      <c r="M561" s="111"/>
      <c r="N561" s="111"/>
      <c r="O561" s="111"/>
      <c r="P561" s="111"/>
      <c r="Q561" s="111"/>
      <c r="R561" s="111"/>
      <c r="S561" s="111"/>
      <c r="T561" s="111"/>
      <c r="U561" s="111"/>
      <c r="V561" s="111"/>
      <c r="W561" s="111"/>
      <c r="X561" s="111"/>
      <c r="Y561" s="111"/>
      <c r="Z561" s="111"/>
    </row>
    <row r="562" ht="15.75" customHeight="1">
      <c r="A562" s="125" t="s">
        <v>179</v>
      </c>
      <c r="B562" s="125" t="s">
        <v>12</v>
      </c>
      <c r="C562" s="125">
        <v>332.0</v>
      </c>
      <c r="D562" s="136" t="s">
        <v>1338</v>
      </c>
      <c r="E562" s="152">
        <v>575274.37</v>
      </c>
      <c r="F562" s="128" t="s">
        <v>102</v>
      </c>
      <c r="G562" s="162" t="s">
        <v>16</v>
      </c>
      <c r="H562" s="161"/>
      <c r="I562" s="111"/>
      <c r="J562" s="111"/>
      <c r="K562" s="111"/>
      <c r="L562" s="111"/>
      <c r="M562" s="111"/>
      <c r="N562" s="111"/>
      <c r="O562" s="111"/>
      <c r="P562" s="111"/>
      <c r="Q562" s="111"/>
      <c r="R562" s="111"/>
      <c r="S562" s="111"/>
      <c r="T562" s="111"/>
      <c r="U562" s="111"/>
      <c r="V562" s="111"/>
      <c r="W562" s="111"/>
      <c r="X562" s="111"/>
      <c r="Y562" s="111"/>
      <c r="Z562" s="111"/>
    </row>
    <row r="563" ht="15.75" customHeight="1">
      <c r="A563" s="132" t="s">
        <v>179</v>
      </c>
      <c r="B563" s="132" t="s">
        <v>12</v>
      </c>
      <c r="C563" s="132">
        <v>333.0</v>
      </c>
      <c r="D563" s="164" t="s">
        <v>1338</v>
      </c>
      <c r="E563" s="165">
        <v>997418.32</v>
      </c>
      <c r="F563" s="128" t="s">
        <v>102</v>
      </c>
      <c r="G563" s="162" t="s">
        <v>16</v>
      </c>
      <c r="H563" s="161"/>
      <c r="I563" s="111"/>
      <c r="J563" s="111"/>
      <c r="K563" s="111"/>
      <c r="L563" s="111"/>
      <c r="M563" s="111"/>
      <c r="N563" s="111"/>
      <c r="O563" s="111"/>
      <c r="P563" s="111"/>
      <c r="Q563" s="111"/>
      <c r="R563" s="111"/>
      <c r="S563" s="111"/>
      <c r="T563" s="111"/>
      <c r="U563" s="111"/>
      <c r="V563" s="111"/>
      <c r="W563" s="111"/>
      <c r="X563" s="111"/>
      <c r="Y563" s="111"/>
      <c r="Z563" s="111"/>
    </row>
    <row r="564" ht="15.75" customHeight="1">
      <c r="A564" s="125" t="s">
        <v>179</v>
      </c>
      <c r="B564" s="125" t="s">
        <v>12</v>
      </c>
      <c r="C564" s="125">
        <v>334.0</v>
      </c>
      <c r="D564" s="136" t="s">
        <v>1338</v>
      </c>
      <c r="E564" s="152">
        <v>998390.81</v>
      </c>
      <c r="F564" s="128" t="s">
        <v>102</v>
      </c>
      <c r="G564" s="162" t="s">
        <v>16</v>
      </c>
      <c r="H564" s="161"/>
      <c r="I564" s="111"/>
      <c r="J564" s="111"/>
      <c r="K564" s="111"/>
      <c r="L564" s="111"/>
      <c r="M564" s="111"/>
      <c r="N564" s="111"/>
      <c r="O564" s="111"/>
      <c r="P564" s="111"/>
      <c r="Q564" s="111"/>
      <c r="R564" s="111"/>
      <c r="S564" s="111"/>
      <c r="T564" s="111"/>
      <c r="U564" s="111"/>
      <c r="V564" s="111"/>
      <c r="W564" s="111"/>
      <c r="X564" s="111"/>
      <c r="Y564" s="111"/>
      <c r="Z564" s="111"/>
    </row>
    <row r="565" ht="15.75" customHeight="1">
      <c r="A565" s="125" t="s">
        <v>179</v>
      </c>
      <c r="B565" s="125" t="s">
        <v>12</v>
      </c>
      <c r="C565" s="125">
        <v>335.0</v>
      </c>
      <c r="D565" s="136" t="s">
        <v>1338</v>
      </c>
      <c r="E565" s="152">
        <v>999031.59</v>
      </c>
      <c r="F565" s="128" t="s">
        <v>102</v>
      </c>
      <c r="G565" s="162" t="s">
        <v>16</v>
      </c>
      <c r="H565" s="161"/>
      <c r="I565" s="111"/>
      <c r="J565" s="111"/>
      <c r="K565" s="111"/>
      <c r="L565" s="111"/>
      <c r="M565" s="111"/>
      <c r="N565" s="111"/>
      <c r="O565" s="111"/>
      <c r="P565" s="111"/>
      <c r="Q565" s="111"/>
      <c r="R565" s="111"/>
      <c r="S565" s="111"/>
      <c r="T565" s="111"/>
      <c r="U565" s="111"/>
      <c r="V565" s="111"/>
      <c r="W565" s="111"/>
      <c r="X565" s="111"/>
      <c r="Y565" s="111"/>
      <c r="Z565" s="111"/>
    </row>
    <row r="566" ht="15.75" customHeight="1">
      <c r="A566" s="125" t="s">
        <v>179</v>
      </c>
      <c r="B566" s="125" t="s">
        <v>12</v>
      </c>
      <c r="C566" s="125">
        <v>336.0</v>
      </c>
      <c r="D566" s="136" t="s">
        <v>1338</v>
      </c>
      <c r="E566" s="152">
        <v>987640.16</v>
      </c>
      <c r="F566" s="128" t="s">
        <v>102</v>
      </c>
      <c r="G566" s="162" t="s">
        <v>16</v>
      </c>
      <c r="H566" s="161"/>
      <c r="I566" s="111"/>
      <c r="J566" s="111"/>
      <c r="K566" s="111"/>
      <c r="L566" s="111"/>
      <c r="M566" s="111"/>
      <c r="N566" s="111"/>
      <c r="O566" s="111"/>
      <c r="P566" s="111"/>
      <c r="Q566" s="111"/>
      <c r="R566" s="111"/>
      <c r="S566" s="111"/>
      <c r="T566" s="111"/>
      <c r="U566" s="111"/>
      <c r="V566" s="111"/>
      <c r="W566" s="111"/>
      <c r="X566" s="111"/>
      <c r="Y566" s="111"/>
      <c r="Z566" s="111"/>
    </row>
    <row r="567" ht="15.75" customHeight="1">
      <c r="A567" s="125" t="s">
        <v>179</v>
      </c>
      <c r="B567" s="125" t="s">
        <v>12</v>
      </c>
      <c r="C567" s="125">
        <v>337.0</v>
      </c>
      <c r="D567" s="136" t="s">
        <v>1338</v>
      </c>
      <c r="E567" s="152">
        <v>980546.32</v>
      </c>
      <c r="F567" s="128" t="s">
        <v>102</v>
      </c>
      <c r="G567" s="162" t="s">
        <v>16</v>
      </c>
      <c r="H567" s="161"/>
      <c r="I567" s="111"/>
      <c r="J567" s="111"/>
      <c r="K567" s="111"/>
      <c r="L567" s="111"/>
      <c r="M567" s="111"/>
      <c r="N567" s="111"/>
      <c r="O567" s="111"/>
      <c r="P567" s="111"/>
      <c r="Q567" s="111"/>
      <c r="R567" s="111"/>
      <c r="S567" s="111"/>
      <c r="T567" s="111"/>
      <c r="U567" s="111"/>
      <c r="V567" s="111"/>
      <c r="W567" s="111"/>
      <c r="X567" s="111"/>
      <c r="Y567" s="111"/>
      <c r="Z567" s="111"/>
    </row>
    <row r="568" ht="15.75" customHeight="1">
      <c r="A568" s="125" t="s">
        <v>179</v>
      </c>
      <c r="B568" s="125" t="s">
        <v>12</v>
      </c>
      <c r="C568" s="125">
        <v>338.0</v>
      </c>
      <c r="D568" s="136" t="s">
        <v>1338</v>
      </c>
      <c r="E568" s="152">
        <v>987744.98</v>
      </c>
      <c r="F568" s="128" t="s">
        <v>102</v>
      </c>
      <c r="G568" s="162" t="s">
        <v>16</v>
      </c>
      <c r="H568" s="161"/>
      <c r="I568" s="111"/>
      <c r="J568" s="111"/>
      <c r="K568" s="111"/>
      <c r="L568" s="111"/>
      <c r="M568" s="111"/>
      <c r="N568" s="111"/>
      <c r="O568" s="111"/>
      <c r="P568" s="111"/>
      <c r="Q568" s="111"/>
      <c r="R568" s="111"/>
      <c r="S568" s="111"/>
      <c r="T568" s="111"/>
      <c r="U568" s="111"/>
      <c r="V568" s="111"/>
      <c r="W568" s="111"/>
      <c r="X568" s="111"/>
      <c r="Y568" s="111"/>
      <c r="Z568" s="111"/>
    </row>
    <row r="569" ht="15.75" customHeight="1">
      <c r="A569" s="125" t="s">
        <v>179</v>
      </c>
      <c r="B569" s="125" t="s">
        <v>12</v>
      </c>
      <c r="C569" s="125">
        <v>339.0</v>
      </c>
      <c r="D569" s="136" t="s">
        <v>1490</v>
      </c>
      <c r="E569" s="152">
        <v>992545.09</v>
      </c>
      <c r="F569" s="128" t="s">
        <v>120</v>
      </c>
      <c r="G569" s="162" t="s">
        <v>16</v>
      </c>
      <c r="H569" s="161"/>
      <c r="I569" s="111"/>
      <c r="J569" s="111"/>
      <c r="K569" s="111"/>
      <c r="L569" s="111"/>
      <c r="M569" s="111"/>
      <c r="N569" s="111"/>
      <c r="O569" s="111"/>
      <c r="P569" s="111"/>
      <c r="Q569" s="111"/>
      <c r="R569" s="111"/>
      <c r="S569" s="111"/>
      <c r="T569" s="111"/>
      <c r="U569" s="111"/>
      <c r="V569" s="111"/>
      <c r="W569" s="111"/>
      <c r="X569" s="111"/>
      <c r="Y569" s="111"/>
      <c r="Z569" s="111"/>
    </row>
    <row r="570" ht="15.75" customHeight="1">
      <c r="A570" s="125" t="s">
        <v>179</v>
      </c>
      <c r="B570" s="125" t="s">
        <v>12</v>
      </c>
      <c r="C570" s="125">
        <v>340.0</v>
      </c>
      <c r="D570" s="136" t="s">
        <v>1491</v>
      </c>
      <c r="E570" s="152">
        <v>989298.73</v>
      </c>
      <c r="F570" s="128" t="s">
        <v>120</v>
      </c>
      <c r="G570" s="162" t="s">
        <v>16</v>
      </c>
      <c r="H570" s="161"/>
      <c r="I570" s="111"/>
      <c r="J570" s="111"/>
      <c r="K570" s="111"/>
      <c r="L570" s="111"/>
      <c r="M570" s="111"/>
      <c r="N570" s="111"/>
      <c r="O570" s="111"/>
      <c r="P570" s="111"/>
      <c r="Q570" s="111"/>
      <c r="R570" s="111"/>
      <c r="S570" s="111"/>
      <c r="T570" s="111"/>
      <c r="U570" s="111"/>
      <c r="V570" s="111"/>
      <c r="W570" s="111"/>
      <c r="X570" s="111"/>
      <c r="Y570" s="111"/>
      <c r="Z570" s="111"/>
    </row>
    <row r="571" ht="15.75" customHeight="1">
      <c r="A571" s="125" t="s">
        <v>179</v>
      </c>
      <c r="B571" s="125" t="s">
        <v>12</v>
      </c>
      <c r="C571" s="125">
        <v>341.0</v>
      </c>
      <c r="D571" s="136" t="s">
        <v>1343</v>
      </c>
      <c r="E571" s="152">
        <v>971314.76</v>
      </c>
      <c r="F571" s="128" t="s">
        <v>52</v>
      </c>
      <c r="G571" s="162" t="s">
        <v>16</v>
      </c>
      <c r="H571" s="161"/>
      <c r="I571" s="111"/>
      <c r="J571" s="111"/>
      <c r="K571" s="111"/>
      <c r="L571" s="111"/>
      <c r="M571" s="111"/>
      <c r="N571" s="111"/>
      <c r="O571" s="111"/>
      <c r="P571" s="111"/>
      <c r="Q571" s="111"/>
      <c r="R571" s="111"/>
      <c r="S571" s="111"/>
      <c r="T571" s="111"/>
      <c r="U571" s="111"/>
      <c r="V571" s="111"/>
      <c r="W571" s="111"/>
      <c r="X571" s="111"/>
      <c r="Y571" s="111"/>
      <c r="Z571" s="111"/>
    </row>
    <row r="572" ht="15.75" customHeight="1">
      <c r="A572" s="125" t="s">
        <v>179</v>
      </c>
      <c r="B572" s="125" t="s">
        <v>12</v>
      </c>
      <c r="C572" s="125">
        <v>342.0</v>
      </c>
      <c r="D572" s="136" t="s">
        <v>1343</v>
      </c>
      <c r="E572" s="152">
        <v>637374.24</v>
      </c>
      <c r="F572" s="128" t="s">
        <v>52</v>
      </c>
      <c r="G572" s="162" t="s">
        <v>16</v>
      </c>
      <c r="H572" s="161"/>
      <c r="I572" s="111"/>
      <c r="J572" s="111"/>
      <c r="K572" s="111"/>
      <c r="L572" s="111"/>
      <c r="M572" s="111"/>
      <c r="N572" s="111"/>
      <c r="O572" s="111"/>
      <c r="P572" s="111"/>
      <c r="Q572" s="111"/>
      <c r="R572" s="111"/>
      <c r="S572" s="111"/>
      <c r="T572" s="111"/>
      <c r="U572" s="111"/>
      <c r="V572" s="111"/>
      <c r="W572" s="111"/>
      <c r="X572" s="111"/>
      <c r="Y572" s="111"/>
      <c r="Z572" s="111"/>
    </row>
    <row r="573" ht="15.75" customHeight="1">
      <c r="A573" s="125" t="s">
        <v>179</v>
      </c>
      <c r="B573" s="125" t="s">
        <v>12</v>
      </c>
      <c r="C573" s="125">
        <v>343.0</v>
      </c>
      <c r="D573" s="136" t="s">
        <v>1492</v>
      </c>
      <c r="E573" s="152">
        <v>998137.44</v>
      </c>
      <c r="F573" s="128" t="s">
        <v>46</v>
      </c>
      <c r="G573" s="162" t="s">
        <v>16</v>
      </c>
      <c r="H573" s="161"/>
      <c r="I573" s="111"/>
      <c r="J573" s="111"/>
      <c r="K573" s="111"/>
      <c r="L573" s="111"/>
      <c r="M573" s="111"/>
      <c r="N573" s="111"/>
      <c r="O573" s="111"/>
      <c r="P573" s="111"/>
      <c r="Q573" s="111"/>
      <c r="R573" s="111"/>
      <c r="S573" s="111"/>
      <c r="T573" s="111"/>
      <c r="U573" s="111"/>
      <c r="V573" s="111"/>
      <c r="W573" s="111"/>
      <c r="X573" s="111"/>
      <c r="Y573" s="111"/>
      <c r="Z573" s="111"/>
    </row>
    <row r="574" ht="15.75" customHeight="1">
      <c r="A574" s="125" t="s">
        <v>179</v>
      </c>
      <c r="B574" s="125" t="s">
        <v>12</v>
      </c>
      <c r="C574" s="125">
        <v>344.0</v>
      </c>
      <c r="D574" s="136" t="s">
        <v>1492</v>
      </c>
      <c r="E574" s="152">
        <v>997736.52</v>
      </c>
      <c r="F574" s="128" t="s">
        <v>46</v>
      </c>
      <c r="G574" s="162" t="s">
        <v>16</v>
      </c>
      <c r="H574" s="161"/>
      <c r="I574" s="111"/>
      <c r="J574" s="111"/>
      <c r="K574" s="111"/>
      <c r="L574" s="111"/>
      <c r="M574" s="111"/>
      <c r="N574" s="111"/>
      <c r="O574" s="111"/>
      <c r="P574" s="111"/>
      <c r="Q574" s="111"/>
      <c r="R574" s="111"/>
      <c r="S574" s="111"/>
      <c r="T574" s="111"/>
      <c r="U574" s="111"/>
      <c r="V574" s="111"/>
      <c r="W574" s="111"/>
      <c r="X574" s="111"/>
      <c r="Y574" s="111"/>
      <c r="Z574" s="111"/>
    </row>
    <row r="575" ht="15.75" customHeight="1">
      <c r="A575" s="125" t="s">
        <v>179</v>
      </c>
      <c r="B575" s="125" t="s">
        <v>12</v>
      </c>
      <c r="C575" s="125">
        <v>345.0</v>
      </c>
      <c r="D575" s="136" t="s">
        <v>1492</v>
      </c>
      <c r="E575" s="152">
        <v>985429.65</v>
      </c>
      <c r="F575" s="128" t="s">
        <v>46</v>
      </c>
      <c r="G575" s="162" t="s">
        <v>16</v>
      </c>
      <c r="H575" s="161"/>
      <c r="I575" s="111"/>
      <c r="J575" s="111"/>
      <c r="K575" s="111"/>
      <c r="L575" s="111"/>
      <c r="M575" s="111"/>
      <c r="N575" s="111"/>
      <c r="O575" s="111"/>
      <c r="P575" s="111"/>
      <c r="Q575" s="111"/>
      <c r="R575" s="111"/>
      <c r="S575" s="111"/>
      <c r="T575" s="111"/>
      <c r="U575" s="111"/>
      <c r="V575" s="111"/>
      <c r="W575" s="111"/>
      <c r="X575" s="111"/>
      <c r="Y575" s="111"/>
      <c r="Z575" s="111"/>
    </row>
    <row r="576" ht="15.75" customHeight="1">
      <c r="A576" s="125" t="s">
        <v>179</v>
      </c>
      <c r="B576" s="125" t="s">
        <v>12</v>
      </c>
      <c r="C576" s="125">
        <v>346.0</v>
      </c>
      <c r="D576" s="136" t="s">
        <v>1492</v>
      </c>
      <c r="E576" s="152">
        <v>757585.95</v>
      </c>
      <c r="F576" s="128" t="s">
        <v>46</v>
      </c>
      <c r="G576" s="162" t="s">
        <v>16</v>
      </c>
      <c r="H576" s="161"/>
      <c r="I576" s="111"/>
      <c r="J576" s="111"/>
      <c r="K576" s="111"/>
      <c r="L576" s="111"/>
      <c r="M576" s="111"/>
      <c r="N576" s="111"/>
      <c r="O576" s="111"/>
      <c r="P576" s="111"/>
      <c r="Q576" s="111"/>
      <c r="R576" s="111"/>
      <c r="S576" s="111"/>
      <c r="T576" s="111"/>
      <c r="U576" s="111"/>
      <c r="V576" s="111"/>
      <c r="W576" s="111"/>
      <c r="X576" s="111"/>
      <c r="Y576" s="111"/>
      <c r="Z576" s="111"/>
    </row>
    <row r="577" ht="15.75" customHeight="1">
      <c r="A577" s="132" t="s">
        <v>179</v>
      </c>
      <c r="B577" s="132" t="s">
        <v>12</v>
      </c>
      <c r="C577" s="132">
        <v>347.0</v>
      </c>
      <c r="D577" s="164" t="s">
        <v>1492</v>
      </c>
      <c r="E577" s="165">
        <v>894101.21</v>
      </c>
      <c r="F577" s="128" t="s">
        <v>46</v>
      </c>
      <c r="G577" s="162" t="s">
        <v>16</v>
      </c>
      <c r="H577" s="161"/>
      <c r="I577" s="111"/>
      <c r="J577" s="111"/>
      <c r="K577" s="111"/>
      <c r="L577" s="111"/>
      <c r="M577" s="111"/>
      <c r="N577" s="111"/>
      <c r="O577" s="111"/>
      <c r="P577" s="111"/>
      <c r="Q577" s="111"/>
      <c r="R577" s="111"/>
      <c r="S577" s="111"/>
      <c r="T577" s="111"/>
      <c r="U577" s="111"/>
      <c r="V577" s="111"/>
      <c r="W577" s="111"/>
      <c r="X577" s="111"/>
      <c r="Y577" s="111"/>
      <c r="Z577" s="111"/>
    </row>
    <row r="578" ht="15.75" customHeight="1">
      <c r="A578" s="125" t="s">
        <v>179</v>
      </c>
      <c r="B578" s="125" t="s">
        <v>12</v>
      </c>
      <c r="C578" s="125">
        <v>348.0</v>
      </c>
      <c r="D578" s="136" t="s">
        <v>1492</v>
      </c>
      <c r="E578" s="152">
        <v>997241.52</v>
      </c>
      <c r="F578" s="128" t="s">
        <v>46</v>
      </c>
      <c r="G578" s="162" t="s">
        <v>16</v>
      </c>
      <c r="H578" s="161"/>
      <c r="I578" s="111"/>
      <c r="J578" s="111"/>
      <c r="K578" s="111"/>
      <c r="L578" s="111"/>
      <c r="M578" s="111"/>
      <c r="N578" s="111"/>
      <c r="O578" s="111"/>
      <c r="P578" s="111"/>
      <c r="Q578" s="111"/>
      <c r="R578" s="111"/>
      <c r="S578" s="111"/>
      <c r="T578" s="111"/>
      <c r="U578" s="111"/>
      <c r="V578" s="111"/>
      <c r="W578" s="111"/>
      <c r="X578" s="111"/>
      <c r="Y578" s="111"/>
      <c r="Z578" s="111"/>
    </row>
    <row r="579" ht="15.75" customHeight="1">
      <c r="A579" s="125" t="s">
        <v>179</v>
      </c>
      <c r="B579" s="125" t="s">
        <v>12</v>
      </c>
      <c r="C579" s="125">
        <v>349.0</v>
      </c>
      <c r="D579" s="136" t="s">
        <v>1492</v>
      </c>
      <c r="E579" s="152">
        <v>998091.35</v>
      </c>
      <c r="F579" s="128" t="s">
        <v>46</v>
      </c>
      <c r="G579" s="162" t="s">
        <v>16</v>
      </c>
      <c r="H579" s="161"/>
      <c r="I579" s="111"/>
      <c r="J579" s="111"/>
      <c r="K579" s="111"/>
      <c r="L579" s="111"/>
      <c r="M579" s="111"/>
      <c r="N579" s="111"/>
      <c r="O579" s="111"/>
      <c r="P579" s="111"/>
      <c r="Q579" s="111"/>
      <c r="R579" s="111"/>
      <c r="S579" s="111"/>
      <c r="T579" s="111"/>
      <c r="U579" s="111"/>
      <c r="V579" s="111"/>
      <c r="W579" s="111"/>
      <c r="X579" s="111"/>
      <c r="Y579" s="111"/>
      <c r="Z579" s="111"/>
    </row>
    <row r="580" ht="15.75" customHeight="1">
      <c r="A580" s="125" t="s">
        <v>179</v>
      </c>
      <c r="B580" s="125" t="s">
        <v>12</v>
      </c>
      <c r="C580" s="125">
        <v>350.0</v>
      </c>
      <c r="D580" s="136" t="s">
        <v>1492</v>
      </c>
      <c r="E580" s="152">
        <v>997632.06</v>
      </c>
      <c r="F580" s="128" t="s">
        <v>46</v>
      </c>
      <c r="G580" s="162" t="s">
        <v>16</v>
      </c>
      <c r="H580" s="161"/>
      <c r="I580" s="111"/>
      <c r="J580" s="111"/>
      <c r="K580" s="111"/>
      <c r="L580" s="111"/>
      <c r="M580" s="111"/>
      <c r="N580" s="111"/>
      <c r="O580" s="111"/>
      <c r="P580" s="111"/>
      <c r="Q580" s="111"/>
      <c r="R580" s="111"/>
      <c r="S580" s="111"/>
      <c r="T580" s="111"/>
      <c r="U580" s="111"/>
      <c r="V580" s="111"/>
      <c r="W580" s="111"/>
      <c r="X580" s="111"/>
      <c r="Y580" s="111"/>
      <c r="Z580" s="111"/>
    </row>
    <row r="581" ht="15.75" customHeight="1">
      <c r="A581" s="125" t="s">
        <v>179</v>
      </c>
      <c r="B581" s="125" t="s">
        <v>12</v>
      </c>
      <c r="C581" s="125">
        <v>351.0</v>
      </c>
      <c r="D581" s="136" t="s">
        <v>1493</v>
      </c>
      <c r="E581" s="152">
        <v>996670.98</v>
      </c>
      <c r="F581" s="128" t="s">
        <v>46</v>
      </c>
      <c r="G581" s="162" t="s">
        <v>16</v>
      </c>
      <c r="H581" s="161"/>
      <c r="I581" s="111"/>
      <c r="J581" s="111"/>
      <c r="K581" s="111"/>
      <c r="L581" s="111"/>
      <c r="M581" s="111"/>
      <c r="N581" s="111"/>
      <c r="O581" s="111"/>
      <c r="P581" s="111"/>
      <c r="Q581" s="111"/>
      <c r="R581" s="111"/>
      <c r="S581" s="111"/>
      <c r="T581" s="111"/>
      <c r="U581" s="111"/>
      <c r="V581" s="111"/>
      <c r="W581" s="111"/>
      <c r="X581" s="111"/>
      <c r="Y581" s="111"/>
      <c r="Z581" s="111"/>
    </row>
    <row r="582" ht="15.75" customHeight="1">
      <c r="A582" s="171" t="s">
        <v>179</v>
      </c>
      <c r="B582" s="171" t="s">
        <v>12</v>
      </c>
      <c r="C582" s="171">
        <v>352.0</v>
      </c>
      <c r="D582" s="172" t="s">
        <v>1494</v>
      </c>
      <c r="E582" s="173">
        <v>1708793.81</v>
      </c>
      <c r="F582" s="174" t="s">
        <v>96</v>
      </c>
      <c r="G582" s="162" t="s">
        <v>16</v>
      </c>
      <c r="H582" s="161"/>
      <c r="I582" s="111"/>
      <c r="J582" s="111"/>
      <c r="K582" s="111"/>
      <c r="L582" s="111"/>
      <c r="M582" s="111"/>
      <c r="N582" s="111"/>
      <c r="O582" s="111"/>
      <c r="P582" s="111"/>
      <c r="Q582" s="111"/>
      <c r="R582" s="111"/>
      <c r="S582" s="111"/>
      <c r="T582" s="111"/>
      <c r="U582" s="111"/>
      <c r="V582" s="111"/>
      <c r="W582" s="111"/>
      <c r="X582" s="111"/>
      <c r="Y582" s="111"/>
      <c r="Z582" s="111"/>
    </row>
    <row r="583" ht="15.75" customHeight="1">
      <c r="A583" s="125" t="s">
        <v>172</v>
      </c>
      <c r="B583" s="125" t="s">
        <v>18</v>
      </c>
      <c r="C583" s="125">
        <v>1.0</v>
      </c>
      <c r="D583" s="136" t="s">
        <v>1495</v>
      </c>
      <c r="E583" s="152">
        <v>327168.65</v>
      </c>
      <c r="F583" s="128" t="s">
        <v>102</v>
      </c>
      <c r="G583" s="162" t="s">
        <v>16</v>
      </c>
      <c r="H583" s="161"/>
      <c r="I583" s="111"/>
      <c r="J583" s="111"/>
      <c r="K583" s="111"/>
      <c r="L583" s="111"/>
      <c r="M583" s="111"/>
      <c r="N583" s="111"/>
      <c r="O583" s="111"/>
      <c r="P583" s="111"/>
      <c r="Q583" s="111"/>
      <c r="R583" s="111"/>
      <c r="S583" s="111"/>
      <c r="T583" s="111"/>
      <c r="U583" s="111"/>
      <c r="V583" s="111"/>
      <c r="W583" s="111"/>
      <c r="X583" s="111"/>
      <c r="Y583" s="111"/>
      <c r="Z583" s="111"/>
    </row>
    <row r="584" ht="15.75" customHeight="1">
      <c r="A584" s="125" t="s">
        <v>172</v>
      </c>
      <c r="B584" s="125" t="s">
        <v>18</v>
      </c>
      <c r="C584" s="125">
        <v>2.0</v>
      </c>
      <c r="D584" s="136" t="s">
        <v>1496</v>
      </c>
      <c r="E584" s="152">
        <v>200000.0</v>
      </c>
      <c r="F584" s="128" t="s">
        <v>87</v>
      </c>
      <c r="G584" s="162" t="s">
        <v>16</v>
      </c>
      <c r="H584" s="161"/>
      <c r="I584" s="111"/>
      <c r="J584" s="111"/>
      <c r="K584" s="111"/>
      <c r="L584" s="111"/>
      <c r="M584" s="111"/>
      <c r="N584" s="111"/>
      <c r="O584" s="111"/>
      <c r="P584" s="111"/>
      <c r="Q584" s="111"/>
      <c r="R584" s="111"/>
      <c r="S584" s="111"/>
      <c r="T584" s="111"/>
      <c r="U584" s="111"/>
      <c r="V584" s="111"/>
      <c r="W584" s="111"/>
      <c r="X584" s="111"/>
      <c r="Y584" s="111"/>
      <c r="Z584" s="111"/>
    </row>
    <row r="585" ht="15.75" customHeight="1">
      <c r="A585" s="125" t="s">
        <v>175</v>
      </c>
      <c r="B585" s="125" t="s">
        <v>18</v>
      </c>
      <c r="C585" s="125">
        <v>3.0</v>
      </c>
      <c r="D585" s="136" t="s">
        <v>1497</v>
      </c>
      <c r="E585" s="152">
        <v>224867.83</v>
      </c>
      <c r="F585" s="128" t="s">
        <v>43</v>
      </c>
      <c r="G585" s="162" t="s">
        <v>16</v>
      </c>
      <c r="H585" s="161"/>
      <c r="I585" s="111"/>
      <c r="J585" s="111"/>
      <c r="K585" s="111"/>
      <c r="L585" s="111"/>
      <c r="M585" s="111"/>
      <c r="N585" s="111"/>
      <c r="O585" s="111"/>
      <c r="P585" s="111"/>
      <c r="Q585" s="111"/>
      <c r="R585" s="111"/>
      <c r="S585" s="111"/>
      <c r="T585" s="111"/>
      <c r="U585" s="111"/>
      <c r="V585" s="111"/>
      <c r="W585" s="111"/>
      <c r="X585" s="111"/>
      <c r="Y585" s="111"/>
      <c r="Z585" s="111"/>
    </row>
    <row r="586" ht="15.75" customHeight="1">
      <c r="A586" s="125" t="s">
        <v>264</v>
      </c>
      <c r="B586" s="125" t="s">
        <v>18</v>
      </c>
      <c r="C586" s="125">
        <v>4.0</v>
      </c>
      <c r="D586" s="136" t="s">
        <v>1498</v>
      </c>
      <c r="E586" s="152">
        <v>203120.46</v>
      </c>
      <c r="F586" s="128" t="s">
        <v>52</v>
      </c>
      <c r="G586" s="162" t="s">
        <v>10</v>
      </c>
      <c r="H586" s="161"/>
      <c r="I586" s="111"/>
      <c r="J586" s="111"/>
      <c r="K586" s="111"/>
      <c r="L586" s="111"/>
      <c r="M586" s="111"/>
      <c r="N586" s="111"/>
      <c r="O586" s="111"/>
      <c r="P586" s="111"/>
      <c r="Q586" s="111"/>
      <c r="R586" s="111"/>
      <c r="S586" s="111"/>
      <c r="T586" s="111"/>
      <c r="U586" s="111"/>
      <c r="V586" s="111"/>
      <c r="W586" s="111"/>
      <c r="X586" s="111"/>
      <c r="Y586" s="111"/>
      <c r="Z586" s="111"/>
    </row>
    <row r="587" ht="15.75" customHeight="1">
      <c r="A587" s="125" t="s">
        <v>264</v>
      </c>
      <c r="B587" s="125" t="s">
        <v>18</v>
      </c>
      <c r="C587" s="125">
        <v>5.0</v>
      </c>
      <c r="D587" s="136" t="s">
        <v>1499</v>
      </c>
      <c r="E587" s="152">
        <v>88528.91</v>
      </c>
      <c r="F587" s="128" t="s">
        <v>52</v>
      </c>
      <c r="G587" s="162" t="s">
        <v>10</v>
      </c>
      <c r="H587" s="161"/>
      <c r="I587" s="111"/>
      <c r="J587" s="111"/>
      <c r="K587" s="111"/>
      <c r="L587" s="111"/>
      <c r="M587" s="111"/>
      <c r="N587" s="111"/>
      <c r="O587" s="111"/>
      <c r="P587" s="111"/>
      <c r="Q587" s="111"/>
      <c r="R587" s="111"/>
      <c r="S587" s="111"/>
      <c r="T587" s="111"/>
      <c r="U587" s="111"/>
      <c r="V587" s="111"/>
      <c r="W587" s="111"/>
      <c r="X587" s="111"/>
      <c r="Y587" s="111"/>
      <c r="Z587" s="111"/>
    </row>
    <row r="588" ht="15.75" customHeight="1">
      <c r="A588" s="125" t="s">
        <v>264</v>
      </c>
      <c r="B588" s="125" t="s">
        <v>18</v>
      </c>
      <c r="C588" s="125">
        <v>6.0</v>
      </c>
      <c r="D588" s="136" t="s">
        <v>1500</v>
      </c>
      <c r="E588" s="152">
        <v>209752.01</v>
      </c>
      <c r="F588" s="128" t="s">
        <v>52</v>
      </c>
      <c r="G588" s="162" t="s">
        <v>10</v>
      </c>
      <c r="H588" s="161"/>
      <c r="I588" s="111"/>
      <c r="J588" s="111"/>
      <c r="K588" s="111"/>
      <c r="L588" s="111"/>
      <c r="M588" s="111"/>
      <c r="N588" s="111"/>
      <c r="O588" s="111"/>
      <c r="P588" s="111"/>
      <c r="Q588" s="111"/>
      <c r="R588" s="111"/>
      <c r="S588" s="111"/>
      <c r="T588" s="111"/>
      <c r="U588" s="111"/>
      <c r="V588" s="111"/>
      <c r="W588" s="111"/>
      <c r="X588" s="111"/>
      <c r="Y588" s="111"/>
      <c r="Z588" s="111"/>
    </row>
    <row r="589" ht="15.75" customHeight="1">
      <c r="A589" s="125" t="s">
        <v>172</v>
      </c>
      <c r="B589" s="125" t="s">
        <v>18</v>
      </c>
      <c r="C589" s="125">
        <v>7.0</v>
      </c>
      <c r="D589" s="136" t="s">
        <v>1501</v>
      </c>
      <c r="E589" s="152">
        <v>252228.09</v>
      </c>
      <c r="F589" s="128" t="s">
        <v>8</v>
      </c>
      <c r="G589" s="162" t="s">
        <v>16</v>
      </c>
      <c r="H589" s="161"/>
      <c r="I589" s="111"/>
      <c r="J589" s="111"/>
      <c r="K589" s="111"/>
      <c r="L589" s="111"/>
      <c r="M589" s="111"/>
      <c r="N589" s="111"/>
      <c r="O589" s="111"/>
      <c r="P589" s="111"/>
      <c r="Q589" s="111"/>
      <c r="R589" s="111"/>
      <c r="S589" s="111"/>
      <c r="T589" s="111"/>
      <c r="U589" s="111"/>
      <c r="V589" s="111"/>
      <c r="W589" s="111"/>
      <c r="X589" s="111"/>
      <c r="Y589" s="111"/>
      <c r="Z589" s="111"/>
    </row>
    <row r="590" ht="15.75" customHeight="1">
      <c r="A590" s="125" t="s">
        <v>172</v>
      </c>
      <c r="B590" s="125" t="s">
        <v>18</v>
      </c>
      <c r="C590" s="125">
        <v>8.0</v>
      </c>
      <c r="D590" s="136" t="s">
        <v>1345</v>
      </c>
      <c r="E590" s="152">
        <v>499212.7</v>
      </c>
      <c r="F590" s="128" t="s">
        <v>108</v>
      </c>
      <c r="G590" s="162" t="s">
        <v>16</v>
      </c>
      <c r="H590" s="161"/>
      <c r="I590" s="111"/>
      <c r="J590" s="111"/>
      <c r="K590" s="111"/>
      <c r="L590" s="111"/>
      <c r="M590" s="111"/>
      <c r="N590" s="111"/>
      <c r="O590" s="111"/>
      <c r="P590" s="111"/>
      <c r="Q590" s="111"/>
      <c r="R590" s="111"/>
      <c r="S590" s="111"/>
      <c r="T590" s="111"/>
      <c r="U590" s="111"/>
      <c r="V590" s="111"/>
      <c r="W590" s="111"/>
      <c r="X590" s="111"/>
      <c r="Y590" s="111"/>
      <c r="Z590" s="111"/>
    </row>
    <row r="591" ht="15.75" customHeight="1">
      <c r="A591" s="125" t="s">
        <v>173</v>
      </c>
      <c r="B591" s="125" t="s">
        <v>18</v>
      </c>
      <c r="C591" s="125">
        <v>9.0</v>
      </c>
      <c r="D591" s="136" t="s">
        <v>1345</v>
      </c>
      <c r="E591" s="152">
        <v>498786.64</v>
      </c>
      <c r="F591" s="128" t="s">
        <v>108</v>
      </c>
      <c r="G591" s="162" t="s">
        <v>16</v>
      </c>
      <c r="H591" s="161"/>
      <c r="I591" s="111"/>
      <c r="J591" s="111"/>
      <c r="K591" s="111"/>
      <c r="L591" s="111"/>
      <c r="M591" s="111"/>
      <c r="N591" s="111"/>
      <c r="O591" s="111"/>
      <c r="P591" s="111"/>
      <c r="Q591" s="111"/>
      <c r="R591" s="111"/>
      <c r="S591" s="111"/>
      <c r="T591" s="111"/>
      <c r="U591" s="111"/>
      <c r="V591" s="111"/>
      <c r="W591" s="111"/>
      <c r="X591" s="111"/>
      <c r="Y591" s="111"/>
      <c r="Z591" s="111"/>
    </row>
    <row r="592" ht="15.75" customHeight="1">
      <c r="A592" s="125" t="s">
        <v>174</v>
      </c>
      <c r="B592" s="125" t="s">
        <v>18</v>
      </c>
      <c r="C592" s="125">
        <v>10.0</v>
      </c>
      <c r="D592" s="136" t="s">
        <v>1345</v>
      </c>
      <c r="E592" s="152">
        <v>499459.39</v>
      </c>
      <c r="F592" s="128" t="s">
        <v>108</v>
      </c>
      <c r="G592" s="162" t="s">
        <v>16</v>
      </c>
      <c r="H592" s="161"/>
      <c r="I592" s="111"/>
      <c r="J592" s="111"/>
      <c r="K592" s="111"/>
      <c r="L592" s="111"/>
      <c r="M592" s="111"/>
      <c r="N592" s="111"/>
      <c r="O592" s="111"/>
      <c r="P592" s="111"/>
      <c r="Q592" s="111"/>
      <c r="R592" s="111"/>
      <c r="S592" s="111"/>
      <c r="T592" s="111"/>
      <c r="U592" s="111"/>
      <c r="V592" s="111"/>
      <c r="W592" s="111"/>
      <c r="X592" s="111"/>
      <c r="Y592" s="111"/>
      <c r="Z592" s="111"/>
    </row>
    <row r="593" ht="15.75" customHeight="1">
      <c r="A593" s="125" t="s">
        <v>174</v>
      </c>
      <c r="B593" s="125" t="s">
        <v>18</v>
      </c>
      <c r="C593" s="125">
        <v>11.0</v>
      </c>
      <c r="D593" s="136" t="s">
        <v>1502</v>
      </c>
      <c r="E593" s="152">
        <v>498316.86</v>
      </c>
      <c r="F593" s="128" t="s">
        <v>108</v>
      </c>
      <c r="G593" s="162" t="s">
        <v>16</v>
      </c>
      <c r="H593" s="161"/>
      <c r="I593" s="111"/>
      <c r="J593" s="111"/>
      <c r="K593" s="111"/>
      <c r="L593" s="111"/>
      <c r="M593" s="111"/>
      <c r="N593" s="111"/>
      <c r="O593" s="111"/>
      <c r="P593" s="111"/>
      <c r="Q593" s="111"/>
      <c r="R593" s="111"/>
      <c r="S593" s="111"/>
      <c r="T593" s="111"/>
      <c r="U593" s="111"/>
      <c r="V593" s="111"/>
      <c r="W593" s="111"/>
      <c r="X593" s="111"/>
      <c r="Y593" s="111"/>
      <c r="Z593" s="111"/>
    </row>
    <row r="594" ht="15.75" customHeight="1">
      <c r="A594" s="171" t="s">
        <v>174</v>
      </c>
      <c r="B594" s="171" t="s">
        <v>18</v>
      </c>
      <c r="C594" s="171">
        <v>12.0</v>
      </c>
      <c r="D594" s="172" t="s">
        <v>1503</v>
      </c>
      <c r="E594" s="175">
        <v>499320.62</v>
      </c>
      <c r="F594" s="128" t="s">
        <v>102</v>
      </c>
      <c r="G594" s="162" t="s">
        <v>16</v>
      </c>
      <c r="H594" s="161"/>
      <c r="I594" s="111"/>
      <c r="J594" s="111"/>
      <c r="K594" s="111"/>
      <c r="L594" s="111"/>
      <c r="M594" s="111"/>
      <c r="N594" s="111"/>
      <c r="O594" s="111"/>
      <c r="P594" s="111"/>
      <c r="Q594" s="111"/>
      <c r="R594" s="111"/>
      <c r="S594" s="111"/>
      <c r="T594" s="111"/>
      <c r="U594" s="111"/>
      <c r="V594" s="111"/>
      <c r="W594" s="111"/>
      <c r="X594" s="111"/>
      <c r="Y594" s="111"/>
      <c r="Z594" s="111"/>
    </row>
    <row r="595" ht="15.75" customHeight="1">
      <c r="A595" s="125" t="s">
        <v>175</v>
      </c>
      <c r="B595" s="125" t="s">
        <v>18</v>
      </c>
      <c r="C595" s="125">
        <v>13.0</v>
      </c>
      <c r="D595" s="136" t="s">
        <v>1504</v>
      </c>
      <c r="E595" s="152">
        <v>498708.16</v>
      </c>
      <c r="F595" s="128" t="s">
        <v>46</v>
      </c>
      <c r="G595" s="162" t="s">
        <v>16</v>
      </c>
      <c r="H595" s="161"/>
      <c r="I595" s="111"/>
      <c r="J595" s="111"/>
      <c r="K595" s="111"/>
      <c r="L595" s="111"/>
      <c r="M595" s="111"/>
      <c r="N595" s="111"/>
      <c r="O595" s="111"/>
      <c r="P595" s="111"/>
      <c r="Q595" s="111"/>
      <c r="R595" s="111"/>
      <c r="S595" s="111"/>
      <c r="T595" s="111"/>
      <c r="U595" s="111"/>
      <c r="V595" s="111"/>
      <c r="W595" s="111"/>
      <c r="X595" s="111"/>
      <c r="Y595" s="111"/>
      <c r="Z595" s="111"/>
    </row>
    <row r="596" ht="15.75" customHeight="1">
      <c r="A596" s="125" t="s">
        <v>175</v>
      </c>
      <c r="B596" s="125" t="s">
        <v>18</v>
      </c>
      <c r="C596" s="125">
        <v>14.0</v>
      </c>
      <c r="D596" s="136" t="s">
        <v>1505</v>
      </c>
      <c r="E596" s="152">
        <v>250000.0</v>
      </c>
      <c r="F596" s="128" t="s">
        <v>108</v>
      </c>
      <c r="G596" s="162" t="s">
        <v>16</v>
      </c>
      <c r="H596" s="161"/>
      <c r="I596" s="111"/>
      <c r="J596" s="111"/>
      <c r="K596" s="111"/>
      <c r="L596" s="111"/>
      <c r="M596" s="111"/>
      <c r="N596" s="111"/>
      <c r="O596" s="111"/>
      <c r="P596" s="111"/>
      <c r="Q596" s="111"/>
      <c r="R596" s="111"/>
      <c r="S596" s="111"/>
      <c r="T596" s="111"/>
      <c r="U596" s="111"/>
      <c r="V596" s="111"/>
      <c r="W596" s="111"/>
      <c r="X596" s="111"/>
      <c r="Y596" s="111"/>
      <c r="Z596" s="111"/>
    </row>
    <row r="597" ht="15.75" customHeight="1">
      <c r="A597" s="125" t="s">
        <v>175</v>
      </c>
      <c r="B597" s="125" t="s">
        <v>18</v>
      </c>
      <c r="C597" s="125">
        <v>15.0</v>
      </c>
      <c r="D597" s="136" t="s">
        <v>1345</v>
      </c>
      <c r="E597" s="152">
        <v>246290.29</v>
      </c>
      <c r="F597" s="128" t="s">
        <v>108</v>
      </c>
      <c r="G597" s="162" t="s">
        <v>16</v>
      </c>
      <c r="H597" s="161"/>
      <c r="I597" s="111"/>
      <c r="J597" s="111"/>
      <c r="K597" s="111"/>
      <c r="L597" s="111"/>
      <c r="M597" s="111"/>
      <c r="N597" s="111"/>
      <c r="O597" s="111"/>
      <c r="P597" s="111"/>
      <c r="Q597" s="111"/>
      <c r="R597" s="111"/>
      <c r="S597" s="111"/>
      <c r="T597" s="111"/>
      <c r="U597" s="111"/>
      <c r="V597" s="111"/>
      <c r="W597" s="111"/>
      <c r="X597" s="111"/>
      <c r="Y597" s="111"/>
      <c r="Z597" s="111"/>
    </row>
    <row r="598" ht="15.75" customHeight="1">
      <c r="A598" s="125" t="s">
        <v>175</v>
      </c>
      <c r="B598" s="125" t="s">
        <v>18</v>
      </c>
      <c r="C598" s="125">
        <v>16.0</v>
      </c>
      <c r="D598" s="136" t="s">
        <v>1506</v>
      </c>
      <c r="E598" s="152">
        <v>494522.61</v>
      </c>
      <c r="F598" s="128" t="s">
        <v>108</v>
      </c>
      <c r="G598" s="162" t="s">
        <v>16</v>
      </c>
      <c r="H598" s="161"/>
      <c r="I598" s="111"/>
      <c r="J598" s="111"/>
      <c r="K598" s="111"/>
      <c r="L598" s="111"/>
      <c r="M598" s="111"/>
      <c r="N598" s="111"/>
      <c r="O598" s="111"/>
      <c r="P598" s="111"/>
      <c r="Q598" s="111"/>
      <c r="R598" s="111"/>
      <c r="S598" s="111"/>
      <c r="T598" s="111"/>
      <c r="U598" s="111"/>
      <c r="V598" s="111"/>
      <c r="W598" s="111"/>
      <c r="X598" s="111"/>
      <c r="Y598" s="111"/>
      <c r="Z598" s="111"/>
    </row>
    <row r="599" ht="15.75" customHeight="1">
      <c r="A599" s="125" t="s">
        <v>172</v>
      </c>
      <c r="B599" s="125" t="s">
        <v>18</v>
      </c>
      <c r="C599" s="125">
        <v>17.0</v>
      </c>
      <c r="D599" s="136" t="s">
        <v>1507</v>
      </c>
      <c r="E599" s="152">
        <v>390213.09</v>
      </c>
      <c r="F599" s="128" t="s">
        <v>46</v>
      </c>
      <c r="G599" s="162" t="s">
        <v>16</v>
      </c>
      <c r="H599" s="161"/>
      <c r="I599" s="111"/>
      <c r="J599" s="111"/>
      <c r="K599" s="111"/>
      <c r="L599" s="111"/>
      <c r="M599" s="111"/>
      <c r="N599" s="111"/>
      <c r="O599" s="111"/>
      <c r="P599" s="111"/>
      <c r="Q599" s="111"/>
      <c r="R599" s="111"/>
      <c r="S599" s="111"/>
      <c r="T599" s="111"/>
      <c r="U599" s="111"/>
      <c r="V599" s="111"/>
      <c r="W599" s="111"/>
      <c r="X599" s="111"/>
      <c r="Y599" s="111"/>
      <c r="Z599" s="111"/>
    </row>
    <row r="600" ht="15.75" customHeight="1">
      <c r="A600" s="125" t="s">
        <v>172</v>
      </c>
      <c r="B600" s="125" t="s">
        <v>18</v>
      </c>
      <c r="C600" s="125">
        <v>18.0</v>
      </c>
      <c r="D600" s="136" t="s">
        <v>1338</v>
      </c>
      <c r="E600" s="152">
        <v>475458.12</v>
      </c>
      <c r="F600" s="128" t="s">
        <v>102</v>
      </c>
      <c r="G600" s="162" t="s">
        <v>16</v>
      </c>
      <c r="H600" s="161"/>
      <c r="I600" s="111"/>
      <c r="J600" s="111"/>
      <c r="K600" s="111"/>
      <c r="L600" s="111"/>
      <c r="M600" s="111"/>
      <c r="N600" s="111"/>
      <c r="O600" s="111"/>
      <c r="P600" s="111"/>
      <c r="Q600" s="111"/>
      <c r="R600" s="111"/>
      <c r="S600" s="111"/>
      <c r="T600" s="111"/>
      <c r="U600" s="111"/>
      <c r="V600" s="111"/>
      <c r="W600" s="111"/>
      <c r="X600" s="111"/>
      <c r="Y600" s="111"/>
      <c r="Z600" s="111"/>
    </row>
    <row r="601" ht="15.75" customHeight="1">
      <c r="A601" s="125" t="s">
        <v>172</v>
      </c>
      <c r="B601" s="125" t="s">
        <v>18</v>
      </c>
      <c r="C601" s="125">
        <v>19.0</v>
      </c>
      <c r="D601" s="136" t="s">
        <v>1508</v>
      </c>
      <c r="E601" s="152">
        <v>250000.0</v>
      </c>
      <c r="F601" s="128" t="s">
        <v>46</v>
      </c>
      <c r="G601" s="162" t="s">
        <v>16</v>
      </c>
      <c r="H601" s="161"/>
      <c r="I601" s="111"/>
      <c r="J601" s="111"/>
      <c r="K601" s="111"/>
      <c r="L601" s="111"/>
      <c r="M601" s="111"/>
      <c r="N601" s="111"/>
      <c r="O601" s="111"/>
      <c r="P601" s="111"/>
      <c r="Q601" s="111"/>
      <c r="R601" s="111"/>
      <c r="S601" s="111"/>
      <c r="T601" s="111"/>
      <c r="U601" s="111"/>
      <c r="V601" s="111"/>
      <c r="W601" s="111"/>
      <c r="X601" s="111"/>
      <c r="Y601" s="111"/>
      <c r="Z601" s="111"/>
    </row>
    <row r="602" ht="15.75" customHeight="1">
      <c r="A602" s="125" t="s">
        <v>172</v>
      </c>
      <c r="B602" s="125" t="s">
        <v>18</v>
      </c>
      <c r="C602" s="125">
        <v>20.0</v>
      </c>
      <c r="D602" s="136" t="s">
        <v>1509</v>
      </c>
      <c r="E602" s="152">
        <v>134839.11</v>
      </c>
      <c r="F602" s="128" t="s">
        <v>120</v>
      </c>
      <c r="G602" s="162" t="s">
        <v>16</v>
      </c>
      <c r="H602" s="161"/>
      <c r="I602" s="111"/>
      <c r="J602" s="111"/>
      <c r="K602" s="111"/>
      <c r="L602" s="111"/>
      <c r="M602" s="111"/>
      <c r="N602" s="111"/>
      <c r="O602" s="111"/>
      <c r="P602" s="111"/>
      <c r="Q602" s="111"/>
      <c r="R602" s="111"/>
      <c r="S602" s="111"/>
      <c r="T602" s="111"/>
      <c r="U602" s="111"/>
      <c r="V602" s="111"/>
      <c r="W602" s="111"/>
      <c r="X602" s="111"/>
      <c r="Y602" s="111"/>
      <c r="Z602" s="111"/>
    </row>
    <row r="603" ht="15.75" customHeight="1">
      <c r="A603" s="125" t="s">
        <v>172</v>
      </c>
      <c r="B603" s="125" t="s">
        <v>18</v>
      </c>
      <c r="C603" s="125">
        <v>21.0</v>
      </c>
      <c r="D603" s="136" t="s">
        <v>1510</v>
      </c>
      <c r="E603" s="152">
        <v>246087.4</v>
      </c>
      <c r="F603" s="128" t="s">
        <v>46</v>
      </c>
      <c r="G603" s="162" t="s">
        <v>16</v>
      </c>
      <c r="H603" s="161"/>
      <c r="I603" s="111"/>
      <c r="J603" s="111"/>
      <c r="K603" s="111"/>
      <c r="L603" s="111"/>
      <c r="M603" s="111"/>
      <c r="N603" s="111"/>
      <c r="O603" s="111"/>
      <c r="P603" s="111"/>
      <c r="Q603" s="111"/>
      <c r="R603" s="111"/>
      <c r="S603" s="111"/>
      <c r="T603" s="111"/>
      <c r="U603" s="111"/>
      <c r="V603" s="111"/>
      <c r="W603" s="111"/>
      <c r="X603" s="111"/>
      <c r="Y603" s="111"/>
      <c r="Z603" s="111"/>
    </row>
    <row r="604" ht="15.75" customHeight="1">
      <c r="A604" s="125" t="s">
        <v>173</v>
      </c>
      <c r="B604" s="125" t="s">
        <v>18</v>
      </c>
      <c r="C604" s="125">
        <v>22.0</v>
      </c>
      <c r="D604" s="136" t="s">
        <v>1511</v>
      </c>
      <c r="E604" s="152">
        <v>247872.37</v>
      </c>
      <c r="F604" s="128" t="s">
        <v>55</v>
      </c>
      <c r="G604" s="162" t="s">
        <v>16</v>
      </c>
      <c r="H604" s="161"/>
      <c r="I604" s="111"/>
      <c r="J604" s="111"/>
      <c r="K604" s="111"/>
      <c r="L604" s="111"/>
      <c r="M604" s="111"/>
      <c r="N604" s="111"/>
      <c r="O604" s="111"/>
      <c r="P604" s="111"/>
      <c r="Q604" s="111"/>
      <c r="R604" s="111"/>
      <c r="S604" s="111"/>
      <c r="T604" s="111"/>
      <c r="U604" s="111"/>
      <c r="V604" s="111"/>
      <c r="W604" s="111"/>
      <c r="X604" s="111"/>
      <c r="Y604" s="111"/>
      <c r="Z604" s="111"/>
    </row>
    <row r="605" ht="15.75" customHeight="1">
      <c r="A605" s="125" t="s">
        <v>174</v>
      </c>
      <c r="B605" s="125" t="s">
        <v>18</v>
      </c>
      <c r="C605" s="125">
        <v>23.0</v>
      </c>
      <c r="D605" s="136" t="s">
        <v>1512</v>
      </c>
      <c r="E605" s="152">
        <v>178717.93</v>
      </c>
      <c r="F605" s="128" t="s">
        <v>120</v>
      </c>
      <c r="G605" s="162" t="s">
        <v>16</v>
      </c>
      <c r="H605" s="161"/>
      <c r="I605" s="111"/>
      <c r="J605" s="111"/>
      <c r="K605" s="111"/>
      <c r="L605" s="111"/>
      <c r="M605" s="111"/>
      <c r="N605" s="111"/>
      <c r="O605" s="111"/>
      <c r="P605" s="111"/>
      <c r="Q605" s="111"/>
      <c r="R605" s="111"/>
      <c r="S605" s="111"/>
      <c r="T605" s="111"/>
      <c r="U605" s="111"/>
      <c r="V605" s="111"/>
      <c r="W605" s="111"/>
      <c r="X605" s="111"/>
      <c r="Y605" s="111"/>
      <c r="Z605" s="111"/>
    </row>
    <row r="606" ht="15.75" customHeight="1">
      <c r="A606" s="125" t="s">
        <v>174</v>
      </c>
      <c r="B606" s="125" t="s">
        <v>18</v>
      </c>
      <c r="C606" s="125">
        <v>24.0</v>
      </c>
      <c r="D606" s="136" t="s">
        <v>1513</v>
      </c>
      <c r="E606" s="152">
        <v>414920.33</v>
      </c>
      <c r="F606" s="128" t="s">
        <v>55</v>
      </c>
      <c r="G606" s="162" t="s">
        <v>16</v>
      </c>
      <c r="H606" s="161"/>
      <c r="I606" s="111"/>
      <c r="J606" s="111"/>
      <c r="K606" s="111"/>
      <c r="L606" s="111"/>
      <c r="M606" s="111"/>
      <c r="N606" s="111"/>
      <c r="O606" s="111"/>
      <c r="P606" s="111"/>
      <c r="Q606" s="111"/>
      <c r="R606" s="111"/>
      <c r="S606" s="111"/>
      <c r="T606" s="111"/>
      <c r="U606" s="111"/>
      <c r="V606" s="111"/>
      <c r="W606" s="111"/>
      <c r="X606" s="111"/>
      <c r="Y606" s="111"/>
      <c r="Z606" s="111"/>
    </row>
    <row r="607" ht="15.75" customHeight="1">
      <c r="A607" s="125" t="s">
        <v>175</v>
      </c>
      <c r="B607" s="125" t="s">
        <v>18</v>
      </c>
      <c r="C607" s="125">
        <v>25.0</v>
      </c>
      <c r="D607" s="136" t="s">
        <v>1424</v>
      </c>
      <c r="E607" s="152">
        <v>497550.64</v>
      </c>
      <c r="F607" s="128" t="s">
        <v>46</v>
      </c>
      <c r="G607" s="162" t="s">
        <v>16</v>
      </c>
      <c r="H607" s="161"/>
      <c r="I607" s="111"/>
      <c r="J607" s="111"/>
      <c r="K607" s="111"/>
      <c r="L607" s="111"/>
      <c r="M607" s="111"/>
      <c r="N607" s="111"/>
      <c r="O607" s="111"/>
      <c r="P607" s="111"/>
      <c r="Q607" s="111"/>
      <c r="R607" s="111"/>
      <c r="S607" s="111"/>
      <c r="T607" s="111"/>
      <c r="U607" s="111"/>
      <c r="V607" s="111"/>
      <c r="W607" s="111"/>
      <c r="X607" s="111"/>
      <c r="Y607" s="111"/>
      <c r="Z607" s="111"/>
    </row>
    <row r="608" ht="15.75" customHeight="1">
      <c r="A608" s="132" t="s">
        <v>175</v>
      </c>
      <c r="B608" s="132" t="s">
        <v>18</v>
      </c>
      <c r="C608" s="132">
        <v>26.0</v>
      </c>
      <c r="D608" s="164" t="s">
        <v>1424</v>
      </c>
      <c r="E608" s="165">
        <v>250000.0</v>
      </c>
      <c r="F608" s="128" t="s">
        <v>46</v>
      </c>
      <c r="G608" s="162" t="s">
        <v>16</v>
      </c>
      <c r="H608" s="161"/>
      <c r="I608" s="111"/>
      <c r="J608" s="111"/>
      <c r="K608" s="111"/>
      <c r="L608" s="111"/>
      <c r="M608" s="111"/>
      <c r="N608" s="111"/>
      <c r="O608" s="111"/>
      <c r="P608" s="111"/>
      <c r="Q608" s="111"/>
      <c r="R608" s="111"/>
      <c r="S608" s="111"/>
      <c r="T608" s="111"/>
      <c r="U608" s="111"/>
      <c r="V608" s="111"/>
      <c r="W608" s="111"/>
      <c r="X608" s="111"/>
      <c r="Y608" s="111"/>
      <c r="Z608" s="111"/>
    </row>
    <row r="609" ht="15.75" customHeight="1">
      <c r="A609" s="125" t="s">
        <v>175</v>
      </c>
      <c r="B609" s="125" t="s">
        <v>18</v>
      </c>
      <c r="C609" s="125">
        <v>27.0</v>
      </c>
      <c r="D609" s="136" t="s">
        <v>1514</v>
      </c>
      <c r="E609" s="152">
        <v>250000.0</v>
      </c>
      <c r="F609" s="128" t="s">
        <v>55</v>
      </c>
      <c r="G609" s="162" t="s">
        <v>16</v>
      </c>
      <c r="H609" s="161"/>
      <c r="I609" s="111"/>
      <c r="J609" s="111"/>
      <c r="K609" s="111"/>
      <c r="L609" s="111"/>
      <c r="M609" s="111"/>
      <c r="N609" s="111"/>
      <c r="O609" s="111"/>
      <c r="P609" s="111"/>
      <c r="Q609" s="111"/>
      <c r="R609" s="111"/>
      <c r="S609" s="111"/>
      <c r="T609" s="111"/>
      <c r="U609" s="111"/>
      <c r="V609" s="111"/>
      <c r="W609" s="111"/>
      <c r="X609" s="111"/>
      <c r="Y609" s="111"/>
      <c r="Z609" s="111"/>
    </row>
    <row r="610" ht="15.75" customHeight="1">
      <c r="A610" s="125" t="s">
        <v>175</v>
      </c>
      <c r="B610" s="125" t="s">
        <v>18</v>
      </c>
      <c r="C610" s="125">
        <v>28.0</v>
      </c>
      <c r="D610" s="136" t="s">
        <v>1515</v>
      </c>
      <c r="E610" s="152">
        <v>247960.69</v>
      </c>
      <c r="F610" s="128" t="s">
        <v>46</v>
      </c>
      <c r="G610" s="162" t="s">
        <v>16</v>
      </c>
      <c r="H610" s="161"/>
      <c r="I610" s="111"/>
      <c r="J610" s="111"/>
      <c r="K610" s="111"/>
      <c r="L610" s="111"/>
      <c r="M610" s="111"/>
      <c r="N610" s="111"/>
      <c r="O610" s="111"/>
      <c r="P610" s="111"/>
      <c r="Q610" s="111"/>
      <c r="R610" s="111"/>
      <c r="S610" s="111"/>
      <c r="T610" s="111"/>
      <c r="U610" s="111"/>
      <c r="V610" s="111"/>
      <c r="W610" s="111"/>
      <c r="X610" s="111"/>
      <c r="Y610" s="111"/>
      <c r="Z610" s="111"/>
    </row>
    <row r="611" ht="15.75" customHeight="1">
      <c r="A611" s="125" t="s">
        <v>264</v>
      </c>
      <c r="B611" s="125" t="s">
        <v>18</v>
      </c>
      <c r="C611" s="125">
        <v>29.0</v>
      </c>
      <c r="D611" s="136" t="s">
        <v>1343</v>
      </c>
      <c r="E611" s="152">
        <v>179848.87</v>
      </c>
      <c r="F611" s="128" t="s">
        <v>52</v>
      </c>
      <c r="G611" s="162" t="s">
        <v>10</v>
      </c>
      <c r="H611" s="161"/>
      <c r="I611" s="111"/>
      <c r="J611" s="111"/>
      <c r="K611" s="111"/>
      <c r="L611" s="111"/>
      <c r="M611" s="111"/>
      <c r="N611" s="111"/>
      <c r="O611" s="111"/>
      <c r="P611" s="111"/>
      <c r="Q611" s="111"/>
      <c r="R611" s="111"/>
      <c r="S611" s="111"/>
      <c r="T611" s="111"/>
      <c r="U611" s="111"/>
      <c r="V611" s="111"/>
      <c r="W611" s="111"/>
      <c r="X611" s="111"/>
      <c r="Y611" s="111"/>
      <c r="Z611" s="111"/>
    </row>
    <row r="612" ht="15.75" customHeight="1">
      <c r="A612" s="125" t="s">
        <v>264</v>
      </c>
      <c r="B612" s="125" t="s">
        <v>18</v>
      </c>
      <c r="C612" s="125">
        <v>30.0</v>
      </c>
      <c r="D612" s="136" t="s">
        <v>1516</v>
      </c>
      <c r="E612" s="152">
        <v>140411.76</v>
      </c>
      <c r="F612" s="128" t="s">
        <v>52</v>
      </c>
      <c r="G612" s="162" t="s">
        <v>10</v>
      </c>
      <c r="H612" s="161"/>
      <c r="I612" s="111"/>
      <c r="J612" s="111"/>
      <c r="K612" s="111"/>
      <c r="L612" s="111"/>
      <c r="M612" s="111"/>
      <c r="N612" s="111"/>
      <c r="O612" s="111"/>
      <c r="P612" s="111"/>
      <c r="Q612" s="111"/>
      <c r="R612" s="111"/>
      <c r="S612" s="111"/>
      <c r="T612" s="111"/>
      <c r="U612" s="111"/>
      <c r="V612" s="111"/>
      <c r="W612" s="111"/>
      <c r="X612" s="111"/>
      <c r="Y612" s="111"/>
      <c r="Z612" s="111"/>
    </row>
    <row r="613" ht="15.75" customHeight="1">
      <c r="A613" s="125" t="s">
        <v>264</v>
      </c>
      <c r="B613" s="125" t="s">
        <v>18</v>
      </c>
      <c r="C613" s="125">
        <v>31.0</v>
      </c>
      <c r="D613" s="136" t="s">
        <v>1517</v>
      </c>
      <c r="E613" s="152">
        <v>143843.64</v>
      </c>
      <c r="F613" s="128" t="s">
        <v>52</v>
      </c>
      <c r="G613" s="162" t="s">
        <v>10</v>
      </c>
      <c r="H613" s="161"/>
      <c r="I613" s="111"/>
      <c r="J613" s="111"/>
      <c r="K613" s="111"/>
      <c r="L613" s="111"/>
      <c r="M613" s="111"/>
      <c r="N613" s="111"/>
      <c r="O613" s="111"/>
      <c r="P613" s="111"/>
      <c r="Q613" s="111"/>
      <c r="R613" s="111"/>
      <c r="S613" s="111"/>
      <c r="T613" s="111"/>
      <c r="U613" s="111"/>
      <c r="V613" s="111"/>
      <c r="W613" s="111"/>
      <c r="X613" s="111"/>
      <c r="Y613" s="111"/>
      <c r="Z613" s="111"/>
    </row>
    <row r="614" ht="15.75" customHeight="1">
      <c r="A614" s="125" t="s">
        <v>264</v>
      </c>
      <c r="B614" s="125" t="s">
        <v>18</v>
      </c>
      <c r="C614" s="125">
        <v>32.0</v>
      </c>
      <c r="D614" s="136" t="s">
        <v>1517</v>
      </c>
      <c r="E614" s="152">
        <v>132260.7</v>
      </c>
      <c r="F614" s="128" t="s">
        <v>52</v>
      </c>
      <c r="G614" s="162" t="s">
        <v>10</v>
      </c>
      <c r="H614" s="161"/>
      <c r="I614" s="111"/>
      <c r="J614" s="111"/>
      <c r="K614" s="111"/>
      <c r="L614" s="111"/>
      <c r="M614" s="111"/>
      <c r="N614" s="111"/>
      <c r="O614" s="111"/>
      <c r="P614" s="111"/>
      <c r="Q614" s="111"/>
      <c r="R614" s="111"/>
      <c r="S614" s="111"/>
      <c r="T614" s="111"/>
      <c r="U614" s="111"/>
      <c r="V614" s="111"/>
      <c r="W614" s="111"/>
      <c r="X614" s="111"/>
      <c r="Y614" s="111"/>
      <c r="Z614" s="111"/>
    </row>
    <row r="615" ht="15.75" customHeight="1">
      <c r="A615" s="125" t="s">
        <v>173</v>
      </c>
      <c r="B615" s="125" t="s">
        <v>18</v>
      </c>
      <c r="C615" s="125">
        <v>33.0</v>
      </c>
      <c r="D615" s="136" t="s">
        <v>1518</v>
      </c>
      <c r="E615" s="152">
        <v>247239.11</v>
      </c>
      <c r="F615" s="128" t="s">
        <v>96</v>
      </c>
      <c r="G615" s="162" t="s">
        <v>16</v>
      </c>
      <c r="H615" s="161"/>
      <c r="I615" s="111"/>
      <c r="J615" s="111"/>
      <c r="K615" s="111"/>
      <c r="L615" s="111"/>
      <c r="M615" s="111"/>
      <c r="N615" s="111"/>
      <c r="O615" s="111"/>
      <c r="P615" s="111"/>
      <c r="Q615" s="111"/>
      <c r="R615" s="111"/>
      <c r="S615" s="111"/>
      <c r="T615" s="111"/>
      <c r="U615" s="111"/>
      <c r="V615" s="111"/>
      <c r="W615" s="111"/>
      <c r="X615" s="111"/>
      <c r="Y615" s="111"/>
      <c r="Z615" s="111"/>
    </row>
    <row r="616" ht="15.75" customHeight="1">
      <c r="A616" s="125" t="s">
        <v>174</v>
      </c>
      <c r="B616" s="125" t="s">
        <v>18</v>
      </c>
      <c r="C616" s="125">
        <v>34.0</v>
      </c>
      <c r="D616" s="136" t="s">
        <v>1519</v>
      </c>
      <c r="E616" s="152">
        <v>242762.84</v>
      </c>
      <c r="F616" s="128" t="s">
        <v>96</v>
      </c>
      <c r="G616" s="162" t="s">
        <v>16</v>
      </c>
      <c r="H616" s="161"/>
      <c r="I616" s="111"/>
      <c r="J616" s="111"/>
      <c r="K616" s="111"/>
      <c r="L616" s="111"/>
      <c r="M616" s="111"/>
      <c r="N616" s="111"/>
      <c r="O616" s="111"/>
      <c r="P616" s="111"/>
      <c r="Q616" s="111"/>
      <c r="R616" s="111"/>
      <c r="S616" s="111"/>
      <c r="T616" s="111"/>
      <c r="U616" s="111"/>
      <c r="V616" s="111"/>
      <c r="W616" s="111"/>
      <c r="X616" s="111"/>
      <c r="Y616" s="111"/>
      <c r="Z616" s="111"/>
    </row>
    <row r="617" ht="15.75" customHeight="1">
      <c r="A617" s="125" t="s">
        <v>174</v>
      </c>
      <c r="B617" s="125" t="s">
        <v>18</v>
      </c>
      <c r="C617" s="125">
        <v>35.0</v>
      </c>
      <c r="D617" s="136" t="s">
        <v>1520</v>
      </c>
      <c r="E617" s="152">
        <v>444657.1</v>
      </c>
      <c r="F617" s="128" t="s">
        <v>64</v>
      </c>
      <c r="G617" s="162" t="s">
        <v>16</v>
      </c>
      <c r="H617" s="161"/>
      <c r="I617" s="111"/>
      <c r="J617" s="111"/>
      <c r="K617" s="111"/>
      <c r="L617" s="111"/>
      <c r="M617" s="111"/>
      <c r="N617" s="111"/>
      <c r="O617" s="111"/>
      <c r="P617" s="111"/>
      <c r="Q617" s="111"/>
      <c r="R617" s="111"/>
      <c r="S617" s="111"/>
      <c r="T617" s="111"/>
      <c r="U617" s="111"/>
      <c r="V617" s="111"/>
      <c r="W617" s="111"/>
      <c r="X617" s="111"/>
      <c r="Y617" s="111"/>
      <c r="Z617" s="111"/>
    </row>
    <row r="618" ht="15.75" customHeight="1">
      <c r="A618" s="125" t="s">
        <v>175</v>
      </c>
      <c r="B618" s="125" t="s">
        <v>18</v>
      </c>
      <c r="C618" s="125">
        <v>36.0</v>
      </c>
      <c r="D618" s="136" t="s">
        <v>1521</v>
      </c>
      <c r="E618" s="152">
        <v>249287.53</v>
      </c>
      <c r="F618" s="128" t="s">
        <v>126</v>
      </c>
      <c r="G618" s="162" t="s">
        <v>16</v>
      </c>
      <c r="H618" s="161"/>
      <c r="I618" s="111"/>
      <c r="J618" s="111"/>
      <c r="K618" s="111"/>
      <c r="L618" s="111"/>
      <c r="M618" s="111"/>
      <c r="N618" s="111"/>
      <c r="O618" s="111"/>
      <c r="P618" s="111"/>
      <c r="Q618" s="111"/>
      <c r="R618" s="111"/>
      <c r="S618" s="111"/>
      <c r="T618" s="111"/>
      <c r="U618" s="111"/>
      <c r="V618" s="111"/>
      <c r="W618" s="111"/>
      <c r="X618" s="111"/>
      <c r="Y618" s="111"/>
      <c r="Z618" s="111"/>
    </row>
    <row r="619" ht="15.75" customHeight="1">
      <c r="A619" s="125" t="s">
        <v>174</v>
      </c>
      <c r="B619" s="125" t="s">
        <v>18</v>
      </c>
      <c r="C619" s="125">
        <v>37.0</v>
      </c>
      <c r="D619" s="136" t="s">
        <v>1394</v>
      </c>
      <c r="E619" s="152">
        <v>241710.53</v>
      </c>
      <c r="F619" s="128" t="s">
        <v>96</v>
      </c>
      <c r="G619" s="162" t="s">
        <v>16</v>
      </c>
      <c r="H619" s="161"/>
      <c r="I619" s="111"/>
      <c r="J619" s="111"/>
      <c r="K619" s="111"/>
      <c r="L619" s="111"/>
      <c r="M619" s="111"/>
      <c r="N619" s="111"/>
      <c r="O619" s="111"/>
      <c r="P619" s="111"/>
      <c r="Q619" s="111"/>
      <c r="R619" s="111"/>
      <c r="S619" s="111"/>
      <c r="T619" s="111"/>
      <c r="U619" s="111"/>
      <c r="V619" s="111"/>
      <c r="W619" s="111"/>
      <c r="X619" s="111"/>
      <c r="Y619" s="111"/>
      <c r="Z619" s="111"/>
    </row>
    <row r="620" ht="15.75" customHeight="1">
      <c r="A620" s="125" t="s">
        <v>174</v>
      </c>
      <c r="B620" s="125" t="s">
        <v>18</v>
      </c>
      <c r="C620" s="125">
        <v>38.0</v>
      </c>
      <c r="D620" s="136" t="s">
        <v>1506</v>
      </c>
      <c r="E620" s="152">
        <v>250000.0</v>
      </c>
      <c r="F620" s="128" t="s">
        <v>108</v>
      </c>
      <c r="G620" s="162" t="s">
        <v>16</v>
      </c>
      <c r="H620" s="161"/>
      <c r="I620" s="111"/>
      <c r="J620" s="111"/>
      <c r="K620" s="111"/>
      <c r="L620" s="111"/>
      <c r="M620" s="111"/>
      <c r="N620" s="111"/>
      <c r="O620" s="111"/>
      <c r="P620" s="111"/>
      <c r="Q620" s="111"/>
      <c r="R620" s="111"/>
      <c r="S620" s="111"/>
      <c r="T620" s="111"/>
      <c r="U620" s="111"/>
      <c r="V620" s="111"/>
      <c r="W620" s="111"/>
      <c r="X620" s="111"/>
      <c r="Y620" s="111"/>
      <c r="Z620" s="111"/>
    </row>
    <row r="621" ht="15.75" customHeight="1">
      <c r="A621" s="125" t="s">
        <v>172</v>
      </c>
      <c r="B621" s="125" t="s">
        <v>18</v>
      </c>
      <c r="C621" s="125">
        <v>39.0</v>
      </c>
      <c r="D621" s="136" t="s">
        <v>1345</v>
      </c>
      <c r="E621" s="152">
        <v>250000.0</v>
      </c>
      <c r="F621" s="128" t="s">
        <v>108</v>
      </c>
      <c r="G621" s="162" t="s">
        <v>16</v>
      </c>
      <c r="H621" s="161"/>
      <c r="I621" s="111"/>
      <c r="J621" s="111"/>
      <c r="K621" s="111"/>
      <c r="L621" s="111"/>
      <c r="M621" s="111"/>
      <c r="N621" s="111"/>
      <c r="O621" s="111"/>
      <c r="P621" s="111"/>
      <c r="Q621" s="111"/>
      <c r="R621" s="111"/>
      <c r="S621" s="111"/>
      <c r="T621" s="111"/>
      <c r="U621" s="111"/>
      <c r="V621" s="111"/>
      <c r="W621" s="111"/>
      <c r="X621" s="111"/>
      <c r="Y621" s="111"/>
      <c r="Z621" s="111"/>
    </row>
    <row r="622" ht="15.75" customHeight="1">
      <c r="A622" s="162" t="s">
        <v>173</v>
      </c>
      <c r="B622" s="125" t="s">
        <v>18</v>
      </c>
      <c r="C622" s="125">
        <v>40.0</v>
      </c>
      <c r="D622" s="136" t="s">
        <v>1522</v>
      </c>
      <c r="E622" s="152">
        <v>475169.52</v>
      </c>
      <c r="F622" s="128" t="s">
        <v>46</v>
      </c>
      <c r="G622" s="162" t="s">
        <v>16</v>
      </c>
      <c r="H622" s="161"/>
      <c r="I622" s="111"/>
      <c r="J622" s="111"/>
      <c r="K622" s="111"/>
      <c r="L622" s="111"/>
      <c r="M622" s="111"/>
      <c r="N622" s="111"/>
      <c r="O622" s="111"/>
      <c r="P622" s="111"/>
      <c r="Q622" s="111"/>
      <c r="R622" s="111"/>
      <c r="S622" s="111"/>
      <c r="T622" s="111"/>
      <c r="U622" s="111"/>
      <c r="V622" s="111"/>
      <c r="W622" s="111"/>
      <c r="X622" s="111"/>
      <c r="Y622" s="111"/>
      <c r="Z622" s="111"/>
    </row>
    <row r="623" ht="15.75" customHeight="1">
      <c r="A623" s="176" t="s">
        <v>174</v>
      </c>
      <c r="B623" s="132" t="s">
        <v>18</v>
      </c>
      <c r="C623" s="132">
        <v>41.0</v>
      </c>
      <c r="D623" s="164" t="s">
        <v>1345</v>
      </c>
      <c r="E623" s="165">
        <v>250000.0</v>
      </c>
      <c r="F623" s="128" t="s">
        <v>108</v>
      </c>
      <c r="G623" s="162" t="s">
        <v>16</v>
      </c>
      <c r="H623" s="161"/>
      <c r="I623" s="111"/>
      <c r="J623" s="111"/>
      <c r="K623" s="111"/>
      <c r="L623" s="111"/>
      <c r="M623" s="111"/>
      <c r="N623" s="111"/>
      <c r="O623" s="111"/>
      <c r="P623" s="111"/>
      <c r="Q623" s="111"/>
      <c r="R623" s="111"/>
      <c r="S623" s="111"/>
      <c r="T623" s="111"/>
      <c r="U623" s="111"/>
      <c r="V623" s="111"/>
      <c r="W623" s="111"/>
      <c r="X623" s="111"/>
      <c r="Y623" s="111"/>
      <c r="Z623" s="111"/>
    </row>
    <row r="624" ht="15.75" customHeight="1">
      <c r="A624" s="162" t="s">
        <v>175</v>
      </c>
      <c r="B624" s="125" t="s">
        <v>18</v>
      </c>
      <c r="C624" s="125">
        <v>42.0</v>
      </c>
      <c r="D624" s="136" t="s">
        <v>1523</v>
      </c>
      <c r="E624" s="152">
        <v>250000.0</v>
      </c>
      <c r="F624" s="128" t="s">
        <v>108</v>
      </c>
      <c r="G624" s="162" t="s">
        <v>16</v>
      </c>
      <c r="H624" s="161"/>
      <c r="I624" s="111"/>
      <c r="J624" s="111"/>
      <c r="K624" s="111"/>
      <c r="L624" s="111"/>
      <c r="M624" s="111"/>
      <c r="N624" s="111"/>
      <c r="O624" s="111"/>
      <c r="P624" s="111"/>
      <c r="Q624" s="111"/>
      <c r="R624" s="111"/>
      <c r="S624" s="111"/>
      <c r="T624" s="111"/>
      <c r="U624" s="111"/>
      <c r="V624" s="111"/>
      <c r="W624" s="111"/>
      <c r="X624" s="111"/>
      <c r="Y624" s="111"/>
      <c r="Z624" s="111"/>
    </row>
    <row r="625" ht="15.75" customHeight="1">
      <c r="A625" s="162" t="s">
        <v>174</v>
      </c>
      <c r="B625" s="125" t="s">
        <v>18</v>
      </c>
      <c r="C625" s="125">
        <v>43.0</v>
      </c>
      <c r="D625" s="136" t="s">
        <v>1524</v>
      </c>
      <c r="E625" s="152">
        <v>500000.0</v>
      </c>
      <c r="F625" s="128" t="s">
        <v>49</v>
      </c>
      <c r="G625" s="162" t="s">
        <v>16</v>
      </c>
      <c r="H625" s="161"/>
      <c r="I625" s="111"/>
      <c r="J625" s="111"/>
      <c r="K625" s="111"/>
      <c r="L625" s="111"/>
      <c r="M625" s="111"/>
      <c r="N625" s="111"/>
      <c r="O625" s="111"/>
      <c r="P625" s="111"/>
      <c r="Q625" s="111"/>
      <c r="R625" s="111"/>
      <c r="S625" s="111"/>
      <c r="T625" s="111"/>
      <c r="U625" s="111"/>
      <c r="V625" s="111"/>
      <c r="W625" s="111"/>
      <c r="X625" s="111"/>
      <c r="Y625" s="111"/>
      <c r="Z625" s="111"/>
    </row>
    <row r="626" ht="15.75" customHeight="1">
      <c r="A626" s="162" t="s">
        <v>174</v>
      </c>
      <c r="B626" s="125" t="s">
        <v>18</v>
      </c>
      <c r="C626" s="125">
        <v>44.0</v>
      </c>
      <c r="D626" s="136" t="s">
        <v>1523</v>
      </c>
      <c r="E626" s="152">
        <v>173365.44</v>
      </c>
      <c r="F626" s="128" t="s">
        <v>108</v>
      </c>
      <c r="G626" s="162" t="s">
        <v>16</v>
      </c>
      <c r="H626" s="161"/>
      <c r="I626" s="111"/>
      <c r="J626" s="111"/>
      <c r="K626" s="111"/>
      <c r="L626" s="111"/>
      <c r="M626" s="111"/>
      <c r="N626" s="111"/>
      <c r="O626" s="111"/>
      <c r="P626" s="111"/>
      <c r="Q626" s="111"/>
      <c r="R626" s="111"/>
      <c r="S626" s="111"/>
      <c r="T626" s="111"/>
      <c r="U626" s="111"/>
      <c r="V626" s="111"/>
      <c r="W626" s="111"/>
      <c r="X626" s="111"/>
      <c r="Y626" s="111"/>
      <c r="Z626" s="111"/>
    </row>
    <row r="627" ht="15.75" customHeight="1">
      <c r="A627" s="162" t="s">
        <v>175</v>
      </c>
      <c r="B627" s="125" t="s">
        <v>18</v>
      </c>
      <c r="C627" s="125">
        <v>45.0</v>
      </c>
      <c r="D627" s="136" t="s">
        <v>1523</v>
      </c>
      <c r="E627" s="152">
        <v>248424.62</v>
      </c>
      <c r="F627" s="128" t="s">
        <v>108</v>
      </c>
      <c r="G627" s="162" t="s">
        <v>16</v>
      </c>
      <c r="H627" s="161"/>
      <c r="I627" s="111"/>
      <c r="J627" s="111"/>
      <c r="K627" s="111"/>
      <c r="L627" s="111"/>
      <c r="M627" s="111"/>
      <c r="N627" s="111"/>
      <c r="O627" s="111"/>
      <c r="P627" s="111"/>
      <c r="Q627" s="111"/>
      <c r="R627" s="111"/>
      <c r="S627" s="111"/>
      <c r="T627" s="111"/>
      <c r="U627" s="111"/>
      <c r="V627" s="111"/>
      <c r="W627" s="111"/>
      <c r="X627" s="111"/>
      <c r="Y627" s="111"/>
      <c r="Z627" s="111"/>
    </row>
    <row r="628" ht="15.75" customHeight="1">
      <c r="A628" s="162" t="s">
        <v>172</v>
      </c>
      <c r="B628" s="125" t="s">
        <v>18</v>
      </c>
      <c r="C628" s="125">
        <v>46.0</v>
      </c>
      <c r="D628" s="136" t="s">
        <v>1525</v>
      </c>
      <c r="E628" s="152">
        <v>249484.64</v>
      </c>
      <c r="F628" s="128" t="s">
        <v>108</v>
      </c>
      <c r="G628" s="162" t="s">
        <v>16</v>
      </c>
      <c r="H628" s="161"/>
      <c r="I628" s="111"/>
      <c r="J628" s="111"/>
      <c r="K628" s="111"/>
      <c r="L628" s="111"/>
      <c r="M628" s="111"/>
      <c r="N628" s="111"/>
      <c r="O628" s="111"/>
      <c r="P628" s="111"/>
      <c r="Q628" s="111"/>
      <c r="R628" s="111"/>
      <c r="S628" s="111"/>
      <c r="T628" s="111"/>
      <c r="U628" s="111"/>
      <c r="V628" s="111"/>
      <c r="W628" s="111"/>
      <c r="X628" s="111"/>
      <c r="Y628" s="111"/>
      <c r="Z628" s="111"/>
    </row>
    <row r="629" ht="15.75" customHeight="1">
      <c r="A629" s="162" t="s">
        <v>173</v>
      </c>
      <c r="B629" s="125" t="s">
        <v>18</v>
      </c>
      <c r="C629" s="125">
        <v>47.0</v>
      </c>
      <c r="D629" s="136" t="s">
        <v>1523</v>
      </c>
      <c r="E629" s="152">
        <v>248903.03</v>
      </c>
      <c r="F629" s="128" t="s">
        <v>108</v>
      </c>
      <c r="G629" s="162" t="s">
        <v>16</v>
      </c>
      <c r="H629" s="161"/>
      <c r="I629" s="111"/>
      <c r="J629" s="111"/>
      <c r="K629" s="111"/>
      <c r="L629" s="111"/>
      <c r="M629" s="111"/>
      <c r="N629" s="111"/>
      <c r="O629" s="111"/>
      <c r="P629" s="111"/>
      <c r="Q629" s="111"/>
      <c r="R629" s="111"/>
      <c r="S629" s="111"/>
      <c r="T629" s="111"/>
      <c r="U629" s="111"/>
      <c r="V629" s="111"/>
      <c r="W629" s="111"/>
      <c r="X629" s="111"/>
      <c r="Y629" s="111"/>
      <c r="Z629" s="111"/>
    </row>
    <row r="630" ht="15.75" customHeight="1">
      <c r="A630" s="162" t="s">
        <v>172</v>
      </c>
      <c r="B630" s="125" t="s">
        <v>18</v>
      </c>
      <c r="C630" s="125">
        <v>48.0</v>
      </c>
      <c r="D630" s="136" t="s">
        <v>1434</v>
      </c>
      <c r="E630" s="152">
        <v>250000.0</v>
      </c>
      <c r="F630" s="128" t="s">
        <v>46</v>
      </c>
      <c r="G630" s="162" t="s">
        <v>16</v>
      </c>
      <c r="H630" s="161"/>
      <c r="I630" s="111"/>
      <c r="J630" s="111"/>
      <c r="K630" s="111"/>
      <c r="L630" s="111"/>
      <c r="M630" s="111"/>
      <c r="N630" s="111"/>
      <c r="O630" s="111"/>
      <c r="P630" s="111"/>
      <c r="Q630" s="111"/>
      <c r="R630" s="111"/>
      <c r="S630" s="111"/>
      <c r="T630" s="111"/>
      <c r="U630" s="111"/>
      <c r="V630" s="111"/>
      <c r="W630" s="111"/>
      <c r="X630" s="111"/>
      <c r="Y630" s="111"/>
      <c r="Z630" s="111"/>
    </row>
    <row r="631" ht="15.75" customHeight="1">
      <c r="A631" s="162" t="s">
        <v>172</v>
      </c>
      <c r="B631" s="125" t="s">
        <v>18</v>
      </c>
      <c r="C631" s="125">
        <v>49.0</v>
      </c>
      <c r="D631" s="136" t="s">
        <v>1434</v>
      </c>
      <c r="E631" s="152">
        <v>498009.13</v>
      </c>
      <c r="F631" s="128" t="s">
        <v>46</v>
      </c>
      <c r="G631" s="162" t="s">
        <v>16</v>
      </c>
      <c r="H631" s="161"/>
      <c r="I631" s="111"/>
      <c r="J631" s="111"/>
      <c r="K631" s="111"/>
      <c r="L631" s="111"/>
      <c r="M631" s="111"/>
      <c r="N631" s="111"/>
      <c r="O631" s="111"/>
      <c r="P631" s="111"/>
      <c r="Q631" s="111"/>
      <c r="R631" s="111"/>
      <c r="S631" s="111"/>
      <c r="T631" s="111"/>
      <c r="U631" s="111"/>
      <c r="V631" s="111"/>
      <c r="W631" s="111"/>
      <c r="X631" s="111"/>
      <c r="Y631" s="111"/>
      <c r="Z631" s="111"/>
    </row>
    <row r="632" ht="15.75" customHeight="1">
      <c r="A632" s="162" t="s">
        <v>172</v>
      </c>
      <c r="B632" s="125" t="s">
        <v>18</v>
      </c>
      <c r="C632" s="125">
        <v>50.0</v>
      </c>
      <c r="D632" s="136" t="s">
        <v>1434</v>
      </c>
      <c r="E632" s="152">
        <v>494440.56</v>
      </c>
      <c r="F632" s="128" t="s">
        <v>46</v>
      </c>
      <c r="G632" s="162" t="s">
        <v>16</v>
      </c>
      <c r="H632" s="161"/>
      <c r="I632" s="111"/>
      <c r="J632" s="111"/>
      <c r="K632" s="111"/>
      <c r="L632" s="111"/>
      <c r="M632" s="111"/>
      <c r="N632" s="111"/>
      <c r="O632" s="111"/>
      <c r="P632" s="111"/>
      <c r="Q632" s="111"/>
      <c r="R632" s="111"/>
      <c r="S632" s="111"/>
      <c r="T632" s="111"/>
      <c r="U632" s="111"/>
      <c r="V632" s="111"/>
      <c r="W632" s="111"/>
      <c r="X632" s="111"/>
      <c r="Y632" s="111"/>
      <c r="Z632" s="111"/>
    </row>
    <row r="633" ht="15.75" customHeight="1">
      <c r="A633" s="162" t="s">
        <v>173</v>
      </c>
      <c r="B633" s="125" t="s">
        <v>18</v>
      </c>
      <c r="C633" s="125">
        <v>51.0</v>
      </c>
      <c r="D633" s="136" t="s">
        <v>1526</v>
      </c>
      <c r="E633" s="152">
        <v>498060.84</v>
      </c>
      <c r="F633" s="128" t="s">
        <v>46</v>
      </c>
      <c r="G633" s="162" t="s">
        <v>16</v>
      </c>
      <c r="H633" s="161"/>
      <c r="I633" s="111"/>
      <c r="J633" s="111"/>
      <c r="K633" s="111"/>
      <c r="L633" s="111"/>
      <c r="M633" s="111"/>
      <c r="N633" s="111"/>
      <c r="O633" s="111"/>
      <c r="P633" s="111"/>
      <c r="Q633" s="111"/>
      <c r="R633" s="111"/>
      <c r="S633" s="111"/>
      <c r="T633" s="111"/>
      <c r="U633" s="111"/>
      <c r="V633" s="111"/>
      <c r="W633" s="111"/>
      <c r="X633" s="111"/>
      <c r="Y633" s="111"/>
      <c r="Z633" s="111"/>
    </row>
    <row r="634" ht="15.75" customHeight="1">
      <c r="A634" s="162" t="s">
        <v>173</v>
      </c>
      <c r="B634" s="125" t="s">
        <v>18</v>
      </c>
      <c r="C634" s="125">
        <v>52.0</v>
      </c>
      <c r="D634" s="136" t="s">
        <v>1526</v>
      </c>
      <c r="E634" s="152">
        <v>496526.73</v>
      </c>
      <c r="F634" s="128" t="s">
        <v>46</v>
      </c>
      <c r="G634" s="162" t="s">
        <v>16</v>
      </c>
      <c r="H634" s="161"/>
      <c r="I634" s="111"/>
      <c r="J634" s="111"/>
      <c r="K634" s="111"/>
      <c r="L634" s="111"/>
      <c r="M634" s="111"/>
      <c r="N634" s="111"/>
      <c r="O634" s="111"/>
      <c r="P634" s="111"/>
      <c r="Q634" s="111"/>
      <c r="R634" s="111"/>
      <c r="S634" s="111"/>
      <c r="T634" s="111"/>
      <c r="U634" s="111"/>
      <c r="V634" s="111"/>
      <c r="W634" s="111"/>
      <c r="X634" s="111"/>
      <c r="Y634" s="111"/>
      <c r="Z634" s="111"/>
    </row>
    <row r="635" ht="15.75" customHeight="1">
      <c r="A635" s="162" t="s">
        <v>175</v>
      </c>
      <c r="B635" s="125" t="s">
        <v>18</v>
      </c>
      <c r="C635" s="125">
        <v>53.0</v>
      </c>
      <c r="D635" s="136" t="s">
        <v>1434</v>
      </c>
      <c r="E635" s="152">
        <v>998589.05</v>
      </c>
      <c r="F635" s="128" t="s">
        <v>46</v>
      </c>
      <c r="G635" s="162" t="s">
        <v>16</v>
      </c>
      <c r="H635" s="161"/>
      <c r="I635" s="111"/>
      <c r="J635" s="111"/>
      <c r="K635" s="111"/>
      <c r="L635" s="111"/>
      <c r="M635" s="111"/>
      <c r="N635" s="111"/>
      <c r="O635" s="111"/>
      <c r="P635" s="111"/>
      <c r="Q635" s="111"/>
      <c r="R635" s="111"/>
      <c r="S635" s="111"/>
      <c r="T635" s="111"/>
      <c r="U635" s="111"/>
      <c r="V635" s="111"/>
      <c r="W635" s="111"/>
      <c r="X635" s="111"/>
      <c r="Y635" s="111"/>
      <c r="Z635" s="111"/>
    </row>
    <row r="636" ht="15.75" customHeight="1">
      <c r="A636" s="162" t="s">
        <v>174</v>
      </c>
      <c r="B636" s="125" t="s">
        <v>18</v>
      </c>
      <c r="C636" s="125">
        <v>54.0</v>
      </c>
      <c r="D636" s="136" t="s">
        <v>1434</v>
      </c>
      <c r="E636" s="152">
        <v>244286.24</v>
      </c>
      <c r="F636" s="128" t="s">
        <v>46</v>
      </c>
      <c r="G636" s="162" t="s">
        <v>16</v>
      </c>
      <c r="H636" s="161"/>
      <c r="I636" s="111"/>
      <c r="J636" s="111"/>
      <c r="K636" s="111"/>
      <c r="L636" s="111"/>
      <c r="M636" s="111"/>
      <c r="N636" s="111"/>
      <c r="O636" s="111"/>
      <c r="P636" s="111"/>
      <c r="Q636" s="111"/>
      <c r="R636" s="111"/>
      <c r="S636" s="111"/>
      <c r="T636" s="111"/>
      <c r="U636" s="111"/>
      <c r="V636" s="111"/>
      <c r="W636" s="111"/>
      <c r="X636" s="111"/>
      <c r="Y636" s="111"/>
      <c r="Z636" s="111"/>
    </row>
    <row r="637" ht="15.75" customHeight="1">
      <c r="A637" s="176" t="s">
        <v>174</v>
      </c>
      <c r="B637" s="132" t="s">
        <v>18</v>
      </c>
      <c r="C637" s="132">
        <v>55.0</v>
      </c>
      <c r="D637" s="164" t="s">
        <v>1510</v>
      </c>
      <c r="E637" s="165">
        <v>172586.28</v>
      </c>
      <c r="F637" s="177" t="s">
        <v>46</v>
      </c>
      <c r="G637" s="162" t="s">
        <v>16</v>
      </c>
      <c r="H637" s="161"/>
      <c r="I637" s="111"/>
      <c r="J637" s="111"/>
      <c r="K637" s="111"/>
      <c r="L637" s="111"/>
      <c r="M637" s="111"/>
      <c r="N637" s="111"/>
      <c r="O637" s="111"/>
      <c r="P637" s="111"/>
      <c r="Q637" s="111"/>
      <c r="R637" s="111"/>
      <c r="S637" s="111"/>
      <c r="T637" s="111"/>
      <c r="U637" s="111"/>
      <c r="V637" s="111"/>
      <c r="W637" s="111"/>
      <c r="X637" s="111"/>
      <c r="Y637" s="111"/>
      <c r="Z637" s="111"/>
    </row>
    <row r="638" ht="15.75" customHeight="1">
      <c r="A638" s="162" t="s">
        <v>175</v>
      </c>
      <c r="B638" s="125" t="s">
        <v>18</v>
      </c>
      <c r="C638" s="125">
        <v>56.0</v>
      </c>
      <c r="D638" s="136" t="s">
        <v>1527</v>
      </c>
      <c r="E638" s="152">
        <v>96571.25</v>
      </c>
      <c r="F638" s="128" t="s">
        <v>46</v>
      </c>
      <c r="G638" s="162" t="s">
        <v>16</v>
      </c>
      <c r="H638" s="161"/>
      <c r="I638" s="111"/>
      <c r="J638" s="111"/>
      <c r="K638" s="111"/>
      <c r="L638" s="111"/>
      <c r="M638" s="111"/>
      <c r="N638" s="111"/>
      <c r="O638" s="111"/>
      <c r="P638" s="111"/>
      <c r="Q638" s="111"/>
      <c r="R638" s="111"/>
      <c r="S638" s="111"/>
      <c r="T638" s="111"/>
      <c r="U638" s="111"/>
      <c r="V638" s="111"/>
      <c r="W638" s="111"/>
      <c r="X638" s="111"/>
      <c r="Y638" s="111"/>
      <c r="Z638" s="111"/>
    </row>
    <row r="639" ht="15.75" customHeight="1">
      <c r="A639" s="162" t="s">
        <v>173</v>
      </c>
      <c r="B639" s="125" t="s">
        <v>18</v>
      </c>
      <c r="C639" s="125">
        <v>57.0</v>
      </c>
      <c r="D639" s="136" t="s">
        <v>1259</v>
      </c>
      <c r="E639" s="152">
        <v>248339.51</v>
      </c>
      <c r="F639" s="128" t="s">
        <v>46</v>
      </c>
      <c r="G639" s="162" t="s">
        <v>16</v>
      </c>
      <c r="H639" s="161"/>
      <c r="I639" s="111"/>
      <c r="J639" s="111"/>
      <c r="K639" s="111"/>
      <c r="L639" s="111"/>
      <c r="M639" s="111"/>
      <c r="N639" s="111"/>
      <c r="O639" s="111"/>
      <c r="P639" s="111"/>
      <c r="Q639" s="111"/>
      <c r="R639" s="111"/>
      <c r="S639" s="111"/>
      <c r="T639" s="111"/>
      <c r="U639" s="111"/>
      <c r="V639" s="111"/>
      <c r="W639" s="111"/>
      <c r="X639" s="111"/>
      <c r="Y639" s="111"/>
      <c r="Z639" s="111"/>
    </row>
    <row r="640" ht="15.75" customHeight="1">
      <c r="A640" s="162" t="s">
        <v>172</v>
      </c>
      <c r="B640" s="125" t="s">
        <v>18</v>
      </c>
      <c r="C640" s="125">
        <v>58.0</v>
      </c>
      <c r="D640" s="136" t="s">
        <v>1528</v>
      </c>
      <c r="E640" s="152">
        <v>987597.01</v>
      </c>
      <c r="F640" s="177" t="s">
        <v>55</v>
      </c>
      <c r="G640" s="162" t="s">
        <v>16</v>
      </c>
      <c r="H640" s="161"/>
      <c r="I640" s="111"/>
      <c r="J640" s="111"/>
      <c r="K640" s="111"/>
      <c r="L640" s="111"/>
      <c r="M640" s="111"/>
      <c r="N640" s="111"/>
      <c r="O640" s="111"/>
      <c r="P640" s="111"/>
      <c r="Q640" s="111"/>
      <c r="R640" s="111"/>
      <c r="S640" s="111"/>
      <c r="T640" s="111"/>
      <c r="U640" s="111"/>
      <c r="V640" s="111"/>
      <c r="W640" s="111"/>
      <c r="X640" s="111"/>
      <c r="Y640" s="111"/>
      <c r="Z640" s="111"/>
    </row>
    <row r="641" ht="15.75" customHeight="1">
      <c r="A641" s="162" t="s">
        <v>172</v>
      </c>
      <c r="B641" s="125" t="s">
        <v>18</v>
      </c>
      <c r="C641" s="125">
        <v>59.0</v>
      </c>
      <c r="D641" s="136" t="s">
        <v>1338</v>
      </c>
      <c r="E641" s="152">
        <v>778953.26</v>
      </c>
      <c r="F641" s="128" t="s">
        <v>102</v>
      </c>
      <c r="G641" s="162" t="s">
        <v>16</v>
      </c>
      <c r="H641" s="161"/>
      <c r="I641" s="111"/>
      <c r="J641" s="111"/>
      <c r="K641" s="111"/>
      <c r="L641" s="111"/>
      <c r="M641" s="111"/>
      <c r="N641" s="111"/>
      <c r="O641" s="111"/>
      <c r="P641" s="111"/>
      <c r="Q641" s="111"/>
      <c r="R641" s="111"/>
      <c r="S641" s="111"/>
      <c r="T641" s="111"/>
      <c r="U641" s="111"/>
      <c r="V641" s="111"/>
      <c r="W641" s="111"/>
      <c r="X641" s="111"/>
      <c r="Y641" s="111"/>
      <c r="Z641" s="111"/>
    </row>
    <row r="642" ht="15.75" customHeight="1">
      <c r="A642" s="162" t="s">
        <v>172</v>
      </c>
      <c r="B642" s="125" t="s">
        <v>18</v>
      </c>
      <c r="C642" s="125">
        <v>60.0</v>
      </c>
      <c r="D642" s="136" t="s">
        <v>1491</v>
      </c>
      <c r="E642" s="152">
        <v>419522.52</v>
      </c>
      <c r="F642" s="128" t="s">
        <v>120</v>
      </c>
      <c r="G642" s="162" t="s">
        <v>16</v>
      </c>
      <c r="H642" s="161"/>
      <c r="I642" s="111"/>
      <c r="J642" s="111"/>
      <c r="K642" s="111"/>
      <c r="L642" s="111"/>
      <c r="M642" s="111"/>
      <c r="N642" s="111"/>
      <c r="O642" s="111"/>
      <c r="P642" s="111"/>
      <c r="Q642" s="111"/>
      <c r="R642" s="111"/>
      <c r="S642" s="111"/>
      <c r="T642" s="111"/>
      <c r="U642" s="111"/>
      <c r="V642" s="111"/>
      <c r="W642" s="111"/>
      <c r="X642" s="111"/>
      <c r="Y642" s="111"/>
      <c r="Z642" s="111"/>
    </row>
    <row r="643" ht="15.75" customHeight="1">
      <c r="A643" s="162" t="s">
        <v>172</v>
      </c>
      <c r="B643" s="125" t="s">
        <v>18</v>
      </c>
      <c r="C643" s="125">
        <v>61.0</v>
      </c>
      <c r="D643" s="136" t="s">
        <v>1386</v>
      </c>
      <c r="E643" s="152">
        <v>397887.05</v>
      </c>
      <c r="F643" s="128" t="s">
        <v>87</v>
      </c>
      <c r="G643" s="162" t="s">
        <v>16</v>
      </c>
      <c r="H643" s="161"/>
      <c r="I643" s="111"/>
      <c r="J643" s="111"/>
      <c r="K643" s="111"/>
      <c r="L643" s="111"/>
      <c r="M643" s="111"/>
      <c r="N643" s="111"/>
      <c r="O643" s="111"/>
      <c r="P643" s="111"/>
      <c r="Q643" s="111"/>
      <c r="R643" s="111"/>
      <c r="S643" s="111"/>
      <c r="T643" s="111"/>
      <c r="U643" s="111"/>
      <c r="V643" s="111"/>
      <c r="W643" s="111"/>
      <c r="X643" s="111"/>
      <c r="Y643" s="111"/>
      <c r="Z643" s="111"/>
    </row>
    <row r="644" ht="15.75" customHeight="1">
      <c r="A644" s="162" t="s">
        <v>172</v>
      </c>
      <c r="B644" s="125" t="s">
        <v>18</v>
      </c>
      <c r="C644" s="125">
        <v>62.0</v>
      </c>
      <c r="D644" s="136" t="s">
        <v>1529</v>
      </c>
      <c r="E644" s="152">
        <v>996348.67</v>
      </c>
      <c r="F644" s="128" t="s">
        <v>64</v>
      </c>
      <c r="G644" s="162" t="s">
        <v>16</v>
      </c>
      <c r="H644" s="161"/>
      <c r="I644" s="111"/>
      <c r="J644" s="111"/>
      <c r="K644" s="111"/>
      <c r="L644" s="111"/>
      <c r="M644" s="111"/>
      <c r="N644" s="111"/>
      <c r="O644" s="111"/>
      <c r="P644" s="111"/>
      <c r="Q644" s="111"/>
      <c r="R644" s="111"/>
      <c r="S644" s="111"/>
      <c r="T644" s="111"/>
      <c r="U644" s="111"/>
      <c r="V644" s="111"/>
      <c r="W644" s="111"/>
      <c r="X644" s="111"/>
      <c r="Y644" s="111"/>
      <c r="Z644" s="111"/>
    </row>
    <row r="645" ht="15.75" customHeight="1">
      <c r="A645" s="162" t="s">
        <v>172</v>
      </c>
      <c r="B645" s="125" t="s">
        <v>18</v>
      </c>
      <c r="C645" s="125">
        <v>63.0</v>
      </c>
      <c r="D645" s="136" t="s">
        <v>1530</v>
      </c>
      <c r="E645" s="152">
        <v>836962.94</v>
      </c>
      <c r="F645" s="128" t="s">
        <v>105</v>
      </c>
      <c r="G645" s="162" t="s">
        <v>16</v>
      </c>
      <c r="H645" s="161"/>
      <c r="I645" s="111"/>
      <c r="J645" s="111"/>
      <c r="K645" s="111"/>
      <c r="L645" s="111"/>
      <c r="M645" s="111"/>
      <c r="N645" s="111"/>
      <c r="O645" s="111"/>
      <c r="P645" s="111"/>
      <c r="Q645" s="111"/>
      <c r="R645" s="111"/>
      <c r="S645" s="111"/>
      <c r="T645" s="111"/>
      <c r="U645" s="111"/>
      <c r="V645" s="111"/>
      <c r="W645" s="111"/>
      <c r="X645" s="111"/>
      <c r="Y645" s="111"/>
      <c r="Z645" s="111"/>
    </row>
    <row r="646" ht="15.75" customHeight="1">
      <c r="A646" s="162" t="s">
        <v>172</v>
      </c>
      <c r="B646" s="125" t="s">
        <v>18</v>
      </c>
      <c r="C646" s="125">
        <v>64.0</v>
      </c>
      <c r="D646" s="136" t="s">
        <v>1376</v>
      </c>
      <c r="E646" s="152">
        <v>993333.57</v>
      </c>
      <c r="F646" s="128" t="s">
        <v>49</v>
      </c>
      <c r="G646" s="162" t="s">
        <v>16</v>
      </c>
      <c r="H646" s="161"/>
      <c r="I646" s="111"/>
      <c r="J646" s="111"/>
      <c r="K646" s="111"/>
      <c r="L646" s="111"/>
      <c r="M646" s="111"/>
      <c r="N646" s="111"/>
      <c r="O646" s="111"/>
      <c r="P646" s="111"/>
      <c r="Q646" s="111"/>
      <c r="R646" s="111"/>
      <c r="S646" s="111"/>
      <c r="T646" s="111"/>
      <c r="U646" s="111"/>
      <c r="V646" s="111"/>
      <c r="W646" s="111"/>
      <c r="X646" s="111"/>
      <c r="Y646" s="111"/>
      <c r="Z646" s="111"/>
    </row>
    <row r="647" ht="15.75" customHeight="1">
      <c r="A647" s="162" t="s">
        <v>172</v>
      </c>
      <c r="B647" s="125" t="s">
        <v>18</v>
      </c>
      <c r="C647" s="125">
        <v>65.0</v>
      </c>
      <c r="D647" s="136" t="s">
        <v>1376</v>
      </c>
      <c r="E647" s="152">
        <v>998568.26</v>
      </c>
      <c r="F647" s="128" t="s">
        <v>49</v>
      </c>
      <c r="G647" s="162" t="s">
        <v>16</v>
      </c>
      <c r="H647" s="161"/>
      <c r="I647" s="111"/>
      <c r="J647" s="111"/>
      <c r="K647" s="111"/>
      <c r="L647" s="111"/>
      <c r="M647" s="111"/>
      <c r="N647" s="111"/>
      <c r="O647" s="111"/>
      <c r="P647" s="111"/>
      <c r="Q647" s="111"/>
      <c r="R647" s="111"/>
      <c r="S647" s="111"/>
      <c r="T647" s="111"/>
      <c r="U647" s="111"/>
      <c r="V647" s="111"/>
      <c r="W647" s="111"/>
      <c r="X647" s="111"/>
      <c r="Y647" s="111"/>
      <c r="Z647" s="111"/>
    </row>
    <row r="648" ht="15.75" customHeight="1">
      <c r="A648" s="162" t="s">
        <v>172</v>
      </c>
      <c r="B648" s="125" t="s">
        <v>18</v>
      </c>
      <c r="C648" s="125">
        <v>66.0</v>
      </c>
      <c r="D648" s="136" t="s">
        <v>1531</v>
      </c>
      <c r="E648" s="152">
        <v>493116.95</v>
      </c>
      <c r="F648" s="128" t="s">
        <v>96</v>
      </c>
      <c r="G648" s="162" t="s">
        <v>16</v>
      </c>
      <c r="H648" s="161"/>
      <c r="I648" s="111"/>
      <c r="J648" s="111"/>
      <c r="K648" s="111"/>
      <c r="L648" s="111"/>
      <c r="M648" s="111"/>
      <c r="N648" s="111"/>
      <c r="O648" s="111"/>
      <c r="P648" s="111"/>
      <c r="Q648" s="111"/>
      <c r="R648" s="111"/>
      <c r="S648" s="111"/>
      <c r="T648" s="111"/>
      <c r="U648" s="111"/>
      <c r="V648" s="111"/>
      <c r="W648" s="111"/>
      <c r="X648" s="111"/>
      <c r="Y648" s="111"/>
      <c r="Z648" s="111"/>
    </row>
    <row r="649" ht="15.75" customHeight="1">
      <c r="A649" s="162" t="s">
        <v>172</v>
      </c>
      <c r="B649" s="125" t="s">
        <v>18</v>
      </c>
      <c r="C649" s="125">
        <v>67.0</v>
      </c>
      <c r="D649" s="136" t="s">
        <v>1532</v>
      </c>
      <c r="E649" s="152">
        <v>986668.78</v>
      </c>
      <c r="F649" s="128" t="s">
        <v>96</v>
      </c>
      <c r="G649" s="162" t="s">
        <v>16</v>
      </c>
      <c r="H649" s="161"/>
      <c r="I649" s="111"/>
      <c r="J649" s="111"/>
      <c r="K649" s="111"/>
      <c r="L649" s="111"/>
      <c r="M649" s="111"/>
      <c r="N649" s="111"/>
      <c r="O649" s="111"/>
      <c r="P649" s="111"/>
      <c r="Q649" s="111"/>
      <c r="R649" s="111"/>
      <c r="S649" s="111"/>
      <c r="T649" s="111"/>
      <c r="U649" s="111"/>
      <c r="V649" s="111"/>
      <c r="W649" s="111"/>
      <c r="X649" s="111"/>
      <c r="Y649" s="111"/>
      <c r="Z649" s="111"/>
    </row>
    <row r="650" ht="15.75" customHeight="1">
      <c r="A650" s="162" t="s">
        <v>172</v>
      </c>
      <c r="B650" s="125" t="s">
        <v>18</v>
      </c>
      <c r="C650" s="125">
        <v>68.0</v>
      </c>
      <c r="D650" s="136" t="s">
        <v>1533</v>
      </c>
      <c r="E650" s="152">
        <v>677181.54</v>
      </c>
      <c r="F650" s="128" t="s">
        <v>46</v>
      </c>
      <c r="G650" s="162" t="s">
        <v>16</v>
      </c>
      <c r="H650" s="161"/>
      <c r="I650" s="111"/>
      <c r="J650" s="111"/>
      <c r="K650" s="111"/>
      <c r="L650" s="111"/>
      <c r="M650" s="111"/>
      <c r="N650" s="111"/>
      <c r="O650" s="111"/>
      <c r="P650" s="111"/>
      <c r="Q650" s="111"/>
      <c r="R650" s="111"/>
      <c r="S650" s="111"/>
      <c r="T650" s="111"/>
      <c r="U650" s="111"/>
      <c r="V650" s="111"/>
      <c r="W650" s="111"/>
      <c r="X650" s="111"/>
      <c r="Y650" s="111"/>
      <c r="Z650" s="111"/>
    </row>
    <row r="651" ht="15.75" customHeight="1">
      <c r="A651" s="176" t="s">
        <v>172</v>
      </c>
      <c r="B651" s="132" t="s">
        <v>18</v>
      </c>
      <c r="C651" s="132">
        <v>69.0</v>
      </c>
      <c r="D651" s="164" t="s">
        <v>1534</v>
      </c>
      <c r="E651" s="165">
        <v>498062.92</v>
      </c>
      <c r="F651" s="128" t="s">
        <v>96</v>
      </c>
      <c r="G651" s="162" t="s">
        <v>16</v>
      </c>
      <c r="H651" s="161"/>
      <c r="I651" s="111"/>
      <c r="J651" s="111"/>
      <c r="K651" s="111"/>
      <c r="L651" s="111"/>
      <c r="M651" s="111"/>
      <c r="N651" s="111"/>
      <c r="O651" s="111"/>
      <c r="P651" s="111"/>
      <c r="Q651" s="111"/>
      <c r="R651" s="111"/>
      <c r="S651" s="111"/>
      <c r="T651" s="111"/>
      <c r="U651" s="111"/>
      <c r="V651" s="111"/>
      <c r="W651" s="111"/>
      <c r="X651" s="111"/>
      <c r="Y651" s="111"/>
      <c r="Z651" s="111"/>
    </row>
    <row r="652" ht="15.75" customHeight="1">
      <c r="A652" s="162" t="s">
        <v>172</v>
      </c>
      <c r="B652" s="125" t="s">
        <v>18</v>
      </c>
      <c r="C652" s="125">
        <v>70.0</v>
      </c>
      <c r="D652" s="136" t="s">
        <v>1535</v>
      </c>
      <c r="E652" s="152">
        <v>987876.52</v>
      </c>
      <c r="F652" s="128" t="s">
        <v>49</v>
      </c>
      <c r="G652" s="162" t="s">
        <v>16</v>
      </c>
      <c r="H652" s="161"/>
      <c r="I652" s="111"/>
      <c r="J652" s="111"/>
      <c r="K652" s="111"/>
      <c r="L652" s="111"/>
      <c r="M652" s="111"/>
      <c r="N652" s="111"/>
      <c r="O652" s="111"/>
      <c r="P652" s="111"/>
      <c r="Q652" s="111"/>
      <c r="R652" s="111"/>
      <c r="S652" s="111"/>
      <c r="T652" s="111"/>
      <c r="U652" s="111"/>
      <c r="V652" s="111"/>
      <c r="W652" s="111"/>
      <c r="X652" s="111"/>
      <c r="Y652" s="111"/>
      <c r="Z652" s="111"/>
    </row>
    <row r="653" ht="15.75" customHeight="1">
      <c r="A653" s="162" t="s">
        <v>172</v>
      </c>
      <c r="B653" s="125" t="s">
        <v>18</v>
      </c>
      <c r="C653" s="125">
        <v>71.0</v>
      </c>
      <c r="D653" s="136" t="s">
        <v>1446</v>
      </c>
      <c r="E653" s="152">
        <v>586563.25</v>
      </c>
      <c r="F653" s="128" t="s">
        <v>108</v>
      </c>
      <c r="G653" s="162" t="s">
        <v>16</v>
      </c>
      <c r="H653" s="161"/>
      <c r="I653" s="111"/>
      <c r="J653" s="111"/>
      <c r="K653" s="111"/>
      <c r="L653" s="111"/>
      <c r="M653" s="111"/>
      <c r="N653" s="111"/>
      <c r="O653" s="111"/>
      <c r="P653" s="111"/>
      <c r="Q653" s="111"/>
      <c r="R653" s="111"/>
      <c r="S653" s="111"/>
      <c r="T653" s="111"/>
      <c r="U653" s="111"/>
      <c r="V653" s="111"/>
      <c r="W653" s="111"/>
      <c r="X653" s="111"/>
      <c r="Y653" s="111"/>
      <c r="Z653" s="111"/>
    </row>
    <row r="654" ht="15.75" customHeight="1">
      <c r="A654" s="162" t="s">
        <v>172</v>
      </c>
      <c r="B654" s="125" t="s">
        <v>18</v>
      </c>
      <c r="C654" s="125">
        <v>72.0</v>
      </c>
      <c r="D654" s="136" t="s">
        <v>1446</v>
      </c>
      <c r="E654" s="152">
        <v>989575.81</v>
      </c>
      <c r="F654" s="128" t="s">
        <v>108</v>
      </c>
      <c r="G654" s="162" t="s">
        <v>16</v>
      </c>
      <c r="H654" s="161"/>
      <c r="I654" s="111"/>
      <c r="J654" s="111"/>
      <c r="K654" s="111"/>
      <c r="L654" s="111"/>
      <c r="M654" s="111"/>
      <c r="N654" s="111"/>
      <c r="O654" s="111"/>
      <c r="P654" s="111"/>
      <c r="Q654" s="111"/>
      <c r="R654" s="111"/>
      <c r="S654" s="111"/>
      <c r="T654" s="111"/>
      <c r="U654" s="111"/>
      <c r="V654" s="111"/>
      <c r="W654" s="111"/>
      <c r="X654" s="111"/>
      <c r="Y654" s="111"/>
      <c r="Z654" s="111"/>
    </row>
    <row r="655" ht="15.75" customHeight="1">
      <c r="A655" s="162" t="s">
        <v>172</v>
      </c>
      <c r="B655" s="125" t="s">
        <v>18</v>
      </c>
      <c r="C655" s="125">
        <v>73.0</v>
      </c>
      <c r="D655" s="136" t="s">
        <v>1536</v>
      </c>
      <c r="E655" s="152">
        <v>836576.5</v>
      </c>
      <c r="F655" s="128" t="s">
        <v>46</v>
      </c>
      <c r="G655" s="162" t="s">
        <v>16</v>
      </c>
      <c r="H655" s="161"/>
      <c r="I655" s="111"/>
      <c r="J655" s="111"/>
      <c r="K655" s="111"/>
      <c r="L655" s="111"/>
      <c r="M655" s="111"/>
      <c r="N655" s="111"/>
      <c r="O655" s="111"/>
      <c r="P655" s="111"/>
      <c r="Q655" s="111"/>
      <c r="R655" s="111"/>
      <c r="S655" s="111"/>
      <c r="T655" s="111"/>
      <c r="U655" s="111"/>
      <c r="V655" s="111"/>
      <c r="W655" s="111"/>
      <c r="X655" s="111"/>
      <c r="Y655" s="111"/>
      <c r="Z655" s="111"/>
    </row>
    <row r="656" ht="15.75" customHeight="1">
      <c r="A656" s="162" t="s">
        <v>172</v>
      </c>
      <c r="B656" s="125" t="s">
        <v>18</v>
      </c>
      <c r="C656" s="125">
        <v>74.0</v>
      </c>
      <c r="D656" s="136" t="s">
        <v>1536</v>
      </c>
      <c r="E656" s="152">
        <v>967253.25</v>
      </c>
      <c r="F656" s="128" t="s">
        <v>46</v>
      </c>
      <c r="G656" s="162" t="s">
        <v>16</v>
      </c>
      <c r="H656" s="161"/>
      <c r="I656" s="111"/>
      <c r="J656" s="111"/>
      <c r="K656" s="111"/>
      <c r="L656" s="111"/>
      <c r="M656" s="111"/>
      <c r="N656" s="111"/>
      <c r="O656" s="111"/>
      <c r="P656" s="111"/>
      <c r="Q656" s="111"/>
      <c r="R656" s="111"/>
      <c r="S656" s="111"/>
      <c r="T656" s="111"/>
      <c r="U656" s="111"/>
      <c r="V656" s="111"/>
      <c r="W656" s="111"/>
      <c r="X656" s="111"/>
      <c r="Y656" s="111"/>
      <c r="Z656" s="111"/>
    </row>
    <row r="657" ht="15.75" customHeight="1">
      <c r="A657" s="162" t="s">
        <v>172</v>
      </c>
      <c r="B657" s="125" t="s">
        <v>18</v>
      </c>
      <c r="C657" s="125">
        <v>75.0</v>
      </c>
      <c r="D657" s="136" t="s">
        <v>1537</v>
      </c>
      <c r="E657" s="152">
        <v>986157.39</v>
      </c>
      <c r="F657" s="128" t="s">
        <v>46</v>
      </c>
      <c r="G657" s="162" t="s">
        <v>16</v>
      </c>
      <c r="H657" s="161"/>
      <c r="I657" s="111"/>
      <c r="J657" s="111"/>
      <c r="K657" s="111"/>
      <c r="L657" s="111"/>
      <c r="M657" s="111"/>
      <c r="N657" s="111"/>
      <c r="O657" s="111"/>
      <c r="P657" s="111"/>
      <c r="Q657" s="111"/>
      <c r="R657" s="111"/>
      <c r="S657" s="111"/>
      <c r="T657" s="111"/>
      <c r="U657" s="111"/>
      <c r="V657" s="111"/>
      <c r="W657" s="111"/>
      <c r="X657" s="111"/>
      <c r="Y657" s="111"/>
      <c r="Z657" s="111"/>
    </row>
    <row r="658" ht="15.75" customHeight="1">
      <c r="A658" s="162" t="s">
        <v>172</v>
      </c>
      <c r="B658" s="125" t="s">
        <v>18</v>
      </c>
      <c r="C658" s="125">
        <v>76.0</v>
      </c>
      <c r="D658" s="136" t="s">
        <v>1537</v>
      </c>
      <c r="E658" s="152">
        <v>989275.21</v>
      </c>
      <c r="F658" s="128" t="s">
        <v>46</v>
      </c>
      <c r="G658" s="162" t="s">
        <v>16</v>
      </c>
      <c r="H658" s="161"/>
      <c r="I658" s="111"/>
      <c r="J658" s="111"/>
      <c r="K658" s="111"/>
      <c r="L658" s="111"/>
      <c r="M658" s="111"/>
      <c r="N658" s="111"/>
      <c r="O658" s="111"/>
      <c r="P658" s="111"/>
      <c r="Q658" s="111"/>
      <c r="R658" s="111"/>
      <c r="S658" s="111"/>
      <c r="T658" s="111"/>
      <c r="U658" s="111"/>
      <c r="V658" s="111"/>
      <c r="W658" s="111"/>
      <c r="X658" s="111"/>
      <c r="Y658" s="111"/>
      <c r="Z658" s="111"/>
    </row>
    <row r="659" ht="15.75" customHeight="1">
      <c r="A659" s="162" t="s">
        <v>173</v>
      </c>
      <c r="B659" s="125" t="s">
        <v>18</v>
      </c>
      <c r="C659" s="125">
        <v>77.0</v>
      </c>
      <c r="D659" s="136" t="s">
        <v>1338</v>
      </c>
      <c r="E659" s="152">
        <v>994451.67</v>
      </c>
      <c r="F659" s="128" t="s">
        <v>102</v>
      </c>
      <c r="G659" s="162" t="s">
        <v>16</v>
      </c>
      <c r="H659" s="161"/>
      <c r="I659" s="111"/>
      <c r="J659" s="111"/>
      <c r="K659" s="111"/>
      <c r="L659" s="111"/>
      <c r="M659" s="111"/>
      <c r="N659" s="111"/>
      <c r="O659" s="111"/>
      <c r="P659" s="111"/>
      <c r="Q659" s="111"/>
      <c r="R659" s="111"/>
      <c r="S659" s="111"/>
      <c r="T659" s="111"/>
      <c r="U659" s="111"/>
      <c r="V659" s="111"/>
      <c r="W659" s="111"/>
      <c r="X659" s="111"/>
      <c r="Y659" s="111"/>
      <c r="Z659" s="111"/>
    </row>
    <row r="660" ht="15.75" customHeight="1">
      <c r="A660" s="162" t="s">
        <v>173</v>
      </c>
      <c r="B660" s="125" t="s">
        <v>18</v>
      </c>
      <c r="C660" s="125">
        <v>78.0</v>
      </c>
      <c r="D660" s="136" t="s">
        <v>1514</v>
      </c>
      <c r="E660" s="152">
        <v>988271.13</v>
      </c>
      <c r="F660" s="128" t="s">
        <v>120</v>
      </c>
      <c r="G660" s="162" t="s">
        <v>16</v>
      </c>
      <c r="H660" s="161"/>
      <c r="I660" s="111"/>
      <c r="J660" s="111"/>
      <c r="K660" s="111"/>
      <c r="L660" s="111"/>
      <c r="M660" s="111"/>
      <c r="N660" s="111"/>
      <c r="O660" s="111"/>
      <c r="P660" s="111"/>
      <c r="Q660" s="111"/>
      <c r="R660" s="111"/>
      <c r="S660" s="111"/>
      <c r="T660" s="111"/>
      <c r="U660" s="111"/>
      <c r="V660" s="111"/>
      <c r="W660" s="111"/>
      <c r="X660" s="111"/>
      <c r="Y660" s="111"/>
      <c r="Z660" s="111"/>
    </row>
    <row r="661" ht="15.75" customHeight="1">
      <c r="A661" s="162" t="s">
        <v>173</v>
      </c>
      <c r="B661" s="125" t="s">
        <v>18</v>
      </c>
      <c r="C661" s="125">
        <v>79.0</v>
      </c>
      <c r="D661" s="136" t="s">
        <v>1343</v>
      </c>
      <c r="E661" s="152">
        <v>791643.35</v>
      </c>
      <c r="F661" s="128" t="s">
        <v>52</v>
      </c>
      <c r="G661" s="162" t="s">
        <v>16</v>
      </c>
      <c r="H661" s="161"/>
      <c r="I661" s="111"/>
      <c r="J661" s="111"/>
      <c r="K661" s="111"/>
      <c r="L661" s="111"/>
      <c r="M661" s="111"/>
      <c r="N661" s="111"/>
      <c r="O661" s="111"/>
      <c r="P661" s="111"/>
      <c r="Q661" s="111"/>
      <c r="R661" s="111"/>
      <c r="S661" s="111"/>
      <c r="T661" s="111"/>
      <c r="U661" s="111"/>
      <c r="V661" s="111"/>
      <c r="W661" s="111"/>
      <c r="X661" s="111"/>
      <c r="Y661" s="111"/>
      <c r="Z661" s="111"/>
    </row>
    <row r="662" ht="15.75" customHeight="1">
      <c r="A662" s="162" t="s">
        <v>173</v>
      </c>
      <c r="B662" s="125" t="s">
        <v>18</v>
      </c>
      <c r="C662" s="125">
        <v>80.0</v>
      </c>
      <c r="D662" s="136" t="s">
        <v>1538</v>
      </c>
      <c r="E662" s="152">
        <v>791643.35</v>
      </c>
      <c r="F662" s="128" t="s">
        <v>24</v>
      </c>
      <c r="G662" s="162" t="s">
        <v>16</v>
      </c>
      <c r="H662" s="161"/>
      <c r="I662" s="111"/>
      <c r="J662" s="111"/>
      <c r="K662" s="111"/>
      <c r="L662" s="111"/>
      <c r="M662" s="111"/>
      <c r="N662" s="111"/>
      <c r="O662" s="111"/>
      <c r="P662" s="111"/>
      <c r="Q662" s="111"/>
      <c r="R662" s="111"/>
      <c r="S662" s="111"/>
      <c r="T662" s="111"/>
      <c r="U662" s="111"/>
      <c r="V662" s="111"/>
      <c r="W662" s="111"/>
      <c r="X662" s="111"/>
      <c r="Y662" s="111"/>
      <c r="Z662" s="111"/>
    </row>
    <row r="663" ht="15.75" customHeight="1">
      <c r="A663" s="162" t="s">
        <v>173</v>
      </c>
      <c r="B663" s="125" t="s">
        <v>18</v>
      </c>
      <c r="C663" s="125">
        <v>81.0</v>
      </c>
      <c r="D663" s="136" t="s">
        <v>1539</v>
      </c>
      <c r="E663" s="152">
        <v>797447.45</v>
      </c>
      <c r="F663" s="128" t="s">
        <v>96</v>
      </c>
      <c r="G663" s="162" t="s">
        <v>16</v>
      </c>
      <c r="H663" s="161"/>
      <c r="I663" s="111"/>
      <c r="J663" s="111"/>
      <c r="K663" s="111"/>
      <c r="L663" s="111"/>
      <c r="M663" s="111"/>
      <c r="N663" s="111"/>
      <c r="O663" s="111"/>
      <c r="P663" s="111"/>
      <c r="Q663" s="111"/>
      <c r="R663" s="111"/>
      <c r="S663" s="111"/>
      <c r="T663" s="111"/>
      <c r="U663" s="111"/>
      <c r="V663" s="111"/>
      <c r="W663" s="111"/>
      <c r="X663" s="111"/>
      <c r="Y663" s="111"/>
      <c r="Z663" s="111"/>
    </row>
    <row r="664" ht="15.75" customHeight="1">
      <c r="A664" s="162" t="s">
        <v>173</v>
      </c>
      <c r="B664" s="125" t="s">
        <v>18</v>
      </c>
      <c r="C664" s="125">
        <v>82.0</v>
      </c>
      <c r="D664" s="136" t="s">
        <v>1540</v>
      </c>
      <c r="E664" s="152">
        <v>499494.48</v>
      </c>
      <c r="F664" s="128" t="s">
        <v>49</v>
      </c>
      <c r="G664" s="162" t="s">
        <v>16</v>
      </c>
      <c r="H664" s="161"/>
      <c r="I664" s="111"/>
      <c r="J664" s="111"/>
      <c r="K664" s="111"/>
      <c r="L664" s="111"/>
      <c r="M664" s="111"/>
      <c r="N664" s="111"/>
      <c r="O664" s="111"/>
      <c r="P664" s="111"/>
      <c r="Q664" s="111"/>
      <c r="R664" s="111"/>
      <c r="S664" s="111"/>
      <c r="T664" s="111"/>
      <c r="U664" s="111"/>
      <c r="V664" s="111"/>
      <c r="W664" s="111"/>
      <c r="X664" s="111"/>
      <c r="Y664" s="111"/>
      <c r="Z664" s="111"/>
    </row>
    <row r="665" ht="15.75" customHeight="1">
      <c r="A665" s="176" t="s">
        <v>173</v>
      </c>
      <c r="B665" s="132" t="s">
        <v>18</v>
      </c>
      <c r="C665" s="132">
        <v>83.0</v>
      </c>
      <c r="D665" s="164" t="s">
        <v>1530</v>
      </c>
      <c r="E665" s="165">
        <v>994271.32</v>
      </c>
      <c r="F665" s="128" t="s">
        <v>105</v>
      </c>
      <c r="G665" s="162" t="s">
        <v>16</v>
      </c>
      <c r="H665" s="161"/>
      <c r="I665" s="111"/>
      <c r="J665" s="111"/>
      <c r="K665" s="111"/>
      <c r="L665" s="111"/>
      <c r="M665" s="111"/>
      <c r="N665" s="111"/>
      <c r="O665" s="111"/>
      <c r="P665" s="111"/>
      <c r="Q665" s="111"/>
      <c r="R665" s="111"/>
      <c r="S665" s="111"/>
      <c r="T665" s="111"/>
      <c r="U665" s="111"/>
      <c r="V665" s="111"/>
      <c r="W665" s="111"/>
      <c r="X665" s="111"/>
      <c r="Y665" s="111"/>
      <c r="Z665" s="111"/>
    </row>
    <row r="666" ht="15.75" customHeight="1">
      <c r="A666" s="162" t="s">
        <v>173</v>
      </c>
      <c r="B666" s="125" t="s">
        <v>18</v>
      </c>
      <c r="C666" s="125">
        <v>84.0</v>
      </c>
      <c r="D666" s="136" t="s">
        <v>1541</v>
      </c>
      <c r="E666" s="152">
        <v>898457.6</v>
      </c>
      <c r="F666" s="128" t="s">
        <v>96</v>
      </c>
      <c r="G666" s="162" t="s">
        <v>16</v>
      </c>
      <c r="H666" s="161"/>
      <c r="I666" s="111"/>
      <c r="J666" s="111"/>
      <c r="K666" s="111"/>
      <c r="L666" s="111"/>
      <c r="M666" s="111"/>
      <c r="N666" s="111"/>
      <c r="O666" s="111"/>
      <c r="P666" s="111"/>
      <c r="Q666" s="111"/>
      <c r="R666" s="111"/>
      <c r="S666" s="111"/>
      <c r="T666" s="111"/>
      <c r="U666" s="111"/>
      <c r="V666" s="111"/>
      <c r="W666" s="111"/>
      <c r="X666" s="111"/>
      <c r="Y666" s="111"/>
      <c r="Z666" s="111"/>
    </row>
    <row r="667" ht="15.75" customHeight="1">
      <c r="A667" s="162" t="s">
        <v>173</v>
      </c>
      <c r="B667" s="125" t="s">
        <v>18</v>
      </c>
      <c r="C667" s="125">
        <v>85.0</v>
      </c>
      <c r="D667" s="136" t="s">
        <v>1542</v>
      </c>
      <c r="E667" s="152">
        <v>800939.95</v>
      </c>
      <c r="F667" s="128" t="s">
        <v>81</v>
      </c>
      <c r="G667" s="162" t="s">
        <v>16</v>
      </c>
      <c r="H667" s="161"/>
      <c r="I667" s="111"/>
      <c r="J667" s="111"/>
      <c r="K667" s="111"/>
      <c r="L667" s="111"/>
      <c r="M667" s="111"/>
      <c r="N667" s="111"/>
      <c r="O667" s="111"/>
      <c r="P667" s="111"/>
      <c r="Q667" s="111"/>
      <c r="R667" s="111"/>
      <c r="S667" s="111"/>
      <c r="T667" s="111"/>
      <c r="U667" s="111"/>
      <c r="V667" s="111"/>
      <c r="W667" s="111"/>
      <c r="X667" s="111"/>
      <c r="Y667" s="111"/>
      <c r="Z667" s="111"/>
    </row>
    <row r="668" ht="15.75" customHeight="1">
      <c r="A668" s="162" t="s">
        <v>173</v>
      </c>
      <c r="B668" s="125" t="s">
        <v>18</v>
      </c>
      <c r="C668" s="125">
        <v>86.0</v>
      </c>
      <c r="D668" s="136" t="s">
        <v>1543</v>
      </c>
      <c r="E668" s="152">
        <v>494341.06</v>
      </c>
      <c r="F668" s="128" t="s">
        <v>8</v>
      </c>
      <c r="G668" s="162" t="s">
        <v>16</v>
      </c>
      <c r="H668" s="161"/>
      <c r="I668" s="111"/>
      <c r="J668" s="111"/>
      <c r="K668" s="111"/>
      <c r="L668" s="111"/>
      <c r="M668" s="111"/>
      <c r="N668" s="111"/>
      <c r="O668" s="111"/>
      <c r="P668" s="111"/>
      <c r="Q668" s="111"/>
      <c r="R668" s="111"/>
      <c r="S668" s="111"/>
      <c r="T668" s="111"/>
      <c r="U668" s="111"/>
      <c r="V668" s="111"/>
      <c r="W668" s="111"/>
      <c r="X668" s="111"/>
      <c r="Y668" s="111"/>
      <c r="Z668" s="111"/>
    </row>
    <row r="669" ht="15.75" customHeight="1">
      <c r="A669" s="162" t="s">
        <v>173</v>
      </c>
      <c r="B669" s="125" t="s">
        <v>18</v>
      </c>
      <c r="C669" s="125">
        <v>87.0</v>
      </c>
      <c r="D669" s="136" t="s">
        <v>1544</v>
      </c>
      <c r="E669" s="166">
        <v>1000000.0</v>
      </c>
      <c r="F669" s="128" t="s">
        <v>96</v>
      </c>
      <c r="G669" s="162" t="s">
        <v>16</v>
      </c>
      <c r="H669" s="161"/>
      <c r="I669" s="111"/>
      <c r="J669" s="111"/>
      <c r="K669" s="111"/>
      <c r="L669" s="111"/>
      <c r="M669" s="111"/>
      <c r="N669" s="111"/>
      <c r="O669" s="111"/>
      <c r="P669" s="111"/>
      <c r="Q669" s="111"/>
      <c r="R669" s="111"/>
      <c r="S669" s="111"/>
      <c r="T669" s="111"/>
      <c r="U669" s="111"/>
      <c r="V669" s="111"/>
      <c r="W669" s="111"/>
      <c r="X669" s="111"/>
      <c r="Y669" s="111"/>
      <c r="Z669" s="111"/>
    </row>
    <row r="670" ht="15.75" customHeight="1">
      <c r="A670" s="162" t="s">
        <v>173</v>
      </c>
      <c r="B670" s="125" t="s">
        <v>18</v>
      </c>
      <c r="C670" s="125">
        <v>88.0</v>
      </c>
      <c r="D670" s="136" t="s">
        <v>1376</v>
      </c>
      <c r="E670" s="152">
        <v>498890.89</v>
      </c>
      <c r="F670" s="128" t="s">
        <v>49</v>
      </c>
      <c r="G670" s="162" t="s">
        <v>16</v>
      </c>
      <c r="H670" s="161"/>
      <c r="I670" s="111"/>
      <c r="J670" s="111"/>
      <c r="K670" s="111"/>
      <c r="L670" s="111"/>
      <c r="M670" s="111"/>
      <c r="N670" s="111"/>
      <c r="O670" s="111"/>
      <c r="P670" s="111"/>
      <c r="Q670" s="111"/>
      <c r="R670" s="111"/>
      <c r="S670" s="111"/>
      <c r="T670" s="111"/>
      <c r="U670" s="111"/>
      <c r="V670" s="111"/>
      <c r="W670" s="111"/>
      <c r="X670" s="111"/>
      <c r="Y670" s="111"/>
      <c r="Z670" s="111"/>
    </row>
    <row r="671" ht="15.75" customHeight="1">
      <c r="A671" s="162" t="s">
        <v>173</v>
      </c>
      <c r="B671" s="125" t="s">
        <v>18</v>
      </c>
      <c r="C671" s="125">
        <v>89.0</v>
      </c>
      <c r="D671" s="136" t="s">
        <v>1545</v>
      </c>
      <c r="E671" s="152">
        <v>926950.2</v>
      </c>
      <c r="F671" s="128" t="s">
        <v>64</v>
      </c>
      <c r="G671" s="162" t="s">
        <v>16</v>
      </c>
      <c r="H671" s="161"/>
      <c r="I671" s="111"/>
      <c r="J671" s="111"/>
      <c r="K671" s="111"/>
      <c r="L671" s="111"/>
      <c r="M671" s="111"/>
      <c r="N671" s="111"/>
      <c r="O671" s="111"/>
      <c r="P671" s="111"/>
      <c r="Q671" s="111"/>
      <c r="R671" s="111"/>
      <c r="S671" s="111"/>
      <c r="T671" s="111"/>
      <c r="U671" s="111"/>
      <c r="V671" s="111"/>
      <c r="W671" s="111"/>
      <c r="X671" s="111"/>
      <c r="Y671" s="111"/>
      <c r="Z671" s="111"/>
    </row>
    <row r="672" ht="15.75" customHeight="1">
      <c r="A672" s="162" t="s">
        <v>173</v>
      </c>
      <c r="B672" s="125" t="s">
        <v>18</v>
      </c>
      <c r="C672" s="125">
        <v>90.0</v>
      </c>
      <c r="D672" s="136" t="s">
        <v>1345</v>
      </c>
      <c r="E672" s="152">
        <v>997162.26</v>
      </c>
      <c r="F672" s="128" t="s">
        <v>108</v>
      </c>
      <c r="G672" s="162" t="s">
        <v>16</v>
      </c>
      <c r="H672" s="161"/>
      <c r="I672" s="111"/>
      <c r="J672" s="111"/>
      <c r="K672" s="111"/>
      <c r="L672" s="111"/>
      <c r="M672" s="111"/>
      <c r="N672" s="111"/>
      <c r="O672" s="111"/>
      <c r="P672" s="111"/>
      <c r="Q672" s="111"/>
      <c r="R672" s="111"/>
      <c r="S672" s="111"/>
      <c r="T672" s="111"/>
      <c r="U672" s="111"/>
      <c r="V672" s="111"/>
      <c r="W672" s="111"/>
      <c r="X672" s="111"/>
      <c r="Y672" s="111"/>
      <c r="Z672" s="111"/>
    </row>
    <row r="673" ht="15.75" customHeight="1">
      <c r="A673" s="162" t="s">
        <v>173</v>
      </c>
      <c r="B673" s="125" t="s">
        <v>18</v>
      </c>
      <c r="C673" s="125">
        <v>91.0</v>
      </c>
      <c r="D673" s="136" t="s">
        <v>1345</v>
      </c>
      <c r="E673" s="152">
        <v>997533.02</v>
      </c>
      <c r="F673" s="128" t="s">
        <v>108</v>
      </c>
      <c r="G673" s="162" t="s">
        <v>16</v>
      </c>
      <c r="H673" s="161"/>
      <c r="I673" s="111"/>
      <c r="J673" s="111"/>
      <c r="K673" s="111"/>
      <c r="L673" s="111"/>
      <c r="M673" s="111"/>
      <c r="N673" s="111"/>
      <c r="O673" s="111"/>
      <c r="P673" s="111"/>
      <c r="Q673" s="111"/>
      <c r="R673" s="111"/>
      <c r="S673" s="111"/>
      <c r="T673" s="111"/>
      <c r="U673" s="111"/>
      <c r="V673" s="111"/>
      <c r="W673" s="111"/>
      <c r="X673" s="111"/>
      <c r="Y673" s="111"/>
      <c r="Z673" s="111"/>
    </row>
    <row r="674" ht="15.75" customHeight="1">
      <c r="A674" s="162" t="s">
        <v>173</v>
      </c>
      <c r="B674" s="125" t="s">
        <v>18</v>
      </c>
      <c r="C674" s="125">
        <v>92.0</v>
      </c>
      <c r="D674" s="136" t="s">
        <v>1546</v>
      </c>
      <c r="E674" s="152">
        <v>996375.69</v>
      </c>
      <c r="F674" s="128" t="s">
        <v>46</v>
      </c>
      <c r="G674" s="162" t="s">
        <v>16</v>
      </c>
      <c r="H674" s="161"/>
      <c r="I674" s="111"/>
      <c r="J674" s="111"/>
      <c r="K674" s="111"/>
      <c r="L674" s="111"/>
      <c r="M674" s="111"/>
      <c r="N674" s="111"/>
      <c r="O674" s="111"/>
      <c r="P674" s="111"/>
      <c r="Q674" s="111"/>
      <c r="R674" s="111"/>
      <c r="S674" s="111"/>
      <c r="T674" s="111"/>
      <c r="U674" s="111"/>
      <c r="V674" s="111"/>
      <c r="W674" s="111"/>
      <c r="X674" s="111"/>
      <c r="Y674" s="111"/>
      <c r="Z674" s="111"/>
    </row>
    <row r="675" ht="15.75" customHeight="1">
      <c r="A675" s="162" t="s">
        <v>173</v>
      </c>
      <c r="B675" s="125" t="s">
        <v>18</v>
      </c>
      <c r="C675" s="125">
        <v>93.0</v>
      </c>
      <c r="D675" s="136" t="s">
        <v>1547</v>
      </c>
      <c r="E675" s="152">
        <v>998086.87</v>
      </c>
      <c r="F675" s="128" t="s">
        <v>46</v>
      </c>
      <c r="G675" s="162" t="s">
        <v>16</v>
      </c>
      <c r="H675" s="161"/>
      <c r="I675" s="111"/>
      <c r="J675" s="111"/>
      <c r="K675" s="111"/>
      <c r="L675" s="111"/>
      <c r="M675" s="111"/>
      <c r="N675" s="111"/>
      <c r="O675" s="111"/>
      <c r="P675" s="111"/>
      <c r="Q675" s="111"/>
      <c r="R675" s="111"/>
      <c r="S675" s="111"/>
      <c r="T675" s="111"/>
      <c r="U675" s="111"/>
      <c r="V675" s="111"/>
      <c r="W675" s="111"/>
      <c r="X675" s="111"/>
      <c r="Y675" s="111"/>
      <c r="Z675" s="111"/>
    </row>
    <row r="676" ht="15.75" customHeight="1">
      <c r="A676" s="162" t="s">
        <v>174</v>
      </c>
      <c r="B676" s="125" t="s">
        <v>18</v>
      </c>
      <c r="C676" s="125">
        <v>94.0</v>
      </c>
      <c r="D676" s="136" t="s">
        <v>1545</v>
      </c>
      <c r="E676" s="152">
        <v>958984.87</v>
      </c>
      <c r="F676" s="128" t="s">
        <v>64</v>
      </c>
      <c r="G676" s="162" t="s">
        <v>16</v>
      </c>
      <c r="H676" s="161"/>
      <c r="I676" s="111"/>
      <c r="J676" s="111"/>
      <c r="K676" s="111"/>
      <c r="L676" s="111"/>
      <c r="M676" s="111"/>
      <c r="N676" s="111"/>
      <c r="O676" s="111"/>
      <c r="P676" s="111"/>
      <c r="Q676" s="111"/>
      <c r="R676" s="111"/>
      <c r="S676" s="111"/>
      <c r="T676" s="111"/>
      <c r="U676" s="111"/>
      <c r="V676" s="111"/>
      <c r="W676" s="111"/>
      <c r="X676" s="111"/>
      <c r="Y676" s="111"/>
      <c r="Z676" s="111"/>
    </row>
    <row r="677" ht="15.75" customHeight="1">
      <c r="A677" s="162" t="s">
        <v>174</v>
      </c>
      <c r="B677" s="125" t="s">
        <v>18</v>
      </c>
      <c r="C677" s="125">
        <v>95.0</v>
      </c>
      <c r="D677" s="136" t="s">
        <v>1548</v>
      </c>
      <c r="E677" s="152">
        <v>897929.68</v>
      </c>
      <c r="F677" s="128" t="s">
        <v>105</v>
      </c>
      <c r="G677" s="162" t="s">
        <v>16</v>
      </c>
      <c r="H677" s="161"/>
      <c r="I677" s="111"/>
      <c r="J677" s="111"/>
      <c r="K677" s="111"/>
      <c r="L677" s="111"/>
      <c r="M677" s="111"/>
      <c r="N677" s="111"/>
      <c r="O677" s="111"/>
      <c r="P677" s="111"/>
      <c r="Q677" s="111"/>
      <c r="R677" s="111"/>
      <c r="S677" s="111"/>
      <c r="T677" s="111"/>
      <c r="U677" s="111"/>
      <c r="V677" s="111"/>
      <c r="W677" s="111"/>
      <c r="X677" s="111"/>
      <c r="Y677" s="111"/>
      <c r="Z677" s="111"/>
    </row>
    <row r="678" ht="15.75" customHeight="1">
      <c r="A678" s="162" t="s">
        <v>174</v>
      </c>
      <c r="B678" s="125" t="s">
        <v>18</v>
      </c>
      <c r="C678" s="125">
        <v>96.0</v>
      </c>
      <c r="D678" s="136" t="s">
        <v>1549</v>
      </c>
      <c r="E678" s="152">
        <v>999153.57</v>
      </c>
      <c r="F678" s="128" t="s">
        <v>105</v>
      </c>
      <c r="G678" s="162" t="s">
        <v>16</v>
      </c>
      <c r="H678" s="161"/>
      <c r="I678" s="111"/>
      <c r="J678" s="111"/>
      <c r="K678" s="111"/>
      <c r="L678" s="111"/>
      <c r="M678" s="111"/>
      <c r="N678" s="111"/>
      <c r="O678" s="111"/>
      <c r="P678" s="111"/>
      <c r="Q678" s="111"/>
      <c r="R678" s="111"/>
      <c r="S678" s="111"/>
      <c r="T678" s="111"/>
      <c r="U678" s="111"/>
      <c r="V678" s="111"/>
      <c r="W678" s="111"/>
      <c r="X678" s="111"/>
      <c r="Y678" s="111"/>
      <c r="Z678" s="111"/>
    </row>
    <row r="679" ht="15.75" customHeight="1">
      <c r="A679" s="176" t="s">
        <v>174</v>
      </c>
      <c r="B679" s="132" t="s">
        <v>18</v>
      </c>
      <c r="C679" s="132">
        <v>97.0</v>
      </c>
      <c r="D679" s="164" t="s">
        <v>1548</v>
      </c>
      <c r="E679" s="165">
        <v>949959.17</v>
      </c>
      <c r="F679" s="128" t="s">
        <v>105</v>
      </c>
      <c r="G679" s="162" t="s">
        <v>16</v>
      </c>
      <c r="H679" s="161"/>
      <c r="I679" s="111"/>
      <c r="J679" s="111"/>
      <c r="K679" s="111"/>
      <c r="L679" s="111"/>
      <c r="M679" s="111"/>
      <c r="N679" s="111"/>
      <c r="O679" s="111"/>
      <c r="P679" s="111"/>
      <c r="Q679" s="111"/>
      <c r="R679" s="111"/>
      <c r="S679" s="111"/>
      <c r="T679" s="111"/>
      <c r="U679" s="111"/>
      <c r="V679" s="111"/>
      <c r="W679" s="111"/>
      <c r="X679" s="111"/>
      <c r="Y679" s="111"/>
      <c r="Z679" s="111"/>
    </row>
    <row r="680" ht="15.75" customHeight="1">
      <c r="A680" s="162" t="s">
        <v>174</v>
      </c>
      <c r="B680" s="125" t="s">
        <v>18</v>
      </c>
      <c r="C680" s="125">
        <v>98.0</v>
      </c>
      <c r="D680" s="136" t="s">
        <v>1550</v>
      </c>
      <c r="E680" s="152">
        <v>899944.53</v>
      </c>
      <c r="F680" s="128" t="s">
        <v>76</v>
      </c>
      <c r="G680" s="162" t="s">
        <v>16</v>
      </c>
      <c r="H680" s="161"/>
      <c r="I680" s="111"/>
      <c r="J680" s="111"/>
      <c r="K680" s="111"/>
      <c r="L680" s="111"/>
      <c r="M680" s="111"/>
      <c r="N680" s="111"/>
      <c r="O680" s="111"/>
      <c r="P680" s="111"/>
      <c r="Q680" s="111"/>
      <c r="R680" s="111"/>
      <c r="S680" s="111"/>
      <c r="T680" s="111"/>
      <c r="U680" s="111"/>
      <c r="V680" s="111"/>
      <c r="W680" s="111"/>
      <c r="X680" s="111"/>
      <c r="Y680" s="111"/>
      <c r="Z680" s="111"/>
    </row>
    <row r="681" ht="15.75" customHeight="1">
      <c r="A681" s="162" t="s">
        <v>174</v>
      </c>
      <c r="B681" s="125" t="s">
        <v>18</v>
      </c>
      <c r="C681" s="125">
        <v>99.0</v>
      </c>
      <c r="D681" s="136" t="s">
        <v>1551</v>
      </c>
      <c r="E681" s="152">
        <v>989813.52</v>
      </c>
      <c r="F681" s="128" t="s">
        <v>96</v>
      </c>
      <c r="G681" s="162" t="s">
        <v>16</v>
      </c>
      <c r="H681" s="161"/>
      <c r="I681" s="111"/>
      <c r="J681" s="111"/>
      <c r="K681" s="111"/>
      <c r="L681" s="111"/>
      <c r="M681" s="111"/>
      <c r="N681" s="111"/>
      <c r="O681" s="111"/>
      <c r="P681" s="111"/>
      <c r="Q681" s="111"/>
      <c r="R681" s="111"/>
      <c r="S681" s="111"/>
      <c r="T681" s="111"/>
      <c r="U681" s="111"/>
      <c r="V681" s="111"/>
      <c r="W681" s="111"/>
      <c r="X681" s="111"/>
      <c r="Y681" s="111"/>
      <c r="Z681" s="111"/>
    </row>
    <row r="682" ht="15.75" customHeight="1">
      <c r="A682" s="162" t="s">
        <v>174</v>
      </c>
      <c r="B682" s="125" t="s">
        <v>18</v>
      </c>
      <c r="C682" s="125">
        <v>100.0</v>
      </c>
      <c r="D682" s="136" t="s">
        <v>1552</v>
      </c>
      <c r="E682" s="152">
        <v>999134.98</v>
      </c>
      <c r="F682" s="128" t="s">
        <v>108</v>
      </c>
      <c r="G682" s="162" t="s">
        <v>16</v>
      </c>
      <c r="H682" s="161"/>
      <c r="I682" s="111"/>
      <c r="J682" s="111"/>
      <c r="K682" s="111"/>
      <c r="L682" s="111"/>
      <c r="M682" s="111"/>
      <c r="N682" s="111"/>
      <c r="O682" s="111"/>
      <c r="P682" s="111"/>
      <c r="Q682" s="111"/>
      <c r="R682" s="111"/>
      <c r="S682" s="111"/>
      <c r="T682" s="111"/>
      <c r="U682" s="111"/>
      <c r="V682" s="111"/>
      <c r="W682" s="111"/>
      <c r="X682" s="111"/>
      <c r="Y682" s="111"/>
      <c r="Z682" s="111"/>
    </row>
    <row r="683" ht="15.75" customHeight="1">
      <c r="A683" s="162" t="s">
        <v>174</v>
      </c>
      <c r="B683" s="125" t="s">
        <v>18</v>
      </c>
      <c r="C683" s="125">
        <v>101.0</v>
      </c>
      <c r="D683" s="136" t="s">
        <v>1553</v>
      </c>
      <c r="E683" s="152">
        <v>995615.21</v>
      </c>
      <c r="F683" s="128" t="s">
        <v>46</v>
      </c>
      <c r="G683" s="162" t="s">
        <v>16</v>
      </c>
      <c r="H683" s="161"/>
      <c r="I683" s="111"/>
      <c r="J683" s="111"/>
      <c r="K683" s="111"/>
      <c r="L683" s="111"/>
      <c r="M683" s="111"/>
      <c r="N683" s="111"/>
      <c r="O683" s="111"/>
      <c r="P683" s="111"/>
      <c r="Q683" s="111"/>
      <c r="R683" s="111"/>
      <c r="S683" s="111"/>
      <c r="T683" s="111"/>
      <c r="U683" s="111"/>
      <c r="V683" s="111"/>
      <c r="W683" s="111"/>
      <c r="X683" s="111"/>
      <c r="Y683" s="111"/>
      <c r="Z683" s="111"/>
    </row>
    <row r="684" ht="15.75" customHeight="1">
      <c r="A684" s="162" t="s">
        <v>174</v>
      </c>
      <c r="B684" s="125" t="s">
        <v>18</v>
      </c>
      <c r="C684" s="125">
        <v>102.0</v>
      </c>
      <c r="D684" s="136" t="s">
        <v>1546</v>
      </c>
      <c r="E684" s="152">
        <v>617881.26</v>
      </c>
      <c r="F684" s="128" t="s">
        <v>46</v>
      </c>
      <c r="G684" s="162" t="s">
        <v>16</v>
      </c>
      <c r="H684" s="161"/>
      <c r="I684" s="111"/>
      <c r="J684" s="111"/>
      <c r="K684" s="111"/>
      <c r="L684" s="111"/>
      <c r="M684" s="111"/>
      <c r="N684" s="111"/>
      <c r="O684" s="111"/>
      <c r="P684" s="111"/>
      <c r="Q684" s="111"/>
      <c r="R684" s="111"/>
      <c r="S684" s="111"/>
      <c r="T684" s="111"/>
      <c r="U684" s="111"/>
      <c r="V684" s="111"/>
      <c r="W684" s="111"/>
      <c r="X684" s="111"/>
      <c r="Y684" s="111"/>
      <c r="Z684" s="111"/>
    </row>
    <row r="685" ht="15.75" customHeight="1">
      <c r="A685" s="162" t="s">
        <v>174</v>
      </c>
      <c r="B685" s="125" t="s">
        <v>18</v>
      </c>
      <c r="C685" s="125">
        <v>103.0</v>
      </c>
      <c r="D685" s="136" t="s">
        <v>1553</v>
      </c>
      <c r="E685" s="152">
        <v>959526.31</v>
      </c>
      <c r="F685" s="128" t="s">
        <v>46</v>
      </c>
      <c r="G685" s="162" t="s">
        <v>16</v>
      </c>
      <c r="H685" s="161"/>
      <c r="I685" s="111"/>
      <c r="J685" s="111"/>
      <c r="K685" s="111"/>
      <c r="L685" s="111"/>
      <c r="M685" s="111"/>
      <c r="N685" s="111"/>
      <c r="O685" s="111"/>
      <c r="P685" s="111"/>
      <c r="Q685" s="111"/>
      <c r="R685" s="111"/>
      <c r="S685" s="111"/>
      <c r="T685" s="111"/>
      <c r="U685" s="111"/>
      <c r="V685" s="111"/>
      <c r="W685" s="111"/>
      <c r="X685" s="111"/>
      <c r="Y685" s="111"/>
      <c r="Z685" s="111"/>
    </row>
    <row r="686" ht="15.75" customHeight="1">
      <c r="A686" s="162" t="s">
        <v>174</v>
      </c>
      <c r="B686" s="125" t="s">
        <v>18</v>
      </c>
      <c r="C686" s="125">
        <v>104.0</v>
      </c>
      <c r="D686" s="136" t="s">
        <v>1554</v>
      </c>
      <c r="E686" s="152">
        <v>987911.27</v>
      </c>
      <c r="F686" s="128" t="s">
        <v>46</v>
      </c>
      <c r="G686" s="162" t="s">
        <v>16</v>
      </c>
      <c r="H686" s="161"/>
      <c r="I686" s="111"/>
      <c r="J686" s="111"/>
      <c r="K686" s="111"/>
      <c r="L686" s="111"/>
      <c r="M686" s="111"/>
      <c r="N686" s="111"/>
      <c r="O686" s="111"/>
      <c r="P686" s="111"/>
      <c r="Q686" s="111"/>
      <c r="R686" s="111"/>
      <c r="S686" s="111"/>
      <c r="T686" s="111"/>
      <c r="U686" s="111"/>
      <c r="V686" s="111"/>
      <c r="W686" s="111"/>
      <c r="X686" s="111"/>
      <c r="Y686" s="111"/>
      <c r="Z686" s="111"/>
    </row>
    <row r="687" ht="15.75" customHeight="1">
      <c r="A687" s="162" t="s">
        <v>174</v>
      </c>
      <c r="B687" s="125" t="s">
        <v>18</v>
      </c>
      <c r="C687" s="125">
        <v>105.0</v>
      </c>
      <c r="D687" s="136" t="s">
        <v>1555</v>
      </c>
      <c r="E687" s="152">
        <v>979712.96</v>
      </c>
      <c r="F687" s="128" t="s">
        <v>61</v>
      </c>
      <c r="G687" s="162" t="s">
        <v>16</v>
      </c>
      <c r="H687" s="161"/>
      <c r="I687" s="111"/>
      <c r="J687" s="111"/>
      <c r="K687" s="111"/>
      <c r="L687" s="111"/>
      <c r="M687" s="111"/>
      <c r="N687" s="111"/>
      <c r="O687" s="111"/>
      <c r="P687" s="111"/>
      <c r="Q687" s="111"/>
      <c r="R687" s="111"/>
      <c r="S687" s="111"/>
      <c r="T687" s="111"/>
      <c r="U687" s="111"/>
      <c r="V687" s="111"/>
      <c r="W687" s="111"/>
      <c r="X687" s="111"/>
      <c r="Y687" s="111"/>
      <c r="Z687" s="111"/>
    </row>
    <row r="688" ht="15.75" customHeight="1">
      <c r="A688" s="162" t="s">
        <v>174</v>
      </c>
      <c r="B688" s="125" t="s">
        <v>18</v>
      </c>
      <c r="C688" s="125">
        <v>106.0</v>
      </c>
      <c r="D688" s="136" t="s">
        <v>1556</v>
      </c>
      <c r="E688" s="166">
        <v>1368590.17</v>
      </c>
      <c r="F688" s="128" t="s">
        <v>96</v>
      </c>
      <c r="G688" s="162" t="s">
        <v>16</v>
      </c>
      <c r="H688" s="161"/>
      <c r="I688" s="111"/>
      <c r="J688" s="111"/>
      <c r="K688" s="111"/>
      <c r="L688" s="111"/>
      <c r="M688" s="111"/>
      <c r="N688" s="111"/>
      <c r="O688" s="111"/>
      <c r="P688" s="111"/>
      <c r="Q688" s="111"/>
      <c r="R688" s="111"/>
      <c r="S688" s="111"/>
      <c r="T688" s="111"/>
      <c r="U688" s="111"/>
      <c r="V688" s="111"/>
      <c r="W688" s="111"/>
      <c r="X688" s="111"/>
      <c r="Y688" s="111"/>
      <c r="Z688" s="111"/>
    </row>
    <row r="689" ht="15.75" customHeight="1">
      <c r="A689" s="162" t="s">
        <v>175</v>
      </c>
      <c r="B689" s="125" t="s">
        <v>18</v>
      </c>
      <c r="C689" s="125">
        <v>107.0</v>
      </c>
      <c r="D689" s="136" t="s">
        <v>1418</v>
      </c>
      <c r="E689" s="152">
        <v>996159.32</v>
      </c>
      <c r="F689" s="128" t="s">
        <v>93</v>
      </c>
      <c r="G689" s="162" t="s">
        <v>16</v>
      </c>
      <c r="H689" s="161"/>
      <c r="I689" s="111"/>
      <c r="J689" s="111"/>
      <c r="K689" s="111"/>
      <c r="L689" s="111"/>
      <c r="M689" s="111"/>
      <c r="N689" s="111"/>
      <c r="O689" s="111"/>
      <c r="P689" s="111"/>
      <c r="Q689" s="111"/>
      <c r="R689" s="111"/>
      <c r="S689" s="111"/>
      <c r="T689" s="111"/>
      <c r="U689" s="111"/>
      <c r="V689" s="111"/>
      <c r="W689" s="111"/>
      <c r="X689" s="111"/>
      <c r="Y689" s="111"/>
      <c r="Z689" s="111"/>
    </row>
    <row r="690" ht="15.75" customHeight="1">
      <c r="A690" s="162" t="s">
        <v>175</v>
      </c>
      <c r="B690" s="125" t="s">
        <v>18</v>
      </c>
      <c r="C690" s="125">
        <v>108.0</v>
      </c>
      <c r="D690" s="136" t="s">
        <v>1418</v>
      </c>
      <c r="E690" s="152">
        <v>950000.0</v>
      </c>
      <c r="F690" s="128" t="s">
        <v>93</v>
      </c>
      <c r="G690" s="162" t="s">
        <v>16</v>
      </c>
      <c r="H690" s="161"/>
      <c r="I690" s="111"/>
      <c r="J690" s="111"/>
      <c r="K690" s="111"/>
      <c r="L690" s="111"/>
      <c r="M690" s="111"/>
      <c r="N690" s="111"/>
      <c r="O690" s="111"/>
      <c r="P690" s="111"/>
      <c r="Q690" s="111"/>
      <c r="R690" s="111"/>
      <c r="S690" s="111"/>
      <c r="T690" s="111"/>
      <c r="U690" s="111"/>
      <c r="V690" s="111"/>
      <c r="W690" s="111"/>
      <c r="X690" s="111"/>
      <c r="Y690" s="111"/>
      <c r="Z690" s="111"/>
    </row>
    <row r="691" ht="15.75" customHeight="1">
      <c r="A691" s="162" t="s">
        <v>175</v>
      </c>
      <c r="B691" s="125" t="s">
        <v>18</v>
      </c>
      <c r="C691" s="125">
        <v>109.0</v>
      </c>
      <c r="D691" s="136" t="s">
        <v>1418</v>
      </c>
      <c r="E691" s="152">
        <v>950000.0</v>
      </c>
      <c r="F691" s="128" t="s">
        <v>93</v>
      </c>
      <c r="G691" s="162" t="s">
        <v>16</v>
      </c>
      <c r="H691" s="161"/>
      <c r="I691" s="111"/>
      <c r="J691" s="111"/>
      <c r="K691" s="111"/>
      <c r="L691" s="111"/>
      <c r="M691" s="111"/>
      <c r="N691" s="111"/>
      <c r="O691" s="111"/>
      <c r="P691" s="111"/>
      <c r="Q691" s="111"/>
      <c r="R691" s="111"/>
      <c r="S691" s="111"/>
      <c r="T691" s="111"/>
      <c r="U691" s="111"/>
      <c r="V691" s="111"/>
      <c r="W691" s="111"/>
      <c r="X691" s="111"/>
      <c r="Y691" s="111"/>
      <c r="Z691" s="111"/>
    </row>
    <row r="692" ht="15.75" customHeight="1">
      <c r="A692" s="162" t="s">
        <v>175</v>
      </c>
      <c r="B692" s="125" t="s">
        <v>18</v>
      </c>
      <c r="C692" s="125">
        <v>110.0</v>
      </c>
      <c r="D692" s="136" t="s">
        <v>1419</v>
      </c>
      <c r="E692" s="152">
        <v>999011.03</v>
      </c>
      <c r="F692" s="128" t="s">
        <v>102</v>
      </c>
      <c r="G692" s="162" t="s">
        <v>16</v>
      </c>
      <c r="H692" s="161"/>
      <c r="I692" s="111"/>
      <c r="J692" s="111"/>
      <c r="K692" s="111"/>
      <c r="L692" s="111"/>
      <c r="M692" s="111"/>
      <c r="N692" s="111"/>
      <c r="O692" s="111"/>
      <c r="P692" s="111"/>
      <c r="Q692" s="111"/>
      <c r="R692" s="111"/>
      <c r="S692" s="111"/>
      <c r="T692" s="111"/>
      <c r="U692" s="111"/>
      <c r="V692" s="111"/>
      <c r="W692" s="111"/>
      <c r="X692" s="111"/>
      <c r="Y692" s="111"/>
      <c r="Z692" s="111"/>
    </row>
    <row r="693" ht="15.75" customHeight="1">
      <c r="A693" s="176" t="s">
        <v>175</v>
      </c>
      <c r="B693" s="132" t="s">
        <v>18</v>
      </c>
      <c r="C693" s="132">
        <v>111.0</v>
      </c>
      <c r="D693" s="164" t="s">
        <v>1557</v>
      </c>
      <c r="E693" s="165">
        <v>999011.03</v>
      </c>
      <c r="F693" s="128" t="s">
        <v>55</v>
      </c>
      <c r="G693" s="162" t="s">
        <v>16</v>
      </c>
      <c r="H693" s="161"/>
      <c r="I693" s="111"/>
      <c r="J693" s="111"/>
      <c r="K693" s="111"/>
      <c r="L693" s="111"/>
      <c r="M693" s="111"/>
      <c r="N693" s="111"/>
      <c r="O693" s="111"/>
      <c r="P693" s="111"/>
      <c r="Q693" s="111"/>
      <c r="R693" s="111"/>
      <c r="S693" s="111"/>
      <c r="T693" s="111"/>
      <c r="U693" s="111"/>
      <c r="V693" s="111"/>
      <c r="W693" s="111"/>
      <c r="X693" s="111"/>
      <c r="Y693" s="111"/>
      <c r="Z693" s="111"/>
    </row>
    <row r="694" ht="15.75" customHeight="1">
      <c r="A694" s="162" t="s">
        <v>175</v>
      </c>
      <c r="B694" s="125" t="s">
        <v>18</v>
      </c>
      <c r="C694" s="125">
        <v>112.0</v>
      </c>
      <c r="D694" s="136" t="s">
        <v>1419</v>
      </c>
      <c r="E694" s="152">
        <v>995722.91</v>
      </c>
      <c r="F694" s="128" t="s">
        <v>102</v>
      </c>
      <c r="G694" s="162" t="s">
        <v>16</v>
      </c>
      <c r="H694" s="161"/>
      <c r="I694" s="111"/>
      <c r="J694" s="111"/>
      <c r="K694" s="111"/>
      <c r="L694" s="111"/>
      <c r="M694" s="111"/>
      <c r="N694" s="111"/>
      <c r="O694" s="111"/>
      <c r="P694" s="111"/>
      <c r="Q694" s="111"/>
      <c r="R694" s="111"/>
      <c r="S694" s="111"/>
      <c r="T694" s="111"/>
      <c r="U694" s="111"/>
      <c r="V694" s="111"/>
      <c r="W694" s="111"/>
      <c r="X694" s="111"/>
      <c r="Y694" s="111"/>
      <c r="Z694" s="111"/>
    </row>
    <row r="695" ht="15.75" customHeight="1">
      <c r="A695" s="162" t="s">
        <v>175</v>
      </c>
      <c r="B695" s="125" t="s">
        <v>18</v>
      </c>
      <c r="C695" s="125">
        <v>113.0</v>
      </c>
      <c r="D695" s="136" t="s">
        <v>1557</v>
      </c>
      <c r="E695" s="152">
        <v>985238.95</v>
      </c>
      <c r="F695" s="128" t="s">
        <v>55</v>
      </c>
      <c r="G695" s="162" t="s">
        <v>16</v>
      </c>
      <c r="H695" s="161"/>
      <c r="I695" s="111"/>
      <c r="J695" s="111"/>
      <c r="K695" s="111"/>
      <c r="L695" s="111"/>
      <c r="M695" s="111"/>
      <c r="N695" s="111"/>
      <c r="O695" s="111"/>
      <c r="P695" s="111"/>
      <c r="Q695" s="111"/>
      <c r="R695" s="111"/>
      <c r="S695" s="111"/>
      <c r="T695" s="111"/>
      <c r="U695" s="111"/>
      <c r="V695" s="111"/>
      <c r="W695" s="111"/>
      <c r="X695" s="111"/>
      <c r="Y695" s="111"/>
      <c r="Z695" s="111"/>
    </row>
    <row r="696" ht="15.75" customHeight="1">
      <c r="A696" s="162" t="s">
        <v>175</v>
      </c>
      <c r="B696" s="125" t="s">
        <v>18</v>
      </c>
      <c r="C696" s="125">
        <v>114.0</v>
      </c>
      <c r="D696" s="136" t="s">
        <v>1419</v>
      </c>
      <c r="E696" s="152">
        <v>996497.9</v>
      </c>
      <c r="F696" s="128" t="s">
        <v>102</v>
      </c>
      <c r="G696" s="162" t="s">
        <v>16</v>
      </c>
      <c r="H696" s="161"/>
      <c r="I696" s="111"/>
      <c r="J696" s="111"/>
      <c r="K696" s="111"/>
      <c r="L696" s="111"/>
      <c r="M696" s="111"/>
      <c r="N696" s="111"/>
      <c r="O696" s="111"/>
      <c r="P696" s="111"/>
      <c r="Q696" s="111"/>
      <c r="R696" s="111"/>
      <c r="S696" s="111"/>
      <c r="T696" s="111"/>
      <c r="U696" s="111"/>
      <c r="V696" s="111"/>
      <c r="W696" s="111"/>
      <c r="X696" s="111"/>
      <c r="Y696" s="111"/>
      <c r="Z696" s="111"/>
    </row>
    <row r="697" ht="15.75" customHeight="1">
      <c r="A697" s="162" t="s">
        <v>175</v>
      </c>
      <c r="B697" s="125" t="s">
        <v>18</v>
      </c>
      <c r="C697" s="125">
        <v>115.0</v>
      </c>
      <c r="D697" s="136" t="s">
        <v>1557</v>
      </c>
      <c r="E697" s="152">
        <v>998448.47</v>
      </c>
      <c r="F697" s="128" t="s">
        <v>55</v>
      </c>
      <c r="G697" s="162" t="s">
        <v>16</v>
      </c>
      <c r="H697" s="161"/>
      <c r="I697" s="111"/>
      <c r="J697" s="111"/>
      <c r="K697" s="111"/>
      <c r="L697" s="111"/>
      <c r="M697" s="111"/>
      <c r="N697" s="111"/>
      <c r="O697" s="111"/>
      <c r="P697" s="111"/>
      <c r="Q697" s="111"/>
      <c r="R697" s="111"/>
      <c r="S697" s="111"/>
      <c r="T697" s="111"/>
      <c r="U697" s="111"/>
      <c r="V697" s="111"/>
      <c r="W697" s="111"/>
      <c r="X697" s="111"/>
      <c r="Y697" s="111"/>
      <c r="Z697" s="111"/>
    </row>
    <row r="698" ht="15.75" customHeight="1">
      <c r="A698" s="162" t="s">
        <v>175</v>
      </c>
      <c r="B698" s="125" t="s">
        <v>18</v>
      </c>
      <c r="C698" s="125">
        <v>116.0</v>
      </c>
      <c r="D698" s="136" t="s">
        <v>1557</v>
      </c>
      <c r="E698" s="152">
        <v>998566.98</v>
      </c>
      <c r="F698" s="128" t="s">
        <v>55</v>
      </c>
      <c r="G698" s="162" t="s">
        <v>16</v>
      </c>
      <c r="H698" s="161"/>
      <c r="I698" s="111"/>
      <c r="J698" s="111"/>
      <c r="K698" s="111"/>
      <c r="L698" s="111"/>
      <c r="M698" s="111"/>
      <c r="N698" s="111"/>
      <c r="O698" s="111"/>
      <c r="P698" s="111"/>
      <c r="Q698" s="111"/>
      <c r="R698" s="111"/>
      <c r="S698" s="111"/>
      <c r="T698" s="111"/>
      <c r="U698" s="111"/>
      <c r="V698" s="111"/>
      <c r="W698" s="111"/>
      <c r="X698" s="111"/>
      <c r="Y698" s="111"/>
      <c r="Z698" s="111"/>
    </row>
    <row r="699" ht="15.75" customHeight="1">
      <c r="A699" s="162" t="s">
        <v>175</v>
      </c>
      <c r="B699" s="125" t="s">
        <v>18</v>
      </c>
      <c r="C699" s="125">
        <v>117.0</v>
      </c>
      <c r="D699" s="136" t="s">
        <v>1557</v>
      </c>
      <c r="E699" s="152">
        <v>998869.73</v>
      </c>
      <c r="F699" s="128" t="s">
        <v>55</v>
      </c>
      <c r="G699" s="162" t="s">
        <v>16</v>
      </c>
      <c r="H699" s="161"/>
      <c r="I699" s="111"/>
      <c r="J699" s="111"/>
      <c r="K699" s="111"/>
      <c r="L699" s="111"/>
      <c r="M699" s="111"/>
      <c r="N699" s="111"/>
      <c r="O699" s="111"/>
      <c r="P699" s="111"/>
      <c r="Q699" s="111"/>
      <c r="R699" s="111"/>
      <c r="S699" s="111"/>
      <c r="T699" s="111"/>
      <c r="U699" s="111"/>
      <c r="V699" s="111"/>
      <c r="W699" s="111"/>
      <c r="X699" s="111"/>
      <c r="Y699" s="111"/>
      <c r="Z699" s="111"/>
    </row>
    <row r="700" ht="15.75" customHeight="1">
      <c r="A700" s="162" t="s">
        <v>175</v>
      </c>
      <c r="B700" s="125" t="s">
        <v>18</v>
      </c>
      <c r="C700" s="125">
        <v>118.0</v>
      </c>
      <c r="D700" s="136" t="s">
        <v>1557</v>
      </c>
      <c r="E700" s="152">
        <v>998908.63</v>
      </c>
      <c r="F700" s="128" t="s">
        <v>55</v>
      </c>
      <c r="G700" s="162" t="s">
        <v>16</v>
      </c>
      <c r="H700" s="161"/>
      <c r="I700" s="111"/>
      <c r="J700" s="111"/>
      <c r="K700" s="111"/>
      <c r="L700" s="111"/>
      <c r="M700" s="111"/>
      <c r="N700" s="111"/>
      <c r="O700" s="111"/>
      <c r="P700" s="111"/>
      <c r="Q700" s="111"/>
      <c r="R700" s="111"/>
      <c r="S700" s="111"/>
      <c r="T700" s="111"/>
      <c r="U700" s="111"/>
      <c r="V700" s="111"/>
      <c r="W700" s="111"/>
      <c r="X700" s="111"/>
      <c r="Y700" s="111"/>
      <c r="Z700" s="111"/>
    </row>
    <row r="701" ht="15.75" customHeight="1">
      <c r="A701" s="162" t="s">
        <v>175</v>
      </c>
      <c r="B701" s="125" t="s">
        <v>18</v>
      </c>
      <c r="C701" s="125">
        <v>119.0</v>
      </c>
      <c r="D701" s="136" t="s">
        <v>1557</v>
      </c>
      <c r="E701" s="152">
        <v>996070.48</v>
      </c>
      <c r="F701" s="128" t="s">
        <v>55</v>
      </c>
      <c r="G701" s="162" t="s">
        <v>16</v>
      </c>
      <c r="H701" s="161"/>
      <c r="I701" s="111"/>
      <c r="J701" s="111"/>
      <c r="K701" s="111"/>
      <c r="L701" s="111"/>
      <c r="M701" s="111"/>
      <c r="N701" s="111"/>
      <c r="O701" s="111"/>
      <c r="P701" s="111"/>
      <c r="Q701" s="111"/>
      <c r="R701" s="111"/>
      <c r="S701" s="111"/>
      <c r="T701" s="111"/>
      <c r="U701" s="111"/>
      <c r="V701" s="111"/>
      <c r="W701" s="111"/>
      <c r="X701" s="111"/>
      <c r="Y701" s="111"/>
      <c r="Z701" s="111"/>
    </row>
    <row r="702" ht="15.75" customHeight="1">
      <c r="A702" s="162" t="s">
        <v>175</v>
      </c>
      <c r="B702" s="125" t="s">
        <v>18</v>
      </c>
      <c r="C702" s="125">
        <v>120.0</v>
      </c>
      <c r="D702" s="136" t="s">
        <v>1558</v>
      </c>
      <c r="E702" s="152">
        <v>990901.84</v>
      </c>
      <c r="F702" s="128" t="s">
        <v>61</v>
      </c>
      <c r="G702" s="162" t="s">
        <v>16</v>
      </c>
      <c r="H702" s="161"/>
      <c r="I702" s="111"/>
      <c r="J702" s="111"/>
      <c r="K702" s="111"/>
      <c r="L702" s="111"/>
      <c r="M702" s="111"/>
      <c r="N702" s="111"/>
      <c r="O702" s="111"/>
      <c r="P702" s="111"/>
      <c r="Q702" s="111"/>
      <c r="R702" s="111"/>
      <c r="S702" s="111"/>
      <c r="T702" s="111"/>
      <c r="U702" s="111"/>
      <c r="V702" s="111"/>
      <c r="W702" s="111"/>
      <c r="X702" s="111"/>
      <c r="Y702" s="111"/>
      <c r="Z702" s="111"/>
    </row>
    <row r="703" ht="15.75" customHeight="1">
      <c r="A703" s="162" t="s">
        <v>175</v>
      </c>
      <c r="B703" s="125" t="s">
        <v>18</v>
      </c>
      <c r="C703" s="125">
        <v>121.0</v>
      </c>
      <c r="D703" s="136" t="s">
        <v>1557</v>
      </c>
      <c r="E703" s="152">
        <v>988775.87</v>
      </c>
      <c r="F703" s="128" t="s">
        <v>55</v>
      </c>
      <c r="G703" s="162" t="s">
        <v>16</v>
      </c>
      <c r="H703" s="161"/>
      <c r="I703" s="111"/>
      <c r="J703" s="111"/>
      <c r="K703" s="111"/>
      <c r="L703" s="111"/>
      <c r="M703" s="111"/>
      <c r="N703" s="111"/>
      <c r="O703" s="111"/>
      <c r="P703" s="111"/>
      <c r="Q703" s="111"/>
      <c r="R703" s="111"/>
      <c r="S703" s="111"/>
      <c r="T703" s="111"/>
      <c r="U703" s="111"/>
      <c r="V703" s="111"/>
      <c r="W703" s="111"/>
      <c r="X703" s="111"/>
      <c r="Y703" s="111"/>
      <c r="Z703" s="111"/>
    </row>
    <row r="704" ht="15.75" customHeight="1">
      <c r="A704" s="162" t="s">
        <v>175</v>
      </c>
      <c r="B704" s="125" t="s">
        <v>18</v>
      </c>
      <c r="C704" s="125">
        <v>122.0</v>
      </c>
      <c r="D704" s="136" t="s">
        <v>1557</v>
      </c>
      <c r="E704" s="152">
        <v>988244.27</v>
      </c>
      <c r="F704" s="128" t="s">
        <v>55</v>
      </c>
      <c r="G704" s="162" t="s">
        <v>16</v>
      </c>
      <c r="H704" s="161"/>
      <c r="I704" s="111"/>
      <c r="J704" s="111"/>
      <c r="K704" s="111"/>
      <c r="L704" s="111"/>
      <c r="M704" s="111"/>
      <c r="N704" s="111"/>
      <c r="O704" s="111"/>
      <c r="P704" s="111"/>
      <c r="Q704" s="111"/>
      <c r="R704" s="111"/>
      <c r="S704" s="111"/>
      <c r="T704" s="111"/>
      <c r="U704" s="111"/>
      <c r="V704" s="111"/>
      <c r="W704" s="111"/>
      <c r="X704" s="111"/>
      <c r="Y704" s="111"/>
      <c r="Z704" s="111"/>
    </row>
    <row r="705" ht="15.75" customHeight="1">
      <c r="A705" s="162" t="s">
        <v>175</v>
      </c>
      <c r="B705" s="125" t="s">
        <v>18</v>
      </c>
      <c r="C705" s="125">
        <v>123.0</v>
      </c>
      <c r="D705" s="136" t="s">
        <v>1557</v>
      </c>
      <c r="E705" s="152">
        <v>999395.21</v>
      </c>
      <c r="F705" s="128" t="s">
        <v>55</v>
      </c>
      <c r="G705" s="162" t="s">
        <v>16</v>
      </c>
      <c r="H705" s="161"/>
      <c r="I705" s="111"/>
      <c r="J705" s="111"/>
      <c r="K705" s="111"/>
      <c r="L705" s="111"/>
      <c r="M705" s="111"/>
      <c r="N705" s="111"/>
      <c r="O705" s="111"/>
      <c r="P705" s="111"/>
      <c r="Q705" s="111"/>
      <c r="R705" s="111"/>
      <c r="S705" s="111"/>
      <c r="T705" s="111"/>
      <c r="U705" s="111"/>
      <c r="V705" s="111"/>
      <c r="W705" s="111"/>
      <c r="X705" s="111"/>
      <c r="Y705" s="111"/>
      <c r="Z705" s="111"/>
    </row>
    <row r="706" ht="15.75" customHeight="1">
      <c r="A706" s="176" t="s">
        <v>175</v>
      </c>
      <c r="B706" s="132" t="s">
        <v>18</v>
      </c>
      <c r="C706" s="132">
        <v>124.0</v>
      </c>
      <c r="D706" s="164" t="s">
        <v>1559</v>
      </c>
      <c r="E706" s="165">
        <v>997718.26</v>
      </c>
      <c r="F706" s="128" t="s">
        <v>102</v>
      </c>
      <c r="G706" s="162" t="s">
        <v>16</v>
      </c>
      <c r="H706" s="161"/>
      <c r="I706" s="111"/>
      <c r="J706" s="111"/>
      <c r="K706" s="111"/>
      <c r="L706" s="111"/>
      <c r="M706" s="111"/>
      <c r="N706" s="111"/>
      <c r="O706" s="111"/>
      <c r="P706" s="111"/>
      <c r="Q706" s="111"/>
      <c r="R706" s="111"/>
      <c r="S706" s="111"/>
      <c r="T706" s="111"/>
      <c r="U706" s="111"/>
      <c r="V706" s="111"/>
      <c r="W706" s="111"/>
      <c r="X706" s="111"/>
      <c r="Y706" s="111"/>
      <c r="Z706" s="111"/>
    </row>
    <row r="707" ht="15.75" customHeight="1">
      <c r="A707" s="162" t="s">
        <v>175</v>
      </c>
      <c r="B707" s="125" t="s">
        <v>18</v>
      </c>
      <c r="C707" s="125">
        <v>125.0</v>
      </c>
      <c r="D707" s="136" t="s">
        <v>1372</v>
      </c>
      <c r="E707" s="152">
        <v>498089.83</v>
      </c>
      <c r="F707" s="128" t="s">
        <v>28</v>
      </c>
      <c r="G707" s="162" t="s">
        <v>16</v>
      </c>
      <c r="H707" s="161"/>
      <c r="I707" s="111"/>
      <c r="J707" s="111"/>
      <c r="K707" s="111"/>
      <c r="L707" s="111"/>
      <c r="M707" s="111"/>
      <c r="N707" s="111"/>
      <c r="O707" s="111"/>
      <c r="P707" s="111"/>
      <c r="Q707" s="111"/>
      <c r="R707" s="111"/>
      <c r="S707" s="111"/>
      <c r="T707" s="111"/>
      <c r="U707" s="111"/>
      <c r="V707" s="111"/>
      <c r="W707" s="111"/>
      <c r="X707" s="111"/>
      <c r="Y707" s="111"/>
      <c r="Z707" s="111"/>
    </row>
    <row r="708" ht="15.75" customHeight="1">
      <c r="A708" s="162" t="s">
        <v>175</v>
      </c>
      <c r="B708" s="125" t="s">
        <v>18</v>
      </c>
      <c r="C708" s="125">
        <v>126.0</v>
      </c>
      <c r="D708" s="136" t="s">
        <v>1372</v>
      </c>
      <c r="E708" s="152">
        <v>499490.27</v>
      </c>
      <c r="F708" s="128" t="s">
        <v>28</v>
      </c>
      <c r="G708" s="162" t="s">
        <v>16</v>
      </c>
      <c r="H708" s="161"/>
      <c r="I708" s="111"/>
      <c r="J708" s="111"/>
      <c r="K708" s="111"/>
      <c r="L708" s="111"/>
      <c r="M708" s="111"/>
      <c r="N708" s="111"/>
      <c r="O708" s="111"/>
      <c r="P708" s="111"/>
      <c r="Q708" s="111"/>
      <c r="R708" s="111"/>
      <c r="S708" s="111"/>
      <c r="T708" s="111"/>
      <c r="U708" s="111"/>
      <c r="V708" s="111"/>
      <c r="W708" s="111"/>
      <c r="X708" s="111"/>
      <c r="Y708" s="111"/>
      <c r="Z708" s="111"/>
    </row>
    <row r="709" ht="15.75" customHeight="1">
      <c r="A709" s="162" t="s">
        <v>175</v>
      </c>
      <c r="B709" s="125" t="s">
        <v>18</v>
      </c>
      <c r="C709" s="125">
        <v>127.0</v>
      </c>
      <c r="D709" s="136" t="s">
        <v>1560</v>
      </c>
      <c r="E709" s="152">
        <v>237842.2</v>
      </c>
      <c r="F709" s="128" t="s">
        <v>61</v>
      </c>
      <c r="G709" s="162" t="s">
        <v>16</v>
      </c>
      <c r="H709" s="161"/>
      <c r="I709" s="111"/>
      <c r="J709" s="111"/>
      <c r="K709" s="111"/>
      <c r="L709" s="111"/>
      <c r="M709" s="111"/>
      <c r="N709" s="111"/>
      <c r="O709" s="111"/>
      <c r="P709" s="111"/>
      <c r="Q709" s="111"/>
      <c r="R709" s="111"/>
      <c r="S709" s="111"/>
      <c r="T709" s="111"/>
      <c r="U709" s="111"/>
      <c r="V709" s="111"/>
      <c r="W709" s="111"/>
      <c r="X709" s="111"/>
      <c r="Y709" s="111"/>
      <c r="Z709" s="111"/>
    </row>
    <row r="710" ht="15.75" customHeight="1">
      <c r="A710" s="162" t="s">
        <v>175</v>
      </c>
      <c r="B710" s="125" t="s">
        <v>18</v>
      </c>
      <c r="C710" s="125">
        <v>128.0</v>
      </c>
      <c r="D710" s="136" t="s">
        <v>1372</v>
      </c>
      <c r="E710" s="152">
        <v>499490.27</v>
      </c>
      <c r="F710" s="128" t="s">
        <v>28</v>
      </c>
      <c r="G710" s="162" t="s">
        <v>16</v>
      </c>
      <c r="H710" s="161"/>
      <c r="I710" s="111"/>
      <c r="J710" s="111"/>
      <c r="K710" s="111"/>
      <c r="L710" s="111"/>
      <c r="M710" s="111"/>
      <c r="N710" s="111"/>
      <c r="O710" s="111"/>
      <c r="P710" s="111"/>
      <c r="Q710" s="111"/>
      <c r="R710" s="111"/>
      <c r="S710" s="111"/>
      <c r="T710" s="111"/>
      <c r="U710" s="111"/>
      <c r="V710" s="111"/>
      <c r="W710" s="111"/>
      <c r="X710" s="111"/>
      <c r="Y710" s="111"/>
      <c r="Z710" s="111"/>
    </row>
    <row r="711" ht="15.75" customHeight="1">
      <c r="A711" s="162" t="s">
        <v>175</v>
      </c>
      <c r="B711" s="125" t="s">
        <v>18</v>
      </c>
      <c r="C711" s="125">
        <v>129.0</v>
      </c>
      <c r="D711" s="136" t="s">
        <v>1561</v>
      </c>
      <c r="E711" s="152">
        <v>993944.48</v>
      </c>
      <c r="F711" s="128" t="s">
        <v>102</v>
      </c>
      <c r="G711" s="162" t="s">
        <v>16</v>
      </c>
      <c r="H711" s="161"/>
      <c r="I711" s="111"/>
      <c r="J711" s="111"/>
      <c r="K711" s="111"/>
      <c r="L711" s="111"/>
      <c r="M711" s="111"/>
      <c r="N711" s="111"/>
      <c r="O711" s="111"/>
      <c r="P711" s="111"/>
      <c r="Q711" s="111"/>
      <c r="R711" s="111"/>
      <c r="S711" s="111"/>
      <c r="T711" s="111"/>
      <c r="U711" s="111"/>
      <c r="V711" s="111"/>
      <c r="W711" s="111"/>
      <c r="X711" s="111"/>
      <c r="Y711" s="111"/>
      <c r="Z711" s="111"/>
    </row>
    <row r="712" ht="15.75" customHeight="1">
      <c r="A712" s="162" t="s">
        <v>175</v>
      </c>
      <c r="B712" s="125" t="s">
        <v>18</v>
      </c>
      <c r="C712" s="125">
        <v>130.0</v>
      </c>
      <c r="D712" s="136" t="s">
        <v>1561</v>
      </c>
      <c r="E712" s="152">
        <v>998324.9</v>
      </c>
      <c r="F712" s="128" t="s">
        <v>102</v>
      </c>
      <c r="G712" s="162" t="s">
        <v>16</v>
      </c>
      <c r="H712" s="161"/>
      <c r="I712" s="111"/>
      <c r="J712" s="111"/>
      <c r="K712" s="111"/>
      <c r="L712" s="111"/>
      <c r="M712" s="111"/>
      <c r="N712" s="111"/>
      <c r="O712" s="111"/>
      <c r="P712" s="111"/>
      <c r="Q712" s="111"/>
      <c r="R712" s="111"/>
      <c r="S712" s="111"/>
      <c r="T712" s="111"/>
      <c r="U712" s="111"/>
      <c r="V712" s="111"/>
      <c r="W712" s="111"/>
      <c r="X712" s="111"/>
      <c r="Y712" s="111"/>
      <c r="Z712" s="111"/>
    </row>
    <row r="713" ht="15.75" customHeight="1">
      <c r="A713" s="162" t="s">
        <v>175</v>
      </c>
      <c r="B713" s="125" t="s">
        <v>18</v>
      </c>
      <c r="C713" s="125">
        <v>131.0</v>
      </c>
      <c r="D713" s="136" t="s">
        <v>1372</v>
      </c>
      <c r="E713" s="152">
        <v>499390.33</v>
      </c>
      <c r="F713" s="128" t="s">
        <v>28</v>
      </c>
      <c r="G713" s="162" t="s">
        <v>16</v>
      </c>
      <c r="H713" s="161"/>
      <c r="I713" s="111"/>
      <c r="J713" s="111"/>
      <c r="K713" s="111"/>
      <c r="L713" s="111"/>
      <c r="M713" s="111"/>
      <c r="N713" s="111"/>
      <c r="O713" s="111"/>
      <c r="P713" s="111"/>
      <c r="Q713" s="111"/>
      <c r="R713" s="111"/>
      <c r="S713" s="111"/>
      <c r="T713" s="111"/>
      <c r="U713" s="111"/>
      <c r="V713" s="111"/>
      <c r="W713" s="111"/>
      <c r="X713" s="111"/>
      <c r="Y713" s="111"/>
      <c r="Z713" s="111"/>
    </row>
    <row r="714" ht="15.75" customHeight="1">
      <c r="A714" s="162" t="s">
        <v>175</v>
      </c>
      <c r="B714" s="125" t="s">
        <v>18</v>
      </c>
      <c r="C714" s="125">
        <v>132.0</v>
      </c>
      <c r="D714" s="136" t="s">
        <v>1372</v>
      </c>
      <c r="E714" s="152">
        <v>499390.33</v>
      </c>
      <c r="F714" s="128" t="s">
        <v>28</v>
      </c>
      <c r="G714" s="162" t="s">
        <v>16</v>
      </c>
      <c r="H714" s="161"/>
      <c r="I714" s="111"/>
      <c r="J714" s="111"/>
      <c r="K714" s="111"/>
      <c r="L714" s="111"/>
      <c r="M714" s="111"/>
      <c r="N714" s="111"/>
      <c r="O714" s="111"/>
      <c r="P714" s="111"/>
      <c r="Q714" s="111"/>
      <c r="R714" s="111"/>
      <c r="S714" s="111"/>
      <c r="T714" s="111"/>
      <c r="U714" s="111"/>
      <c r="V714" s="111"/>
      <c r="W714" s="111"/>
      <c r="X714" s="111"/>
      <c r="Y714" s="111"/>
      <c r="Z714" s="111"/>
    </row>
    <row r="715" ht="15.75" customHeight="1">
      <c r="A715" s="162" t="s">
        <v>175</v>
      </c>
      <c r="B715" s="125" t="s">
        <v>18</v>
      </c>
      <c r="C715" s="125">
        <v>133.0</v>
      </c>
      <c r="D715" s="136" t="s">
        <v>1338</v>
      </c>
      <c r="E715" s="152">
        <v>996910.84</v>
      </c>
      <c r="F715" s="128" t="s">
        <v>102</v>
      </c>
      <c r="G715" s="162" t="s">
        <v>16</v>
      </c>
      <c r="H715" s="161"/>
      <c r="I715" s="111"/>
      <c r="J715" s="111"/>
      <c r="K715" s="111"/>
      <c r="L715" s="111"/>
      <c r="M715" s="111"/>
      <c r="N715" s="111"/>
      <c r="O715" s="111"/>
      <c r="P715" s="111"/>
      <c r="Q715" s="111"/>
      <c r="R715" s="111"/>
      <c r="S715" s="111"/>
      <c r="T715" s="111"/>
      <c r="U715" s="111"/>
      <c r="V715" s="111"/>
      <c r="W715" s="111"/>
      <c r="X715" s="111"/>
      <c r="Y715" s="111"/>
      <c r="Z715" s="111"/>
    </row>
    <row r="716" ht="15.75" customHeight="1">
      <c r="A716" s="162" t="s">
        <v>175</v>
      </c>
      <c r="B716" s="125" t="s">
        <v>18</v>
      </c>
      <c r="C716" s="125">
        <v>134.0</v>
      </c>
      <c r="D716" s="136" t="s">
        <v>1561</v>
      </c>
      <c r="E716" s="152">
        <v>983912.69</v>
      </c>
      <c r="F716" s="128" t="s">
        <v>102</v>
      </c>
      <c r="G716" s="162" t="s">
        <v>16</v>
      </c>
      <c r="H716" s="161"/>
      <c r="I716" s="111"/>
      <c r="J716" s="111"/>
      <c r="K716" s="111"/>
      <c r="L716" s="111"/>
      <c r="M716" s="111"/>
      <c r="N716" s="111"/>
      <c r="O716" s="111"/>
      <c r="P716" s="111"/>
      <c r="Q716" s="111"/>
      <c r="R716" s="111"/>
      <c r="S716" s="111"/>
      <c r="T716" s="111"/>
      <c r="U716" s="111"/>
      <c r="V716" s="111"/>
      <c r="W716" s="111"/>
      <c r="X716" s="111"/>
      <c r="Y716" s="111"/>
      <c r="Z716" s="111"/>
    </row>
    <row r="717" ht="15.75" customHeight="1">
      <c r="A717" s="162" t="s">
        <v>175</v>
      </c>
      <c r="B717" s="125" t="s">
        <v>18</v>
      </c>
      <c r="C717" s="125">
        <v>135.0</v>
      </c>
      <c r="D717" s="136" t="s">
        <v>1561</v>
      </c>
      <c r="E717" s="152">
        <v>998894.54</v>
      </c>
      <c r="F717" s="128" t="s">
        <v>102</v>
      </c>
      <c r="G717" s="162" t="s">
        <v>16</v>
      </c>
      <c r="H717" s="161"/>
      <c r="I717" s="111"/>
      <c r="J717" s="111"/>
      <c r="K717" s="111"/>
      <c r="L717" s="111"/>
      <c r="M717" s="111"/>
      <c r="N717" s="111"/>
      <c r="O717" s="111"/>
      <c r="P717" s="111"/>
      <c r="Q717" s="111"/>
      <c r="R717" s="111"/>
      <c r="S717" s="111"/>
      <c r="T717" s="111"/>
      <c r="U717" s="111"/>
      <c r="V717" s="111"/>
      <c r="W717" s="111"/>
      <c r="X717" s="111"/>
      <c r="Y717" s="111"/>
      <c r="Z717" s="111"/>
    </row>
    <row r="718" ht="15.75" customHeight="1">
      <c r="A718" s="162" t="s">
        <v>175</v>
      </c>
      <c r="B718" s="125" t="s">
        <v>18</v>
      </c>
      <c r="C718" s="125">
        <v>136.0</v>
      </c>
      <c r="D718" s="136" t="s">
        <v>1338</v>
      </c>
      <c r="E718" s="152">
        <v>997296.99</v>
      </c>
      <c r="F718" s="128" t="s">
        <v>102</v>
      </c>
      <c r="G718" s="162" t="s">
        <v>16</v>
      </c>
      <c r="H718" s="161"/>
      <c r="I718" s="111"/>
      <c r="J718" s="111"/>
      <c r="K718" s="111"/>
      <c r="L718" s="111"/>
      <c r="M718" s="111"/>
      <c r="N718" s="111"/>
      <c r="O718" s="111"/>
      <c r="P718" s="111"/>
      <c r="Q718" s="111"/>
      <c r="R718" s="111"/>
      <c r="S718" s="111"/>
      <c r="T718" s="111"/>
      <c r="U718" s="111"/>
      <c r="V718" s="111"/>
      <c r="W718" s="111"/>
      <c r="X718" s="111"/>
      <c r="Y718" s="111"/>
      <c r="Z718" s="111"/>
    </row>
    <row r="719" ht="15.75" customHeight="1">
      <c r="A719" s="162" t="s">
        <v>175</v>
      </c>
      <c r="B719" s="125" t="s">
        <v>18</v>
      </c>
      <c r="C719" s="125">
        <v>137.0</v>
      </c>
      <c r="D719" s="136" t="s">
        <v>1338</v>
      </c>
      <c r="E719" s="152">
        <v>995219.88</v>
      </c>
      <c r="F719" s="128" t="s">
        <v>102</v>
      </c>
      <c r="G719" s="162" t="s">
        <v>16</v>
      </c>
      <c r="H719" s="161"/>
      <c r="I719" s="111"/>
      <c r="J719" s="111"/>
      <c r="K719" s="111"/>
      <c r="L719" s="111"/>
      <c r="M719" s="111"/>
      <c r="N719" s="111"/>
      <c r="O719" s="111"/>
      <c r="P719" s="111"/>
      <c r="Q719" s="111"/>
      <c r="R719" s="111"/>
      <c r="S719" s="111"/>
      <c r="T719" s="111"/>
      <c r="U719" s="111"/>
      <c r="V719" s="111"/>
      <c r="W719" s="111"/>
      <c r="X719" s="111"/>
      <c r="Y719" s="111"/>
      <c r="Z719" s="111"/>
    </row>
    <row r="720" ht="15.75" customHeight="1">
      <c r="A720" s="176" t="s">
        <v>175</v>
      </c>
      <c r="B720" s="132" t="s">
        <v>18</v>
      </c>
      <c r="C720" s="132">
        <v>138.0</v>
      </c>
      <c r="D720" s="164" t="s">
        <v>1490</v>
      </c>
      <c r="E720" s="165">
        <v>883443.3</v>
      </c>
      <c r="F720" s="128" t="s">
        <v>120</v>
      </c>
      <c r="G720" s="162" t="s">
        <v>16</v>
      </c>
      <c r="H720" s="161"/>
      <c r="I720" s="111"/>
      <c r="J720" s="111"/>
      <c r="K720" s="111"/>
      <c r="L720" s="111"/>
      <c r="M720" s="111"/>
      <c r="N720" s="111"/>
      <c r="O720" s="111"/>
      <c r="P720" s="111"/>
      <c r="Q720" s="111"/>
      <c r="R720" s="111"/>
      <c r="S720" s="111"/>
      <c r="T720" s="111"/>
      <c r="U720" s="111"/>
      <c r="V720" s="111"/>
      <c r="W720" s="111"/>
      <c r="X720" s="111"/>
      <c r="Y720" s="111"/>
      <c r="Z720" s="111"/>
    </row>
    <row r="721" ht="15.75" customHeight="1">
      <c r="A721" s="162" t="s">
        <v>175</v>
      </c>
      <c r="B721" s="125" t="s">
        <v>18</v>
      </c>
      <c r="C721" s="125">
        <v>139.0</v>
      </c>
      <c r="D721" s="136" t="s">
        <v>1374</v>
      </c>
      <c r="E721" s="152">
        <v>989495.6</v>
      </c>
      <c r="F721" s="128" t="s">
        <v>120</v>
      </c>
      <c r="G721" s="162" t="s">
        <v>16</v>
      </c>
      <c r="H721" s="161"/>
      <c r="I721" s="111"/>
      <c r="J721" s="111"/>
      <c r="K721" s="111"/>
      <c r="L721" s="111"/>
      <c r="M721" s="111"/>
      <c r="N721" s="111"/>
      <c r="O721" s="111"/>
      <c r="P721" s="111"/>
      <c r="Q721" s="111"/>
      <c r="R721" s="111"/>
      <c r="S721" s="111"/>
      <c r="T721" s="111"/>
      <c r="U721" s="111"/>
      <c r="V721" s="111"/>
      <c r="W721" s="111"/>
      <c r="X721" s="111"/>
      <c r="Y721" s="111"/>
      <c r="Z721" s="111"/>
    </row>
    <row r="722" ht="15.75" customHeight="1">
      <c r="A722" s="162" t="s">
        <v>175</v>
      </c>
      <c r="B722" s="125" t="s">
        <v>18</v>
      </c>
      <c r="C722" s="125">
        <v>140.0</v>
      </c>
      <c r="D722" s="136" t="s">
        <v>1386</v>
      </c>
      <c r="E722" s="152">
        <v>987195.02</v>
      </c>
      <c r="F722" s="128" t="s">
        <v>87</v>
      </c>
      <c r="G722" s="162" t="s">
        <v>16</v>
      </c>
      <c r="H722" s="161"/>
      <c r="I722" s="111"/>
      <c r="J722" s="111"/>
      <c r="K722" s="111"/>
      <c r="L722" s="111"/>
      <c r="M722" s="111"/>
      <c r="N722" s="111"/>
      <c r="O722" s="111"/>
      <c r="P722" s="111"/>
      <c r="Q722" s="111"/>
      <c r="R722" s="111"/>
      <c r="S722" s="111"/>
      <c r="T722" s="111"/>
      <c r="U722" s="111"/>
      <c r="V722" s="111"/>
      <c r="W722" s="111"/>
      <c r="X722" s="111"/>
      <c r="Y722" s="111"/>
      <c r="Z722" s="111"/>
    </row>
    <row r="723" ht="15.75" customHeight="1">
      <c r="A723" s="162" t="s">
        <v>175</v>
      </c>
      <c r="B723" s="125" t="s">
        <v>18</v>
      </c>
      <c r="C723" s="125">
        <v>141.0</v>
      </c>
      <c r="D723" s="136" t="s">
        <v>1343</v>
      </c>
      <c r="E723" s="152">
        <v>978565.48</v>
      </c>
      <c r="F723" s="128" t="s">
        <v>52</v>
      </c>
      <c r="G723" s="162" t="s">
        <v>16</v>
      </c>
      <c r="H723" s="161"/>
      <c r="I723" s="111"/>
      <c r="J723" s="111"/>
      <c r="K723" s="111"/>
      <c r="L723" s="111"/>
      <c r="M723" s="111"/>
      <c r="N723" s="111"/>
      <c r="O723" s="111"/>
      <c r="P723" s="111"/>
      <c r="Q723" s="111"/>
      <c r="R723" s="111"/>
      <c r="S723" s="111"/>
      <c r="T723" s="111"/>
      <c r="U723" s="111"/>
      <c r="V723" s="111"/>
      <c r="W723" s="111"/>
      <c r="X723" s="111"/>
      <c r="Y723" s="111"/>
      <c r="Z723" s="111"/>
    </row>
    <row r="724" ht="15.75" customHeight="1">
      <c r="A724" s="162" t="s">
        <v>175</v>
      </c>
      <c r="B724" s="125" t="s">
        <v>18</v>
      </c>
      <c r="C724" s="125">
        <v>142.0</v>
      </c>
      <c r="D724" s="136" t="s">
        <v>1343</v>
      </c>
      <c r="E724" s="152">
        <v>163384.44</v>
      </c>
      <c r="F724" s="128" t="s">
        <v>52</v>
      </c>
      <c r="G724" s="162" t="s">
        <v>16</v>
      </c>
      <c r="H724" s="161"/>
      <c r="I724" s="111"/>
      <c r="J724" s="111"/>
      <c r="K724" s="111"/>
      <c r="L724" s="111"/>
      <c r="M724" s="111"/>
      <c r="N724" s="111"/>
      <c r="O724" s="111"/>
      <c r="P724" s="111"/>
      <c r="Q724" s="111"/>
      <c r="R724" s="111"/>
      <c r="S724" s="111"/>
      <c r="T724" s="111"/>
      <c r="U724" s="111"/>
      <c r="V724" s="111"/>
      <c r="W724" s="111"/>
      <c r="X724" s="111"/>
      <c r="Y724" s="111"/>
      <c r="Z724" s="111"/>
    </row>
    <row r="725" ht="15.75" customHeight="1">
      <c r="A725" s="162" t="s">
        <v>175</v>
      </c>
      <c r="B725" s="125" t="s">
        <v>18</v>
      </c>
      <c r="C725" s="125">
        <v>143.0</v>
      </c>
      <c r="D725" s="136" t="s">
        <v>1562</v>
      </c>
      <c r="E725" s="152">
        <v>329783.87</v>
      </c>
      <c r="F725" s="128" t="s">
        <v>52</v>
      </c>
      <c r="G725" s="162" t="s">
        <v>16</v>
      </c>
      <c r="H725" s="161"/>
      <c r="I725" s="111"/>
      <c r="J725" s="111"/>
      <c r="K725" s="111"/>
      <c r="L725" s="111"/>
      <c r="M725" s="111"/>
      <c r="N725" s="111"/>
      <c r="O725" s="111"/>
      <c r="P725" s="111"/>
      <c r="Q725" s="111"/>
      <c r="R725" s="111"/>
      <c r="S725" s="111"/>
      <c r="T725" s="111"/>
      <c r="U725" s="111"/>
      <c r="V725" s="111"/>
      <c r="W725" s="111"/>
      <c r="X725" s="111"/>
      <c r="Y725" s="111"/>
      <c r="Z725" s="111"/>
    </row>
    <row r="726" ht="15.75" customHeight="1">
      <c r="A726" s="162" t="s">
        <v>175</v>
      </c>
      <c r="B726" s="125" t="s">
        <v>18</v>
      </c>
      <c r="C726" s="125">
        <v>144.0</v>
      </c>
      <c r="D726" s="136" t="s">
        <v>1563</v>
      </c>
      <c r="E726" s="152">
        <v>987162.34</v>
      </c>
      <c r="F726" s="128" t="s">
        <v>96</v>
      </c>
      <c r="G726" s="162" t="s">
        <v>16</v>
      </c>
      <c r="H726" s="161"/>
      <c r="I726" s="111"/>
      <c r="J726" s="111"/>
      <c r="K726" s="111"/>
      <c r="L726" s="111"/>
      <c r="M726" s="111"/>
      <c r="N726" s="111"/>
      <c r="O726" s="111"/>
      <c r="P726" s="111"/>
      <c r="Q726" s="111"/>
      <c r="R726" s="111"/>
      <c r="S726" s="111"/>
      <c r="T726" s="111"/>
      <c r="U726" s="111"/>
      <c r="V726" s="111"/>
      <c r="W726" s="111"/>
      <c r="X726" s="111"/>
      <c r="Y726" s="111"/>
      <c r="Z726" s="111"/>
    </row>
    <row r="727" ht="15.75" customHeight="1">
      <c r="A727" s="162" t="s">
        <v>175</v>
      </c>
      <c r="B727" s="125" t="s">
        <v>18</v>
      </c>
      <c r="C727" s="125">
        <v>145.0</v>
      </c>
      <c r="D727" s="136" t="s">
        <v>1564</v>
      </c>
      <c r="E727" s="152">
        <v>993936.5</v>
      </c>
      <c r="F727" s="128" t="s">
        <v>37</v>
      </c>
      <c r="G727" s="162" t="s">
        <v>16</v>
      </c>
      <c r="H727" s="161"/>
      <c r="I727" s="111"/>
      <c r="J727" s="111"/>
      <c r="K727" s="111"/>
      <c r="L727" s="111"/>
      <c r="M727" s="111"/>
      <c r="N727" s="111"/>
      <c r="O727" s="111"/>
      <c r="P727" s="111"/>
      <c r="Q727" s="111"/>
      <c r="R727" s="111"/>
      <c r="S727" s="111"/>
      <c r="T727" s="111"/>
      <c r="U727" s="111"/>
      <c r="V727" s="111"/>
      <c r="W727" s="111"/>
      <c r="X727" s="111"/>
      <c r="Y727" s="111"/>
      <c r="Z727" s="111"/>
    </row>
    <row r="728" ht="15.75" customHeight="1">
      <c r="A728" s="162" t="s">
        <v>175</v>
      </c>
      <c r="B728" s="125" t="s">
        <v>18</v>
      </c>
      <c r="C728" s="125">
        <v>146.0</v>
      </c>
      <c r="D728" s="136" t="s">
        <v>1530</v>
      </c>
      <c r="E728" s="152">
        <v>992587.97</v>
      </c>
      <c r="F728" s="128" t="s">
        <v>105</v>
      </c>
      <c r="G728" s="162" t="s">
        <v>16</v>
      </c>
      <c r="H728" s="161"/>
      <c r="I728" s="111"/>
      <c r="J728" s="111"/>
      <c r="K728" s="111"/>
      <c r="L728" s="111"/>
      <c r="M728" s="111"/>
      <c r="N728" s="111"/>
      <c r="O728" s="111"/>
      <c r="P728" s="111"/>
      <c r="Q728" s="111"/>
      <c r="R728" s="111"/>
      <c r="S728" s="111"/>
      <c r="T728" s="111"/>
      <c r="U728" s="111"/>
      <c r="V728" s="111"/>
      <c r="W728" s="111"/>
      <c r="X728" s="111"/>
      <c r="Y728" s="111"/>
      <c r="Z728" s="111"/>
    </row>
    <row r="729" ht="15.75" customHeight="1">
      <c r="A729" s="162" t="s">
        <v>175</v>
      </c>
      <c r="B729" s="125" t="s">
        <v>18</v>
      </c>
      <c r="C729" s="125">
        <v>147.0</v>
      </c>
      <c r="D729" s="136" t="s">
        <v>1371</v>
      </c>
      <c r="E729" s="152">
        <v>998434.64</v>
      </c>
      <c r="F729" s="128" t="s">
        <v>49</v>
      </c>
      <c r="G729" s="162" t="s">
        <v>16</v>
      </c>
      <c r="H729" s="161"/>
      <c r="I729" s="111"/>
      <c r="J729" s="111"/>
      <c r="K729" s="111"/>
      <c r="L729" s="111"/>
      <c r="M729" s="111"/>
      <c r="N729" s="111"/>
      <c r="O729" s="111"/>
      <c r="P729" s="111"/>
      <c r="Q729" s="111"/>
      <c r="R729" s="111"/>
      <c r="S729" s="111"/>
      <c r="T729" s="111"/>
      <c r="U729" s="111"/>
      <c r="V729" s="111"/>
      <c r="W729" s="111"/>
      <c r="X729" s="111"/>
      <c r="Y729" s="111"/>
      <c r="Z729" s="111"/>
    </row>
    <row r="730" ht="15.75" customHeight="1">
      <c r="A730" s="162" t="s">
        <v>175</v>
      </c>
      <c r="B730" s="125" t="s">
        <v>18</v>
      </c>
      <c r="C730" s="125">
        <v>148.0</v>
      </c>
      <c r="D730" s="136" t="s">
        <v>1371</v>
      </c>
      <c r="E730" s="152">
        <v>999113.29</v>
      </c>
      <c r="F730" s="128" t="s">
        <v>49</v>
      </c>
      <c r="G730" s="162" t="s">
        <v>16</v>
      </c>
      <c r="H730" s="161"/>
      <c r="I730" s="111"/>
      <c r="J730" s="111"/>
      <c r="K730" s="111"/>
      <c r="L730" s="111"/>
      <c r="M730" s="111"/>
      <c r="N730" s="111"/>
      <c r="O730" s="111"/>
      <c r="P730" s="111"/>
      <c r="Q730" s="111"/>
      <c r="R730" s="111"/>
      <c r="S730" s="111"/>
      <c r="T730" s="111"/>
      <c r="U730" s="111"/>
      <c r="V730" s="111"/>
      <c r="W730" s="111"/>
      <c r="X730" s="111"/>
      <c r="Y730" s="111"/>
      <c r="Z730" s="111"/>
    </row>
    <row r="731" ht="15.75" customHeight="1">
      <c r="A731" s="162" t="s">
        <v>175</v>
      </c>
      <c r="B731" s="125" t="s">
        <v>18</v>
      </c>
      <c r="C731" s="125">
        <v>149.0</v>
      </c>
      <c r="D731" s="136" t="s">
        <v>1371</v>
      </c>
      <c r="E731" s="152">
        <v>987581.51</v>
      </c>
      <c r="F731" s="128" t="s">
        <v>49</v>
      </c>
      <c r="G731" s="162" t="s">
        <v>16</v>
      </c>
      <c r="H731" s="161"/>
      <c r="I731" s="111"/>
      <c r="J731" s="111"/>
      <c r="K731" s="111"/>
      <c r="L731" s="111"/>
      <c r="M731" s="111"/>
      <c r="N731" s="111"/>
      <c r="O731" s="111"/>
      <c r="P731" s="111"/>
      <c r="Q731" s="111"/>
      <c r="R731" s="111"/>
      <c r="S731" s="111"/>
      <c r="T731" s="111"/>
      <c r="U731" s="111"/>
      <c r="V731" s="111"/>
      <c r="W731" s="111"/>
      <c r="X731" s="111"/>
      <c r="Y731" s="111"/>
      <c r="Z731" s="111"/>
    </row>
    <row r="732" ht="15.75" customHeight="1">
      <c r="A732" s="162" t="s">
        <v>175</v>
      </c>
      <c r="B732" s="125" t="s">
        <v>18</v>
      </c>
      <c r="C732" s="125">
        <v>150.0</v>
      </c>
      <c r="D732" s="136" t="s">
        <v>1371</v>
      </c>
      <c r="E732" s="152">
        <v>994152.3</v>
      </c>
      <c r="F732" s="128" t="s">
        <v>49</v>
      </c>
      <c r="G732" s="162" t="s">
        <v>16</v>
      </c>
      <c r="H732" s="161"/>
      <c r="I732" s="111"/>
      <c r="J732" s="111"/>
      <c r="K732" s="111"/>
      <c r="L732" s="111"/>
      <c r="M732" s="111"/>
      <c r="N732" s="111"/>
      <c r="O732" s="111"/>
      <c r="P732" s="111"/>
      <c r="Q732" s="111"/>
      <c r="R732" s="111"/>
      <c r="S732" s="111"/>
      <c r="T732" s="111"/>
      <c r="U732" s="111"/>
      <c r="V732" s="111"/>
      <c r="W732" s="111"/>
      <c r="X732" s="111"/>
      <c r="Y732" s="111"/>
      <c r="Z732" s="111"/>
    </row>
    <row r="733" ht="15.75" customHeight="1">
      <c r="A733" s="162" t="s">
        <v>175</v>
      </c>
      <c r="B733" s="125" t="s">
        <v>18</v>
      </c>
      <c r="C733" s="125">
        <v>151.0</v>
      </c>
      <c r="D733" s="136" t="s">
        <v>1371</v>
      </c>
      <c r="E733" s="152">
        <v>990568.68</v>
      </c>
      <c r="F733" s="128" t="s">
        <v>49</v>
      </c>
      <c r="G733" s="162" t="s">
        <v>16</v>
      </c>
      <c r="H733" s="161"/>
      <c r="I733" s="111"/>
      <c r="J733" s="111"/>
      <c r="K733" s="111"/>
      <c r="L733" s="111"/>
      <c r="M733" s="111"/>
      <c r="N733" s="111"/>
      <c r="O733" s="111"/>
      <c r="P733" s="111"/>
      <c r="Q733" s="111"/>
      <c r="R733" s="111"/>
      <c r="S733" s="111"/>
      <c r="T733" s="111"/>
      <c r="U733" s="111"/>
      <c r="V733" s="111"/>
      <c r="W733" s="111"/>
      <c r="X733" s="111"/>
      <c r="Y733" s="111"/>
      <c r="Z733" s="111"/>
    </row>
    <row r="734" ht="15.75" customHeight="1">
      <c r="A734" s="176" t="s">
        <v>175</v>
      </c>
      <c r="B734" s="132" t="s">
        <v>18</v>
      </c>
      <c r="C734" s="132">
        <v>152.0</v>
      </c>
      <c r="D734" s="164" t="s">
        <v>1371</v>
      </c>
      <c r="E734" s="165">
        <v>998763.23</v>
      </c>
      <c r="F734" s="128" t="s">
        <v>49</v>
      </c>
      <c r="G734" s="162" t="s">
        <v>16</v>
      </c>
      <c r="H734" s="161"/>
      <c r="I734" s="111"/>
      <c r="J734" s="111"/>
      <c r="K734" s="111"/>
      <c r="L734" s="111"/>
      <c r="M734" s="111"/>
      <c r="N734" s="111"/>
      <c r="O734" s="111"/>
      <c r="P734" s="111"/>
      <c r="Q734" s="111"/>
      <c r="R734" s="111"/>
      <c r="S734" s="111"/>
      <c r="T734" s="111"/>
      <c r="U734" s="111"/>
      <c r="V734" s="111"/>
      <c r="W734" s="111"/>
      <c r="X734" s="111"/>
      <c r="Y734" s="111"/>
      <c r="Z734" s="111"/>
    </row>
    <row r="735" ht="15.75" customHeight="1">
      <c r="A735" s="162" t="s">
        <v>175</v>
      </c>
      <c r="B735" s="125" t="s">
        <v>18</v>
      </c>
      <c r="C735" s="125">
        <v>153.0</v>
      </c>
      <c r="D735" s="55" t="s">
        <v>1371</v>
      </c>
      <c r="E735" s="152">
        <v>998160.33</v>
      </c>
      <c r="F735" s="128" t="s">
        <v>49</v>
      </c>
      <c r="G735" s="162" t="s">
        <v>16</v>
      </c>
      <c r="H735" s="161"/>
      <c r="I735" s="111"/>
      <c r="J735" s="111"/>
      <c r="K735" s="111"/>
      <c r="L735" s="111"/>
      <c r="M735" s="111"/>
      <c r="N735" s="111"/>
      <c r="O735" s="111"/>
      <c r="P735" s="111"/>
      <c r="Q735" s="111"/>
      <c r="R735" s="111"/>
      <c r="S735" s="111"/>
      <c r="T735" s="111"/>
      <c r="U735" s="111"/>
      <c r="V735" s="111"/>
      <c r="W735" s="111"/>
      <c r="X735" s="111"/>
      <c r="Y735" s="111"/>
      <c r="Z735" s="111"/>
    </row>
    <row r="736" ht="15.75" customHeight="1">
      <c r="A736" s="162" t="s">
        <v>175</v>
      </c>
      <c r="B736" s="125" t="s">
        <v>18</v>
      </c>
      <c r="C736" s="125">
        <v>154.0</v>
      </c>
      <c r="D736" s="136" t="s">
        <v>1565</v>
      </c>
      <c r="E736" s="152">
        <v>988541.05</v>
      </c>
      <c r="F736" s="128" t="s">
        <v>8</v>
      </c>
      <c r="G736" s="162" t="s">
        <v>16</v>
      </c>
      <c r="H736" s="161"/>
      <c r="I736" s="111"/>
      <c r="J736" s="111"/>
      <c r="K736" s="111"/>
      <c r="L736" s="111"/>
      <c r="M736" s="111"/>
      <c r="N736" s="111"/>
      <c r="O736" s="111"/>
      <c r="P736" s="111"/>
      <c r="Q736" s="111"/>
      <c r="R736" s="111"/>
      <c r="S736" s="111"/>
      <c r="T736" s="111"/>
      <c r="U736" s="111"/>
      <c r="V736" s="111"/>
      <c r="W736" s="111"/>
      <c r="X736" s="111"/>
      <c r="Y736" s="111"/>
      <c r="Z736" s="111"/>
    </row>
    <row r="737" ht="15.75" customHeight="1">
      <c r="A737" s="162" t="s">
        <v>175</v>
      </c>
      <c r="B737" s="125" t="s">
        <v>18</v>
      </c>
      <c r="C737" s="125">
        <v>155.0</v>
      </c>
      <c r="D737" s="136" t="s">
        <v>1566</v>
      </c>
      <c r="E737" s="152">
        <v>999839.38</v>
      </c>
      <c r="F737" s="128" t="s">
        <v>28</v>
      </c>
      <c r="G737" s="162" t="s">
        <v>16</v>
      </c>
      <c r="H737" s="161"/>
      <c r="I737" s="111"/>
      <c r="J737" s="111"/>
      <c r="K737" s="111"/>
      <c r="L737" s="111"/>
      <c r="M737" s="111"/>
      <c r="N737" s="111"/>
      <c r="O737" s="111"/>
      <c r="P737" s="111"/>
      <c r="Q737" s="111"/>
      <c r="R737" s="111"/>
      <c r="S737" s="111"/>
      <c r="T737" s="111"/>
      <c r="U737" s="111"/>
      <c r="V737" s="111"/>
      <c r="W737" s="111"/>
      <c r="X737" s="111"/>
      <c r="Y737" s="111"/>
      <c r="Z737" s="111"/>
    </row>
    <row r="738" ht="15.75" customHeight="1">
      <c r="A738" s="162" t="s">
        <v>175</v>
      </c>
      <c r="B738" s="125" t="s">
        <v>18</v>
      </c>
      <c r="C738" s="125">
        <v>156.0</v>
      </c>
      <c r="D738" s="136" t="s">
        <v>1566</v>
      </c>
      <c r="E738" s="152">
        <v>999773.09</v>
      </c>
      <c r="F738" s="128" t="s">
        <v>28</v>
      </c>
      <c r="G738" s="162" t="s">
        <v>16</v>
      </c>
      <c r="H738" s="161"/>
      <c r="I738" s="111"/>
      <c r="J738" s="111"/>
      <c r="K738" s="111"/>
      <c r="L738" s="111"/>
      <c r="M738" s="111"/>
      <c r="N738" s="111"/>
      <c r="O738" s="111"/>
      <c r="P738" s="111"/>
      <c r="Q738" s="111"/>
      <c r="R738" s="111"/>
      <c r="S738" s="111"/>
      <c r="T738" s="111"/>
      <c r="U738" s="111"/>
      <c r="V738" s="111"/>
      <c r="W738" s="111"/>
      <c r="X738" s="111"/>
      <c r="Y738" s="111"/>
      <c r="Z738" s="111"/>
    </row>
    <row r="739" ht="15.75" customHeight="1">
      <c r="A739" s="162" t="s">
        <v>175</v>
      </c>
      <c r="B739" s="125" t="s">
        <v>18</v>
      </c>
      <c r="C739" s="125">
        <v>157.0</v>
      </c>
      <c r="D739" s="136" t="s">
        <v>1345</v>
      </c>
      <c r="E739" s="152">
        <v>996445.88</v>
      </c>
      <c r="F739" s="128" t="s">
        <v>108</v>
      </c>
      <c r="G739" s="162" t="s">
        <v>16</v>
      </c>
      <c r="H739" s="161"/>
      <c r="I739" s="111"/>
      <c r="J739" s="111"/>
      <c r="K739" s="111"/>
      <c r="L739" s="111"/>
      <c r="M739" s="111"/>
      <c r="N739" s="111"/>
      <c r="O739" s="111"/>
      <c r="P739" s="111"/>
      <c r="Q739" s="111"/>
      <c r="R739" s="111"/>
      <c r="S739" s="111"/>
      <c r="T739" s="111"/>
      <c r="U739" s="111"/>
      <c r="V739" s="111"/>
      <c r="W739" s="111"/>
      <c r="X739" s="111"/>
      <c r="Y739" s="111"/>
      <c r="Z739" s="111"/>
    </row>
    <row r="740" ht="15.75" customHeight="1">
      <c r="A740" s="162" t="s">
        <v>175</v>
      </c>
      <c r="B740" s="125" t="s">
        <v>18</v>
      </c>
      <c r="C740" s="125">
        <v>158.0</v>
      </c>
      <c r="D740" s="136" t="s">
        <v>1345</v>
      </c>
      <c r="E740" s="152">
        <v>997683.52</v>
      </c>
      <c r="F740" s="128" t="s">
        <v>108</v>
      </c>
      <c r="G740" s="162" t="s">
        <v>16</v>
      </c>
      <c r="H740" s="161"/>
      <c r="I740" s="111"/>
      <c r="J740" s="111"/>
      <c r="K740" s="111"/>
      <c r="L740" s="111"/>
      <c r="M740" s="111"/>
      <c r="N740" s="111"/>
      <c r="O740" s="111"/>
      <c r="P740" s="111"/>
      <c r="Q740" s="111"/>
      <c r="R740" s="111"/>
      <c r="S740" s="111"/>
      <c r="T740" s="111"/>
      <c r="U740" s="111"/>
      <c r="V740" s="111"/>
      <c r="W740" s="111"/>
      <c r="X740" s="111"/>
      <c r="Y740" s="111"/>
      <c r="Z740" s="111"/>
    </row>
    <row r="741" ht="15.75" customHeight="1">
      <c r="A741" s="162" t="s">
        <v>175</v>
      </c>
      <c r="B741" s="125" t="s">
        <v>18</v>
      </c>
      <c r="C741" s="125">
        <v>159.0</v>
      </c>
      <c r="D741" s="136" t="s">
        <v>1567</v>
      </c>
      <c r="E741" s="152">
        <v>996727.69</v>
      </c>
      <c r="F741" s="128" t="s">
        <v>108</v>
      </c>
      <c r="G741" s="162" t="s">
        <v>16</v>
      </c>
      <c r="H741" s="161"/>
      <c r="I741" s="111"/>
      <c r="J741" s="111"/>
      <c r="K741" s="111"/>
      <c r="L741" s="111"/>
      <c r="M741" s="111"/>
      <c r="N741" s="111"/>
      <c r="O741" s="111"/>
      <c r="P741" s="111"/>
      <c r="Q741" s="111"/>
      <c r="R741" s="111"/>
      <c r="S741" s="111"/>
      <c r="T741" s="111"/>
      <c r="U741" s="111"/>
      <c r="V741" s="111"/>
      <c r="W741" s="111"/>
      <c r="X741" s="111"/>
      <c r="Y741" s="111"/>
      <c r="Z741" s="111"/>
    </row>
    <row r="742" ht="15.75" customHeight="1">
      <c r="A742" s="162" t="s">
        <v>175</v>
      </c>
      <c r="B742" s="125" t="s">
        <v>18</v>
      </c>
      <c r="C742" s="125">
        <v>160.0</v>
      </c>
      <c r="D742" s="136" t="s">
        <v>1345</v>
      </c>
      <c r="E742" s="152">
        <v>989348.42</v>
      </c>
      <c r="F742" s="128" t="s">
        <v>108</v>
      </c>
      <c r="G742" s="162" t="s">
        <v>16</v>
      </c>
      <c r="H742" s="161"/>
      <c r="I742" s="111"/>
      <c r="J742" s="111"/>
      <c r="K742" s="111"/>
      <c r="L742" s="111"/>
      <c r="M742" s="111"/>
      <c r="N742" s="111"/>
      <c r="O742" s="111"/>
      <c r="P742" s="111"/>
      <c r="Q742" s="111"/>
      <c r="R742" s="111"/>
      <c r="S742" s="111"/>
      <c r="T742" s="111"/>
      <c r="U742" s="111"/>
      <c r="V742" s="111"/>
      <c r="W742" s="111"/>
      <c r="X742" s="111"/>
      <c r="Y742" s="111"/>
      <c r="Z742" s="111"/>
    </row>
    <row r="743" ht="15.75" customHeight="1">
      <c r="A743" s="162" t="s">
        <v>175</v>
      </c>
      <c r="B743" s="125" t="s">
        <v>18</v>
      </c>
      <c r="C743" s="125">
        <v>161.0</v>
      </c>
      <c r="D743" s="136" t="s">
        <v>1345</v>
      </c>
      <c r="E743" s="152">
        <v>992733.15</v>
      </c>
      <c r="F743" s="128" t="s">
        <v>108</v>
      </c>
      <c r="G743" s="162" t="s">
        <v>16</v>
      </c>
      <c r="H743" s="161"/>
      <c r="I743" s="111"/>
      <c r="J743" s="111"/>
      <c r="K743" s="111"/>
      <c r="L743" s="111"/>
      <c r="M743" s="111"/>
      <c r="N743" s="111"/>
      <c r="O743" s="111"/>
      <c r="P743" s="111"/>
      <c r="Q743" s="111"/>
      <c r="R743" s="111"/>
      <c r="S743" s="111"/>
      <c r="T743" s="111"/>
      <c r="U743" s="111"/>
      <c r="V743" s="111"/>
      <c r="W743" s="111"/>
      <c r="X743" s="111"/>
      <c r="Y743" s="111"/>
      <c r="Z743" s="111"/>
    </row>
    <row r="744" ht="15.75" customHeight="1">
      <c r="A744" s="162" t="s">
        <v>175</v>
      </c>
      <c r="B744" s="125" t="s">
        <v>18</v>
      </c>
      <c r="C744" s="125">
        <v>162.0</v>
      </c>
      <c r="D744" s="136" t="s">
        <v>1568</v>
      </c>
      <c r="E744" s="152">
        <v>996479.26</v>
      </c>
      <c r="F744" s="128" t="s">
        <v>46</v>
      </c>
      <c r="G744" s="162" t="s">
        <v>16</v>
      </c>
      <c r="H744" s="161"/>
      <c r="I744" s="111"/>
      <c r="J744" s="111"/>
      <c r="K744" s="111"/>
      <c r="L744" s="111"/>
      <c r="M744" s="111"/>
      <c r="N744" s="111"/>
      <c r="O744" s="111"/>
      <c r="P744" s="111"/>
      <c r="Q744" s="111"/>
      <c r="R744" s="111"/>
      <c r="S744" s="111"/>
      <c r="T744" s="111"/>
      <c r="U744" s="111"/>
      <c r="V744" s="111"/>
      <c r="W744" s="111"/>
      <c r="X744" s="111"/>
      <c r="Y744" s="111"/>
      <c r="Z744" s="111"/>
    </row>
    <row r="745" ht="15.75" customHeight="1">
      <c r="A745" s="162" t="s">
        <v>175</v>
      </c>
      <c r="B745" s="125" t="s">
        <v>18</v>
      </c>
      <c r="C745" s="125">
        <v>163.0</v>
      </c>
      <c r="D745" s="136" t="s">
        <v>1568</v>
      </c>
      <c r="E745" s="152">
        <v>988722.73</v>
      </c>
      <c r="F745" s="128" t="s">
        <v>46</v>
      </c>
      <c r="G745" s="162" t="s">
        <v>16</v>
      </c>
      <c r="H745" s="161"/>
      <c r="I745" s="111"/>
      <c r="J745" s="111"/>
      <c r="K745" s="111"/>
      <c r="L745" s="111"/>
      <c r="M745" s="111"/>
      <c r="N745" s="111"/>
      <c r="O745" s="111"/>
      <c r="P745" s="111"/>
      <c r="Q745" s="111"/>
      <c r="R745" s="111"/>
      <c r="S745" s="111"/>
      <c r="T745" s="111"/>
      <c r="U745" s="111"/>
      <c r="V745" s="111"/>
      <c r="W745" s="111"/>
      <c r="X745" s="111"/>
      <c r="Y745" s="111"/>
      <c r="Z745" s="111"/>
    </row>
    <row r="746" ht="15.75" customHeight="1">
      <c r="A746" s="162" t="s">
        <v>175</v>
      </c>
      <c r="B746" s="125" t="s">
        <v>18</v>
      </c>
      <c r="C746" s="125">
        <v>164.0</v>
      </c>
      <c r="D746" s="136" t="s">
        <v>1568</v>
      </c>
      <c r="E746" s="152">
        <v>994023.63</v>
      </c>
      <c r="F746" s="128" t="s">
        <v>46</v>
      </c>
      <c r="G746" s="162" t="s">
        <v>16</v>
      </c>
      <c r="H746" s="161"/>
      <c r="I746" s="111"/>
      <c r="J746" s="111"/>
      <c r="K746" s="111"/>
      <c r="L746" s="111"/>
      <c r="M746" s="111"/>
      <c r="N746" s="111"/>
      <c r="O746" s="111"/>
      <c r="P746" s="111"/>
      <c r="Q746" s="111"/>
      <c r="R746" s="111"/>
      <c r="S746" s="111"/>
      <c r="T746" s="111"/>
      <c r="U746" s="111"/>
      <c r="V746" s="111"/>
      <c r="W746" s="111"/>
      <c r="X746" s="111"/>
      <c r="Y746" s="111"/>
      <c r="Z746" s="111"/>
    </row>
    <row r="747" ht="15.75" customHeight="1">
      <c r="A747" s="162" t="s">
        <v>175</v>
      </c>
      <c r="B747" s="125" t="s">
        <v>18</v>
      </c>
      <c r="C747" s="125">
        <v>165.0</v>
      </c>
      <c r="D747" s="136" t="s">
        <v>1569</v>
      </c>
      <c r="E747" s="152">
        <v>989460.62</v>
      </c>
      <c r="F747" s="128" t="s">
        <v>46</v>
      </c>
      <c r="G747" s="162" t="s">
        <v>16</v>
      </c>
      <c r="H747" s="161"/>
      <c r="I747" s="111"/>
      <c r="J747" s="111"/>
      <c r="K747" s="111"/>
      <c r="L747" s="111"/>
      <c r="M747" s="111"/>
      <c r="N747" s="111"/>
      <c r="O747" s="111"/>
      <c r="P747" s="111"/>
      <c r="Q747" s="111"/>
      <c r="R747" s="111"/>
      <c r="S747" s="111"/>
      <c r="T747" s="111"/>
      <c r="U747" s="111"/>
      <c r="V747" s="111"/>
      <c r="W747" s="111"/>
      <c r="X747" s="111"/>
      <c r="Y747" s="111"/>
      <c r="Z747" s="111"/>
    </row>
    <row r="748" ht="15.75" customHeight="1">
      <c r="A748" s="176" t="s">
        <v>175</v>
      </c>
      <c r="B748" s="132" t="s">
        <v>18</v>
      </c>
      <c r="C748" s="132">
        <v>166.0</v>
      </c>
      <c r="D748" s="164" t="s">
        <v>1570</v>
      </c>
      <c r="E748" s="165">
        <v>997230.51</v>
      </c>
      <c r="F748" s="128" t="s">
        <v>46</v>
      </c>
      <c r="G748" s="162" t="s">
        <v>16</v>
      </c>
      <c r="H748" s="161"/>
      <c r="I748" s="111"/>
      <c r="J748" s="111"/>
      <c r="K748" s="111"/>
      <c r="L748" s="111"/>
      <c r="M748" s="111"/>
      <c r="N748" s="111"/>
      <c r="O748" s="111"/>
      <c r="P748" s="111"/>
      <c r="Q748" s="111"/>
      <c r="R748" s="111"/>
      <c r="S748" s="111"/>
      <c r="T748" s="111"/>
      <c r="U748" s="111"/>
      <c r="V748" s="111"/>
      <c r="W748" s="111"/>
      <c r="X748" s="111"/>
      <c r="Y748" s="111"/>
      <c r="Z748" s="111"/>
    </row>
    <row r="749" ht="15.75" customHeight="1">
      <c r="A749" s="162" t="s">
        <v>175</v>
      </c>
      <c r="B749" s="125" t="s">
        <v>18</v>
      </c>
      <c r="C749" s="125">
        <v>167.0</v>
      </c>
      <c r="D749" s="136" t="s">
        <v>1570</v>
      </c>
      <c r="E749" s="152">
        <v>996939.97</v>
      </c>
      <c r="F749" s="128" t="s">
        <v>46</v>
      </c>
      <c r="G749" s="162" t="s">
        <v>16</v>
      </c>
      <c r="H749" s="161"/>
      <c r="I749" s="111"/>
      <c r="J749" s="111"/>
      <c r="K749" s="111"/>
      <c r="L749" s="111"/>
      <c r="M749" s="111"/>
      <c r="N749" s="111"/>
      <c r="O749" s="111"/>
      <c r="P749" s="111"/>
      <c r="Q749" s="111"/>
      <c r="R749" s="111"/>
      <c r="S749" s="111"/>
      <c r="T749" s="111"/>
      <c r="U749" s="111"/>
      <c r="V749" s="111"/>
      <c r="W749" s="111"/>
      <c r="X749" s="111"/>
      <c r="Y749" s="111"/>
      <c r="Z749" s="111"/>
    </row>
    <row r="750" ht="15.75" customHeight="1">
      <c r="A750" s="162" t="s">
        <v>175</v>
      </c>
      <c r="B750" s="125" t="s">
        <v>18</v>
      </c>
      <c r="C750" s="125">
        <v>168.0</v>
      </c>
      <c r="D750" s="136" t="s">
        <v>1571</v>
      </c>
      <c r="E750" s="152">
        <v>437974.24</v>
      </c>
      <c r="F750" s="128" t="s">
        <v>46</v>
      </c>
      <c r="G750" s="162" t="s">
        <v>16</v>
      </c>
      <c r="H750" s="161"/>
      <c r="I750" s="111"/>
      <c r="J750" s="111"/>
      <c r="K750" s="111"/>
      <c r="L750" s="111"/>
      <c r="M750" s="111"/>
      <c r="N750" s="111"/>
      <c r="O750" s="111"/>
      <c r="P750" s="111"/>
      <c r="Q750" s="111"/>
      <c r="R750" s="111"/>
      <c r="S750" s="111"/>
      <c r="T750" s="111"/>
      <c r="U750" s="111"/>
      <c r="V750" s="111"/>
      <c r="W750" s="111"/>
      <c r="X750" s="111"/>
      <c r="Y750" s="111"/>
      <c r="Z750" s="111"/>
    </row>
    <row r="751" ht="15.75" customHeight="1">
      <c r="A751" s="162" t="s">
        <v>175</v>
      </c>
      <c r="B751" s="125" t="s">
        <v>18</v>
      </c>
      <c r="C751" s="125">
        <v>169.0</v>
      </c>
      <c r="D751" s="136" t="s">
        <v>1571</v>
      </c>
      <c r="E751" s="152">
        <v>494261.38</v>
      </c>
      <c r="F751" s="128" t="s">
        <v>46</v>
      </c>
      <c r="G751" s="162" t="s">
        <v>16</v>
      </c>
      <c r="H751" s="161"/>
      <c r="I751" s="111"/>
      <c r="J751" s="111"/>
      <c r="K751" s="111"/>
      <c r="L751" s="111"/>
      <c r="M751" s="111"/>
      <c r="N751" s="111"/>
      <c r="O751" s="111"/>
      <c r="P751" s="111"/>
      <c r="Q751" s="111"/>
      <c r="R751" s="111"/>
      <c r="S751" s="111"/>
      <c r="T751" s="111"/>
      <c r="U751" s="111"/>
      <c r="V751" s="111"/>
      <c r="W751" s="111"/>
      <c r="X751" s="111"/>
      <c r="Y751" s="111"/>
      <c r="Z751" s="111"/>
    </row>
    <row r="752" ht="15.75" customHeight="1">
      <c r="A752" s="162" t="s">
        <v>175</v>
      </c>
      <c r="B752" s="125" t="s">
        <v>18</v>
      </c>
      <c r="C752" s="125">
        <v>170.0</v>
      </c>
      <c r="D752" s="136" t="s">
        <v>1571</v>
      </c>
      <c r="E752" s="152">
        <v>499034.47</v>
      </c>
      <c r="F752" s="128" t="s">
        <v>46</v>
      </c>
      <c r="G752" s="162" t="s">
        <v>16</v>
      </c>
      <c r="H752" s="161"/>
      <c r="I752" s="111"/>
      <c r="J752" s="111"/>
      <c r="K752" s="111"/>
      <c r="L752" s="111"/>
      <c r="M752" s="111"/>
      <c r="N752" s="111"/>
      <c r="O752" s="111"/>
      <c r="P752" s="111"/>
      <c r="Q752" s="111"/>
      <c r="R752" s="111"/>
      <c r="S752" s="111"/>
      <c r="T752" s="111"/>
      <c r="U752" s="111"/>
      <c r="V752" s="111"/>
      <c r="W752" s="111"/>
      <c r="X752" s="111"/>
      <c r="Y752" s="111"/>
      <c r="Z752" s="111"/>
    </row>
    <row r="753" ht="15.75" customHeight="1">
      <c r="A753" s="162" t="s">
        <v>175</v>
      </c>
      <c r="B753" s="125" t="s">
        <v>18</v>
      </c>
      <c r="C753" s="125">
        <v>171.0</v>
      </c>
      <c r="D753" s="136" t="s">
        <v>1571</v>
      </c>
      <c r="E753" s="152">
        <v>497894.35</v>
      </c>
      <c r="F753" s="128" t="s">
        <v>46</v>
      </c>
      <c r="G753" s="162" t="s">
        <v>16</v>
      </c>
      <c r="H753" s="161"/>
      <c r="I753" s="111"/>
      <c r="J753" s="111"/>
      <c r="K753" s="111"/>
      <c r="L753" s="111"/>
      <c r="M753" s="111"/>
      <c r="N753" s="111"/>
      <c r="O753" s="111"/>
      <c r="P753" s="111"/>
      <c r="Q753" s="111"/>
      <c r="R753" s="111"/>
      <c r="S753" s="111"/>
      <c r="T753" s="111"/>
      <c r="U753" s="111"/>
      <c r="V753" s="111"/>
      <c r="W753" s="111"/>
      <c r="X753" s="111"/>
      <c r="Y753" s="111"/>
      <c r="Z753" s="111"/>
    </row>
    <row r="754" ht="15.75" customHeight="1">
      <c r="A754" s="162" t="s">
        <v>175</v>
      </c>
      <c r="B754" s="125" t="s">
        <v>18</v>
      </c>
      <c r="C754" s="125">
        <v>172.0</v>
      </c>
      <c r="D754" s="136" t="s">
        <v>1492</v>
      </c>
      <c r="E754" s="152">
        <v>999224.28</v>
      </c>
      <c r="F754" s="128" t="s">
        <v>46</v>
      </c>
      <c r="G754" s="162" t="s">
        <v>16</v>
      </c>
      <c r="H754" s="161"/>
      <c r="I754" s="111"/>
      <c r="J754" s="111"/>
      <c r="K754" s="111"/>
      <c r="L754" s="111"/>
      <c r="M754" s="111"/>
      <c r="N754" s="111"/>
      <c r="O754" s="111"/>
      <c r="P754" s="111"/>
      <c r="Q754" s="111"/>
      <c r="R754" s="111"/>
      <c r="S754" s="111"/>
      <c r="T754" s="111"/>
      <c r="U754" s="111"/>
      <c r="V754" s="111"/>
      <c r="W754" s="111"/>
      <c r="X754" s="111"/>
      <c r="Y754" s="111"/>
      <c r="Z754" s="111"/>
    </row>
    <row r="755" ht="15.75" customHeight="1">
      <c r="A755" s="162" t="s">
        <v>175</v>
      </c>
      <c r="B755" s="125" t="s">
        <v>18</v>
      </c>
      <c r="C755" s="125">
        <v>173.0</v>
      </c>
      <c r="D755" s="136" t="s">
        <v>1492</v>
      </c>
      <c r="E755" s="152">
        <v>997869.72</v>
      </c>
      <c r="F755" s="128" t="s">
        <v>46</v>
      </c>
      <c r="G755" s="162" t="s">
        <v>16</v>
      </c>
      <c r="H755" s="161"/>
      <c r="I755" s="111"/>
      <c r="J755" s="111"/>
      <c r="K755" s="111"/>
      <c r="L755" s="111"/>
      <c r="M755" s="111"/>
      <c r="N755" s="111"/>
      <c r="O755" s="111"/>
      <c r="P755" s="111"/>
      <c r="Q755" s="111"/>
      <c r="R755" s="111"/>
      <c r="S755" s="111"/>
      <c r="T755" s="111"/>
      <c r="U755" s="111"/>
      <c r="V755" s="111"/>
      <c r="W755" s="111"/>
      <c r="X755" s="111"/>
      <c r="Y755" s="111"/>
      <c r="Z755" s="111"/>
    </row>
    <row r="756" ht="15.75" customHeight="1">
      <c r="A756" s="162" t="s">
        <v>175</v>
      </c>
      <c r="B756" s="125" t="s">
        <v>18</v>
      </c>
      <c r="C756" s="125">
        <v>174.0</v>
      </c>
      <c r="D756" s="136" t="s">
        <v>1570</v>
      </c>
      <c r="E756" s="152">
        <v>994345.45</v>
      </c>
      <c r="F756" s="128" t="s">
        <v>46</v>
      </c>
      <c r="G756" s="162" t="s">
        <v>16</v>
      </c>
      <c r="H756" s="161"/>
      <c r="I756" s="111"/>
      <c r="J756" s="111"/>
      <c r="K756" s="111"/>
      <c r="L756" s="111"/>
      <c r="M756" s="111"/>
      <c r="N756" s="111"/>
      <c r="O756" s="111"/>
      <c r="P756" s="111"/>
      <c r="Q756" s="111"/>
      <c r="R756" s="111"/>
      <c r="S756" s="111"/>
      <c r="T756" s="111"/>
      <c r="U756" s="111"/>
      <c r="V756" s="111"/>
      <c r="W756" s="111"/>
      <c r="X756" s="111"/>
      <c r="Y756" s="111"/>
      <c r="Z756" s="111"/>
    </row>
    <row r="757" ht="15.75" customHeight="1">
      <c r="A757" s="162" t="s">
        <v>175</v>
      </c>
      <c r="B757" s="125" t="s">
        <v>18</v>
      </c>
      <c r="C757" s="125">
        <v>175.0</v>
      </c>
      <c r="D757" s="136" t="s">
        <v>1570</v>
      </c>
      <c r="E757" s="152">
        <v>998241.57</v>
      </c>
      <c r="F757" s="128" t="s">
        <v>46</v>
      </c>
      <c r="G757" s="162" t="s">
        <v>16</v>
      </c>
      <c r="H757" s="161"/>
      <c r="I757" s="111"/>
      <c r="J757" s="111"/>
      <c r="K757" s="111"/>
      <c r="L757" s="111"/>
      <c r="M757" s="111"/>
      <c r="N757" s="111"/>
      <c r="O757" s="111"/>
      <c r="P757" s="111"/>
      <c r="Q757" s="111"/>
      <c r="R757" s="111"/>
      <c r="S757" s="111"/>
      <c r="T757" s="111"/>
      <c r="U757" s="111"/>
      <c r="V757" s="111"/>
      <c r="W757" s="111"/>
      <c r="X757" s="111"/>
      <c r="Y757" s="111"/>
      <c r="Z757" s="111"/>
    </row>
    <row r="758" ht="15.75" customHeight="1">
      <c r="A758" s="162" t="s">
        <v>175</v>
      </c>
      <c r="B758" s="125" t="s">
        <v>18</v>
      </c>
      <c r="C758" s="125">
        <v>176.0</v>
      </c>
      <c r="D758" s="136" t="s">
        <v>1572</v>
      </c>
      <c r="E758" s="152">
        <v>989569.78</v>
      </c>
      <c r="F758" s="128" t="s">
        <v>46</v>
      </c>
      <c r="G758" s="162" t="s">
        <v>16</v>
      </c>
      <c r="H758" s="161"/>
      <c r="I758" s="111"/>
      <c r="J758" s="111"/>
      <c r="K758" s="111"/>
      <c r="L758" s="111"/>
      <c r="M758" s="111"/>
      <c r="N758" s="111"/>
      <c r="O758" s="111"/>
      <c r="P758" s="111"/>
      <c r="Q758" s="111"/>
      <c r="R758" s="111"/>
      <c r="S758" s="111"/>
      <c r="T758" s="111"/>
      <c r="U758" s="111"/>
      <c r="V758" s="111"/>
      <c r="W758" s="111"/>
      <c r="X758" s="111"/>
      <c r="Y758" s="111"/>
      <c r="Z758" s="111"/>
    </row>
    <row r="759" ht="15.75" customHeight="1">
      <c r="A759" s="162" t="s">
        <v>175</v>
      </c>
      <c r="B759" s="125" t="s">
        <v>18</v>
      </c>
      <c r="C759" s="125">
        <v>177.0</v>
      </c>
      <c r="D759" s="136" t="s">
        <v>1572</v>
      </c>
      <c r="E759" s="152">
        <v>989423.13</v>
      </c>
      <c r="F759" s="128" t="s">
        <v>46</v>
      </c>
      <c r="G759" s="162" t="s">
        <v>16</v>
      </c>
      <c r="H759" s="161"/>
      <c r="I759" s="111"/>
      <c r="J759" s="111"/>
      <c r="K759" s="111"/>
      <c r="L759" s="111"/>
      <c r="M759" s="111"/>
      <c r="N759" s="111"/>
      <c r="O759" s="111"/>
      <c r="P759" s="111"/>
      <c r="Q759" s="111"/>
      <c r="R759" s="111"/>
      <c r="S759" s="111"/>
      <c r="T759" s="111"/>
      <c r="U759" s="111"/>
      <c r="V759" s="111"/>
      <c r="W759" s="111"/>
      <c r="X759" s="111"/>
      <c r="Y759" s="111"/>
      <c r="Z759" s="111"/>
    </row>
    <row r="760" ht="15.75" customHeight="1">
      <c r="A760" s="162" t="s">
        <v>175</v>
      </c>
      <c r="B760" s="125" t="s">
        <v>18</v>
      </c>
      <c r="C760" s="125">
        <v>178.0</v>
      </c>
      <c r="D760" s="136" t="s">
        <v>1572</v>
      </c>
      <c r="E760" s="152">
        <v>988953.45</v>
      </c>
      <c r="F760" s="128" t="s">
        <v>46</v>
      </c>
      <c r="G760" s="162" t="s">
        <v>16</v>
      </c>
      <c r="H760" s="161"/>
      <c r="I760" s="111"/>
      <c r="J760" s="111"/>
      <c r="K760" s="111"/>
      <c r="L760" s="111"/>
      <c r="M760" s="111"/>
      <c r="N760" s="111"/>
      <c r="O760" s="111"/>
      <c r="P760" s="111"/>
      <c r="Q760" s="111"/>
      <c r="R760" s="111"/>
      <c r="S760" s="111"/>
      <c r="T760" s="111"/>
      <c r="U760" s="111"/>
      <c r="V760" s="111"/>
      <c r="W760" s="111"/>
      <c r="X760" s="111"/>
      <c r="Y760" s="111"/>
      <c r="Z760" s="111"/>
    </row>
    <row r="761" ht="15.75" customHeight="1">
      <c r="A761" s="162" t="s">
        <v>175</v>
      </c>
      <c r="B761" s="125" t="s">
        <v>18</v>
      </c>
      <c r="C761" s="125">
        <v>179.0</v>
      </c>
      <c r="D761" s="136" t="s">
        <v>1573</v>
      </c>
      <c r="E761" s="152">
        <v>989370.18</v>
      </c>
      <c r="F761" s="128" t="s">
        <v>46</v>
      </c>
      <c r="G761" s="162" t="s">
        <v>16</v>
      </c>
      <c r="H761" s="161"/>
      <c r="I761" s="111"/>
      <c r="J761" s="111"/>
      <c r="K761" s="111"/>
      <c r="L761" s="111"/>
      <c r="M761" s="111"/>
      <c r="N761" s="111"/>
      <c r="O761" s="111"/>
      <c r="P761" s="111"/>
      <c r="Q761" s="111"/>
      <c r="R761" s="111"/>
      <c r="S761" s="111"/>
      <c r="T761" s="111"/>
      <c r="U761" s="111"/>
      <c r="V761" s="111"/>
      <c r="W761" s="111"/>
      <c r="X761" s="111"/>
      <c r="Y761" s="111"/>
      <c r="Z761" s="111"/>
    </row>
    <row r="762" ht="15.75" customHeight="1">
      <c r="A762" s="176" t="s">
        <v>175</v>
      </c>
      <c r="B762" s="132" t="s">
        <v>18</v>
      </c>
      <c r="C762" s="132">
        <v>180.0</v>
      </c>
      <c r="D762" s="164" t="s">
        <v>1574</v>
      </c>
      <c r="E762" s="165">
        <v>988640.24</v>
      </c>
      <c r="F762" s="128" t="s">
        <v>28</v>
      </c>
      <c r="G762" s="162" t="s">
        <v>16</v>
      </c>
      <c r="H762" s="161"/>
      <c r="I762" s="111"/>
      <c r="J762" s="111"/>
      <c r="K762" s="111"/>
      <c r="L762" s="111"/>
      <c r="M762" s="111"/>
      <c r="N762" s="111"/>
      <c r="O762" s="111"/>
      <c r="P762" s="111"/>
      <c r="Q762" s="111"/>
      <c r="R762" s="111"/>
      <c r="S762" s="111"/>
      <c r="T762" s="111"/>
      <c r="U762" s="111"/>
      <c r="V762" s="111"/>
      <c r="W762" s="111"/>
      <c r="X762" s="111"/>
      <c r="Y762" s="111"/>
      <c r="Z762" s="111"/>
    </row>
    <row r="763" ht="15.75" customHeight="1">
      <c r="A763" s="162" t="s">
        <v>175</v>
      </c>
      <c r="B763" s="125" t="s">
        <v>18</v>
      </c>
      <c r="C763" s="125">
        <v>181.0</v>
      </c>
      <c r="D763" s="55" t="s">
        <v>1574</v>
      </c>
      <c r="E763" s="152">
        <v>989808.94</v>
      </c>
      <c r="F763" s="128" t="s">
        <v>28</v>
      </c>
      <c r="G763" s="162" t="s">
        <v>16</v>
      </c>
      <c r="H763" s="161"/>
      <c r="I763" s="111"/>
      <c r="J763" s="111"/>
      <c r="K763" s="111"/>
      <c r="L763" s="111"/>
      <c r="M763" s="111"/>
      <c r="N763" s="111"/>
      <c r="O763" s="111"/>
      <c r="P763" s="111"/>
      <c r="Q763" s="111"/>
      <c r="R763" s="111"/>
      <c r="S763" s="111"/>
      <c r="T763" s="111"/>
      <c r="U763" s="111"/>
      <c r="V763" s="111"/>
      <c r="W763" s="111"/>
      <c r="X763" s="111"/>
      <c r="Y763" s="111"/>
      <c r="Z763" s="111"/>
    </row>
    <row r="764" ht="15.75" customHeight="1">
      <c r="A764" s="162" t="s">
        <v>175</v>
      </c>
      <c r="B764" s="125" t="s">
        <v>18</v>
      </c>
      <c r="C764" s="125">
        <v>182.0</v>
      </c>
      <c r="D764" s="55" t="s">
        <v>1574</v>
      </c>
      <c r="E764" s="152">
        <v>989977.58</v>
      </c>
      <c r="F764" s="128" t="s">
        <v>28</v>
      </c>
      <c r="G764" s="162" t="s">
        <v>16</v>
      </c>
      <c r="H764" s="161"/>
      <c r="I764" s="111"/>
      <c r="J764" s="111"/>
      <c r="K764" s="111"/>
      <c r="L764" s="111"/>
      <c r="M764" s="111"/>
      <c r="N764" s="111"/>
      <c r="O764" s="111"/>
      <c r="P764" s="111"/>
      <c r="Q764" s="111"/>
      <c r="R764" s="111"/>
      <c r="S764" s="111"/>
      <c r="T764" s="111"/>
      <c r="U764" s="111"/>
      <c r="V764" s="111"/>
      <c r="W764" s="111"/>
      <c r="X764" s="111"/>
      <c r="Y764" s="111"/>
      <c r="Z764" s="111"/>
    </row>
    <row r="765" ht="15.75" customHeight="1">
      <c r="A765" s="162" t="s">
        <v>175</v>
      </c>
      <c r="B765" s="125" t="s">
        <v>18</v>
      </c>
      <c r="C765" s="125">
        <v>183.0</v>
      </c>
      <c r="D765" s="55" t="s">
        <v>1574</v>
      </c>
      <c r="E765" s="152">
        <v>989792.88</v>
      </c>
      <c r="F765" s="128" t="s">
        <v>28</v>
      </c>
      <c r="G765" s="162" t="s">
        <v>16</v>
      </c>
      <c r="H765" s="161"/>
      <c r="I765" s="111"/>
      <c r="J765" s="111"/>
      <c r="K765" s="111"/>
      <c r="L765" s="111"/>
      <c r="M765" s="111"/>
      <c r="N765" s="111"/>
      <c r="O765" s="111"/>
      <c r="P765" s="111"/>
      <c r="Q765" s="111"/>
      <c r="R765" s="111"/>
      <c r="S765" s="111"/>
      <c r="T765" s="111"/>
      <c r="U765" s="111"/>
      <c r="V765" s="111"/>
      <c r="W765" s="111"/>
      <c r="X765" s="111"/>
      <c r="Y765" s="111"/>
      <c r="Z765" s="111"/>
    </row>
    <row r="766" ht="15.75" customHeight="1">
      <c r="A766" s="162" t="s">
        <v>175</v>
      </c>
      <c r="B766" s="125" t="s">
        <v>18</v>
      </c>
      <c r="C766" s="125">
        <v>184.0</v>
      </c>
      <c r="D766" s="136" t="s">
        <v>1418</v>
      </c>
      <c r="E766" s="166">
        <v>1797047.0</v>
      </c>
      <c r="F766" s="128" t="s">
        <v>93</v>
      </c>
      <c r="G766" s="162" t="s">
        <v>16</v>
      </c>
      <c r="H766" s="161"/>
      <c r="I766" s="111"/>
      <c r="J766" s="111"/>
      <c r="K766" s="111"/>
      <c r="L766" s="111"/>
      <c r="M766" s="111"/>
      <c r="N766" s="111"/>
      <c r="O766" s="111"/>
      <c r="P766" s="111"/>
      <c r="Q766" s="111"/>
      <c r="R766" s="111"/>
      <c r="S766" s="111"/>
      <c r="T766" s="111"/>
      <c r="U766" s="111"/>
      <c r="V766" s="111"/>
      <c r="W766" s="111"/>
      <c r="X766" s="111"/>
      <c r="Y766" s="111"/>
      <c r="Z766" s="111"/>
    </row>
    <row r="767" ht="15.75" customHeight="1">
      <c r="A767" s="162" t="s">
        <v>175</v>
      </c>
      <c r="B767" s="125" t="s">
        <v>18</v>
      </c>
      <c r="C767" s="125">
        <v>185.0</v>
      </c>
      <c r="D767" s="136" t="s">
        <v>1418</v>
      </c>
      <c r="E767" s="166">
        <v>1710743.0</v>
      </c>
      <c r="F767" s="128" t="s">
        <v>93</v>
      </c>
      <c r="G767" s="162" t="s">
        <v>16</v>
      </c>
      <c r="H767" s="161"/>
      <c r="I767" s="111"/>
      <c r="J767" s="111"/>
      <c r="K767" s="111"/>
      <c r="L767" s="111"/>
      <c r="M767" s="111"/>
      <c r="N767" s="111"/>
      <c r="O767" s="111"/>
      <c r="P767" s="111"/>
      <c r="Q767" s="111"/>
      <c r="R767" s="111"/>
      <c r="S767" s="111"/>
      <c r="T767" s="111"/>
      <c r="U767" s="111"/>
      <c r="V767" s="111"/>
      <c r="W767" s="111"/>
      <c r="X767" s="111"/>
      <c r="Y767" s="111"/>
      <c r="Z767" s="111"/>
    </row>
    <row r="768" ht="15.75" customHeight="1">
      <c r="A768" s="162" t="s">
        <v>175</v>
      </c>
      <c r="B768" s="125" t="s">
        <v>18</v>
      </c>
      <c r="C768" s="125">
        <v>186.0</v>
      </c>
      <c r="D768" s="136" t="s">
        <v>1557</v>
      </c>
      <c r="E768" s="166">
        <v>1995801.92</v>
      </c>
      <c r="F768" s="128" t="s">
        <v>55</v>
      </c>
      <c r="G768" s="162" t="s">
        <v>16</v>
      </c>
      <c r="H768" s="161"/>
      <c r="I768" s="111"/>
      <c r="J768" s="111"/>
      <c r="K768" s="111"/>
      <c r="L768" s="111"/>
      <c r="M768" s="111"/>
      <c r="N768" s="111"/>
      <c r="O768" s="111"/>
      <c r="P768" s="111"/>
      <c r="Q768" s="111"/>
      <c r="R768" s="111"/>
      <c r="S768" s="111"/>
      <c r="T768" s="111"/>
      <c r="U768" s="111"/>
      <c r="V768" s="111"/>
      <c r="W768" s="111"/>
      <c r="X768" s="111"/>
      <c r="Y768" s="111"/>
      <c r="Z768" s="111"/>
    </row>
    <row r="769" ht="15.75" customHeight="1">
      <c r="A769" s="162" t="s">
        <v>175</v>
      </c>
      <c r="B769" s="125" t="s">
        <v>18</v>
      </c>
      <c r="C769" s="125">
        <v>187.0</v>
      </c>
      <c r="D769" s="136" t="s">
        <v>1575</v>
      </c>
      <c r="E769" s="166">
        <v>1997815.48</v>
      </c>
      <c r="F769" s="128" t="s">
        <v>102</v>
      </c>
      <c r="G769" s="162" t="s">
        <v>16</v>
      </c>
      <c r="H769" s="161"/>
      <c r="I769" s="111"/>
      <c r="J769" s="111"/>
      <c r="K769" s="111"/>
      <c r="L769" s="111"/>
      <c r="M769" s="111"/>
      <c r="N769" s="111"/>
      <c r="O769" s="111"/>
      <c r="P769" s="111"/>
      <c r="Q769" s="111"/>
      <c r="R769" s="111"/>
      <c r="S769" s="111"/>
      <c r="T769" s="111"/>
      <c r="U769" s="111"/>
      <c r="V769" s="111"/>
      <c r="W769" s="111"/>
      <c r="X769" s="111"/>
      <c r="Y769" s="111"/>
      <c r="Z769" s="111"/>
    </row>
    <row r="770" ht="15.75" customHeight="1">
      <c r="A770" s="162" t="s">
        <v>175</v>
      </c>
      <c r="B770" s="125" t="s">
        <v>18</v>
      </c>
      <c r="C770" s="125">
        <v>188.0</v>
      </c>
      <c r="D770" s="136" t="s">
        <v>1569</v>
      </c>
      <c r="E770" s="166">
        <v>1998036.94</v>
      </c>
      <c r="F770" s="128" t="s">
        <v>46</v>
      </c>
      <c r="G770" s="162" t="s">
        <v>16</v>
      </c>
      <c r="H770" s="161"/>
      <c r="I770" s="111"/>
      <c r="J770" s="111"/>
      <c r="K770" s="111"/>
      <c r="L770" s="111"/>
      <c r="M770" s="111"/>
      <c r="N770" s="111"/>
      <c r="O770" s="111"/>
      <c r="P770" s="111"/>
      <c r="Q770" s="111"/>
      <c r="R770" s="111"/>
      <c r="S770" s="111"/>
      <c r="T770" s="111"/>
      <c r="U770" s="111"/>
      <c r="V770" s="111"/>
      <c r="W770" s="111"/>
      <c r="X770" s="111"/>
      <c r="Y770" s="111"/>
      <c r="Z770" s="111"/>
    </row>
    <row r="771" ht="15.75" customHeight="1">
      <c r="A771" s="162" t="s">
        <v>176</v>
      </c>
      <c r="B771" s="125" t="s">
        <v>18</v>
      </c>
      <c r="C771" s="125">
        <v>189.0</v>
      </c>
      <c r="D771" s="136" t="s">
        <v>1338</v>
      </c>
      <c r="E771" s="152">
        <v>412881.06</v>
      </c>
      <c r="F771" s="128" t="s">
        <v>102</v>
      </c>
      <c r="G771" s="162" t="s">
        <v>16</v>
      </c>
      <c r="H771" s="161"/>
      <c r="I771" s="111"/>
      <c r="J771" s="111"/>
      <c r="K771" s="111"/>
      <c r="L771" s="111"/>
      <c r="M771" s="111"/>
      <c r="N771" s="111"/>
      <c r="O771" s="111"/>
      <c r="P771" s="111"/>
      <c r="Q771" s="111"/>
      <c r="R771" s="111"/>
      <c r="S771" s="111"/>
      <c r="T771" s="111"/>
      <c r="U771" s="111"/>
      <c r="V771" s="111"/>
      <c r="W771" s="111"/>
      <c r="X771" s="111"/>
      <c r="Y771" s="111"/>
      <c r="Z771" s="111"/>
    </row>
    <row r="772" ht="15.75" customHeight="1">
      <c r="A772" s="162" t="s">
        <v>177</v>
      </c>
      <c r="B772" s="125" t="s">
        <v>18</v>
      </c>
      <c r="C772" s="125">
        <v>190.0</v>
      </c>
      <c r="D772" s="136" t="s">
        <v>316</v>
      </c>
      <c r="E772" s="152">
        <v>349206.65</v>
      </c>
      <c r="F772" s="128" t="s">
        <v>93</v>
      </c>
      <c r="G772" s="162" t="s">
        <v>16</v>
      </c>
      <c r="H772" s="161"/>
      <c r="I772" s="111"/>
      <c r="J772" s="111"/>
      <c r="K772" s="111"/>
      <c r="L772" s="111"/>
      <c r="M772" s="111"/>
      <c r="N772" s="111"/>
      <c r="O772" s="111"/>
      <c r="P772" s="111"/>
      <c r="Q772" s="111"/>
      <c r="R772" s="111"/>
      <c r="S772" s="111"/>
      <c r="T772" s="111"/>
      <c r="U772" s="111"/>
      <c r="V772" s="111"/>
      <c r="W772" s="111"/>
      <c r="X772" s="111"/>
      <c r="Y772" s="111"/>
      <c r="Z772" s="111"/>
    </row>
    <row r="773" ht="15.75" customHeight="1">
      <c r="A773" s="162" t="s">
        <v>177</v>
      </c>
      <c r="B773" s="125" t="s">
        <v>18</v>
      </c>
      <c r="C773" s="125">
        <v>191.0</v>
      </c>
      <c r="D773" s="136" t="s">
        <v>1576</v>
      </c>
      <c r="E773" s="152">
        <v>495550.36</v>
      </c>
      <c r="F773" s="128" t="s">
        <v>90</v>
      </c>
      <c r="G773" s="162" t="s">
        <v>16</v>
      </c>
      <c r="H773" s="161"/>
      <c r="I773" s="111"/>
      <c r="J773" s="111"/>
      <c r="K773" s="111"/>
      <c r="L773" s="111"/>
      <c r="M773" s="111"/>
      <c r="N773" s="111"/>
      <c r="O773" s="111"/>
      <c r="P773" s="111"/>
      <c r="Q773" s="111"/>
      <c r="R773" s="111"/>
      <c r="S773" s="111"/>
      <c r="T773" s="111"/>
      <c r="U773" s="111"/>
      <c r="V773" s="111"/>
      <c r="W773" s="111"/>
      <c r="X773" s="111"/>
      <c r="Y773" s="111"/>
      <c r="Z773" s="111"/>
    </row>
    <row r="774" ht="15.75" customHeight="1">
      <c r="A774" s="162" t="s">
        <v>178</v>
      </c>
      <c r="B774" s="125" t="s">
        <v>18</v>
      </c>
      <c r="C774" s="125">
        <v>192.0</v>
      </c>
      <c r="D774" s="136" t="s">
        <v>1418</v>
      </c>
      <c r="E774" s="152">
        <v>388197.84</v>
      </c>
      <c r="F774" s="128" t="s">
        <v>93</v>
      </c>
      <c r="G774" s="162" t="s">
        <v>16</v>
      </c>
      <c r="H774" s="161"/>
      <c r="I774" s="111"/>
      <c r="J774" s="111"/>
      <c r="K774" s="111"/>
      <c r="L774" s="111"/>
      <c r="M774" s="111"/>
      <c r="N774" s="111"/>
      <c r="O774" s="111"/>
      <c r="P774" s="111"/>
      <c r="Q774" s="111"/>
      <c r="R774" s="111"/>
      <c r="S774" s="111"/>
      <c r="T774" s="111"/>
      <c r="U774" s="111"/>
      <c r="V774" s="111"/>
      <c r="W774" s="111"/>
      <c r="X774" s="111"/>
      <c r="Y774" s="111"/>
      <c r="Z774" s="111"/>
    </row>
    <row r="775" ht="15.75" customHeight="1">
      <c r="A775" s="162" t="s">
        <v>178</v>
      </c>
      <c r="B775" s="125" t="s">
        <v>18</v>
      </c>
      <c r="C775" s="125">
        <v>193.0</v>
      </c>
      <c r="D775" s="136" t="s">
        <v>1577</v>
      </c>
      <c r="E775" s="152">
        <v>350000.0</v>
      </c>
      <c r="F775" s="128" t="s">
        <v>61</v>
      </c>
      <c r="G775" s="162" t="s">
        <v>16</v>
      </c>
      <c r="H775" s="161"/>
      <c r="I775" s="111"/>
      <c r="J775" s="111"/>
      <c r="K775" s="111"/>
      <c r="L775" s="111"/>
      <c r="M775" s="111"/>
      <c r="N775" s="111"/>
      <c r="O775" s="111"/>
      <c r="P775" s="111"/>
      <c r="Q775" s="111"/>
      <c r="R775" s="111"/>
      <c r="S775" s="111"/>
      <c r="T775" s="111"/>
      <c r="U775" s="111"/>
      <c r="V775" s="111"/>
      <c r="W775" s="111"/>
      <c r="X775" s="111"/>
      <c r="Y775" s="111"/>
      <c r="Z775" s="111"/>
    </row>
    <row r="776" ht="15.75" customHeight="1">
      <c r="A776" s="176" t="s">
        <v>179</v>
      </c>
      <c r="B776" s="132" t="s">
        <v>18</v>
      </c>
      <c r="C776" s="132">
        <v>194.0</v>
      </c>
      <c r="D776" s="164" t="s">
        <v>1578</v>
      </c>
      <c r="E776" s="165">
        <v>400000.0</v>
      </c>
      <c r="F776" s="128" t="s">
        <v>120</v>
      </c>
      <c r="G776" s="162" t="s">
        <v>16</v>
      </c>
      <c r="H776" s="161"/>
      <c r="I776" s="111"/>
      <c r="J776" s="111"/>
      <c r="K776" s="111"/>
      <c r="L776" s="111"/>
      <c r="M776" s="111"/>
      <c r="N776" s="111"/>
      <c r="O776" s="111"/>
      <c r="P776" s="111"/>
      <c r="Q776" s="111"/>
      <c r="R776" s="111"/>
      <c r="S776" s="111"/>
      <c r="T776" s="111"/>
      <c r="U776" s="111"/>
      <c r="V776" s="111"/>
      <c r="W776" s="111"/>
      <c r="X776" s="111"/>
      <c r="Y776" s="111"/>
      <c r="Z776" s="111"/>
    </row>
    <row r="777" ht="15.75" customHeight="1">
      <c r="A777" s="162" t="s">
        <v>179</v>
      </c>
      <c r="B777" s="125" t="s">
        <v>18</v>
      </c>
      <c r="C777" s="125">
        <v>195.0</v>
      </c>
      <c r="D777" s="136" t="s">
        <v>1234</v>
      </c>
      <c r="E777" s="152">
        <v>298414.51</v>
      </c>
      <c r="F777" s="128" t="s">
        <v>55</v>
      </c>
      <c r="G777" s="162" t="s">
        <v>16</v>
      </c>
      <c r="H777" s="161"/>
      <c r="I777" s="111"/>
      <c r="J777" s="111"/>
      <c r="K777" s="111"/>
      <c r="L777" s="111"/>
      <c r="M777" s="111"/>
      <c r="N777" s="111"/>
      <c r="O777" s="111"/>
      <c r="P777" s="111"/>
      <c r="Q777" s="111"/>
      <c r="R777" s="111"/>
      <c r="S777" s="111"/>
      <c r="T777" s="111"/>
      <c r="U777" s="111"/>
      <c r="V777" s="111"/>
      <c r="W777" s="111"/>
      <c r="X777" s="111"/>
      <c r="Y777" s="111"/>
      <c r="Z777" s="111"/>
    </row>
    <row r="778" ht="15.75" customHeight="1">
      <c r="A778" s="162" t="s">
        <v>179</v>
      </c>
      <c r="B778" s="125" t="s">
        <v>18</v>
      </c>
      <c r="C778" s="125">
        <v>196.0</v>
      </c>
      <c r="D778" s="136" t="s">
        <v>1372</v>
      </c>
      <c r="E778" s="152">
        <v>195612.04</v>
      </c>
      <c r="F778" s="128" t="s">
        <v>28</v>
      </c>
      <c r="G778" s="162" t="s">
        <v>16</v>
      </c>
      <c r="H778" s="161"/>
      <c r="I778" s="111"/>
      <c r="J778" s="111"/>
      <c r="K778" s="111"/>
      <c r="L778" s="111"/>
      <c r="M778" s="111"/>
      <c r="N778" s="111"/>
      <c r="O778" s="111"/>
      <c r="P778" s="111"/>
      <c r="Q778" s="111"/>
      <c r="R778" s="111"/>
      <c r="S778" s="111"/>
      <c r="T778" s="111"/>
      <c r="U778" s="111"/>
      <c r="V778" s="111"/>
      <c r="W778" s="111"/>
      <c r="X778" s="111"/>
      <c r="Y778" s="111"/>
      <c r="Z778" s="111"/>
    </row>
    <row r="779" ht="15.75" customHeight="1">
      <c r="A779" s="162" t="s">
        <v>264</v>
      </c>
      <c r="B779" s="125" t="s">
        <v>18</v>
      </c>
      <c r="C779" s="125">
        <v>197.0</v>
      </c>
      <c r="D779" s="136" t="s">
        <v>1579</v>
      </c>
      <c r="E779" s="152">
        <v>264959.74</v>
      </c>
      <c r="F779" s="128" t="s">
        <v>52</v>
      </c>
      <c r="G779" s="162" t="s">
        <v>10</v>
      </c>
      <c r="H779" s="161"/>
      <c r="I779" s="111"/>
      <c r="J779" s="111"/>
      <c r="K779" s="111"/>
      <c r="L779" s="111"/>
      <c r="M779" s="111"/>
      <c r="N779" s="111"/>
      <c r="O779" s="111"/>
      <c r="P779" s="111"/>
      <c r="Q779" s="111"/>
      <c r="R779" s="111"/>
      <c r="S779" s="111"/>
      <c r="T779" s="111"/>
      <c r="U779" s="111"/>
      <c r="V779" s="111"/>
      <c r="W779" s="111"/>
      <c r="X779" s="111"/>
      <c r="Y779" s="111"/>
      <c r="Z779" s="111"/>
    </row>
    <row r="780" ht="15.75" customHeight="1">
      <c r="A780" s="162" t="s">
        <v>179</v>
      </c>
      <c r="B780" s="125" t="s">
        <v>18</v>
      </c>
      <c r="C780" s="125">
        <v>198.0</v>
      </c>
      <c r="D780" s="136" t="s">
        <v>1580</v>
      </c>
      <c r="E780" s="152">
        <v>298803.06</v>
      </c>
      <c r="F780" s="128" t="s">
        <v>96</v>
      </c>
      <c r="G780" s="162" t="s">
        <v>16</v>
      </c>
      <c r="H780" s="161"/>
      <c r="I780" s="111"/>
      <c r="J780" s="111"/>
      <c r="K780" s="111"/>
      <c r="L780" s="111"/>
      <c r="M780" s="111"/>
      <c r="N780" s="111"/>
      <c r="O780" s="111"/>
      <c r="P780" s="111"/>
      <c r="Q780" s="111"/>
      <c r="R780" s="111"/>
      <c r="S780" s="111"/>
      <c r="T780" s="111"/>
      <c r="U780" s="111"/>
      <c r="V780" s="111"/>
      <c r="W780" s="111"/>
      <c r="X780" s="111"/>
      <c r="Y780" s="111"/>
      <c r="Z780" s="111"/>
    </row>
    <row r="781" ht="15.75" customHeight="1">
      <c r="A781" s="162" t="s">
        <v>179</v>
      </c>
      <c r="B781" s="125" t="s">
        <v>18</v>
      </c>
      <c r="C781" s="125">
        <v>199.0</v>
      </c>
      <c r="D781" s="136" t="s">
        <v>1581</v>
      </c>
      <c r="E781" s="152">
        <v>298944.63</v>
      </c>
      <c r="F781" s="128" t="s">
        <v>108</v>
      </c>
      <c r="G781" s="162" t="s">
        <v>16</v>
      </c>
      <c r="H781" s="161"/>
      <c r="I781" s="111"/>
      <c r="J781" s="111"/>
      <c r="K781" s="111"/>
      <c r="L781" s="111"/>
      <c r="M781" s="111"/>
      <c r="N781" s="111"/>
      <c r="O781" s="111"/>
      <c r="P781" s="111"/>
      <c r="Q781" s="111"/>
      <c r="R781" s="111"/>
      <c r="S781" s="111"/>
      <c r="T781" s="111"/>
      <c r="U781" s="111"/>
      <c r="V781" s="111"/>
      <c r="W781" s="111"/>
      <c r="X781" s="111"/>
      <c r="Y781" s="111"/>
      <c r="Z781" s="111"/>
    </row>
    <row r="782" ht="15.75" customHeight="1">
      <c r="A782" s="162" t="s">
        <v>176</v>
      </c>
      <c r="B782" s="125" t="s">
        <v>18</v>
      </c>
      <c r="C782" s="125">
        <v>200.0</v>
      </c>
      <c r="D782" s="136" t="s">
        <v>1582</v>
      </c>
      <c r="E782" s="152">
        <v>499809.6</v>
      </c>
      <c r="F782" s="128" t="s">
        <v>96</v>
      </c>
      <c r="G782" s="162" t="s">
        <v>16</v>
      </c>
      <c r="H782" s="161"/>
      <c r="I782" s="111"/>
      <c r="J782" s="111"/>
      <c r="K782" s="111"/>
      <c r="L782" s="111"/>
      <c r="M782" s="111"/>
      <c r="N782" s="111"/>
      <c r="O782" s="111"/>
      <c r="P782" s="111"/>
      <c r="Q782" s="111"/>
      <c r="R782" s="111"/>
      <c r="S782" s="111"/>
      <c r="T782" s="111"/>
      <c r="U782" s="111"/>
      <c r="V782" s="111"/>
      <c r="W782" s="111"/>
      <c r="X782" s="111"/>
      <c r="Y782" s="111"/>
      <c r="Z782" s="111"/>
    </row>
    <row r="783" ht="15.75" customHeight="1">
      <c r="A783" s="162" t="s">
        <v>176</v>
      </c>
      <c r="B783" s="125" t="s">
        <v>18</v>
      </c>
      <c r="C783" s="125">
        <v>201.0</v>
      </c>
      <c r="D783" s="136" t="s">
        <v>1446</v>
      </c>
      <c r="E783" s="152">
        <v>401704.41</v>
      </c>
      <c r="F783" s="128" t="s">
        <v>108</v>
      </c>
      <c r="G783" s="162" t="s">
        <v>16</v>
      </c>
      <c r="H783" s="161"/>
      <c r="I783" s="111"/>
      <c r="J783" s="111"/>
      <c r="K783" s="111"/>
      <c r="L783" s="111"/>
      <c r="M783" s="111"/>
      <c r="N783" s="111"/>
      <c r="O783" s="111"/>
      <c r="P783" s="111"/>
      <c r="Q783" s="111"/>
      <c r="R783" s="111"/>
      <c r="S783" s="111"/>
      <c r="T783" s="111"/>
      <c r="U783" s="111"/>
      <c r="V783" s="111"/>
      <c r="W783" s="111"/>
      <c r="X783" s="111"/>
      <c r="Y783" s="111"/>
      <c r="Z783" s="111"/>
    </row>
    <row r="784" ht="15.75" customHeight="1">
      <c r="A784" s="162" t="s">
        <v>176</v>
      </c>
      <c r="B784" s="125" t="s">
        <v>18</v>
      </c>
      <c r="C784" s="125">
        <v>202.0</v>
      </c>
      <c r="D784" s="136" t="s">
        <v>1446</v>
      </c>
      <c r="E784" s="152">
        <v>447994.0</v>
      </c>
      <c r="F784" s="128" t="s">
        <v>108</v>
      </c>
      <c r="G784" s="162" t="s">
        <v>16</v>
      </c>
      <c r="H784" s="161"/>
      <c r="I784" s="111"/>
      <c r="J784" s="111"/>
      <c r="K784" s="111"/>
      <c r="L784" s="111"/>
      <c r="M784" s="111"/>
      <c r="N784" s="111"/>
      <c r="O784" s="111"/>
      <c r="P784" s="111"/>
      <c r="Q784" s="111"/>
      <c r="R784" s="111"/>
      <c r="S784" s="111"/>
      <c r="T784" s="111"/>
      <c r="U784" s="111"/>
      <c r="V784" s="111"/>
      <c r="W784" s="111"/>
      <c r="X784" s="111"/>
      <c r="Y784" s="111"/>
      <c r="Z784" s="111"/>
    </row>
    <row r="785" ht="15.75" customHeight="1">
      <c r="A785" s="162" t="s">
        <v>177</v>
      </c>
      <c r="B785" s="125" t="s">
        <v>18</v>
      </c>
      <c r="C785" s="125">
        <v>203.0</v>
      </c>
      <c r="D785" s="136" t="s">
        <v>1583</v>
      </c>
      <c r="E785" s="152">
        <v>393679.27</v>
      </c>
      <c r="F785" s="128" t="s">
        <v>46</v>
      </c>
      <c r="G785" s="162" t="s">
        <v>16</v>
      </c>
      <c r="H785" s="161"/>
      <c r="I785" s="111"/>
      <c r="J785" s="111"/>
      <c r="K785" s="111"/>
      <c r="L785" s="111"/>
      <c r="M785" s="111"/>
      <c r="N785" s="111"/>
      <c r="O785" s="111"/>
      <c r="P785" s="111"/>
      <c r="Q785" s="111"/>
      <c r="R785" s="111"/>
      <c r="S785" s="111"/>
      <c r="T785" s="111"/>
      <c r="U785" s="111"/>
      <c r="V785" s="111"/>
      <c r="W785" s="111"/>
      <c r="X785" s="111"/>
      <c r="Y785" s="111"/>
      <c r="Z785" s="111"/>
    </row>
    <row r="786" ht="15.75" customHeight="1">
      <c r="A786" s="162" t="s">
        <v>176</v>
      </c>
      <c r="B786" s="125" t="s">
        <v>18</v>
      </c>
      <c r="C786" s="125">
        <v>204.0</v>
      </c>
      <c r="D786" s="136" t="s">
        <v>1584</v>
      </c>
      <c r="E786" s="152">
        <v>393115.01</v>
      </c>
      <c r="F786" s="128" t="s">
        <v>46</v>
      </c>
      <c r="G786" s="162" t="s">
        <v>16</v>
      </c>
      <c r="H786" s="161"/>
      <c r="I786" s="111"/>
      <c r="J786" s="111"/>
      <c r="K786" s="111"/>
      <c r="L786" s="111"/>
      <c r="M786" s="111"/>
      <c r="N786" s="111"/>
      <c r="O786" s="111"/>
      <c r="P786" s="111"/>
      <c r="Q786" s="111"/>
      <c r="R786" s="111"/>
      <c r="S786" s="111"/>
      <c r="T786" s="111"/>
      <c r="U786" s="111"/>
      <c r="V786" s="111"/>
      <c r="W786" s="111"/>
      <c r="X786" s="111"/>
      <c r="Y786" s="111"/>
      <c r="Z786" s="111"/>
    </row>
    <row r="787" ht="15.75" customHeight="1">
      <c r="A787" s="162" t="s">
        <v>178</v>
      </c>
      <c r="B787" s="125" t="s">
        <v>18</v>
      </c>
      <c r="C787" s="125">
        <v>205.0</v>
      </c>
      <c r="D787" s="136" t="s">
        <v>1585</v>
      </c>
      <c r="E787" s="152">
        <v>418626.75</v>
      </c>
      <c r="F787" s="128" t="s">
        <v>46</v>
      </c>
      <c r="G787" s="162" t="s">
        <v>16</v>
      </c>
      <c r="H787" s="161"/>
      <c r="I787" s="111"/>
      <c r="J787" s="111"/>
      <c r="K787" s="111"/>
      <c r="L787" s="111"/>
      <c r="M787" s="111"/>
      <c r="N787" s="111"/>
      <c r="O787" s="111"/>
      <c r="P787" s="111"/>
      <c r="Q787" s="111"/>
      <c r="R787" s="111"/>
      <c r="S787" s="111"/>
      <c r="T787" s="111"/>
      <c r="U787" s="111"/>
      <c r="V787" s="111"/>
      <c r="W787" s="111"/>
      <c r="X787" s="111"/>
      <c r="Y787" s="111"/>
      <c r="Z787" s="111"/>
    </row>
    <row r="788" ht="15.75" customHeight="1">
      <c r="A788" s="162" t="s">
        <v>178</v>
      </c>
      <c r="B788" s="125" t="s">
        <v>18</v>
      </c>
      <c r="C788" s="125">
        <v>206.0</v>
      </c>
      <c r="D788" s="136" t="s">
        <v>1585</v>
      </c>
      <c r="E788" s="152">
        <v>494337.72</v>
      </c>
      <c r="F788" s="128" t="s">
        <v>46</v>
      </c>
      <c r="G788" s="162" t="s">
        <v>16</v>
      </c>
      <c r="H788" s="161"/>
      <c r="I788" s="111"/>
      <c r="J788" s="111"/>
      <c r="K788" s="111"/>
      <c r="L788" s="111"/>
      <c r="M788" s="111"/>
      <c r="N788" s="111"/>
      <c r="O788" s="111"/>
      <c r="P788" s="111"/>
      <c r="Q788" s="111"/>
      <c r="R788" s="111"/>
      <c r="S788" s="111"/>
      <c r="T788" s="111"/>
      <c r="U788" s="111"/>
      <c r="V788" s="111"/>
      <c r="W788" s="111"/>
      <c r="X788" s="111"/>
      <c r="Y788" s="111"/>
      <c r="Z788" s="111"/>
    </row>
    <row r="789" ht="15.75" customHeight="1">
      <c r="A789" s="162" t="s">
        <v>178</v>
      </c>
      <c r="B789" s="125" t="s">
        <v>18</v>
      </c>
      <c r="C789" s="125">
        <v>207.0</v>
      </c>
      <c r="D789" s="136" t="s">
        <v>1585</v>
      </c>
      <c r="E789" s="152">
        <v>399624.05</v>
      </c>
      <c r="F789" s="128" t="s">
        <v>46</v>
      </c>
      <c r="G789" s="162" t="s">
        <v>16</v>
      </c>
      <c r="H789" s="161"/>
      <c r="I789" s="111"/>
      <c r="J789" s="111"/>
      <c r="K789" s="111"/>
      <c r="L789" s="111"/>
      <c r="M789" s="111"/>
      <c r="N789" s="111"/>
      <c r="O789" s="111"/>
      <c r="P789" s="111"/>
      <c r="Q789" s="111"/>
      <c r="R789" s="111"/>
      <c r="S789" s="111"/>
      <c r="T789" s="111"/>
      <c r="U789" s="111"/>
      <c r="V789" s="111"/>
      <c r="W789" s="111"/>
      <c r="X789" s="111"/>
      <c r="Y789" s="111"/>
      <c r="Z789" s="111"/>
    </row>
    <row r="790" ht="15.75" customHeight="1">
      <c r="A790" s="176" t="s">
        <v>179</v>
      </c>
      <c r="B790" s="132" t="s">
        <v>18</v>
      </c>
      <c r="C790" s="132">
        <v>208.0</v>
      </c>
      <c r="D790" s="164" t="s">
        <v>1585</v>
      </c>
      <c r="E790" s="165">
        <v>319638.6</v>
      </c>
      <c r="F790" s="128" t="s">
        <v>46</v>
      </c>
      <c r="G790" s="162" t="s">
        <v>16</v>
      </c>
      <c r="H790" s="161"/>
      <c r="I790" s="111"/>
      <c r="J790" s="111"/>
      <c r="K790" s="111"/>
      <c r="L790" s="111"/>
      <c r="M790" s="111"/>
      <c r="N790" s="111"/>
      <c r="O790" s="111"/>
      <c r="P790" s="111"/>
      <c r="Q790" s="111"/>
      <c r="R790" s="111"/>
      <c r="S790" s="111"/>
      <c r="T790" s="111"/>
      <c r="U790" s="111"/>
      <c r="V790" s="111"/>
      <c r="W790" s="111"/>
      <c r="X790" s="111"/>
      <c r="Y790" s="111"/>
      <c r="Z790" s="111"/>
    </row>
    <row r="791" ht="15.75" customHeight="1">
      <c r="A791" s="162" t="s">
        <v>179</v>
      </c>
      <c r="B791" s="125" t="s">
        <v>18</v>
      </c>
      <c r="C791" s="125">
        <v>209.0</v>
      </c>
      <c r="D791" s="136" t="s">
        <v>1585</v>
      </c>
      <c r="E791" s="152">
        <v>236598.03</v>
      </c>
      <c r="F791" s="128" t="s">
        <v>46</v>
      </c>
      <c r="G791" s="162" t="s">
        <v>16</v>
      </c>
      <c r="H791" s="161"/>
      <c r="I791" s="111"/>
      <c r="J791" s="111"/>
      <c r="K791" s="111"/>
      <c r="L791" s="111"/>
      <c r="M791" s="111"/>
      <c r="N791" s="111"/>
      <c r="O791" s="111"/>
      <c r="P791" s="111"/>
      <c r="Q791" s="111"/>
      <c r="R791" s="111"/>
      <c r="S791" s="111"/>
      <c r="T791" s="111"/>
      <c r="U791" s="111"/>
      <c r="V791" s="111"/>
      <c r="W791" s="111"/>
      <c r="X791" s="111"/>
      <c r="Y791" s="111"/>
      <c r="Z791" s="111"/>
    </row>
    <row r="792" ht="15.75" customHeight="1">
      <c r="A792" s="162" t="s">
        <v>176</v>
      </c>
      <c r="B792" s="125" t="s">
        <v>18</v>
      </c>
      <c r="C792" s="125">
        <v>210.0</v>
      </c>
      <c r="D792" s="136" t="s">
        <v>1586</v>
      </c>
      <c r="E792" s="152">
        <v>396088.93</v>
      </c>
      <c r="F792" s="128" t="s">
        <v>93</v>
      </c>
      <c r="G792" s="162" t="s">
        <v>16</v>
      </c>
      <c r="H792" s="161"/>
      <c r="I792" s="111"/>
      <c r="J792" s="111"/>
      <c r="K792" s="111"/>
      <c r="L792" s="111"/>
      <c r="M792" s="111"/>
      <c r="N792" s="111"/>
      <c r="O792" s="111"/>
      <c r="P792" s="111"/>
      <c r="Q792" s="111"/>
      <c r="R792" s="111"/>
      <c r="S792" s="111"/>
      <c r="T792" s="111"/>
      <c r="U792" s="111"/>
      <c r="V792" s="111"/>
      <c r="W792" s="111"/>
      <c r="X792" s="111"/>
      <c r="Y792" s="111"/>
      <c r="Z792" s="111"/>
    </row>
    <row r="793" ht="15.75" customHeight="1">
      <c r="A793" s="162" t="s">
        <v>177</v>
      </c>
      <c r="B793" s="125" t="s">
        <v>18</v>
      </c>
      <c r="C793" s="125">
        <v>211.0</v>
      </c>
      <c r="D793" s="136" t="s">
        <v>1587</v>
      </c>
      <c r="E793" s="152">
        <v>343560.67</v>
      </c>
      <c r="F793" s="128" t="s">
        <v>55</v>
      </c>
      <c r="G793" s="162" t="s">
        <v>16</v>
      </c>
      <c r="H793" s="161"/>
      <c r="I793" s="111"/>
      <c r="J793" s="111"/>
      <c r="K793" s="111"/>
      <c r="L793" s="111"/>
      <c r="M793" s="111"/>
      <c r="N793" s="111"/>
      <c r="O793" s="111"/>
      <c r="P793" s="111"/>
      <c r="Q793" s="111"/>
      <c r="R793" s="111"/>
      <c r="S793" s="111"/>
      <c r="T793" s="111"/>
      <c r="U793" s="111"/>
      <c r="V793" s="111"/>
      <c r="W793" s="111"/>
      <c r="X793" s="111"/>
      <c r="Y793" s="111"/>
      <c r="Z793" s="111"/>
    </row>
    <row r="794" ht="15.75" customHeight="1">
      <c r="A794" s="162" t="s">
        <v>177</v>
      </c>
      <c r="B794" s="125" t="s">
        <v>18</v>
      </c>
      <c r="C794" s="125">
        <v>212.0</v>
      </c>
      <c r="D794" s="136" t="s">
        <v>1588</v>
      </c>
      <c r="E794" s="152">
        <v>345574.36</v>
      </c>
      <c r="F794" s="128" t="s">
        <v>55</v>
      </c>
      <c r="G794" s="162" t="s">
        <v>16</v>
      </c>
      <c r="H794" s="161"/>
      <c r="I794" s="111"/>
      <c r="J794" s="111"/>
      <c r="K794" s="111"/>
      <c r="L794" s="111"/>
      <c r="M794" s="111"/>
      <c r="N794" s="111"/>
      <c r="O794" s="111"/>
      <c r="P794" s="111"/>
      <c r="Q794" s="111"/>
      <c r="R794" s="111"/>
      <c r="S794" s="111"/>
      <c r="T794" s="111"/>
      <c r="U794" s="111"/>
      <c r="V794" s="111"/>
      <c r="W794" s="111"/>
      <c r="X794" s="111"/>
      <c r="Y794" s="111"/>
      <c r="Z794" s="111"/>
    </row>
    <row r="795" ht="15.75" customHeight="1">
      <c r="A795" s="162" t="s">
        <v>177</v>
      </c>
      <c r="B795" s="125" t="s">
        <v>18</v>
      </c>
      <c r="C795" s="125">
        <v>213.0</v>
      </c>
      <c r="D795" s="136" t="s">
        <v>1589</v>
      </c>
      <c r="E795" s="152">
        <v>166787.58</v>
      </c>
      <c r="F795" s="128" t="s">
        <v>87</v>
      </c>
      <c r="G795" s="162" t="s">
        <v>16</v>
      </c>
      <c r="H795" s="161"/>
      <c r="I795" s="111"/>
      <c r="J795" s="111"/>
      <c r="K795" s="111"/>
      <c r="L795" s="111"/>
      <c r="M795" s="111"/>
      <c r="N795" s="111"/>
      <c r="O795" s="111"/>
      <c r="P795" s="111"/>
      <c r="Q795" s="111"/>
      <c r="R795" s="111"/>
      <c r="S795" s="111"/>
      <c r="T795" s="111"/>
      <c r="U795" s="111"/>
      <c r="V795" s="111"/>
      <c r="W795" s="111"/>
      <c r="X795" s="111"/>
      <c r="Y795" s="111"/>
      <c r="Z795" s="111"/>
    </row>
    <row r="796" ht="15.75" customHeight="1">
      <c r="A796" s="162" t="s">
        <v>177</v>
      </c>
      <c r="B796" s="125" t="s">
        <v>18</v>
      </c>
      <c r="C796" s="125">
        <v>214.0</v>
      </c>
      <c r="D796" s="136" t="s">
        <v>1590</v>
      </c>
      <c r="E796" s="152">
        <v>250000.0</v>
      </c>
      <c r="F796" s="128"/>
      <c r="G796" s="162" t="s">
        <v>5</v>
      </c>
      <c r="H796" s="163" t="s">
        <v>1591</v>
      </c>
      <c r="I796" s="111"/>
      <c r="J796" s="111"/>
      <c r="K796" s="111"/>
      <c r="L796" s="111"/>
      <c r="M796" s="111"/>
      <c r="N796" s="111"/>
      <c r="O796" s="111"/>
      <c r="P796" s="111"/>
      <c r="Q796" s="111"/>
      <c r="R796" s="111"/>
      <c r="S796" s="111"/>
      <c r="T796" s="111"/>
      <c r="U796" s="111"/>
      <c r="V796" s="111"/>
      <c r="W796" s="111"/>
      <c r="X796" s="111"/>
      <c r="Y796" s="111"/>
      <c r="Z796" s="111"/>
    </row>
    <row r="797" ht="15.75" customHeight="1">
      <c r="A797" s="162" t="s">
        <v>178</v>
      </c>
      <c r="B797" s="125" t="s">
        <v>18</v>
      </c>
      <c r="C797" s="125">
        <v>215.0</v>
      </c>
      <c r="D797" s="136" t="s">
        <v>1592</v>
      </c>
      <c r="E797" s="152">
        <v>350000.0</v>
      </c>
      <c r="F797" s="128" t="s">
        <v>55</v>
      </c>
      <c r="G797" s="162" t="s">
        <v>16</v>
      </c>
      <c r="H797" s="161"/>
      <c r="I797" s="111"/>
      <c r="J797" s="111"/>
      <c r="K797" s="111"/>
      <c r="L797" s="111"/>
      <c r="M797" s="111"/>
      <c r="N797" s="111"/>
      <c r="O797" s="111"/>
      <c r="P797" s="111"/>
      <c r="Q797" s="111"/>
      <c r="R797" s="111"/>
      <c r="S797" s="111"/>
      <c r="T797" s="111"/>
      <c r="U797" s="111"/>
      <c r="V797" s="111"/>
      <c r="W797" s="111"/>
      <c r="X797" s="111"/>
      <c r="Y797" s="111"/>
      <c r="Z797" s="111"/>
    </row>
    <row r="798" ht="15.75" customHeight="1">
      <c r="A798" s="162" t="s">
        <v>179</v>
      </c>
      <c r="B798" s="125" t="s">
        <v>18</v>
      </c>
      <c r="C798" s="125">
        <v>216.0</v>
      </c>
      <c r="D798" s="136" t="s">
        <v>1593</v>
      </c>
      <c r="E798" s="152">
        <v>250000.0</v>
      </c>
      <c r="F798" s="128" t="s">
        <v>90</v>
      </c>
      <c r="G798" s="162" t="s">
        <v>16</v>
      </c>
      <c r="H798" s="161"/>
      <c r="I798" s="111"/>
      <c r="J798" s="111"/>
      <c r="K798" s="111"/>
      <c r="L798" s="111"/>
      <c r="M798" s="111"/>
      <c r="N798" s="111"/>
      <c r="O798" s="111"/>
      <c r="P798" s="111"/>
      <c r="Q798" s="111"/>
      <c r="R798" s="111"/>
      <c r="S798" s="111"/>
      <c r="T798" s="111"/>
      <c r="U798" s="111"/>
      <c r="V798" s="111"/>
      <c r="W798" s="111"/>
      <c r="X798" s="111"/>
      <c r="Y798" s="111"/>
      <c r="Z798" s="111"/>
    </row>
    <row r="799" ht="15.75" customHeight="1">
      <c r="A799" s="162" t="s">
        <v>179</v>
      </c>
      <c r="B799" s="125" t="s">
        <v>18</v>
      </c>
      <c r="C799" s="125">
        <v>217.0</v>
      </c>
      <c r="D799" s="136" t="s">
        <v>1594</v>
      </c>
      <c r="E799" s="152">
        <v>294670.62</v>
      </c>
      <c r="F799" s="128" t="s">
        <v>55</v>
      </c>
      <c r="G799" s="162" t="s">
        <v>16</v>
      </c>
      <c r="H799" s="161"/>
      <c r="I799" s="111"/>
      <c r="J799" s="111"/>
      <c r="K799" s="111"/>
      <c r="L799" s="111"/>
      <c r="M799" s="111"/>
      <c r="N799" s="111"/>
      <c r="O799" s="111"/>
      <c r="P799" s="111"/>
      <c r="Q799" s="111"/>
      <c r="R799" s="111"/>
      <c r="S799" s="111"/>
      <c r="T799" s="111"/>
      <c r="U799" s="111"/>
      <c r="V799" s="111"/>
      <c r="W799" s="111"/>
      <c r="X799" s="111"/>
      <c r="Y799" s="111"/>
      <c r="Z799" s="111"/>
    </row>
    <row r="800" ht="15.75" customHeight="1">
      <c r="A800" s="162" t="s">
        <v>179</v>
      </c>
      <c r="B800" s="125" t="s">
        <v>18</v>
      </c>
      <c r="C800" s="125">
        <v>218.0</v>
      </c>
      <c r="D800" s="136" t="s">
        <v>1595</v>
      </c>
      <c r="E800" s="152">
        <v>250000.0</v>
      </c>
      <c r="F800" s="128" t="s">
        <v>120</v>
      </c>
      <c r="G800" s="162" t="s">
        <v>16</v>
      </c>
      <c r="H800" s="161"/>
      <c r="I800" s="111"/>
      <c r="J800" s="111"/>
      <c r="K800" s="111"/>
      <c r="L800" s="111"/>
      <c r="M800" s="111"/>
      <c r="N800" s="111"/>
      <c r="O800" s="111"/>
      <c r="P800" s="111"/>
      <c r="Q800" s="111"/>
      <c r="R800" s="111"/>
      <c r="S800" s="111"/>
      <c r="T800" s="111"/>
      <c r="U800" s="111"/>
      <c r="V800" s="111"/>
      <c r="W800" s="111"/>
      <c r="X800" s="111"/>
      <c r="Y800" s="111"/>
      <c r="Z800" s="111"/>
    </row>
    <row r="801" ht="15.75" customHeight="1">
      <c r="A801" s="162" t="s">
        <v>264</v>
      </c>
      <c r="B801" s="125" t="s">
        <v>18</v>
      </c>
      <c r="C801" s="125">
        <v>219.0</v>
      </c>
      <c r="D801" s="136" t="s">
        <v>1596</v>
      </c>
      <c r="E801" s="152">
        <v>77790.55</v>
      </c>
      <c r="F801" s="128" t="s">
        <v>52</v>
      </c>
      <c r="G801" s="162" t="s">
        <v>10</v>
      </c>
      <c r="H801" s="161"/>
      <c r="I801" s="111"/>
      <c r="J801" s="111"/>
      <c r="K801" s="111"/>
      <c r="L801" s="111"/>
      <c r="M801" s="111"/>
      <c r="N801" s="111"/>
      <c r="O801" s="111"/>
      <c r="P801" s="111"/>
      <c r="Q801" s="111"/>
      <c r="R801" s="111"/>
      <c r="S801" s="111"/>
      <c r="T801" s="111"/>
      <c r="U801" s="111"/>
      <c r="V801" s="111"/>
      <c r="W801" s="111"/>
      <c r="X801" s="111"/>
      <c r="Y801" s="111"/>
      <c r="Z801" s="111"/>
    </row>
    <row r="802" ht="15.75" customHeight="1">
      <c r="A802" s="162" t="s">
        <v>264</v>
      </c>
      <c r="B802" s="125" t="s">
        <v>18</v>
      </c>
      <c r="C802" s="125">
        <v>220.0</v>
      </c>
      <c r="D802" s="136" t="s">
        <v>1596</v>
      </c>
      <c r="E802" s="152">
        <v>259680.41</v>
      </c>
      <c r="F802" s="128" t="s">
        <v>52</v>
      </c>
      <c r="G802" s="162" t="s">
        <v>10</v>
      </c>
      <c r="H802" s="161"/>
      <c r="I802" s="111"/>
      <c r="J802" s="111"/>
      <c r="K802" s="111"/>
      <c r="L802" s="111"/>
      <c r="M802" s="111"/>
      <c r="N802" s="111"/>
      <c r="O802" s="111"/>
      <c r="P802" s="111"/>
      <c r="Q802" s="111"/>
      <c r="R802" s="111"/>
      <c r="S802" s="111"/>
      <c r="T802" s="111"/>
      <c r="U802" s="111"/>
      <c r="V802" s="111"/>
      <c r="W802" s="111"/>
      <c r="X802" s="111"/>
      <c r="Y802" s="111"/>
      <c r="Z802" s="111"/>
    </row>
    <row r="803" ht="15.75" customHeight="1">
      <c r="A803" s="162" t="s">
        <v>264</v>
      </c>
      <c r="B803" s="125" t="s">
        <v>18</v>
      </c>
      <c r="C803" s="125">
        <v>221.0</v>
      </c>
      <c r="D803" s="136" t="s">
        <v>1597</v>
      </c>
      <c r="E803" s="152">
        <v>279616.97</v>
      </c>
      <c r="F803" s="128" t="s">
        <v>52</v>
      </c>
      <c r="G803" s="162" t="s">
        <v>10</v>
      </c>
      <c r="H803" s="161"/>
      <c r="I803" s="111"/>
      <c r="J803" s="111"/>
      <c r="K803" s="111"/>
      <c r="L803" s="111"/>
      <c r="M803" s="111"/>
      <c r="N803" s="111"/>
      <c r="O803" s="111"/>
      <c r="P803" s="111"/>
      <c r="Q803" s="111"/>
      <c r="R803" s="111"/>
      <c r="S803" s="111"/>
      <c r="T803" s="111"/>
      <c r="U803" s="111"/>
      <c r="V803" s="111"/>
      <c r="W803" s="111"/>
      <c r="X803" s="111"/>
      <c r="Y803" s="111"/>
      <c r="Z803" s="111"/>
    </row>
    <row r="804" ht="15.75" customHeight="1">
      <c r="A804" s="176" t="s">
        <v>176</v>
      </c>
      <c r="B804" s="132" t="s">
        <v>18</v>
      </c>
      <c r="C804" s="132">
        <v>222.0</v>
      </c>
      <c r="D804" s="164" t="s">
        <v>1598</v>
      </c>
      <c r="E804" s="165">
        <v>493268.69</v>
      </c>
      <c r="F804" s="128" t="s">
        <v>96</v>
      </c>
      <c r="G804" s="162" t="s">
        <v>16</v>
      </c>
      <c r="H804" s="161"/>
      <c r="I804" s="111"/>
      <c r="J804" s="111"/>
      <c r="K804" s="111"/>
      <c r="L804" s="111"/>
      <c r="M804" s="111"/>
      <c r="N804" s="111"/>
      <c r="O804" s="111"/>
      <c r="P804" s="111"/>
      <c r="Q804" s="111"/>
      <c r="R804" s="111"/>
      <c r="S804" s="111"/>
      <c r="T804" s="111"/>
      <c r="U804" s="111"/>
      <c r="V804" s="111"/>
      <c r="W804" s="111"/>
      <c r="X804" s="111"/>
      <c r="Y804" s="111"/>
      <c r="Z804" s="111"/>
    </row>
    <row r="805" ht="15.75" customHeight="1">
      <c r="A805" s="162" t="s">
        <v>176</v>
      </c>
      <c r="B805" s="125" t="s">
        <v>18</v>
      </c>
      <c r="C805" s="125">
        <v>223.0</v>
      </c>
      <c r="D805" s="136" t="s">
        <v>1599</v>
      </c>
      <c r="E805" s="152">
        <v>246442.49</v>
      </c>
      <c r="F805" s="128" t="s">
        <v>96</v>
      </c>
      <c r="G805" s="162" t="s">
        <v>16</v>
      </c>
      <c r="H805" s="161"/>
      <c r="I805" s="111"/>
      <c r="J805" s="111"/>
      <c r="K805" s="111"/>
      <c r="L805" s="111"/>
      <c r="M805" s="111"/>
      <c r="N805" s="111"/>
      <c r="O805" s="111"/>
      <c r="P805" s="111"/>
      <c r="Q805" s="111"/>
      <c r="R805" s="111"/>
      <c r="S805" s="111"/>
      <c r="T805" s="111"/>
      <c r="U805" s="111"/>
      <c r="V805" s="111"/>
      <c r="W805" s="111"/>
      <c r="X805" s="111"/>
      <c r="Y805" s="111"/>
      <c r="Z805" s="111"/>
    </row>
    <row r="806" ht="15.75" customHeight="1">
      <c r="A806" s="162" t="s">
        <v>177</v>
      </c>
      <c r="B806" s="125" t="s">
        <v>18</v>
      </c>
      <c r="C806" s="125">
        <v>224.0</v>
      </c>
      <c r="D806" s="136" t="s">
        <v>1600</v>
      </c>
      <c r="E806" s="152">
        <v>296573.86</v>
      </c>
      <c r="F806" s="128" t="s">
        <v>70</v>
      </c>
      <c r="G806" s="162" t="s">
        <v>16</v>
      </c>
      <c r="H806" s="161"/>
      <c r="I806" s="111"/>
      <c r="J806" s="111"/>
      <c r="K806" s="111"/>
      <c r="L806" s="111"/>
      <c r="M806" s="111"/>
      <c r="N806" s="111"/>
      <c r="O806" s="111"/>
      <c r="P806" s="111"/>
      <c r="Q806" s="111"/>
      <c r="R806" s="111"/>
      <c r="S806" s="111"/>
      <c r="T806" s="111"/>
      <c r="U806" s="111"/>
      <c r="V806" s="111"/>
      <c r="W806" s="111"/>
      <c r="X806" s="111"/>
      <c r="Y806" s="111"/>
      <c r="Z806" s="111"/>
    </row>
    <row r="807" ht="15.75" customHeight="1">
      <c r="A807" s="162" t="s">
        <v>178</v>
      </c>
      <c r="B807" s="125" t="s">
        <v>18</v>
      </c>
      <c r="C807" s="125">
        <v>225.0</v>
      </c>
      <c r="D807" s="136" t="s">
        <v>1601</v>
      </c>
      <c r="E807" s="152">
        <v>249177.32</v>
      </c>
      <c r="F807" s="128" t="s">
        <v>96</v>
      </c>
      <c r="G807" s="162" t="s">
        <v>16</v>
      </c>
      <c r="H807" s="161"/>
      <c r="I807" s="111"/>
      <c r="J807" s="111"/>
      <c r="K807" s="111"/>
      <c r="L807" s="111"/>
      <c r="M807" s="111"/>
      <c r="N807" s="111"/>
      <c r="O807" s="111"/>
      <c r="P807" s="111"/>
      <c r="Q807" s="111"/>
      <c r="R807" s="111"/>
      <c r="S807" s="111"/>
      <c r="T807" s="111"/>
      <c r="U807" s="111"/>
      <c r="V807" s="111"/>
      <c r="W807" s="111"/>
      <c r="X807" s="111"/>
      <c r="Y807" s="111"/>
      <c r="Z807" s="111"/>
    </row>
    <row r="808" ht="15.75" customHeight="1">
      <c r="A808" s="162" t="s">
        <v>179</v>
      </c>
      <c r="B808" s="125" t="s">
        <v>18</v>
      </c>
      <c r="C808" s="125">
        <v>226.0</v>
      </c>
      <c r="D808" s="136" t="s">
        <v>1602</v>
      </c>
      <c r="E808" s="152">
        <v>250000.0</v>
      </c>
      <c r="F808" s="128" t="s">
        <v>108</v>
      </c>
      <c r="G808" s="162" t="s">
        <v>16</v>
      </c>
      <c r="H808" s="161"/>
      <c r="I808" s="111"/>
      <c r="J808" s="111"/>
      <c r="K808" s="111"/>
      <c r="L808" s="111"/>
      <c r="M808" s="111"/>
      <c r="N808" s="111"/>
      <c r="O808" s="111"/>
      <c r="P808" s="111"/>
      <c r="Q808" s="111"/>
      <c r="R808" s="111"/>
      <c r="S808" s="111"/>
      <c r="T808" s="111"/>
      <c r="U808" s="111"/>
      <c r="V808" s="111"/>
      <c r="W808" s="111"/>
      <c r="X808" s="111"/>
      <c r="Y808" s="111"/>
      <c r="Z808" s="111"/>
    </row>
    <row r="809" ht="15.75" customHeight="1">
      <c r="A809" s="162" t="s">
        <v>179</v>
      </c>
      <c r="B809" s="125" t="s">
        <v>18</v>
      </c>
      <c r="C809" s="125">
        <v>227.0</v>
      </c>
      <c r="D809" s="136" t="s">
        <v>1603</v>
      </c>
      <c r="E809" s="152">
        <v>500000.0</v>
      </c>
      <c r="F809" s="128" t="s">
        <v>61</v>
      </c>
      <c r="G809" s="162" t="s">
        <v>16</v>
      </c>
      <c r="H809" s="161"/>
      <c r="I809" s="111"/>
      <c r="J809" s="111"/>
      <c r="K809" s="111"/>
      <c r="L809" s="111"/>
      <c r="M809" s="111"/>
      <c r="N809" s="111"/>
      <c r="O809" s="111"/>
      <c r="P809" s="111"/>
      <c r="Q809" s="111"/>
      <c r="R809" s="111"/>
      <c r="S809" s="111"/>
      <c r="T809" s="111"/>
      <c r="U809" s="111"/>
      <c r="V809" s="111"/>
      <c r="W809" s="111"/>
      <c r="X809" s="111"/>
      <c r="Y809" s="111"/>
      <c r="Z809" s="111"/>
    </row>
    <row r="810" ht="15.75" customHeight="1">
      <c r="A810" s="162" t="s">
        <v>176</v>
      </c>
      <c r="B810" s="125" t="s">
        <v>18</v>
      </c>
      <c r="C810" s="125">
        <v>228.0</v>
      </c>
      <c r="D810" s="136" t="s">
        <v>1446</v>
      </c>
      <c r="E810" s="152">
        <v>260000.0</v>
      </c>
      <c r="F810" s="128" t="s">
        <v>108</v>
      </c>
      <c r="G810" s="162" t="s">
        <v>16</v>
      </c>
      <c r="H810" s="161"/>
      <c r="I810" s="111"/>
      <c r="J810" s="111"/>
      <c r="K810" s="111"/>
      <c r="L810" s="111"/>
      <c r="M810" s="111"/>
      <c r="N810" s="111"/>
      <c r="O810" s="111"/>
      <c r="P810" s="111"/>
      <c r="Q810" s="111"/>
      <c r="R810" s="111"/>
      <c r="S810" s="111"/>
      <c r="T810" s="111"/>
      <c r="U810" s="111"/>
      <c r="V810" s="111"/>
      <c r="W810" s="111"/>
      <c r="X810" s="111"/>
      <c r="Y810" s="111"/>
      <c r="Z810" s="111"/>
    </row>
    <row r="811" ht="15.75" customHeight="1">
      <c r="A811" s="162" t="s">
        <v>176</v>
      </c>
      <c r="B811" s="125" t="s">
        <v>18</v>
      </c>
      <c r="C811" s="125">
        <v>229.0</v>
      </c>
      <c r="D811" s="136" t="s">
        <v>1446</v>
      </c>
      <c r="E811" s="152">
        <v>390000.0</v>
      </c>
      <c r="F811" s="128" t="s">
        <v>108</v>
      </c>
      <c r="G811" s="162" t="s">
        <v>16</v>
      </c>
      <c r="H811" s="161"/>
      <c r="I811" s="111"/>
      <c r="J811" s="111"/>
      <c r="K811" s="111"/>
      <c r="L811" s="111"/>
      <c r="M811" s="111"/>
      <c r="N811" s="111"/>
      <c r="O811" s="111"/>
      <c r="P811" s="111"/>
      <c r="Q811" s="111"/>
      <c r="R811" s="111"/>
      <c r="S811" s="111"/>
      <c r="T811" s="111"/>
      <c r="U811" s="111"/>
      <c r="V811" s="111"/>
      <c r="W811" s="111"/>
      <c r="X811" s="111"/>
      <c r="Y811" s="111"/>
      <c r="Z811" s="111"/>
    </row>
    <row r="812" ht="15.75" customHeight="1">
      <c r="A812" s="162" t="s">
        <v>176</v>
      </c>
      <c r="B812" s="125" t="s">
        <v>18</v>
      </c>
      <c r="C812" s="125">
        <v>230.0</v>
      </c>
      <c r="D812" s="136" t="s">
        <v>1446</v>
      </c>
      <c r="E812" s="152">
        <v>260783.23</v>
      </c>
      <c r="F812" s="128" t="s">
        <v>108</v>
      </c>
      <c r="G812" s="162" t="s">
        <v>16</v>
      </c>
      <c r="H812" s="161"/>
      <c r="I812" s="111"/>
      <c r="J812" s="111"/>
      <c r="K812" s="111"/>
      <c r="L812" s="111"/>
      <c r="M812" s="111"/>
      <c r="N812" s="111"/>
      <c r="O812" s="111"/>
      <c r="P812" s="111"/>
      <c r="Q812" s="111"/>
      <c r="R812" s="111"/>
      <c r="S812" s="111"/>
      <c r="T812" s="111"/>
      <c r="U812" s="111"/>
      <c r="V812" s="111"/>
      <c r="W812" s="111"/>
      <c r="X812" s="111"/>
      <c r="Y812" s="111"/>
      <c r="Z812" s="111"/>
    </row>
    <row r="813" ht="15.75" customHeight="1">
      <c r="A813" s="162" t="s">
        <v>176</v>
      </c>
      <c r="B813" s="125" t="s">
        <v>18</v>
      </c>
      <c r="C813" s="125">
        <v>231.0</v>
      </c>
      <c r="D813" s="136" t="s">
        <v>1372</v>
      </c>
      <c r="E813" s="152">
        <v>262708.19</v>
      </c>
      <c r="F813" s="128" t="s">
        <v>28</v>
      </c>
      <c r="G813" s="162" t="s">
        <v>16</v>
      </c>
      <c r="H813" s="161"/>
      <c r="I813" s="111"/>
      <c r="J813" s="111"/>
      <c r="K813" s="111"/>
      <c r="L813" s="111"/>
      <c r="M813" s="111"/>
      <c r="N813" s="111"/>
      <c r="O813" s="111"/>
      <c r="P813" s="111"/>
      <c r="Q813" s="111"/>
      <c r="R813" s="111"/>
      <c r="S813" s="111"/>
      <c r="T813" s="111"/>
      <c r="U813" s="111"/>
      <c r="V813" s="111"/>
      <c r="W813" s="111"/>
      <c r="X813" s="111"/>
      <c r="Y813" s="111"/>
      <c r="Z813" s="111"/>
    </row>
    <row r="814" ht="15.75" customHeight="1">
      <c r="A814" s="162" t="s">
        <v>177</v>
      </c>
      <c r="B814" s="125" t="s">
        <v>18</v>
      </c>
      <c r="C814" s="125">
        <v>232.0</v>
      </c>
      <c r="D814" s="136" t="s">
        <v>1604</v>
      </c>
      <c r="E814" s="152">
        <v>298366.21</v>
      </c>
      <c r="F814" s="128" t="s">
        <v>96</v>
      </c>
      <c r="G814" s="162" t="s">
        <v>16</v>
      </c>
      <c r="H814" s="161"/>
      <c r="I814" s="111"/>
      <c r="J814" s="111"/>
      <c r="K814" s="111"/>
      <c r="L814" s="111"/>
      <c r="M814" s="111"/>
      <c r="N814" s="111"/>
      <c r="O814" s="111"/>
      <c r="P814" s="111"/>
      <c r="Q814" s="111"/>
      <c r="R814" s="111"/>
      <c r="S814" s="111"/>
      <c r="T814" s="111"/>
      <c r="U814" s="111"/>
      <c r="V814" s="111"/>
      <c r="W814" s="111"/>
      <c r="X814" s="111"/>
      <c r="Y814" s="111"/>
      <c r="Z814" s="111"/>
    </row>
    <row r="815" ht="15.75" customHeight="1">
      <c r="A815" s="162" t="s">
        <v>177</v>
      </c>
      <c r="B815" s="125" t="s">
        <v>18</v>
      </c>
      <c r="C815" s="125">
        <v>233.0</v>
      </c>
      <c r="D815" s="136" t="s">
        <v>1446</v>
      </c>
      <c r="E815" s="152">
        <v>250000.0</v>
      </c>
      <c r="F815" s="128" t="s">
        <v>108</v>
      </c>
      <c r="G815" s="162" t="s">
        <v>16</v>
      </c>
      <c r="H815" s="161"/>
      <c r="I815" s="111"/>
      <c r="J815" s="111"/>
      <c r="K815" s="111"/>
      <c r="L815" s="111"/>
      <c r="M815" s="111"/>
      <c r="N815" s="111"/>
      <c r="O815" s="111"/>
      <c r="P815" s="111"/>
      <c r="Q815" s="111"/>
      <c r="R815" s="111"/>
      <c r="S815" s="111"/>
      <c r="T815" s="111"/>
      <c r="U815" s="111"/>
      <c r="V815" s="111"/>
      <c r="W815" s="111"/>
      <c r="X815" s="111"/>
      <c r="Y815" s="111"/>
      <c r="Z815" s="111"/>
    </row>
    <row r="816" ht="15.75" customHeight="1">
      <c r="A816" s="162" t="s">
        <v>178</v>
      </c>
      <c r="B816" s="125" t="s">
        <v>18</v>
      </c>
      <c r="C816" s="125">
        <v>234.0</v>
      </c>
      <c r="D816" s="136" t="s">
        <v>1446</v>
      </c>
      <c r="E816" s="152">
        <v>248986.05</v>
      </c>
      <c r="F816" s="128" t="s">
        <v>108</v>
      </c>
      <c r="G816" s="162" t="s">
        <v>16</v>
      </c>
      <c r="H816" s="161"/>
      <c r="I816" s="111"/>
      <c r="J816" s="111"/>
      <c r="K816" s="111"/>
      <c r="L816" s="111"/>
      <c r="M816" s="111"/>
      <c r="N816" s="111"/>
      <c r="O816" s="111"/>
      <c r="P816" s="111"/>
      <c r="Q816" s="111"/>
      <c r="R816" s="111"/>
      <c r="S816" s="111"/>
      <c r="T816" s="111"/>
      <c r="U816" s="111"/>
      <c r="V816" s="111"/>
      <c r="W816" s="111"/>
      <c r="X816" s="111"/>
      <c r="Y816" s="111"/>
      <c r="Z816" s="111"/>
    </row>
    <row r="817" ht="15.75" customHeight="1">
      <c r="A817" s="162" t="s">
        <v>178</v>
      </c>
      <c r="B817" s="125" t="s">
        <v>18</v>
      </c>
      <c r="C817" s="125">
        <v>235.0</v>
      </c>
      <c r="D817" s="136" t="s">
        <v>1446</v>
      </c>
      <c r="E817" s="152">
        <v>248675.01</v>
      </c>
      <c r="F817" s="128" t="s">
        <v>108</v>
      </c>
      <c r="G817" s="162" t="s">
        <v>16</v>
      </c>
      <c r="H817" s="161"/>
      <c r="I817" s="111"/>
      <c r="J817" s="111"/>
      <c r="K817" s="111"/>
      <c r="L817" s="111"/>
      <c r="M817" s="111"/>
      <c r="N817" s="111"/>
      <c r="O817" s="111"/>
      <c r="P817" s="111"/>
      <c r="Q817" s="111"/>
      <c r="R817" s="111"/>
      <c r="S817" s="111"/>
      <c r="T817" s="111"/>
      <c r="U817" s="111"/>
      <c r="V817" s="111"/>
      <c r="W817" s="111"/>
      <c r="X817" s="111"/>
      <c r="Y817" s="111"/>
      <c r="Z817" s="111"/>
    </row>
    <row r="818" ht="15.75" customHeight="1">
      <c r="A818" s="176" t="s">
        <v>178</v>
      </c>
      <c r="B818" s="132" t="s">
        <v>18</v>
      </c>
      <c r="C818" s="132">
        <v>236.0</v>
      </c>
      <c r="D818" s="164" t="s">
        <v>1605</v>
      </c>
      <c r="E818" s="165">
        <v>248613.0</v>
      </c>
      <c r="F818" s="128" t="s">
        <v>108</v>
      </c>
      <c r="G818" s="162" t="s">
        <v>16</v>
      </c>
      <c r="H818" s="161"/>
      <c r="I818" s="111"/>
      <c r="J818" s="111"/>
      <c r="K818" s="111"/>
      <c r="L818" s="111"/>
      <c r="M818" s="111"/>
      <c r="N818" s="111"/>
      <c r="O818" s="111"/>
      <c r="P818" s="111"/>
      <c r="Q818" s="111"/>
      <c r="R818" s="111"/>
      <c r="S818" s="111"/>
      <c r="T818" s="111"/>
      <c r="U818" s="111"/>
      <c r="V818" s="111"/>
      <c r="W818" s="111"/>
      <c r="X818" s="111"/>
      <c r="Y818" s="111"/>
      <c r="Z818" s="111"/>
    </row>
    <row r="819" ht="15.75" customHeight="1">
      <c r="A819" s="162" t="s">
        <v>179</v>
      </c>
      <c r="B819" s="125" t="s">
        <v>18</v>
      </c>
      <c r="C819" s="125">
        <v>237.0</v>
      </c>
      <c r="D819" s="136" t="s">
        <v>1606</v>
      </c>
      <c r="E819" s="152">
        <v>297254.01</v>
      </c>
      <c r="F819" s="128" t="s">
        <v>96</v>
      </c>
      <c r="G819" s="162" t="s">
        <v>16</v>
      </c>
      <c r="H819" s="161"/>
      <c r="I819" s="111"/>
      <c r="J819" s="111"/>
      <c r="K819" s="111"/>
      <c r="L819" s="111"/>
      <c r="M819" s="111"/>
      <c r="N819" s="111"/>
      <c r="O819" s="111"/>
      <c r="P819" s="111"/>
      <c r="Q819" s="111"/>
      <c r="R819" s="111"/>
      <c r="S819" s="111"/>
      <c r="T819" s="111"/>
      <c r="U819" s="111"/>
      <c r="V819" s="111"/>
      <c r="W819" s="111"/>
      <c r="X819" s="111"/>
      <c r="Y819" s="111"/>
      <c r="Z819" s="111"/>
    </row>
    <row r="820" ht="15.75" customHeight="1">
      <c r="A820" s="162" t="s">
        <v>176</v>
      </c>
      <c r="B820" s="125" t="s">
        <v>18</v>
      </c>
      <c r="C820" s="125">
        <v>238.0</v>
      </c>
      <c r="D820" s="136" t="s">
        <v>1607</v>
      </c>
      <c r="E820" s="152">
        <v>280000.0</v>
      </c>
      <c r="F820" s="128" t="s">
        <v>46</v>
      </c>
      <c r="G820" s="162" t="s">
        <v>16</v>
      </c>
      <c r="H820" s="161"/>
      <c r="I820" s="111"/>
      <c r="J820" s="111"/>
      <c r="K820" s="111"/>
      <c r="L820" s="111"/>
      <c r="M820" s="111"/>
      <c r="N820" s="111"/>
      <c r="O820" s="111"/>
      <c r="P820" s="111"/>
      <c r="Q820" s="111"/>
      <c r="R820" s="111"/>
      <c r="S820" s="111"/>
      <c r="T820" s="111"/>
      <c r="U820" s="111"/>
      <c r="V820" s="111"/>
      <c r="W820" s="111"/>
      <c r="X820" s="111"/>
      <c r="Y820" s="111"/>
      <c r="Z820" s="111"/>
    </row>
    <row r="821" ht="15.75" customHeight="1">
      <c r="A821" s="162" t="s">
        <v>177</v>
      </c>
      <c r="B821" s="125" t="s">
        <v>18</v>
      </c>
      <c r="C821" s="125">
        <v>239.0</v>
      </c>
      <c r="D821" s="136" t="s">
        <v>1608</v>
      </c>
      <c r="E821" s="152">
        <v>345862.48</v>
      </c>
      <c r="F821" s="128" t="s">
        <v>46</v>
      </c>
      <c r="G821" s="162" t="s">
        <v>16</v>
      </c>
      <c r="H821" s="161"/>
      <c r="I821" s="111"/>
      <c r="J821" s="111"/>
      <c r="K821" s="111"/>
      <c r="L821" s="111"/>
      <c r="M821" s="111"/>
      <c r="N821" s="111"/>
      <c r="O821" s="111"/>
      <c r="P821" s="111"/>
      <c r="Q821" s="111"/>
      <c r="R821" s="111"/>
      <c r="S821" s="111"/>
      <c r="T821" s="111"/>
      <c r="U821" s="111"/>
      <c r="V821" s="111"/>
      <c r="W821" s="111"/>
      <c r="X821" s="111"/>
      <c r="Y821" s="111"/>
      <c r="Z821" s="111"/>
    </row>
    <row r="822" ht="15.75" customHeight="1">
      <c r="A822" s="162" t="s">
        <v>178</v>
      </c>
      <c r="B822" s="125" t="s">
        <v>18</v>
      </c>
      <c r="C822" s="125">
        <v>240.0</v>
      </c>
      <c r="D822" s="136" t="s">
        <v>1584</v>
      </c>
      <c r="E822" s="152">
        <v>395822.95</v>
      </c>
      <c r="F822" s="128" t="s">
        <v>46</v>
      </c>
      <c r="G822" s="162" t="s">
        <v>16</v>
      </c>
      <c r="H822" s="161"/>
      <c r="I822" s="111"/>
      <c r="J822" s="111"/>
      <c r="K822" s="111"/>
      <c r="L822" s="111"/>
      <c r="M822" s="111"/>
      <c r="N822" s="111"/>
      <c r="O822" s="111"/>
      <c r="P822" s="111"/>
      <c r="Q822" s="111"/>
      <c r="R822" s="111"/>
      <c r="S822" s="111"/>
      <c r="T822" s="111"/>
      <c r="U822" s="111"/>
      <c r="V822" s="111"/>
      <c r="W822" s="111"/>
      <c r="X822" s="111"/>
      <c r="Y822" s="111"/>
      <c r="Z822" s="111"/>
    </row>
    <row r="823" ht="15.75" customHeight="1">
      <c r="A823" s="162" t="s">
        <v>178</v>
      </c>
      <c r="B823" s="125" t="s">
        <v>18</v>
      </c>
      <c r="C823" s="125">
        <v>241.0</v>
      </c>
      <c r="D823" s="136" t="s">
        <v>1609</v>
      </c>
      <c r="E823" s="152">
        <v>395209.99</v>
      </c>
      <c r="F823" s="128" t="s">
        <v>46</v>
      </c>
      <c r="G823" s="162" t="s">
        <v>16</v>
      </c>
      <c r="H823" s="161"/>
      <c r="I823" s="111"/>
      <c r="J823" s="111"/>
      <c r="K823" s="111"/>
      <c r="L823" s="111"/>
      <c r="M823" s="111"/>
      <c r="N823" s="111"/>
      <c r="O823" s="111"/>
      <c r="P823" s="111"/>
      <c r="Q823" s="111"/>
      <c r="R823" s="111"/>
      <c r="S823" s="111"/>
      <c r="T823" s="111"/>
      <c r="U823" s="111"/>
      <c r="V823" s="111"/>
      <c r="W823" s="111"/>
      <c r="X823" s="111"/>
      <c r="Y823" s="111"/>
      <c r="Z823" s="111"/>
    </row>
    <row r="824" ht="15.75" customHeight="1">
      <c r="A824" s="162" t="s">
        <v>178</v>
      </c>
      <c r="B824" s="125" t="s">
        <v>18</v>
      </c>
      <c r="C824" s="125">
        <v>242.0</v>
      </c>
      <c r="D824" s="136" t="s">
        <v>1610</v>
      </c>
      <c r="E824" s="152">
        <v>400000.0</v>
      </c>
      <c r="F824" s="128" t="s">
        <v>46</v>
      </c>
      <c r="G824" s="162" t="s">
        <v>16</v>
      </c>
      <c r="H824" s="161"/>
      <c r="I824" s="111"/>
      <c r="J824" s="111"/>
      <c r="K824" s="111"/>
      <c r="L824" s="111"/>
      <c r="M824" s="111"/>
      <c r="N824" s="111"/>
      <c r="O824" s="111"/>
      <c r="P824" s="111"/>
      <c r="Q824" s="111"/>
      <c r="R824" s="111"/>
      <c r="S824" s="111"/>
      <c r="T824" s="111"/>
      <c r="U824" s="111"/>
      <c r="V824" s="111"/>
      <c r="W824" s="111"/>
      <c r="X824" s="111"/>
      <c r="Y824" s="111"/>
      <c r="Z824" s="111"/>
    </row>
    <row r="825" ht="15.75" customHeight="1">
      <c r="A825" s="162" t="s">
        <v>179</v>
      </c>
      <c r="B825" s="125" t="s">
        <v>18</v>
      </c>
      <c r="C825" s="125">
        <v>243.0</v>
      </c>
      <c r="D825" s="136" t="s">
        <v>1611</v>
      </c>
      <c r="E825" s="152">
        <v>191956.37</v>
      </c>
      <c r="F825" s="128" t="s">
        <v>46</v>
      </c>
      <c r="G825" s="162" t="s">
        <v>16</v>
      </c>
      <c r="H825" s="161"/>
      <c r="I825" s="111"/>
      <c r="J825" s="111"/>
      <c r="K825" s="111"/>
      <c r="L825" s="111"/>
      <c r="M825" s="111"/>
      <c r="N825" s="111"/>
      <c r="O825" s="111"/>
      <c r="P825" s="111"/>
      <c r="Q825" s="111"/>
      <c r="R825" s="111"/>
      <c r="S825" s="111"/>
      <c r="T825" s="111"/>
      <c r="U825" s="111"/>
      <c r="V825" s="111"/>
      <c r="W825" s="111"/>
      <c r="X825" s="111"/>
      <c r="Y825" s="111"/>
      <c r="Z825" s="111"/>
    </row>
    <row r="826" ht="15.75" customHeight="1">
      <c r="A826" s="162" t="s">
        <v>179</v>
      </c>
      <c r="B826" s="125" t="s">
        <v>18</v>
      </c>
      <c r="C826" s="125">
        <v>244.0</v>
      </c>
      <c r="D826" s="136" t="s">
        <v>1612</v>
      </c>
      <c r="E826" s="152">
        <v>298570.2</v>
      </c>
      <c r="F826" s="128" t="s">
        <v>108</v>
      </c>
      <c r="G826" s="162" t="s">
        <v>16</v>
      </c>
      <c r="H826" s="161"/>
      <c r="I826" s="111"/>
      <c r="J826" s="111"/>
      <c r="K826" s="111"/>
      <c r="L826" s="111"/>
      <c r="M826" s="111"/>
      <c r="N826" s="111"/>
      <c r="O826" s="111"/>
      <c r="P826" s="111"/>
      <c r="Q826" s="111"/>
      <c r="R826" s="111"/>
      <c r="S826" s="111"/>
      <c r="T826" s="111"/>
      <c r="U826" s="111"/>
      <c r="V826" s="111"/>
      <c r="W826" s="111"/>
      <c r="X826" s="111"/>
      <c r="Y826" s="111"/>
      <c r="Z826" s="111"/>
    </row>
    <row r="827" ht="15.75" customHeight="1">
      <c r="A827" s="162" t="s">
        <v>176</v>
      </c>
      <c r="B827" s="125" t="s">
        <v>18</v>
      </c>
      <c r="C827" s="125">
        <v>245.0</v>
      </c>
      <c r="D827" s="136" t="s">
        <v>1613</v>
      </c>
      <c r="E827" s="152">
        <v>836373.76</v>
      </c>
      <c r="F827" s="128" t="s">
        <v>55</v>
      </c>
      <c r="G827" s="162" t="s">
        <v>16</v>
      </c>
      <c r="H827" s="161"/>
      <c r="I827" s="111"/>
      <c r="J827" s="111"/>
      <c r="K827" s="111"/>
      <c r="L827" s="111"/>
      <c r="M827" s="111"/>
      <c r="N827" s="111"/>
      <c r="O827" s="111"/>
      <c r="P827" s="111"/>
      <c r="Q827" s="111"/>
      <c r="R827" s="111"/>
      <c r="S827" s="111"/>
      <c r="T827" s="111"/>
      <c r="U827" s="111"/>
      <c r="V827" s="111"/>
      <c r="W827" s="111"/>
      <c r="X827" s="111"/>
      <c r="Y827" s="111"/>
      <c r="Z827" s="111"/>
    </row>
    <row r="828" ht="15.75" customHeight="1">
      <c r="A828" s="162" t="s">
        <v>176</v>
      </c>
      <c r="B828" s="125" t="s">
        <v>18</v>
      </c>
      <c r="C828" s="125">
        <v>246.0</v>
      </c>
      <c r="D828" s="136" t="s">
        <v>1614</v>
      </c>
      <c r="E828" s="152">
        <v>837736.34</v>
      </c>
      <c r="F828" s="128" t="s">
        <v>55</v>
      </c>
      <c r="G828" s="162" t="s">
        <v>16</v>
      </c>
      <c r="H828" s="161"/>
      <c r="I828" s="111"/>
      <c r="J828" s="111"/>
      <c r="K828" s="111"/>
      <c r="L828" s="111"/>
      <c r="M828" s="111"/>
      <c r="N828" s="111"/>
      <c r="O828" s="111"/>
      <c r="P828" s="111"/>
      <c r="Q828" s="111"/>
      <c r="R828" s="111"/>
      <c r="S828" s="111"/>
      <c r="T828" s="111"/>
      <c r="U828" s="111"/>
      <c r="V828" s="111"/>
      <c r="W828" s="111"/>
      <c r="X828" s="111"/>
      <c r="Y828" s="111"/>
      <c r="Z828" s="111"/>
    </row>
    <row r="829" ht="15.75" customHeight="1">
      <c r="A829" s="162" t="s">
        <v>176</v>
      </c>
      <c r="B829" s="125" t="s">
        <v>18</v>
      </c>
      <c r="C829" s="125">
        <v>247.0</v>
      </c>
      <c r="D829" s="136" t="s">
        <v>1615</v>
      </c>
      <c r="E829" s="152">
        <v>960506.0</v>
      </c>
      <c r="F829" s="128" t="s">
        <v>43</v>
      </c>
      <c r="G829" s="162" t="s">
        <v>16</v>
      </c>
      <c r="H829" s="161"/>
      <c r="I829" s="111"/>
      <c r="J829" s="111"/>
      <c r="K829" s="111"/>
      <c r="L829" s="111"/>
      <c r="M829" s="111"/>
      <c r="N829" s="111"/>
      <c r="O829" s="111"/>
      <c r="P829" s="111"/>
      <c r="Q829" s="111"/>
      <c r="R829" s="111"/>
      <c r="S829" s="111"/>
      <c r="T829" s="111"/>
      <c r="U829" s="111"/>
      <c r="V829" s="111"/>
      <c r="W829" s="111"/>
      <c r="X829" s="111"/>
      <c r="Y829" s="111"/>
      <c r="Z829" s="111"/>
    </row>
    <row r="830" ht="15.75" customHeight="1">
      <c r="A830" s="162" t="s">
        <v>176</v>
      </c>
      <c r="B830" s="125" t="s">
        <v>18</v>
      </c>
      <c r="C830" s="125">
        <v>248.0</v>
      </c>
      <c r="D830" s="136" t="s">
        <v>1615</v>
      </c>
      <c r="E830" s="152">
        <v>705000.4</v>
      </c>
      <c r="F830" s="128" t="s">
        <v>43</v>
      </c>
      <c r="G830" s="162" t="s">
        <v>16</v>
      </c>
      <c r="H830" s="161"/>
      <c r="I830" s="111"/>
      <c r="J830" s="111"/>
      <c r="K830" s="111"/>
      <c r="L830" s="111"/>
      <c r="M830" s="111"/>
      <c r="N830" s="111"/>
      <c r="O830" s="111"/>
      <c r="P830" s="111"/>
      <c r="Q830" s="111"/>
      <c r="R830" s="111"/>
      <c r="S830" s="111"/>
      <c r="T830" s="111"/>
      <c r="U830" s="111"/>
      <c r="V830" s="111"/>
      <c r="W830" s="111"/>
      <c r="X830" s="111"/>
      <c r="Y830" s="111"/>
      <c r="Z830" s="111"/>
    </row>
    <row r="831" ht="15.75" customHeight="1">
      <c r="A831" s="162" t="s">
        <v>176</v>
      </c>
      <c r="B831" s="125" t="s">
        <v>18</v>
      </c>
      <c r="C831" s="125">
        <v>249.0</v>
      </c>
      <c r="D831" s="136" t="s">
        <v>1616</v>
      </c>
      <c r="E831" s="152">
        <v>887795.93</v>
      </c>
      <c r="F831" s="128" t="s">
        <v>102</v>
      </c>
      <c r="G831" s="162" t="s">
        <v>16</v>
      </c>
      <c r="H831" s="161"/>
      <c r="I831" s="111"/>
      <c r="J831" s="111"/>
      <c r="K831" s="111"/>
      <c r="L831" s="111"/>
      <c r="M831" s="111"/>
      <c r="N831" s="111"/>
      <c r="O831" s="111"/>
      <c r="P831" s="111"/>
      <c r="Q831" s="111"/>
      <c r="R831" s="111"/>
      <c r="S831" s="111"/>
      <c r="T831" s="111"/>
      <c r="U831" s="111"/>
      <c r="V831" s="111"/>
      <c r="W831" s="111"/>
      <c r="X831" s="111"/>
      <c r="Y831" s="111"/>
      <c r="Z831" s="111"/>
    </row>
    <row r="832" ht="15.75" customHeight="1">
      <c r="A832" s="176" t="s">
        <v>176</v>
      </c>
      <c r="B832" s="132" t="s">
        <v>18</v>
      </c>
      <c r="C832" s="132">
        <v>250.0</v>
      </c>
      <c r="D832" s="164" t="s">
        <v>1595</v>
      </c>
      <c r="E832" s="165">
        <v>876071.64</v>
      </c>
      <c r="F832" s="128" t="s">
        <v>120</v>
      </c>
      <c r="G832" s="162" t="s">
        <v>16</v>
      </c>
      <c r="H832" s="161"/>
      <c r="I832" s="111"/>
      <c r="J832" s="111"/>
      <c r="K832" s="111"/>
      <c r="L832" s="111"/>
      <c r="M832" s="111"/>
      <c r="N832" s="111"/>
      <c r="O832" s="111"/>
      <c r="P832" s="111"/>
      <c r="Q832" s="111"/>
      <c r="R832" s="111"/>
      <c r="S832" s="111"/>
      <c r="T832" s="111"/>
      <c r="U832" s="111"/>
      <c r="V832" s="111"/>
      <c r="W832" s="111"/>
      <c r="X832" s="111"/>
      <c r="Y832" s="111"/>
      <c r="Z832" s="111"/>
    </row>
    <row r="833" ht="15.75" customHeight="1">
      <c r="A833" s="162" t="s">
        <v>176</v>
      </c>
      <c r="B833" s="125" t="s">
        <v>18</v>
      </c>
      <c r="C833" s="125">
        <v>251.0</v>
      </c>
      <c r="D833" s="136" t="s">
        <v>1617</v>
      </c>
      <c r="E833" s="152">
        <v>514387.29</v>
      </c>
      <c r="F833" s="128" t="s">
        <v>52</v>
      </c>
      <c r="G833" s="162" t="s">
        <v>16</v>
      </c>
      <c r="H833" s="161"/>
      <c r="I833" s="111"/>
      <c r="J833" s="111"/>
      <c r="K833" s="111"/>
      <c r="L833" s="111"/>
      <c r="M833" s="111"/>
      <c r="N833" s="111"/>
      <c r="O833" s="111"/>
      <c r="P833" s="111"/>
      <c r="Q833" s="111"/>
      <c r="R833" s="111"/>
      <c r="S833" s="111"/>
      <c r="T833" s="111"/>
      <c r="U833" s="111"/>
      <c r="V833" s="111"/>
      <c r="W833" s="111"/>
      <c r="X833" s="111"/>
      <c r="Y833" s="111"/>
      <c r="Z833" s="111"/>
    </row>
    <row r="834" ht="15.75" customHeight="1">
      <c r="A834" s="162" t="s">
        <v>176</v>
      </c>
      <c r="B834" s="125" t="s">
        <v>18</v>
      </c>
      <c r="C834" s="125">
        <v>252.0</v>
      </c>
      <c r="D834" s="136" t="s">
        <v>1618</v>
      </c>
      <c r="E834" s="152">
        <v>443410.51</v>
      </c>
      <c r="F834" s="128" t="s">
        <v>52</v>
      </c>
      <c r="G834" s="162" t="s">
        <v>16</v>
      </c>
      <c r="H834" s="161"/>
      <c r="I834" s="111"/>
      <c r="J834" s="111"/>
      <c r="K834" s="111"/>
      <c r="L834" s="111"/>
      <c r="M834" s="111"/>
      <c r="N834" s="111"/>
      <c r="O834" s="111"/>
      <c r="P834" s="111"/>
      <c r="Q834" s="111"/>
      <c r="R834" s="111"/>
      <c r="S834" s="111"/>
      <c r="T834" s="111"/>
      <c r="U834" s="111"/>
      <c r="V834" s="111"/>
      <c r="W834" s="111"/>
      <c r="X834" s="111"/>
      <c r="Y834" s="111"/>
      <c r="Z834" s="111"/>
    </row>
    <row r="835" ht="15.75" customHeight="1">
      <c r="A835" s="162" t="s">
        <v>176</v>
      </c>
      <c r="B835" s="125" t="s">
        <v>18</v>
      </c>
      <c r="C835" s="125">
        <v>253.0</v>
      </c>
      <c r="D835" s="136" t="s">
        <v>1538</v>
      </c>
      <c r="E835" s="152">
        <v>791762.04</v>
      </c>
      <c r="F835" s="128" t="s">
        <v>24</v>
      </c>
      <c r="G835" s="162" t="s">
        <v>16</v>
      </c>
      <c r="H835" s="161"/>
      <c r="I835" s="111"/>
      <c r="J835" s="111"/>
      <c r="K835" s="111"/>
      <c r="L835" s="111"/>
      <c r="M835" s="111"/>
      <c r="N835" s="111"/>
      <c r="O835" s="111"/>
      <c r="P835" s="111"/>
      <c r="Q835" s="111"/>
      <c r="R835" s="111"/>
      <c r="S835" s="111"/>
      <c r="T835" s="111"/>
      <c r="U835" s="111"/>
      <c r="V835" s="111"/>
      <c r="W835" s="111"/>
      <c r="X835" s="111"/>
      <c r="Y835" s="111"/>
      <c r="Z835" s="111"/>
    </row>
    <row r="836" ht="15.75" customHeight="1">
      <c r="A836" s="162" t="s">
        <v>176</v>
      </c>
      <c r="B836" s="125" t="s">
        <v>18</v>
      </c>
      <c r="C836" s="125">
        <v>254.0</v>
      </c>
      <c r="D836" s="136" t="s">
        <v>1538</v>
      </c>
      <c r="E836" s="152">
        <v>791962.97</v>
      </c>
      <c r="F836" s="128" t="s">
        <v>24</v>
      </c>
      <c r="G836" s="162" t="s">
        <v>16</v>
      </c>
      <c r="H836" s="161"/>
      <c r="I836" s="111"/>
      <c r="J836" s="111"/>
      <c r="K836" s="111"/>
      <c r="L836" s="111"/>
      <c r="M836" s="111"/>
      <c r="N836" s="111"/>
      <c r="O836" s="111"/>
      <c r="P836" s="111"/>
      <c r="Q836" s="111"/>
      <c r="R836" s="111"/>
      <c r="S836" s="111"/>
      <c r="T836" s="111"/>
      <c r="U836" s="111"/>
      <c r="V836" s="111"/>
      <c r="W836" s="111"/>
      <c r="X836" s="111"/>
      <c r="Y836" s="111"/>
      <c r="Z836" s="111"/>
    </row>
    <row r="837" ht="15.75" customHeight="1">
      <c r="A837" s="162" t="s">
        <v>176</v>
      </c>
      <c r="B837" s="125" t="s">
        <v>18</v>
      </c>
      <c r="C837" s="125">
        <v>255.0</v>
      </c>
      <c r="D837" s="136" t="s">
        <v>1618</v>
      </c>
      <c r="E837" s="152">
        <v>363832.0</v>
      </c>
      <c r="F837" s="128" t="s">
        <v>52</v>
      </c>
      <c r="G837" s="162" t="s">
        <v>16</v>
      </c>
      <c r="H837" s="161"/>
      <c r="I837" s="111"/>
      <c r="J837" s="111"/>
      <c r="K837" s="111"/>
      <c r="L837" s="111"/>
      <c r="M837" s="111"/>
      <c r="N837" s="111"/>
      <c r="O837" s="111"/>
      <c r="P837" s="111"/>
      <c r="Q837" s="111"/>
      <c r="R837" s="111"/>
      <c r="S837" s="111"/>
      <c r="T837" s="111"/>
      <c r="U837" s="111"/>
      <c r="V837" s="111"/>
      <c r="W837" s="111"/>
      <c r="X837" s="111"/>
      <c r="Y837" s="111"/>
      <c r="Z837" s="111"/>
    </row>
    <row r="838" ht="15.75" customHeight="1">
      <c r="A838" s="162" t="s">
        <v>176</v>
      </c>
      <c r="B838" s="125" t="s">
        <v>18</v>
      </c>
      <c r="C838" s="125">
        <v>256.0</v>
      </c>
      <c r="D838" s="136" t="s">
        <v>1619</v>
      </c>
      <c r="E838" s="152">
        <v>780756.11</v>
      </c>
      <c r="F838" s="128" t="s">
        <v>37</v>
      </c>
      <c r="G838" s="162" t="s">
        <v>16</v>
      </c>
      <c r="H838" s="161"/>
      <c r="I838" s="111"/>
      <c r="J838" s="111"/>
      <c r="K838" s="111"/>
      <c r="L838" s="111"/>
      <c r="M838" s="111"/>
      <c r="N838" s="111"/>
      <c r="O838" s="111"/>
      <c r="P838" s="111"/>
      <c r="Q838" s="111"/>
      <c r="R838" s="111"/>
      <c r="S838" s="111"/>
      <c r="T838" s="111"/>
      <c r="U838" s="111"/>
      <c r="V838" s="111"/>
      <c r="W838" s="111"/>
      <c r="X838" s="111"/>
      <c r="Y838" s="111"/>
      <c r="Z838" s="111"/>
    </row>
    <row r="839" ht="15.75" customHeight="1">
      <c r="A839" s="162" t="s">
        <v>176</v>
      </c>
      <c r="B839" s="125" t="s">
        <v>18</v>
      </c>
      <c r="C839" s="125">
        <v>257.0</v>
      </c>
      <c r="D839" s="136" t="s">
        <v>1620</v>
      </c>
      <c r="E839" s="152">
        <v>999643.97</v>
      </c>
      <c r="F839" s="128" t="s">
        <v>96</v>
      </c>
      <c r="G839" s="162" t="s">
        <v>16</v>
      </c>
      <c r="H839" s="161"/>
      <c r="I839" s="111"/>
      <c r="J839" s="111"/>
      <c r="K839" s="111"/>
      <c r="L839" s="111"/>
      <c r="M839" s="111"/>
      <c r="N839" s="111"/>
      <c r="O839" s="111"/>
      <c r="P839" s="111"/>
      <c r="Q839" s="111"/>
      <c r="R839" s="111"/>
      <c r="S839" s="111"/>
      <c r="T839" s="111"/>
      <c r="U839" s="111"/>
      <c r="V839" s="111"/>
      <c r="W839" s="111"/>
      <c r="X839" s="111"/>
      <c r="Y839" s="111"/>
      <c r="Z839" s="111"/>
    </row>
    <row r="840" ht="15.75" customHeight="1">
      <c r="A840" s="162" t="s">
        <v>176</v>
      </c>
      <c r="B840" s="125" t="s">
        <v>18</v>
      </c>
      <c r="C840" s="125">
        <v>258.0</v>
      </c>
      <c r="D840" s="136" t="s">
        <v>1621</v>
      </c>
      <c r="E840" s="152">
        <v>127106.69</v>
      </c>
      <c r="F840" s="128" t="s">
        <v>105</v>
      </c>
      <c r="G840" s="162" t="s">
        <v>16</v>
      </c>
      <c r="H840" s="161"/>
      <c r="I840" s="111"/>
      <c r="J840" s="111"/>
      <c r="K840" s="111"/>
      <c r="L840" s="111"/>
      <c r="M840" s="111"/>
      <c r="N840" s="111"/>
      <c r="O840" s="111"/>
      <c r="P840" s="111"/>
      <c r="Q840" s="111"/>
      <c r="R840" s="111"/>
      <c r="S840" s="111"/>
      <c r="T840" s="111"/>
      <c r="U840" s="111"/>
      <c r="V840" s="111"/>
      <c r="W840" s="111"/>
      <c r="X840" s="111"/>
      <c r="Y840" s="111"/>
      <c r="Z840" s="111"/>
    </row>
    <row r="841" ht="15.75" customHeight="1">
      <c r="A841" s="162" t="s">
        <v>176</v>
      </c>
      <c r="B841" s="125" t="s">
        <v>18</v>
      </c>
      <c r="C841" s="125">
        <v>259.0</v>
      </c>
      <c r="D841" s="136" t="s">
        <v>1622</v>
      </c>
      <c r="E841" s="152">
        <v>705000.0</v>
      </c>
      <c r="F841" s="128" t="s">
        <v>70</v>
      </c>
      <c r="G841" s="162" t="s">
        <v>16</v>
      </c>
      <c r="H841" s="161"/>
      <c r="I841" s="111"/>
      <c r="J841" s="111"/>
      <c r="K841" s="111"/>
      <c r="L841" s="111"/>
      <c r="M841" s="111"/>
      <c r="N841" s="111"/>
      <c r="O841" s="111"/>
      <c r="P841" s="111"/>
      <c r="Q841" s="111"/>
      <c r="R841" s="111"/>
      <c r="S841" s="111"/>
      <c r="T841" s="111"/>
      <c r="U841" s="111"/>
      <c r="V841" s="111"/>
      <c r="W841" s="111"/>
      <c r="X841" s="111"/>
      <c r="Y841" s="111"/>
      <c r="Z841" s="111"/>
    </row>
    <row r="842" ht="15.75" customHeight="1">
      <c r="A842" s="162" t="s">
        <v>176</v>
      </c>
      <c r="B842" s="125" t="s">
        <v>18</v>
      </c>
      <c r="C842" s="125">
        <v>260.0</v>
      </c>
      <c r="D842" s="136" t="s">
        <v>1623</v>
      </c>
      <c r="E842" s="152">
        <v>997252.81</v>
      </c>
      <c r="F842" s="128" t="s">
        <v>76</v>
      </c>
      <c r="G842" s="162" t="s">
        <v>16</v>
      </c>
      <c r="H842" s="161"/>
      <c r="I842" s="111"/>
      <c r="J842" s="111"/>
      <c r="K842" s="111"/>
      <c r="L842" s="111"/>
      <c r="M842" s="111"/>
      <c r="N842" s="111"/>
      <c r="O842" s="111"/>
      <c r="P842" s="111"/>
      <c r="Q842" s="111"/>
      <c r="R842" s="111"/>
      <c r="S842" s="111"/>
      <c r="T842" s="111"/>
      <c r="U842" s="111"/>
      <c r="V842" s="111"/>
      <c r="W842" s="111"/>
      <c r="X842" s="111"/>
      <c r="Y842" s="111"/>
      <c r="Z842" s="111"/>
    </row>
    <row r="843" ht="15.75" customHeight="1">
      <c r="A843" s="162" t="s">
        <v>176</v>
      </c>
      <c r="B843" s="125" t="s">
        <v>18</v>
      </c>
      <c r="C843" s="125">
        <v>261.0</v>
      </c>
      <c r="D843" s="136" t="s">
        <v>1624</v>
      </c>
      <c r="E843" s="152">
        <v>217311.49</v>
      </c>
      <c r="F843" s="128" t="s">
        <v>96</v>
      </c>
      <c r="G843" s="162" t="s">
        <v>16</v>
      </c>
      <c r="H843" s="161"/>
      <c r="I843" s="111"/>
      <c r="J843" s="111"/>
      <c r="K843" s="111"/>
      <c r="L843" s="111"/>
      <c r="M843" s="111"/>
      <c r="N843" s="111"/>
      <c r="O843" s="111"/>
      <c r="P843" s="111"/>
      <c r="Q843" s="111"/>
      <c r="R843" s="111"/>
      <c r="S843" s="111"/>
      <c r="T843" s="111"/>
      <c r="U843" s="111"/>
      <c r="V843" s="111"/>
      <c r="W843" s="111"/>
      <c r="X843" s="111"/>
      <c r="Y843" s="111"/>
      <c r="Z843" s="111"/>
    </row>
    <row r="844" ht="15.75" customHeight="1">
      <c r="A844" s="162" t="s">
        <v>176</v>
      </c>
      <c r="B844" s="125" t="s">
        <v>18</v>
      </c>
      <c r="C844" s="125">
        <v>262.0</v>
      </c>
      <c r="D844" s="136" t="s">
        <v>1625</v>
      </c>
      <c r="E844" s="152">
        <v>997753.72</v>
      </c>
      <c r="F844" s="128" t="s">
        <v>96</v>
      </c>
      <c r="G844" s="162" t="s">
        <v>16</v>
      </c>
      <c r="H844" s="161"/>
      <c r="I844" s="111"/>
      <c r="J844" s="111"/>
      <c r="K844" s="111"/>
      <c r="L844" s="111"/>
      <c r="M844" s="111"/>
      <c r="N844" s="111"/>
      <c r="O844" s="111"/>
      <c r="P844" s="111"/>
      <c r="Q844" s="111"/>
      <c r="R844" s="111"/>
      <c r="S844" s="111"/>
      <c r="T844" s="111"/>
      <c r="U844" s="111"/>
      <c r="V844" s="111"/>
      <c r="W844" s="111"/>
      <c r="X844" s="111"/>
      <c r="Y844" s="111"/>
      <c r="Z844" s="111"/>
    </row>
    <row r="845" ht="15.75" customHeight="1">
      <c r="A845" s="162" t="s">
        <v>176</v>
      </c>
      <c r="B845" s="125" t="s">
        <v>18</v>
      </c>
      <c r="C845" s="125">
        <v>263.0</v>
      </c>
      <c r="D845" s="136" t="s">
        <v>1624</v>
      </c>
      <c r="E845" s="152">
        <v>721241.21</v>
      </c>
      <c r="F845" s="128" t="s">
        <v>96</v>
      </c>
      <c r="G845" s="162" t="s">
        <v>16</v>
      </c>
      <c r="H845" s="161"/>
      <c r="I845" s="111"/>
      <c r="J845" s="111"/>
      <c r="K845" s="111"/>
      <c r="L845" s="111"/>
      <c r="M845" s="111"/>
      <c r="N845" s="111"/>
      <c r="O845" s="111"/>
      <c r="P845" s="111"/>
      <c r="Q845" s="111"/>
      <c r="R845" s="111"/>
      <c r="S845" s="111"/>
      <c r="T845" s="111"/>
      <c r="U845" s="111"/>
      <c r="V845" s="111"/>
      <c r="W845" s="111"/>
      <c r="X845" s="111"/>
      <c r="Y845" s="111"/>
      <c r="Z845" s="111"/>
    </row>
    <row r="846" ht="15.75" customHeight="1">
      <c r="A846" s="162" t="s">
        <v>176</v>
      </c>
      <c r="B846" s="125" t="s">
        <v>18</v>
      </c>
      <c r="C846" s="125">
        <v>264.0</v>
      </c>
      <c r="D846" s="136" t="s">
        <v>1626</v>
      </c>
      <c r="E846" s="152">
        <v>723645.72</v>
      </c>
      <c r="F846" s="128" t="s">
        <v>70</v>
      </c>
      <c r="G846" s="162" t="s">
        <v>5</v>
      </c>
      <c r="H846" s="163" t="s">
        <v>1591</v>
      </c>
      <c r="I846" s="111"/>
      <c r="J846" s="111"/>
      <c r="K846" s="111"/>
      <c r="L846" s="111"/>
      <c r="M846" s="111"/>
      <c r="N846" s="111"/>
      <c r="O846" s="111"/>
      <c r="P846" s="111"/>
      <c r="Q846" s="111"/>
      <c r="R846" s="111"/>
      <c r="S846" s="111"/>
      <c r="T846" s="111"/>
      <c r="U846" s="111"/>
      <c r="V846" s="111"/>
      <c r="W846" s="111"/>
      <c r="X846" s="111"/>
      <c r="Y846" s="111"/>
      <c r="Z846" s="111"/>
    </row>
    <row r="847" ht="15.75" customHeight="1">
      <c r="A847" s="176" t="s">
        <v>176</v>
      </c>
      <c r="B847" s="132" t="s">
        <v>18</v>
      </c>
      <c r="C847" s="132">
        <v>265.0</v>
      </c>
      <c r="D847" s="164" t="s">
        <v>1585</v>
      </c>
      <c r="E847" s="165">
        <v>899400.46</v>
      </c>
      <c r="F847" s="128" t="s">
        <v>46</v>
      </c>
      <c r="G847" s="162" t="s">
        <v>16</v>
      </c>
      <c r="H847" s="161"/>
      <c r="I847" s="111"/>
      <c r="J847" s="111"/>
      <c r="K847" s="111"/>
      <c r="L847" s="111"/>
      <c r="M847" s="111"/>
      <c r="N847" s="111"/>
      <c r="O847" s="111"/>
      <c r="P847" s="111"/>
      <c r="Q847" s="111"/>
      <c r="R847" s="111"/>
      <c r="S847" s="111"/>
      <c r="T847" s="111"/>
      <c r="U847" s="111"/>
      <c r="V847" s="111"/>
      <c r="W847" s="111"/>
      <c r="X847" s="111"/>
      <c r="Y847" s="111"/>
      <c r="Z847" s="111"/>
    </row>
    <row r="848" ht="15.75" customHeight="1">
      <c r="A848" s="162" t="s">
        <v>176</v>
      </c>
      <c r="B848" s="125" t="s">
        <v>18</v>
      </c>
      <c r="C848" s="125">
        <v>266.0</v>
      </c>
      <c r="D848" s="136" t="s">
        <v>1585</v>
      </c>
      <c r="E848" s="152">
        <v>855260.59</v>
      </c>
      <c r="F848" s="128" t="s">
        <v>46</v>
      </c>
      <c r="G848" s="162" t="s">
        <v>16</v>
      </c>
      <c r="H848" s="161"/>
      <c r="I848" s="111"/>
      <c r="J848" s="111"/>
      <c r="K848" s="111"/>
      <c r="L848" s="111"/>
      <c r="M848" s="111"/>
      <c r="N848" s="111"/>
      <c r="O848" s="111"/>
      <c r="P848" s="111"/>
      <c r="Q848" s="111"/>
      <c r="R848" s="111"/>
      <c r="S848" s="111"/>
      <c r="T848" s="111"/>
      <c r="U848" s="111"/>
      <c r="V848" s="111"/>
      <c r="W848" s="111"/>
      <c r="X848" s="111"/>
      <c r="Y848" s="111"/>
      <c r="Z848" s="111"/>
    </row>
    <row r="849" ht="15.75" customHeight="1">
      <c r="A849" s="162" t="s">
        <v>176</v>
      </c>
      <c r="B849" s="125" t="s">
        <v>18</v>
      </c>
      <c r="C849" s="125">
        <v>267.0</v>
      </c>
      <c r="D849" s="136" t="s">
        <v>1446</v>
      </c>
      <c r="E849" s="152">
        <v>968983.25</v>
      </c>
      <c r="F849" s="128" t="s">
        <v>108</v>
      </c>
      <c r="G849" s="162" t="s">
        <v>16</v>
      </c>
      <c r="H849" s="161"/>
      <c r="I849" s="111"/>
      <c r="J849" s="111"/>
      <c r="K849" s="111"/>
      <c r="L849" s="111"/>
      <c r="M849" s="111"/>
      <c r="N849" s="111"/>
      <c r="O849" s="111"/>
      <c r="P849" s="111"/>
      <c r="Q849" s="111"/>
      <c r="R849" s="111"/>
      <c r="S849" s="111"/>
      <c r="T849" s="111"/>
      <c r="U849" s="111"/>
      <c r="V849" s="111"/>
      <c r="W849" s="111"/>
      <c r="X849" s="111"/>
      <c r="Y849" s="111"/>
      <c r="Z849" s="111"/>
    </row>
    <row r="850" ht="15.75" customHeight="1">
      <c r="A850" s="162" t="s">
        <v>176</v>
      </c>
      <c r="B850" s="125" t="s">
        <v>18</v>
      </c>
      <c r="C850" s="125">
        <v>268.0</v>
      </c>
      <c r="D850" s="136" t="s">
        <v>1506</v>
      </c>
      <c r="E850" s="152">
        <v>852277.17</v>
      </c>
      <c r="F850" s="128" t="s">
        <v>108</v>
      </c>
      <c r="G850" s="162" t="s">
        <v>16</v>
      </c>
      <c r="H850" s="161"/>
      <c r="I850" s="111"/>
      <c r="J850" s="111"/>
      <c r="K850" s="111"/>
      <c r="L850" s="111"/>
      <c r="M850" s="111"/>
      <c r="N850" s="111"/>
      <c r="O850" s="111"/>
      <c r="P850" s="111"/>
      <c r="Q850" s="111"/>
      <c r="R850" s="111"/>
      <c r="S850" s="111"/>
      <c r="T850" s="111"/>
      <c r="U850" s="111"/>
      <c r="V850" s="111"/>
      <c r="W850" s="111"/>
      <c r="X850" s="111"/>
      <c r="Y850" s="111"/>
      <c r="Z850" s="111"/>
    </row>
    <row r="851" ht="15.75" customHeight="1">
      <c r="A851" s="162" t="s">
        <v>176</v>
      </c>
      <c r="B851" s="125" t="s">
        <v>18</v>
      </c>
      <c r="C851" s="125">
        <v>269.0</v>
      </c>
      <c r="D851" s="136" t="s">
        <v>1546</v>
      </c>
      <c r="E851" s="152">
        <v>849097.53</v>
      </c>
      <c r="F851" s="128" t="s">
        <v>46</v>
      </c>
      <c r="G851" s="162" t="s">
        <v>16</v>
      </c>
      <c r="H851" s="161"/>
      <c r="I851" s="111"/>
      <c r="J851" s="111"/>
      <c r="K851" s="111"/>
      <c r="L851" s="111"/>
      <c r="M851" s="111"/>
      <c r="N851" s="111"/>
      <c r="O851" s="111"/>
      <c r="P851" s="111"/>
      <c r="Q851" s="111"/>
      <c r="R851" s="111"/>
      <c r="S851" s="111"/>
      <c r="T851" s="111"/>
      <c r="U851" s="111"/>
      <c r="V851" s="111"/>
      <c r="W851" s="111"/>
      <c r="X851" s="111"/>
      <c r="Y851" s="111"/>
      <c r="Z851" s="111"/>
    </row>
    <row r="852" ht="15.75" customHeight="1">
      <c r="A852" s="162" t="s">
        <v>176</v>
      </c>
      <c r="B852" s="125" t="s">
        <v>18</v>
      </c>
      <c r="C852" s="125">
        <v>270.0</v>
      </c>
      <c r="D852" s="136" t="s">
        <v>1546</v>
      </c>
      <c r="E852" s="152">
        <v>869592.11</v>
      </c>
      <c r="F852" s="128" t="s">
        <v>46</v>
      </c>
      <c r="G852" s="162" t="s">
        <v>16</v>
      </c>
      <c r="H852" s="161"/>
      <c r="I852" s="111"/>
      <c r="J852" s="111"/>
      <c r="K852" s="111"/>
      <c r="L852" s="111"/>
      <c r="M852" s="111"/>
      <c r="N852" s="111"/>
      <c r="O852" s="111"/>
      <c r="P852" s="111"/>
      <c r="Q852" s="111"/>
      <c r="R852" s="111"/>
      <c r="S852" s="111"/>
      <c r="T852" s="111"/>
      <c r="U852" s="111"/>
      <c r="V852" s="111"/>
      <c r="W852" s="111"/>
      <c r="X852" s="111"/>
      <c r="Y852" s="111"/>
      <c r="Z852" s="111"/>
    </row>
    <row r="853" ht="15.75" customHeight="1">
      <c r="A853" s="162" t="s">
        <v>176</v>
      </c>
      <c r="B853" s="125" t="s">
        <v>18</v>
      </c>
      <c r="C853" s="125">
        <v>271.0</v>
      </c>
      <c r="D853" s="136" t="s">
        <v>1585</v>
      </c>
      <c r="E853" s="152">
        <v>896876.3</v>
      </c>
      <c r="F853" s="128" t="s">
        <v>46</v>
      </c>
      <c r="G853" s="162" t="s">
        <v>16</v>
      </c>
      <c r="H853" s="161"/>
      <c r="I853" s="111"/>
      <c r="J853" s="111"/>
      <c r="K853" s="111"/>
      <c r="L853" s="111"/>
      <c r="M853" s="111"/>
      <c r="N853" s="111"/>
      <c r="O853" s="111"/>
      <c r="P853" s="111"/>
      <c r="Q853" s="111"/>
      <c r="R853" s="111"/>
      <c r="S853" s="111"/>
      <c r="T853" s="111"/>
      <c r="U853" s="111"/>
      <c r="V853" s="111"/>
      <c r="W853" s="111"/>
      <c r="X853" s="111"/>
      <c r="Y853" s="111"/>
      <c r="Z853" s="111"/>
    </row>
    <row r="854" ht="15.75" customHeight="1">
      <c r="A854" s="162" t="s">
        <v>176</v>
      </c>
      <c r="B854" s="125" t="s">
        <v>18</v>
      </c>
      <c r="C854" s="125">
        <v>272.0</v>
      </c>
      <c r="D854" s="136" t="s">
        <v>1585</v>
      </c>
      <c r="E854" s="152">
        <v>511338.52</v>
      </c>
      <c r="F854" s="128" t="s">
        <v>46</v>
      </c>
      <c r="G854" s="162" t="s">
        <v>16</v>
      </c>
      <c r="H854" s="161"/>
      <c r="I854" s="111"/>
      <c r="J854" s="111"/>
      <c r="K854" s="111"/>
      <c r="L854" s="111"/>
      <c r="M854" s="111"/>
      <c r="N854" s="111"/>
      <c r="O854" s="111"/>
      <c r="P854" s="111"/>
      <c r="Q854" s="111"/>
      <c r="R854" s="111"/>
      <c r="S854" s="111"/>
      <c r="T854" s="111"/>
      <c r="U854" s="111"/>
      <c r="V854" s="111"/>
      <c r="W854" s="111"/>
      <c r="X854" s="111"/>
      <c r="Y854" s="111"/>
      <c r="Z854" s="111"/>
    </row>
    <row r="855" ht="15.75" customHeight="1">
      <c r="A855" s="162" t="s">
        <v>176</v>
      </c>
      <c r="B855" s="125" t="s">
        <v>18</v>
      </c>
      <c r="C855" s="125">
        <v>273.0</v>
      </c>
      <c r="D855" s="136" t="s">
        <v>1585</v>
      </c>
      <c r="E855" s="152">
        <v>992911.89</v>
      </c>
      <c r="F855" s="128" t="s">
        <v>46</v>
      </c>
      <c r="G855" s="162" t="s">
        <v>16</v>
      </c>
      <c r="H855" s="161"/>
      <c r="I855" s="111"/>
      <c r="J855" s="111"/>
      <c r="K855" s="111"/>
      <c r="L855" s="111"/>
      <c r="M855" s="111"/>
      <c r="N855" s="111"/>
      <c r="O855" s="111"/>
      <c r="P855" s="111"/>
      <c r="Q855" s="111"/>
      <c r="R855" s="111"/>
      <c r="S855" s="111"/>
      <c r="T855" s="111"/>
      <c r="U855" s="111"/>
      <c r="V855" s="111"/>
      <c r="W855" s="111"/>
      <c r="X855" s="111"/>
      <c r="Y855" s="111"/>
      <c r="Z855" s="111"/>
    </row>
    <row r="856" ht="15.75" customHeight="1">
      <c r="A856" s="162" t="s">
        <v>176</v>
      </c>
      <c r="B856" s="125" t="s">
        <v>18</v>
      </c>
      <c r="C856" s="125">
        <v>274.0</v>
      </c>
      <c r="D856" s="136" t="s">
        <v>1585</v>
      </c>
      <c r="E856" s="152">
        <v>824638.08</v>
      </c>
      <c r="F856" s="128" t="s">
        <v>46</v>
      </c>
      <c r="G856" s="162" t="s">
        <v>16</v>
      </c>
      <c r="H856" s="161"/>
      <c r="I856" s="111"/>
      <c r="J856" s="111"/>
      <c r="K856" s="111"/>
      <c r="L856" s="111"/>
      <c r="M856" s="111"/>
      <c r="N856" s="111"/>
      <c r="O856" s="111"/>
      <c r="P856" s="111"/>
      <c r="Q856" s="111"/>
      <c r="R856" s="111"/>
      <c r="S856" s="111"/>
      <c r="T856" s="111"/>
      <c r="U856" s="111"/>
      <c r="V856" s="111"/>
      <c r="W856" s="111"/>
      <c r="X856" s="111"/>
      <c r="Y856" s="111"/>
      <c r="Z856" s="111"/>
    </row>
    <row r="857" ht="15.75" customHeight="1">
      <c r="A857" s="162" t="s">
        <v>176</v>
      </c>
      <c r="B857" s="125" t="s">
        <v>18</v>
      </c>
      <c r="C857" s="125">
        <v>275.0</v>
      </c>
      <c r="D857" s="136" t="s">
        <v>1585</v>
      </c>
      <c r="E857" s="152">
        <v>627050.0</v>
      </c>
      <c r="F857" s="128" t="s">
        <v>46</v>
      </c>
      <c r="G857" s="162" t="s">
        <v>16</v>
      </c>
      <c r="H857" s="161"/>
      <c r="I857" s="111"/>
      <c r="J857" s="111"/>
      <c r="K857" s="111"/>
      <c r="L857" s="111"/>
      <c r="M857" s="111"/>
      <c r="N857" s="111"/>
      <c r="O857" s="111"/>
      <c r="P857" s="111"/>
      <c r="Q857" s="111"/>
      <c r="R857" s="111"/>
      <c r="S857" s="111"/>
      <c r="T857" s="111"/>
      <c r="U857" s="111"/>
      <c r="V857" s="111"/>
      <c r="W857" s="111"/>
      <c r="X857" s="111"/>
      <c r="Y857" s="111"/>
      <c r="Z857" s="111"/>
    </row>
    <row r="858" ht="15.75" customHeight="1">
      <c r="A858" s="162" t="s">
        <v>176</v>
      </c>
      <c r="B858" s="125" t="s">
        <v>18</v>
      </c>
      <c r="C858" s="125">
        <v>276.0</v>
      </c>
      <c r="D858" s="136" t="s">
        <v>1585</v>
      </c>
      <c r="E858" s="152">
        <v>878657.25</v>
      </c>
      <c r="F858" s="128" t="s">
        <v>46</v>
      </c>
      <c r="G858" s="162" t="s">
        <v>16</v>
      </c>
      <c r="H858" s="161"/>
      <c r="I858" s="111"/>
      <c r="J858" s="111"/>
      <c r="K858" s="111"/>
      <c r="L858" s="111"/>
      <c r="M858" s="111"/>
      <c r="N858" s="111"/>
      <c r="O858" s="111"/>
      <c r="P858" s="111"/>
      <c r="Q858" s="111"/>
      <c r="R858" s="111"/>
      <c r="S858" s="111"/>
      <c r="T858" s="111"/>
      <c r="U858" s="111"/>
      <c r="V858" s="111"/>
      <c r="W858" s="111"/>
      <c r="X858" s="111"/>
      <c r="Y858" s="111"/>
      <c r="Z858" s="111"/>
    </row>
    <row r="859" ht="15.75" customHeight="1">
      <c r="A859" s="162" t="s">
        <v>176</v>
      </c>
      <c r="B859" s="125" t="s">
        <v>18</v>
      </c>
      <c r="C859" s="125">
        <v>277.0</v>
      </c>
      <c r="D859" s="136" t="s">
        <v>1585</v>
      </c>
      <c r="E859" s="152">
        <v>865598.82</v>
      </c>
      <c r="F859" s="128" t="s">
        <v>46</v>
      </c>
      <c r="G859" s="162" t="s">
        <v>16</v>
      </c>
      <c r="H859" s="161"/>
      <c r="I859" s="111"/>
      <c r="J859" s="111"/>
      <c r="K859" s="111"/>
      <c r="L859" s="111"/>
      <c r="M859" s="111"/>
      <c r="N859" s="111"/>
      <c r="O859" s="111"/>
      <c r="P859" s="111"/>
      <c r="Q859" s="111"/>
      <c r="R859" s="111"/>
      <c r="S859" s="111"/>
      <c r="T859" s="111"/>
      <c r="U859" s="111"/>
      <c r="V859" s="111"/>
      <c r="W859" s="111"/>
      <c r="X859" s="111"/>
      <c r="Y859" s="111"/>
      <c r="Z859" s="111"/>
    </row>
    <row r="860" ht="15.75" customHeight="1">
      <c r="A860" s="162" t="s">
        <v>176</v>
      </c>
      <c r="B860" s="125" t="s">
        <v>18</v>
      </c>
      <c r="C860" s="125">
        <v>278.0</v>
      </c>
      <c r="D860" s="136" t="s">
        <v>1585</v>
      </c>
      <c r="E860" s="152">
        <v>824181.01</v>
      </c>
      <c r="F860" s="128" t="s">
        <v>46</v>
      </c>
      <c r="G860" s="162" t="s">
        <v>16</v>
      </c>
      <c r="H860" s="161"/>
      <c r="I860" s="111"/>
      <c r="J860" s="111"/>
      <c r="K860" s="111"/>
      <c r="L860" s="111"/>
      <c r="M860" s="111"/>
      <c r="N860" s="111"/>
      <c r="O860" s="111"/>
      <c r="P860" s="111"/>
      <c r="Q860" s="111"/>
      <c r="R860" s="111"/>
      <c r="S860" s="111"/>
      <c r="T860" s="111"/>
      <c r="U860" s="111"/>
      <c r="V860" s="111"/>
      <c r="W860" s="111"/>
      <c r="X860" s="111"/>
      <c r="Y860" s="111"/>
      <c r="Z860" s="111"/>
    </row>
    <row r="861" ht="15.75" customHeight="1">
      <c r="A861" s="176" t="s">
        <v>176</v>
      </c>
      <c r="B861" s="132" t="s">
        <v>18</v>
      </c>
      <c r="C861" s="132">
        <v>279.0</v>
      </c>
      <c r="D861" s="164" t="s">
        <v>1585</v>
      </c>
      <c r="E861" s="165">
        <v>299738.88</v>
      </c>
      <c r="F861" s="128" t="s">
        <v>46</v>
      </c>
      <c r="G861" s="162" t="s">
        <v>16</v>
      </c>
      <c r="H861" s="161"/>
      <c r="I861" s="111"/>
      <c r="J861" s="111"/>
      <c r="K861" s="111"/>
      <c r="L861" s="111"/>
      <c r="M861" s="111"/>
      <c r="N861" s="111"/>
      <c r="O861" s="111"/>
      <c r="P861" s="111"/>
      <c r="Q861" s="111"/>
      <c r="R861" s="111"/>
      <c r="S861" s="111"/>
      <c r="T861" s="111"/>
      <c r="U861" s="111"/>
      <c r="V861" s="111"/>
      <c r="W861" s="111"/>
      <c r="X861" s="111"/>
      <c r="Y861" s="111"/>
      <c r="Z861" s="111"/>
    </row>
    <row r="862" ht="15.75" customHeight="1">
      <c r="A862" s="162" t="s">
        <v>176</v>
      </c>
      <c r="B862" s="125" t="s">
        <v>18</v>
      </c>
      <c r="C862" s="125">
        <v>280.0</v>
      </c>
      <c r="D862" s="136" t="s">
        <v>1585</v>
      </c>
      <c r="E862" s="152">
        <v>753866.0</v>
      </c>
      <c r="F862" s="128" t="s">
        <v>46</v>
      </c>
      <c r="G862" s="162" t="s">
        <v>16</v>
      </c>
      <c r="H862" s="161"/>
      <c r="I862" s="111"/>
      <c r="J862" s="111"/>
      <c r="K862" s="111"/>
      <c r="L862" s="111"/>
      <c r="M862" s="111"/>
      <c r="N862" s="111"/>
      <c r="O862" s="111"/>
      <c r="P862" s="111"/>
      <c r="Q862" s="111"/>
      <c r="R862" s="111"/>
      <c r="S862" s="111"/>
      <c r="T862" s="111"/>
      <c r="U862" s="111"/>
      <c r="V862" s="111"/>
      <c r="W862" s="111"/>
      <c r="X862" s="111"/>
      <c r="Y862" s="111"/>
      <c r="Z862" s="111"/>
    </row>
    <row r="863" ht="15.75" customHeight="1">
      <c r="A863" s="162" t="s">
        <v>176</v>
      </c>
      <c r="B863" s="125" t="s">
        <v>18</v>
      </c>
      <c r="C863" s="125">
        <v>281.0</v>
      </c>
      <c r="D863" s="136" t="s">
        <v>1585</v>
      </c>
      <c r="E863" s="152">
        <v>982395.79</v>
      </c>
      <c r="F863" s="128" t="s">
        <v>46</v>
      </c>
      <c r="G863" s="162" t="s">
        <v>16</v>
      </c>
      <c r="H863" s="161"/>
      <c r="I863" s="111"/>
      <c r="J863" s="111"/>
      <c r="K863" s="111"/>
      <c r="L863" s="111"/>
      <c r="M863" s="111"/>
      <c r="N863" s="111"/>
      <c r="O863" s="111"/>
      <c r="P863" s="111"/>
      <c r="Q863" s="111"/>
      <c r="R863" s="111"/>
      <c r="S863" s="111"/>
      <c r="T863" s="111"/>
      <c r="U863" s="111"/>
      <c r="V863" s="111"/>
      <c r="W863" s="111"/>
      <c r="X863" s="111"/>
      <c r="Y863" s="111"/>
      <c r="Z863" s="111"/>
    </row>
    <row r="864" ht="15.75" customHeight="1">
      <c r="A864" s="162" t="s">
        <v>176</v>
      </c>
      <c r="B864" s="125" t="s">
        <v>18</v>
      </c>
      <c r="C864" s="125">
        <v>282.0</v>
      </c>
      <c r="D864" s="136" t="s">
        <v>1585</v>
      </c>
      <c r="E864" s="152">
        <v>810210.56</v>
      </c>
      <c r="F864" s="128" t="s">
        <v>46</v>
      </c>
      <c r="G864" s="162" t="s">
        <v>16</v>
      </c>
      <c r="H864" s="161"/>
      <c r="I864" s="111"/>
      <c r="J864" s="111"/>
      <c r="K864" s="111"/>
      <c r="L864" s="111"/>
      <c r="M864" s="111"/>
      <c r="N864" s="111"/>
      <c r="O864" s="111"/>
      <c r="P864" s="111"/>
      <c r="Q864" s="111"/>
      <c r="R864" s="111"/>
      <c r="S864" s="111"/>
      <c r="T864" s="111"/>
      <c r="U864" s="111"/>
      <c r="V864" s="111"/>
      <c r="W864" s="111"/>
      <c r="X864" s="111"/>
      <c r="Y864" s="111"/>
      <c r="Z864" s="111"/>
    </row>
    <row r="865" ht="15.75" customHeight="1">
      <c r="A865" s="162" t="s">
        <v>176</v>
      </c>
      <c r="B865" s="125" t="s">
        <v>18</v>
      </c>
      <c r="C865" s="125">
        <v>283.0</v>
      </c>
      <c r="D865" s="136" t="s">
        <v>1585</v>
      </c>
      <c r="E865" s="152">
        <v>849494.72</v>
      </c>
      <c r="F865" s="128" t="s">
        <v>46</v>
      </c>
      <c r="G865" s="162" t="s">
        <v>16</v>
      </c>
      <c r="H865" s="161"/>
      <c r="I865" s="111"/>
      <c r="J865" s="111"/>
      <c r="K865" s="111"/>
      <c r="L865" s="111"/>
      <c r="M865" s="111"/>
      <c r="N865" s="111"/>
      <c r="O865" s="111"/>
      <c r="P865" s="111"/>
      <c r="Q865" s="111"/>
      <c r="R865" s="111"/>
      <c r="S865" s="111"/>
      <c r="T865" s="111"/>
      <c r="U865" s="111"/>
      <c r="V865" s="111"/>
      <c r="W865" s="111"/>
      <c r="X865" s="111"/>
      <c r="Y865" s="111"/>
      <c r="Z865" s="111"/>
    </row>
    <row r="866" ht="15.75" customHeight="1">
      <c r="A866" s="162" t="s">
        <v>176</v>
      </c>
      <c r="B866" s="125" t="s">
        <v>18</v>
      </c>
      <c r="C866" s="125">
        <v>284.0</v>
      </c>
      <c r="D866" s="136" t="s">
        <v>1585</v>
      </c>
      <c r="E866" s="152">
        <v>997103.71</v>
      </c>
      <c r="F866" s="128" t="s">
        <v>46</v>
      </c>
      <c r="G866" s="162" t="s">
        <v>16</v>
      </c>
      <c r="H866" s="161"/>
      <c r="I866" s="111"/>
      <c r="J866" s="111"/>
      <c r="K866" s="111"/>
      <c r="L866" s="111"/>
      <c r="M866" s="111"/>
      <c r="N866" s="111"/>
      <c r="O866" s="111"/>
      <c r="P866" s="111"/>
      <c r="Q866" s="111"/>
      <c r="R866" s="111"/>
      <c r="S866" s="111"/>
      <c r="T866" s="111"/>
      <c r="U866" s="111"/>
      <c r="V866" s="111"/>
      <c r="W866" s="111"/>
      <c r="X866" s="111"/>
      <c r="Y866" s="111"/>
      <c r="Z866" s="111"/>
    </row>
    <row r="867" ht="15.75" customHeight="1">
      <c r="A867" s="162" t="s">
        <v>176</v>
      </c>
      <c r="B867" s="125" t="s">
        <v>18</v>
      </c>
      <c r="C867" s="125">
        <v>285.0</v>
      </c>
      <c r="D867" s="136" t="s">
        <v>1584</v>
      </c>
      <c r="E867" s="152">
        <v>999393.37</v>
      </c>
      <c r="F867" s="128" t="s">
        <v>46</v>
      </c>
      <c r="G867" s="162" t="s">
        <v>16</v>
      </c>
      <c r="H867" s="161"/>
      <c r="I867" s="111"/>
      <c r="J867" s="111"/>
      <c r="K867" s="111"/>
      <c r="L867" s="111"/>
      <c r="M867" s="111"/>
      <c r="N867" s="111"/>
      <c r="O867" s="111"/>
      <c r="P867" s="111"/>
      <c r="Q867" s="111"/>
      <c r="R867" s="111"/>
      <c r="S867" s="111"/>
      <c r="T867" s="111"/>
      <c r="U867" s="111"/>
      <c r="V867" s="111"/>
      <c r="W867" s="111"/>
      <c r="X867" s="111"/>
      <c r="Y867" s="111"/>
      <c r="Z867" s="111"/>
    </row>
    <row r="868" ht="15.75" customHeight="1">
      <c r="A868" s="162" t="s">
        <v>176</v>
      </c>
      <c r="B868" s="125" t="s">
        <v>18</v>
      </c>
      <c r="C868" s="125">
        <v>286.0</v>
      </c>
      <c r="D868" s="136" t="s">
        <v>1585</v>
      </c>
      <c r="E868" s="152">
        <v>885182.91</v>
      </c>
      <c r="F868" s="128" t="s">
        <v>46</v>
      </c>
      <c r="G868" s="162" t="s">
        <v>16</v>
      </c>
      <c r="H868" s="161"/>
      <c r="I868" s="111"/>
      <c r="J868" s="111"/>
      <c r="K868" s="111"/>
      <c r="L868" s="111"/>
      <c r="M868" s="111"/>
      <c r="N868" s="111"/>
      <c r="O868" s="111"/>
      <c r="P868" s="111"/>
      <c r="Q868" s="111"/>
      <c r="R868" s="111"/>
      <c r="S868" s="111"/>
      <c r="T868" s="111"/>
      <c r="U868" s="111"/>
      <c r="V868" s="111"/>
      <c r="W868" s="111"/>
      <c r="X868" s="111"/>
      <c r="Y868" s="111"/>
      <c r="Z868" s="111"/>
    </row>
    <row r="869" ht="15.75" customHeight="1">
      <c r="A869" s="162" t="s">
        <v>176</v>
      </c>
      <c r="B869" s="125" t="s">
        <v>18</v>
      </c>
      <c r="C869" s="125">
        <v>287.0</v>
      </c>
      <c r="D869" s="136" t="s">
        <v>1585</v>
      </c>
      <c r="E869" s="152">
        <v>835787.08</v>
      </c>
      <c r="F869" s="128" t="s">
        <v>46</v>
      </c>
      <c r="G869" s="162" t="s">
        <v>16</v>
      </c>
      <c r="H869" s="161"/>
      <c r="I869" s="111"/>
      <c r="J869" s="111"/>
      <c r="K869" s="111"/>
      <c r="L869" s="111"/>
      <c r="M869" s="111"/>
      <c r="N869" s="111"/>
      <c r="O869" s="111"/>
      <c r="P869" s="111"/>
      <c r="Q869" s="111"/>
      <c r="R869" s="111"/>
      <c r="S869" s="111"/>
      <c r="T869" s="111"/>
      <c r="U869" s="111"/>
      <c r="V869" s="111"/>
      <c r="W869" s="111"/>
      <c r="X869" s="111"/>
      <c r="Y869" s="111"/>
      <c r="Z869" s="111"/>
    </row>
    <row r="870" ht="15.75" customHeight="1">
      <c r="A870" s="162" t="s">
        <v>176</v>
      </c>
      <c r="B870" s="125" t="s">
        <v>18</v>
      </c>
      <c r="C870" s="125">
        <v>288.0</v>
      </c>
      <c r="D870" s="136" t="s">
        <v>1627</v>
      </c>
      <c r="E870" s="152">
        <v>896359.29</v>
      </c>
      <c r="F870" s="128" t="s">
        <v>61</v>
      </c>
      <c r="G870" s="162" t="s">
        <v>16</v>
      </c>
      <c r="H870" s="161"/>
      <c r="I870" s="111"/>
      <c r="J870" s="111"/>
      <c r="K870" s="111"/>
      <c r="L870" s="111"/>
      <c r="M870" s="111"/>
      <c r="N870" s="111"/>
      <c r="O870" s="111"/>
      <c r="P870" s="111"/>
      <c r="Q870" s="111"/>
      <c r="R870" s="111"/>
      <c r="S870" s="111"/>
      <c r="T870" s="111"/>
      <c r="U870" s="111"/>
      <c r="V870" s="111"/>
      <c r="W870" s="111"/>
      <c r="X870" s="111"/>
      <c r="Y870" s="111"/>
      <c r="Z870" s="111"/>
    </row>
    <row r="871" ht="15.75" customHeight="1">
      <c r="A871" s="162" t="s">
        <v>177</v>
      </c>
      <c r="B871" s="125" t="s">
        <v>18</v>
      </c>
      <c r="C871" s="125">
        <v>289.0</v>
      </c>
      <c r="D871" s="136" t="s">
        <v>1338</v>
      </c>
      <c r="E871" s="152">
        <v>897272.7</v>
      </c>
      <c r="F871" s="128" t="s">
        <v>102</v>
      </c>
      <c r="G871" s="162" t="s">
        <v>16</v>
      </c>
      <c r="H871" s="161"/>
      <c r="I871" s="111"/>
      <c r="J871" s="111"/>
      <c r="K871" s="111"/>
      <c r="L871" s="111"/>
      <c r="M871" s="111"/>
      <c r="N871" s="111"/>
      <c r="O871" s="111"/>
      <c r="P871" s="111"/>
      <c r="Q871" s="111"/>
      <c r="R871" s="111"/>
      <c r="S871" s="111"/>
      <c r="T871" s="111"/>
      <c r="U871" s="111"/>
      <c r="V871" s="111"/>
      <c r="W871" s="111"/>
      <c r="X871" s="111"/>
      <c r="Y871" s="111"/>
      <c r="Z871" s="111"/>
    </row>
    <row r="872" ht="15.75" customHeight="1">
      <c r="A872" s="162" t="s">
        <v>177</v>
      </c>
      <c r="B872" s="125" t="s">
        <v>18</v>
      </c>
      <c r="C872" s="125">
        <v>290.0</v>
      </c>
      <c r="D872" s="136" t="s">
        <v>1338</v>
      </c>
      <c r="E872" s="152">
        <v>818183.41</v>
      </c>
      <c r="F872" s="128" t="s">
        <v>102</v>
      </c>
      <c r="G872" s="162" t="s">
        <v>16</v>
      </c>
      <c r="H872" s="161"/>
      <c r="I872" s="111"/>
      <c r="J872" s="111"/>
      <c r="K872" s="111"/>
      <c r="L872" s="111"/>
      <c r="M872" s="111"/>
      <c r="N872" s="111"/>
      <c r="O872" s="111"/>
      <c r="P872" s="111"/>
      <c r="Q872" s="111"/>
      <c r="R872" s="111"/>
      <c r="S872" s="111"/>
      <c r="T872" s="111"/>
      <c r="U872" s="111"/>
      <c r="V872" s="111"/>
      <c r="W872" s="111"/>
      <c r="X872" s="111"/>
      <c r="Y872" s="111"/>
      <c r="Z872" s="111"/>
    </row>
    <row r="873" ht="15.75" customHeight="1">
      <c r="A873" s="162" t="s">
        <v>177</v>
      </c>
      <c r="B873" s="125" t="s">
        <v>18</v>
      </c>
      <c r="C873" s="125">
        <v>291.0</v>
      </c>
      <c r="D873" s="136" t="s">
        <v>1628</v>
      </c>
      <c r="E873" s="152">
        <v>797473.53</v>
      </c>
      <c r="F873" s="128" t="s">
        <v>96</v>
      </c>
      <c r="G873" s="162" t="s">
        <v>16</v>
      </c>
      <c r="H873" s="161"/>
      <c r="I873" s="111"/>
      <c r="J873" s="111"/>
      <c r="K873" s="111"/>
      <c r="L873" s="111"/>
      <c r="M873" s="111"/>
      <c r="N873" s="111"/>
      <c r="O873" s="111"/>
      <c r="P873" s="111"/>
      <c r="Q873" s="111"/>
      <c r="R873" s="111"/>
      <c r="S873" s="111"/>
      <c r="T873" s="111"/>
      <c r="U873" s="111"/>
      <c r="V873" s="111"/>
      <c r="W873" s="111"/>
      <c r="X873" s="111"/>
      <c r="Y873" s="111"/>
      <c r="Z873" s="111"/>
    </row>
    <row r="874" ht="15.75" customHeight="1">
      <c r="A874" s="162" t="s">
        <v>177</v>
      </c>
      <c r="B874" s="125" t="s">
        <v>18</v>
      </c>
      <c r="C874" s="125">
        <v>292.0</v>
      </c>
      <c r="D874" s="136" t="s">
        <v>1628</v>
      </c>
      <c r="E874" s="152">
        <v>829075.8</v>
      </c>
      <c r="F874" s="128" t="s">
        <v>96</v>
      </c>
      <c r="G874" s="162" t="s">
        <v>16</v>
      </c>
      <c r="H874" s="161"/>
      <c r="I874" s="111"/>
      <c r="J874" s="111"/>
      <c r="K874" s="111"/>
      <c r="L874" s="111"/>
      <c r="M874" s="111"/>
      <c r="N874" s="111"/>
      <c r="O874" s="111"/>
      <c r="P874" s="111"/>
      <c r="Q874" s="111"/>
      <c r="R874" s="111"/>
      <c r="S874" s="111"/>
      <c r="T874" s="111"/>
      <c r="U874" s="111"/>
      <c r="V874" s="111"/>
      <c r="W874" s="111"/>
      <c r="X874" s="111"/>
      <c r="Y874" s="111"/>
      <c r="Z874" s="111"/>
    </row>
    <row r="875" ht="15.75" customHeight="1">
      <c r="A875" s="162" t="s">
        <v>177</v>
      </c>
      <c r="B875" s="125" t="s">
        <v>18</v>
      </c>
      <c r="C875" s="125">
        <v>293.0</v>
      </c>
      <c r="D875" s="136" t="s">
        <v>1629</v>
      </c>
      <c r="E875" s="152">
        <v>993818.16</v>
      </c>
      <c r="F875" s="128" t="s">
        <v>70</v>
      </c>
      <c r="G875" s="162" t="s">
        <v>16</v>
      </c>
      <c r="H875" s="161"/>
      <c r="I875" s="111"/>
      <c r="J875" s="111"/>
      <c r="K875" s="111"/>
      <c r="L875" s="111"/>
      <c r="M875" s="111"/>
      <c r="N875" s="111"/>
      <c r="O875" s="111"/>
      <c r="P875" s="111"/>
      <c r="Q875" s="111"/>
      <c r="R875" s="111"/>
      <c r="S875" s="111"/>
      <c r="T875" s="111"/>
      <c r="U875" s="111"/>
      <c r="V875" s="111"/>
      <c r="W875" s="111"/>
      <c r="X875" s="111"/>
      <c r="Y875" s="111"/>
      <c r="Z875" s="111"/>
    </row>
    <row r="876" ht="15.75" customHeight="1">
      <c r="A876" s="176" t="s">
        <v>177</v>
      </c>
      <c r="B876" s="132" t="s">
        <v>18</v>
      </c>
      <c r="C876" s="132">
        <v>294.0</v>
      </c>
      <c r="D876" s="164" t="s">
        <v>1630</v>
      </c>
      <c r="E876" s="165">
        <v>986762.18</v>
      </c>
      <c r="F876" s="128" t="s">
        <v>96</v>
      </c>
      <c r="G876" s="162" t="s">
        <v>16</v>
      </c>
      <c r="H876" s="161"/>
      <c r="I876" s="111"/>
      <c r="J876" s="111"/>
      <c r="K876" s="111"/>
      <c r="L876" s="111"/>
      <c r="M876" s="111"/>
      <c r="N876" s="111"/>
      <c r="O876" s="111"/>
      <c r="P876" s="111"/>
      <c r="Q876" s="111"/>
      <c r="R876" s="111"/>
      <c r="S876" s="111"/>
      <c r="T876" s="111"/>
      <c r="U876" s="111"/>
      <c r="V876" s="111"/>
      <c r="W876" s="111"/>
      <c r="X876" s="111"/>
      <c r="Y876" s="111"/>
      <c r="Z876" s="111"/>
    </row>
    <row r="877" ht="15.75" customHeight="1">
      <c r="A877" s="162" t="s">
        <v>177</v>
      </c>
      <c r="B877" s="125" t="s">
        <v>18</v>
      </c>
      <c r="C877" s="125">
        <v>295.0</v>
      </c>
      <c r="D877" s="136" t="s">
        <v>1548</v>
      </c>
      <c r="E877" s="152">
        <v>974473.8</v>
      </c>
      <c r="F877" s="128" t="s">
        <v>105</v>
      </c>
      <c r="G877" s="162" t="s">
        <v>16</v>
      </c>
      <c r="H877" s="161"/>
      <c r="I877" s="111"/>
      <c r="J877" s="111"/>
      <c r="K877" s="111"/>
      <c r="L877" s="111"/>
      <c r="M877" s="111"/>
      <c r="N877" s="111"/>
      <c r="O877" s="111"/>
      <c r="P877" s="111"/>
      <c r="Q877" s="111"/>
      <c r="R877" s="111"/>
      <c r="S877" s="111"/>
      <c r="T877" s="111"/>
      <c r="U877" s="111"/>
      <c r="V877" s="111"/>
      <c r="W877" s="111"/>
      <c r="X877" s="111"/>
      <c r="Y877" s="111"/>
      <c r="Z877" s="111"/>
    </row>
    <row r="878" ht="15.75" customHeight="1">
      <c r="A878" s="162" t="s">
        <v>177</v>
      </c>
      <c r="B878" s="125" t="s">
        <v>18</v>
      </c>
      <c r="C878" s="125">
        <v>296.0</v>
      </c>
      <c r="D878" s="136" t="s">
        <v>1631</v>
      </c>
      <c r="E878" s="152">
        <v>559704.15</v>
      </c>
      <c r="F878" s="128" t="s">
        <v>126</v>
      </c>
      <c r="G878" s="162" t="s">
        <v>16</v>
      </c>
      <c r="H878" s="161"/>
      <c r="I878" s="111"/>
      <c r="J878" s="111"/>
      <c r="K878" s="111"/>
      <c r="L878" s="111"/>
      <c r="M878" s="111"/>
      <c r="N878" s="111"/>
      <c r="O878" s="111"/>
      <c r="P878" s="111"/>
      <c r="Q878" s="111"/>
      <c r="R878" s="111"/>
      <c r="S878" s="111"/>
      <c r="T878" s="111"/>
      <c r="U878" s="111"/>
      <c r="V878" s="111"/>
      <c r="W878" s="111"/>
      <c r="X878" s="111"/>
      <c r="Y878" s="111"/>
      <c r="Z878" s="111"/>
    </row>
    <row r="879" ht="15.75" customHeight="1">
      <c r="A879" s="162" t="s">
        <v>177</v>
      </c>
      <c r="B879" s="125" t="s">
        <v>18</v>
      </c>
      <c r="C879" s="125">
        <v>297.0</v>
      </c>
      <c r="D879" s="136" t="s">
        <v>1632</v>
      </c>
      <c r="E879" s="152">
        <v>819941.6</v>
      </c>
      <c r="F879" s="128" t="s">
        <v>96</v>
      </c>
      <c r="G879" s="162" t="s">
        <v>16</v>
      </c>
      <c r="H879" s="161"/>
      <c r="I879" s="111"/>
      <c r="J879" s="111"/>
      <c r="K879" s="111"/>
      <c r="L879" s="111"/>
      <c r="M879" s="111"/>
      <c r="N879" s="111"/>
      <c r="O879" s="111"/>
      <c r="P879" s="111"/>
      <c r="Q879" s="111"/>
      <c r="R879" s="111"/>
      <c r="S879" s="111"/>
      <c r="T879" s="111"/>
      <c r="U879" s="111"/>
      <c r="V879" s="111"/>
      <c r="W879" s="111"/>
      <c r="X879" s="111"/>
      <c r="Y879" s="111"/>
      <c r="Z879" s="111"/>
    </row>
    <row r="880" ht="15.75" customHeight="1">
      <c r="A880" s="162" t="s">
        <v>177</v>
      </c>
      <c r="B880" s="125" t="s">
        <v>18</v>
      </c>
      <c r="C880" s="125">
        <v>298.0</v>
      </c>
      <c r="D880" s="136" t="s">
        <v>1633</v>
      </c>
      <c r="E880" s="152">
        <v>990276.36</v>
      </c>
      <c r="F880" s="128" t="s">
        <v>70</v>
      </c>
      <c r="G880" s="162" t="s">
        <v>5</v>
      </c>
      <c r="H880" s="163" t="s">
        <v>1442</v>
      </c>
      <c r="I880" s="111"/>
      <c r="J880" s="111"/>
      <c r="K880" s="111"/>
      <c r="L880" s="111"/>
      <c r="M880" s="111"/>
      <c r="N880" s="111"/>
      <c r="O880" s="111"/>
      <c r="P880" s="111"/>
      <c r="Q880" s="111"/>
      <c r="R880" s="111"/>
      <c r="S880" s="111"/>
      <c r="T880" s="111"/>
      <c r="U880" s="111"/>
      <c r="V880" s="111"/>
      <c r="W880" s="111"/>
      <c r="X880" s="111"/>
      <c r="Y880" s="111"/>
      <c r="Z880" s="111"/>
    </row>
    <row r="881" ht="15.75" customHeight="1">
      <c r="A881" s="162" t="s">
        <v>177</v>
      </c>
      <c r="B881" s="125" t="s">
        <v>18</v>
      </c>
      <c r="C881" s="125">
        <v>299.0</v>
      </c>
      <c r="D881" s="136" t="s">
        <v>1633</v>
      </c>
      <c r="E881" s="152">
        <v>995418.66</v>
      </c>
      <c r="F881" s="128" t="s">
        <v>70</v>
      </c>
      <c r="G881" s="162" t="s">
        <v>5</v>
      </c>
      <c r="H881" s="163" t="s">
        <v>1442</v>
      </c>
      <c r="I881" s="111"/>
      <c r="J881" s="111"/>
      <c r="K881" s="111"/>
      <c r="L881" s="111"/>
      <c r="M881" s="111"/>
      <c r="N881" s="111"/>
      <c r="O881" s="111"/>
      <c r="P881" s="111"/>
      <c r="Q881" s="111"/>
      <c r="R881" s="111"/>
      <c r="S881" s="111"/>
      <c r="T881" s="111"/>
      <c r="U881" s="111"/>
      <c r="V881" s="111"/>
      <c r="W881" s="111"/>
      <c r="X881" s="111"/>
      <c r="Y881" s="111"/>
      <c r="Z881" s="111"/>
    </row>
    <row r="882" ht="15.75" customHeight="1">
      <c r="A882" s="162" t="s">
        <v>177</v>
      </c>
      <c r="B882" s="125" t="s">
        <v>18</v>
      </c>
      <c r="C882" s="125">
        <v>300.0</v>
      </c>
      <c r="D882" s="136" t="s">
        <v>1446</v>
      </c>
      <c r="E882" s="152">
        <v>775270.78</v>
      </c>
      <c r="F882" s="128" t="s">
        <v>108</v>
      </c>
      <c r="G882" s="162" t="s">
        <v>16</v>
      </c>
      <c r="H882" s="161"/>
      <c r="I882" s="111"/>
      <c r="J882" s="111"/>
      <c r="K882" s="111"/>
      <c r="L882" s="111"/>
      <c r="M882" s="111"/>
      <c r="N882" s="111"/>
      <c r="O882" s="111"/>
      <c r="P882" s="111"/>
      <c r="Q882" s="111"/>
      <c r="R882" s="111"/>
      <c r="S882" s="111"/>
      <c r="T882" s="111"/>
      <c r="U882" s="111"/>
      <c r="V882" s="111"/>
      <c r="W882" s="111"/>
      <c r="X882" s="111"/>
      <c r="Y882" s="111"/>
      <c r="Z882" s="111"/>
    </row>
    <row r="883" ht="15.75" customHeight="1">
      <c r="A883" s="162" t="s">
        <v>177</v>
      </c>
      <c r="B883" s="125" t="s">
        <v>18</v>
      </c>
      <c r="C883" s="125">
        <v>301.0</v>
      </c>
      <c r="D883" s="136" t="s">
        <v>1522</v>
      </c>
      <c r="E883" s="152">
        <v>988831.57</v>
      </c>
      <c r="F883" s="128" t="s">
        <v>46</v>
      </c>
      <c r="G883" s="162" t="s">
        <v>16</v>
      </c>
      <c r="H883" s="161"/>
      <c r="I883" s="111"/>
      <c r="J883" s="111"/>
      <c r="K883" s="111"/>
      <c r="L883" s="111"/>
      <c r="M883" s="111"/>
      <c r="N883" s="111"/>
      <c r="O883" s="111"/>
      <c r="P883" s="111"/>
      <c r="Q883" s="111"/>
      <c r="R883" s="111"/>
      <c r="S883" s="111"/>
      <c r="T883" s="111"/>
      <c r="U883" s="111"/>
      <c r="V883" s="111"/>
      <c r="W883" s="111"/>
      <c r="X883" s="111"/>
      <c r="Y883" s="111"/>
      <c r="Z883" s="111"/>
    </row>
    <row r="884" ht="15.75" customHeight="1">
      <c r="A884" s="162" t="s">
        <v>177</v>
      </c>
      <c r="B884" s="125" t="s">
        <v>18</v>
      </c>
      <c r="C884" s="125">
        <v>302.0</v>
      </c>
      <c r="D884" s="136" t="s">
        <v>1522</v>
      </c>
      <c r="E884" s="152">
        <v>898835.85</v>
      </c>
      <c r="F884" s="128" t="s">
        <v>46</v>
      </c>
      <c r="G884" s="162" t="s">
        <v>16</v>
      </c>
      <c r="H884" s="161"/>
      <c r="I884" s="111"/>
      <c r="J884" s="111"/>
      <c r="K884" s="111"/>
      <c r="L884" s="111"/>
      <c r="M884" s="111"/>
      <c r="N884" s="111"/>
      <c r="O884" s="111"/>
      <c r="P884" s="111"/>
      <c r="Q884" s="111"/>
      <c r="R884" s="111"/>
      <c r="S884" s="111"/>
      <c r="T884" s="111"/>
      <c r="U884" s="111"/>
      <c r="V884" s="111"/>
      <c r="W884" s="111"/>
      <c r="X884" s="111"/>
      <c r="Y884" s="111"/>
      <c r="Z884" s="111"/>
    </row>
    <row r="885" ht="15.75" customHeight="1">
      <c r="A885" s="162" t="s">
        <v>177</v>
      </c>
      <c r="B885" s="125" t="s">
        <v>18</v>
      </c>
      <c r="C885" s="125">
        <v>303.0</v>
      </c>
      <c r="D885" s="136" t="s">
        <v>1522</v>
      </c>
      <c r="E885" s="152">
        <v>856448.37</v>
      </c>
      <c r="F885" s="128" t="s">
        <v>46</v>
      </c>
      <c r="G885" s="162" t="s">
        <v>16</v>
      </c>
      <c r="H885" s="161"/>
      <c r="I885" s="111"/>
      <c r="J885" s="111"/>
      <c r="K885" s="111"/>
      <c r="L885" s="111"/>
      <c r="M885" s="111"/>
      <c r="N885" s="111"/>
      <c r="O885" s="111"/>
      <c r="P885" s="111"/>
      <c r="Q885" s="111"/>
      <c r="R885" s="111"/>
      <c r="S885" s="111"/>
      <c r="T885" s="111"/>
      <c r="U885" s="111"/>
      <c r="V885" s="111"/>
      <c r="W885" s="111"/>
      <c r="X885" s="111"/>
      <c r="Y885" s="111"/>
      <c r="Z885" s="111"/>
    </row>
    <row r="886" ht="15.75" customHeight="1">
      <c r="A886" s="162" t="s">
        <v>177</v>
      </c>
      <c r="B886" s="125" t="s">
        <v>18</v>
      </c>
      <c r="C886" s="125">
        <v>304.0</v>
      </c>
      <c r="D886" s="136" t="s">
        <v>1522</v>
      </c>
      <c r="E886" s="152">
        <v>855008.63</v>
      </c>
      <c r="F886" s="128" t="s">
        <v>46</v>
      </c>
      <c r="G886" s="162" t="s">
        <v>16</v>
      </c>
      <c r="H886" s="161"/>
      <c r="I886" s="111"/>
      <c r="J886" s="111"/>
      <c r="K886" s="111"/>
      <c r="L886" s="111"/>
      <c r="M886" s="111"/>
      <c r="N886" s="111"/>
      <c r="O886" s="111"/>
      <c r="P886" s="111"/>
      <c r="Q886" s="111"/>
      <c r="R886" s="111"/>
      <c r="S886" s="111"/>
      <c r="T886" s="111"/>
      <c r="U886" s="111"/>
      <c r="V886" s="111"/>
      <c r="W886" s="111"/>
      <c r="X886" s="111"/>
      <c r="Y886" s="111"/>
      <c r="Z886" s="111"/>
    </row>
    <row r="887" ht="15.75" customHeight="1">
      <c r="A887" s="162" t="s">
        <v>177</v>
      </c>
      <c r="B887" s="125" t="s">
        <v>18</v>
      </c>
      <c r="C887" s="125">
        <v>305.0</v>
      </c>
      <c r="D887" s="136" t="s">
        <v>1522</v>
      </c>
      <c r="E887" s="152">
        <v>900000.0</v>
      </c>
      <c r="F887" s="128" t="s">
        <v>46</v>
      </c>
      <c r="G887" s="162" t="s">
        <v>16</v>
      </c>
      <c r="H887" s="161"/>
      <c r="I887" s="111"/>
      <c r="J887" s="111"/>
      <c r="K887" s="111"/>
      <c r="L887" s="111"/>
      <c r="M887" s="111"/>
      <c r="N887" s="111"/>
      <c r="O887" s="111"/>
      <c r="P887" s="111"/>
      <c r="Q887" s="111"/>
      <c r="R887" s="111"/>
      <c r="S887" s="111"/>
      <c r="T887" s="111"/>
      <c r="U887" s="111"/>
      <c r="V887" s="111"/>
      <c r="W887" s="111"/>
      <c r="X887" s="111"/>
      <c r="Y887" s="111"/>
      <c r="Z887" s="111"/>
    </row>
    <row r="888" ht="15.75" customHeight="1">
      <c r="A888" s="162" t="s">
        <v>177</v>
      </c>
      <c r="B888" s="125" t="s">
        <v>18</v>
      </c>
      <c r="C888" s="125">
        <v>306.0</v>
      </c>
      <c r="D888" s="136" t="s">
        <v>1522</v>
      </c>
      <c r="E888" s="152">
        <v>835987.97</v>
      </c>
      <c r="F888" s="128" t="s">
        <v>46</v>
      </c>
      <c r="G888" s="162" t="s">
        <v>16</v>
      </c>
      <c r="H888" s="161"/>
      <c r="I888" s="111"/>
      <c r="J888" s="111"/>
      <c r="K888" s="111"/>
      <c r="L888" s="111"/>
      <c r="M888" s="111"/>
      <c r="N888" s="111"/>
      <c r="O888" s="111"/>
      <c r="P888" s="111"/>
      <c r="Q888" s="111"/>
      <c r="R888" s="111"/>
      <c r="S888" s="111"/>
      <c r="T888" s="111"/>
      <c r="U888" s="111"/>
      <c r="V888" s="111"/>
      <c r="W888" s="111"/>
      <c r="X888" s="111"/>
      <c r="Y888" s="111"/>
      <c r="Z888" s="111"/>
    </row>
    <row r="889" ht="15.75" customHeight="1">
      <c r="A889" s="162" t="s">
        <v>177</v>
      </c>
      <c r="B889" s="125" t="s">
        <v>18</v>
      </c>
      <c r="C889" s="125">
        <v>307.0</v>
      </c>
      <c r="D889" s="136" t="s">
        <v>1634</v>
      </c>
      <c r="E889" s="152">
        <v>837788.2</v>
      </c>
      <c r="F889" s="128" t="s">
        <v>61</v>
      </c>
      <c r="G889" s="162" t="s">
        <v>16</v>
      </c>
      <c r="H889" s="161"/>
      <c r="I889" s="111"/>
      <c r="J889" s="111"/>
      <c r="K889" s="111"/>
      <c r="L889" s="111"/>
      <c r="M889" s="111"/>
      <c r="N889" s="111"/>
      <c r="O889" s="111"/>
      <c r="P889" s="111"/>
      <c r="Q889" s="111"/>
      <c r="R889" s="111"/>
      <c r="S889" s="111"/>
      <c r="T889" s="111"/>
      <c r="U889" s="111"/>
      <c r="V889" s="111"/>
      <c r="W889" s="111"/>
      <c r="X889" s="111"/>
      <c r="Y889" s="111"/>
      <c r="Z889" s="111"/>
    </row>
    <row r="890" ht="15.75" customHeight="1">
      <c r="A890" s="162" t="s">
        <v>177</v>
      </c>
      <c r="B890" s="125" t="s">
        <v>18</v>
      </c>
      <c r="C890" s="125">
        <v>308.0</v>
      </c>
      <c r="D890" s="136" t="s">
        <v>1586</v>
      </c>
      <c r="E890" s="152">
        <v>720739.15</v>
      </c>
      <c r="F890" s="128" t="s">
        <v>93</v>
      </c>
      <c r="G890" s="162" t="s">
        <v>16</v>
      </c>
      <c r="H890" s="161"/>
      <c r="I890" s="111"/>
      <c r="J890" s="111"/>
      <c r="K890" s="111"/>
      <c r="L890" s="111"/>
      <c r="M890" s="111"/>
      <c r="N890" s="111"/>
      <c r="O890" s="111"/>
      <c r="P890" s="111"/>
      <c r="Q890" s="111"/>
      <c r="R890" s="111"/>
      <c r="S890" s="111"/>
      <c r="T890" s="111"/>
      <c r="U890" s="111"/>
      <c r="V890" s="111"/>
      <c r="W890" s="111"/>
      <c r="X890" s="111"/>
      <c r="Y890" s="111"/>
      <c r="Z890" s="111"/>
    </row>
    <row r="891" ht="15.75" customHeight="1">
      <c r="A891" s="176" t="s">
        <v>177</v>
      </c>
      <c r="B891" s="132" t="s">
        <v>18</v>
      </c>
      <c r="C891" s="132">
        <v>309.0</v>
      </c>
      <c r="D891" s="164" t="s">
        <v>1635</v>
      </c>
      <c r="E891" s="165">
        <v>299852.26</v>
      </c>
      <c r="F891" s="128" t="s">
        <v>55</v>
      </c>
      <c r="G891" s="162" t="s">
        <v>16</v>
      </c>
      <c r="H891" s="161"/>
      <c r="I891" s="111"/>
      <c r="J891" s="111"/>
      <c r="K891" s="111"/>
      <c r="L891" s="111"/>
      <c r="M891" s="111"/>
      <c r="N891" s="111"/>
      <c r="O891" s="111"/>
      <c r="P891" s="111"/>
      <c r="Q891" s="111"/>
      <c r="R891" s="111"/>
      <c r="S891" s="111"/>
      <c r="T891" s="111"/>
      <c r="U891" s="111"/>
      <c r="V891" s="111"/>
      <c r="W891" s="111"/>
      <c r="X891" s="111"/>
      <c r="Y891" s="111"/>
      <c r="Z891" s="111"/>
    </row>
    <row r="892" ht="15.75" customHeight="1">
      <c r="A892" s="162" t="s">
        <v>177</v>
      </c>
      <c r="B892" s="125" t="s">
        <v>18</v>
      </c>
      <c r="C892" s="125">
        <v>310.0</v>
      </c>
      <c r="D892" s="136" t="s">
        <v>1635</v>
      </c>
      <c r="E892" s="166">
        <v>1669498.95</v>
      </c>
      <c r="F892" s="128" t="s">
        <v>55</v>
      </c>
      <c r="G892" s="162" t="s">
        <v>16</v>
      </c>
      <c r="H892" s="161"/>
      <c r="I892" s="111"/>
      <c r="J892" s="111"/>
      <c r="K892" s="111"/>
      <c r="L892" s="111"/>
      <c r="M892" s="111"/>
      <c r="N892" s="111"/>
      <c r="O892" s="111"/>
      <c r="P892" s="111"/>
      <c r="Q892" s="111"/>
      <c r="R892" s="111"/>
      <c r="S892" s="111"/>
      <c r="T892" s="111"/>
      <c r="U892" s="111"/>
      <c r="V892" s="111"/>
      <c r="W892" s="111"/>
      <c r="X892" s="111"/>
      <c r="Y892" s="111"/>
      <c r="Z892" s="111"/>
    </row>
    <row r="893" ht="15.75" customHeight="1">
      <c r="A893" s="162" t="s">
        <v>177</v>
      </c>
      <c r="B893" s="125" t="s">
        <v>18</v>
      </c>
      <c r="C893" s="125">
        <v>311.0</v>
      </c>
      <c r="D893" s="136" t="s">
        <v>1636</v>
      </c>
      <c r="E893" s="166">
        <v>1534101.34</v>
      </c>
      <c r="F893" s="128" t="s">
        <v>55</v>
      </c>
      <c r="G893" s="162" t="s">
        <v>16</v>
      </c>
      <c r="H893" s="161"/>
      <c r="I893" s="111"/>
      <c r="J893" s="111"/>
      <c r="K893" s="111"/>
      <c r="L893" s="111"/>
      <c r="M893" s="111"/>
      <c r="N893" s="111"/>
      <c r="O893" s="111"/>
      <c r="P893" s="111"/>
      <c r="Q893" s="111"/>
      <c r="R893" s="111"/>
      <c r="S893" s="111"/>
      <c r="T893" s="111"/>
      <c r="U893" s="111"/>
      <c r="V893" s="111"/>
      <c r="W893" s="111"/>
      <c r="X893" s="111"/>
      <c r="Y893" s="111"/>
      <c r="Z893" s="111"/>
    </row>
    <row r="894" ht="15.75" customHeight="1">
      <c r="A894" s="162" t="s">
        <v>177</v>
      </c>
      <c r="B894" s="125" t="s">
        <v>18</v>
      </c>
      <c r="C894" s="125">
        <v>312.0</v>
      </c>
      <c r="D894" s="136" t="s">
        <v>1637</v>
      </c>
      <c r="E894" s="166">
        <v>1558989.89</v>
      </c>
      <c r="F894" s="128" t="s">
        <v>90</v>
      </c>
      <c r="G894" s="162" t="s">
        <v>16</v>
      </c>
      <c r="H894" s="161"/>
      <c r="I894" s="111"/>
      <c r="J894" s="111"/>
      <c r="K894" s="111"/>
      <c r="L894" s="111"/>
      <c r="M894" s="111"/>
      <c r="N894" s="111"/>
      <c r="O894" s="111"/>
      <c r="P894" s="111"/>
      <c r="Q894" s="111"/>
      <c r="R894" s="111"/>
      <c r="S894" s="111"/>
      <c r="T894" s="111"/>
      <c r="U894" s="111"/>
      <c r="V894" s="111"/>
      <c r="W894" s="111"/>
      <c r="X894" s="111"/>
      <c r="Y894" s="111"/>
      <c r="Z894" s="111"/>
    </row>
    <row r="895" ht="15.75" customHeight="1">
      <c r="A895" s="162" t="s">
        <v>177</v>
      </c>
      <c r="B895" s="125" t="s">
        <v>18</v>
      </c>
      <c r="C895" s="125">
        <v>313.0</v>
      </c>
      <c r="D895" s="136" t="s">
        <v>1338</v>
      </c>
      <c r="E895" s="166">
        <v>1769235.55</v>
      </c>
      <c r="F895" s="128" t="s">
        <v>102</v>
      </c>
      <c r="G895" s="162" t="s">
        <v>16</v>
      </c>
      <c r="H895" s="161"/>
      <c r="I895" s="111"/>
      <c r="J895" s="111"/>
      <c r="K895" s="111"/>
      <c r="L895" s="111"/>
      <c r="M895" s="111"/>
      <c r="N895" s="111"/>
      <c r="O895" s="111"/>
      <c r="P895" s="111"/>
      <c r="Q895" s="111"/>
      <c r="R895" s="111"/>
      <c r="S895" s="111"/>
      <c r="T895" s="111"/>
      <c r="U895" s="111"/>
      <c r="V895" s="111"/>
      <c r="W895" s="111"/>
      <c r="X895" s="111"/>
      <c r="Y895" s="111"/>
      <c r="Z895" s="111"/>
    </row>
    <row r="896" ht="15.75" customHeight="1">
      <c r="A896" s="162" t="s">
        <v>177</v>
      </c>
      <c r="B896" s="125" t="s">
        <v>18</v>
      </c>
      <c r="C896" s="125">
        <v>314.0</v>
      </c>
      <c r="D896" s="136" t="s">
        <v>1338</v>
      </c>
      <c r="E896" s="166">
        <v>1659946.0</v>
      </c>
      <c r="F896" s="128" t="s">
        <v>102</v>
      </c>
      <c r="G896" s="162" t="s">
        <v>16</v>
      </c>
      <c r="H896" s="161"/>
      <c r="I896" s="111"/>
      <c r="J896" s="111"/>
      <c r="K896" s="111"/>
      <c r="L896" s="111"/>
      <c r="M896" s="111"/>
      <c r="N896" s="111"/>
      <c r="O896" s="111"/>
      <c r="P896" s="111"/>
      <c r="Q896" s="111"/>
      <c r="R896" s="111"/>
      <c r="S896" s="111"/>
      <c r="T896" s="111"/>
      <c r="U896" s="111"/>
      <c r="V896" s="111"/>
      <c r="W896" s="111"/>
      <c r="X896" s="111"/>
      <c r="Y896" s="111"/>
      <c r="Z896" s="111"/>
    </row>
    <row r="897" ht="15.75" customHeight="1">
      <c r="A897" s="162" t="s">
        <v>177</v>
      </c>
      <c r="B897" s="125" t="s">
        <v>18</v>
      </c>
      <c r="C897" s="125">
        <v>315.0</v>
      </c>
      <c r="D897" s="136" t="s">
        <v>1638</v>
      </c>
      <c r="E897" s="152">
        <v>721799.84</v>
      </c>
      <c r="F897" s="128" t="s">
        <v>52</v>
      </c>
      <c r="G897" s="162" t="s">
        <v>16</v>
      </c>
      <c r="H897" s="161"/>
      <c r="I897" s="111"/>
      <c r="J897" s="111"/>
      <c r="K897" s="111"/>
      <c r="L897" s="111"/>
      <c r="M897" s="111"/>
      <c r="N897" s="111"/>
      <c r="O897" s="111"/>
      <c r="P897" s="111"/>
      <c r="Q897" s="111"/>
      <c r="R897" s="111"/>
      <c r="S897" s="111"/>
      <c r="T897" s="111"/>
      <c r="U897" s="111"/>
      <c r="V897" s="111"/>
      <c r="W897" s="111"/>
      <c r="X897" s="111"/>
      <c r="Y897" s="111"/>
      <c r="Z897" s="111"/>
    </row>
    <row r="898" ht="15.75" customHeight="1">
      <c r="A898" s="162" t="s">
        <v>177</v>
      </c>
      <c r="B898" s="125" t="s">
        <v>18</v>
      </c>
      <c r="C898" s="125">
        <v>316.0</v>
      </c>
      <c r="D898" s="136" t="s">
        <v>1639</v>
      </c>
      <c r="E898" s="152">
        <v>297412.44</v>
      </c>
      <c r="F898" s="128" t="s">
        <v>76</v>
      </c>
      <c r="G898" s="162" t="s">
        <v>16</v>
      </c>
      <c r="H898" s="161"/>
      <c r="I898" s="111"/>
      <c r="J898" s="111"/>
      <c r="K898" s="111"/>
      <c r="L898" s="111"/>
      <c r="M898" s="111"/>
      <c r="N898" s="111"/>
      <c r="O898" s="111"/>
      <c r="P898" s="111"/>
      <c r="Q898" s="111"/>
      <c r="R898" s="111"/>
      <c r="S898" s="111"/>
      <c r="T898" s="111"/>
      <c r="U898" s="111"/>
      <c r="V898" s="111"/>
      <c r="W898" s="111"/>
      <c r="X898" s="111"/>
      <c r="Y898" s="111"/>
      <c r="Z898" s="111"/>
    </row>
    <row r="899" ht="15.75" customHeight="1">
      <c r="A899" s="162" t="s">
        <v>178</v>
      </c>
      <c r="B899" s="125" t="s">
        <v>18</v>
      </c>
      <c r="C899" s="125">
        <v>317.0</v>
      </c>
      <c r="D899" s="136" t="s">
        <v>1264</v>
      </c>
      <c r="E899" s="152">
        <v>809880.52</v>
      </c>
      <c r="F899" s="128" t="s">
        <v>93</v>
      </c>
      <c r="G899" s="162" t="s">
        <v>16</v>
      </c>
      <c r="H899" s="161"/>
      <c r="I899" s="111"/>
      <c r="J899" s="111"/>
      <c r="K899" s="111"/>
      <c r="L899" s="111"/>
      <c r="M899" s="111"/>
      <c r="N899" s="111"/>
      <c r="O899" s="111"/>
      <c r="P899" s="111"/>
      <c r="Q899" s="111"/>
      <c r="R899" s="111"/>
      <c r="S899" s="111"/>
      <c r="T899" s="111"/>
      <c r="U899" s="111"/>
      <c r="V899" s="111"/>
      <c r="W899" s="111"/>
      <c r="X899" s="111"/>
      <c r="Y899" s="111"/>
      <c r="Z899" s="111"/>
    </row>
    <row r="900" ht="15.75" customHeight="1">
      <c r="A900" s="162" t="s">
        <v>178</v>
      </c>
      <c r="B900" s="125" t="s">
        <v>18</v>
      </c>
      <c r="C900" s="125">
        <v>318.0</v>
      </c>
      <c r="D900" s="136" t="s">
        <v>1264</v>
      </c>
      <c r="E900" s="152">
        <v>809142.42</v>
      </c>
      <c r="F900" s="128" t="s">
        <v>93</v>
      </c>
      <c r="G900" s="162" t="s">
        <v>16</v>
      </c>
      <c r="H900" s="161"/>
      <c r="I900" s="111"/>
      <c r="J900" s="111"/>
      <c r="K900" s="111"/>
      <c r="L900" s="111"/>
      <c r="M900" s="111"/>
      <c r="N900" s="111"/>
      <c r="O900" s="111"/>
      <c r="P900" s="111"/>
      <c r="Q900" s="111"/>
      <c r="R900" s="111"/>
      <c r="S900" s="111"/>
      <c r="T900" s="111"/>
      <c r="U900" s="111"/>
      <c r="V900" s="111"/>
      <c r="W900" s="111"/>
      <c r="X900" s="111"/>
      <c r="Y900" s="111"/>
      <c r="Z900" s="111"/>
    </row>
    <row r="901" ht="15.75" customHeight="1">
      <c r="A901" s="162" t="s">
        <v>178</v>
      </c>
      <c r="B901" s="125" t="s">
        <v>18</v>
      </c>
      <c r="C901" s="125">
        <v>319.0</v>
      </c>
      <c r="D901" s="136" t="s">
        <v>1264</v>
      </c>
      <c r="E901" s="152">
        <v>809763.54</v>
      </c>
      <c r="F901" s="128" t="s">
        <v>93</v>
      </c>
      <c r="G901" s="162" t="s">
        <v>16</v>
      </c>
      <c r="H901" s="161"/>
      <c r="I901" s="111"/>
      <c r="J901" s="111"/>
      <c r="K901" s="111"/>
      <c r="L901" s="111"/>
      <c r="M901" s="111"/>
      <c r="N901" s="111"/>
      <c r="O901" s="111"/>
      <c r="P901" s="111"/>
      <c r="Q901" s="111"/>
      <c r="R901" s="111"/>
      <c r="S901" s="111"/>
      <c r="T901" s="111"/>
      <c r="U901" s="111"/>
      <c r="V901" s="111"/>
      <c r="W901" s="111"/>
      <c r="X901" s="111"/>
      <c r="Y901" s="111"/>
      <c r="Z901" s="111"/>
    </row>
    <row r="902" ht="15.75" customHeight="1">
      <c r="A902" s="162" t="s">
        <v>178</v>
      </c>
      <c r="B902" s="125" t="s">
        <v>18</v>
      </c>
      <c r="C902" s="125">
        <v>320.0</v>
      </c>
      <c r="D902" s="136" t="s">
        <v>1234</v>
      </c>
      <c r="E902" s="152">
        <v>738107.82</v>
      </c>
      <c r="F902" s="128" t="s">
        <v>55</v>
      </c>
      <c r="G902" s="162" t="s">
        <v>16</v>
      </c>
      <c r="H902" s="161"/>
      <c r="I902" s="111"/>
      <c r="J902" s="111"/>
      <c r="K902" s="111"/>
      <c r="L902" s="111"/>
      <c r="M902" s="111"/>
      <c r="N902" s="111"/>
      <c r="O902" s="111"/>
      <c r="P902" s="111"/>
      <c r="Q902" s="111"/>
      <c r="R902" s="111"/>
      <c r="S902" s="111"/>
      <c r="T902" s="111"/>
      <c r="U902" s="111"/>
      <c r="V902" s="111"/>
      <c r="W902" s="111"/>
      <c r="X902" s="111"/>
      <c r="Y902" s="111"/>
      <c r="Z902" s="111"/>
    </row>
    <row r="903" ht="15.75" customHeight="1">
      <c r="A903" s="162" t="s">
        <v>178</v>
      </c>
      <c r="B903" s="125" t="s">
        <v>18</v>
      </c>
      <c r="C903" s="125">
        <v>321.0</v>
      </c>
      <c r="D903" s="136" t="s">
        <v>1640</v>
      </c>
      <c r="E903" s="152">
        <v>806296.27</v>
      </c>
      <c r="F903" s="128" t="s">
        <v>55</v>
      </c>
      <c r="G903" s="162" t="s">
        <v>16</v>
      </c>
      <c r="H903" s="161"/>
      <c r="I903" s="111"/>
      <c r="J903" s="111"/>
      <c r="K903" s="111"/>
      <c r="L903" s="111"/>
      <c r="M903" s="111"/>
      <c r="N903" s="111"/>
      <c r="O903" s="111"/>
      <c r="P903" s="111"/>
      <c r="Q903" s="111"/>
      <c r="R903" s="111"/>
      <c r="S903" s="111"/>
      <c r="T903" s="111"/>
      <c r="U903" s="111"/>
      <c r="V903" s="111"/>
      <c r="W903" s="111"/>
      <c r="X903" s="111"/>
      <c r="Y903" s="111"/>
      <c r="Z903" s="111"/>
    </row>
    <row r="904" ht="15.75" customHeight="1">
      <c r="A904" s="162" t="s">
        <v>178</v>
      </c>
      <c r="B904" s="125" t="s">
        <v>18</v>
      </c>
      <c r="C904" s="125">
        <v>322.0</v>
      </c>
      <c r="D904" s="136" t="s">
        <v>1641</v>
      </c>
      <c r="E904" s="152">
        <v>594883.51</v>
      </c>
      <c r="F904" s="128" t="s">
        <v>43</v>
      </c>
      <c r="G904" s="162" t="s">
        <v>16</v>
      </c>
      <c r="H904" s="161"/>
      <c r="I904" s="111"/>
      <c r="J904" s="111"/>
      <c r="K904" s="111"/>
      <c r="L904" s="111"/>
      <c r="M904" s="111"/>
      <c r="N904" s="111"/>
      <c r="O904" s="111"/>
      <c r="P904" s="111"/>
      <c r="Q904" s="111"/>
      <c r="R904" s="111"/>
      <c r="S904" s="111"/>
      <c r="T904" s="111"/>
      <c r="U904" s="111"/>
      <c r="V904" s="111"/>
      <c r="W904" s="111"/>
      <c r="X904" s="111"/>
      <c r="Y904" s="111"/>
      <c r="Z904" s="111"/>
    </row>
    <row r="905" ht="15.75" customHeight="1">
      <c r="A905" s="162" t="s">
        <v>178</v>
      </c>
      <c r="B905" s="125" t="s">
        <v>18</v>
      </c>
      <c r="C905" s="125">
        <v>323.0</v>
      </c>
      <c r="D905" s="136" t="s">
        <v>1642</v>
      </c>
      <c r="E905" s="152">
        <v>809241.91</v>
      </c>
      <c r="F905" s="128" t="s">
        <v>93</v>
      </c>
      <c r="G905" s="162" t="s">
        <v>16</v>
      </c>
      <c r="H905" s="161"/>
      <c r="I905" s="111"/>
      <c r="J905" s="111"/>
      <c r="K905" s="111"/>
      <c r="L905" s="111"/>
      <c r="M905" s="111"/>
      <c r="N905" s="111"/>
      <c r="O905" s="111"/>
      <c r="P905" s="111"/>
      <c r="Q905" s="111"/>
      <c r="R905" s="111"/>
      <c r="S905" s="111"/>
      <c r="T905" s="111"/>
      <c r="U905" s="111"/>
      <c r="V905" s="111"/>
      <c r="W905" s="111"/>
      <c r="X905" s="111"/>
      <c r="Y905" s="111"/>
      <c r="Z905" s="111"/>
    </row>
    <row r="906" ht="15.75" customHeight="1">
      <c r="A906" s="162" t="s">
        <v>178</v>
      </c>
      <c r="B906" s="125" t="s">
        <v>18</v>
      </c>
      <c r="C906" s="125">
        <v>324.0</v>
      </c>
      <c r="D906" s="136" t="s">
        <v>1642</v>
      </c>
      <c r="E906" s="152">
        <v>809708.48</v>
      </c>
      <c r="F906" s="128" t="s">
        <v>93</v>
      </c>
      <c r="G906" s="162" t="s">
        <v>16</v>
      </c>
      <c r="H906" s="161"/>
      <c r="I906" s="111"/>
      <c r="J906" s="111"/>
      <c r="K906" s="111"/>
      <c r="L906" s="111"/>
      <c r="M906" s="111"/>
      <c r="N906" s="111"/>
      <c r="O906" s="111"/>
      <c r="P906" s="111"/>
      <c r="Q906" s="111"/>
      <c r="R906" s="111"/>
      <c r="S906" s="111"/>
      <c r="T906" s="111"/>
      <c r="U906" s="111"/>
      <c r="V906" s="111"/>
      <c r="W906" s="111"/>
      <c r="X906" s="111"/>
      <c r="Y906" s="111"/>
      <c r="Z906" s="111"/>
    </row>
    <row r="907" ht="15.75" customHeight="1">
      <c r="A907" s="176" t="s">
        <v>178</v>
      </c>
      <c r="B907" s="132" t="s">
        <v>18</v>
      </c>
      <c r="C907" s="132">
        <v>325.0</v>
      </c>
      <c r="D907" s="164" t="s">
        <v>1643</v>
      </c>
      <c r="E907" s="165">
        <v>770817.22</v>
      </c>
      <c r="F907" s="128" t="s">
        <v>93</v>
      </c>
      <c r="G907" s="162" t="s">
        <v>16</v>
      </c>
      <c r="H907" s="161"/>
      <c r="I907" s="111"/>
      <c r="J907" s="111"/>
      <c r="K907" s="111"/>
      <c r="L907" s="111"/>
      <c r="M907" s="111"/>
      <c r="N907" s="111"/>
      <c r="O907" s="111"/>
      <c r="P907" s="111"/>
      <c r="Q907" s="111"/>
      <c r="R907" s="111"/>
      <c r="S907" s="111"/>
      <c r="T907" s="111"/>
      <c r="U907" s="111"/>
      <c r="V907" s="111"/>
      <c r="W907" s="111"/>
      <c r="X907" s="111"/>
      <c r="Y907" s="111"/>
      <c r="Z907" s="111"/>
    </row>
    <row r="908" ht="15.75" customHeight="1">
      <c r="A908" s="162" t="s">
        <v>178</v>
      </c>
      <c r="B908" s="125" t="s">
        <v>18</v>
      </c>
      <c r="C908" s="125">
        <v>326.0</v>
      </c>
      <c r="D908" s="136" t="s">
        <v>1491</v>
      </c>
      <c r="E908" s="152">
        <v>700000.0</v>
      </c>
      <c r="F908" s="128" t="s">
        <v>120</v>
      </c>
      <c r="G908" s="162" t="s">
        <v>16</v>
      </c>
      <c r="H908" s="161"/>
      <c r="I908" s="111"/>
      <c r="J908" s="111"/>
      <c r="K908" s="111"/>
      <c r="L908" s="111"/>
      <c r="M908" s="111"/>
      <c r="N908" s="111"/>
      <c r="O908" s="111"/>
      <c r="P908" s="111"/>
      <c r="Q908" s="111"/>
      <c r="R908" s="111"/>
      <c r="S908" s="111"/>
      <c r="T908" s="111"/>
      <c r="U908" s="111"/>
      <c r="V908" s="111"/>
      <c r="W908" s="111"/>
      <c r="X908" s="111"/>
      <c r="Y908" s="111"/>
      <c r="Z908" s="111"/>
    </row>
    <row r="909" ht="15.75" customHeight="1">
      <c r="A909" s="162" t="s">
        <v>178</v>
      </c>
      <c r="B909" s="125" t="s">
        <v>18</v>
      </c>
      <c r="C909" s="125">
        <v>327.0</v>
      </c>
      <c r="D909" s="136" t="s">
        <v>1343</v>
      </c>
      <c r="E909" s="152">
        <v>332747.25</v>
      </c>
      <c r="F909" s="128" t="s">
        <v>52</v>
      </c>
      <c r="G909" s="162" t="s">
        <v>16</v>
      </c>
      <c r="H909" s="161"/>
      <c r="I909" s="111"/>
      <c r="J909" s="111"/>
      <c r="K909" s="111"/>
      <c r="L909" s="111"/>
      <c r="M909" s="111"/>
      <c r="N909" s="111"/>
      <c r="O909" s="111"/>
      <c r="P909" s="111"/>
      <c r="Q909" s="111"/>
      <c r="R909" s="111"/>
      <c r="S909" s="111"/>
      <c r="T909" s="111"/>
      <c r="U909" s="111"/>
      <c r="V909" s="111"/>
      <c r="W909" s="111"/>
      <c r="X909" s="111"/>
      <c r="Y909" s="111"/>
      <c r="Z909" s="111"/>
    </row>
    <row r="910" ht="15.75" customHeight="1">
      <c r="A910" s="162" t="s">
        <v>178</v>
      </c>
      <c r="B910" s="125" t="s">
        <v>18</v>
      </c>
      <c r="C910" s="125">
        <v>328.0</v>
      </c>
      <c r="D910" s="136" t="s">
        <v>1343</v>
      </c>
      <c r="E910" s="152">
        <v>560075.95</v>
      </c>
      <c r="F910" s="128" t="s">
        <v>52</v>
      </c>
      <c r="G910" s="162" t="s">
        <v>16</v>
      </c>
      <c r="H910" s="161"/>
      <c r="I910" s="111"/>
      <c r="J910" s="111"/>
      <c r="K910" s="111"/>
      <c r="L910" s="111"/>
      <c r="M910" s="111"/>
      <c r="N910" s="111"/>
      <c r="O910" s="111"/>
      <c r="P910" s="111"/>
      <c r="Q910" s="111"/>
      <c r="R910" s="111"/>
      <c r="S910" s="111"/>
      <c r="T910" s="111"/>
      <c r="U910" s="111"/>
      <c r="V910" s="111"/>
      <c r="W910" s="111"/>
      <c r="X910" s="111"/>
      <c r="Y910" s="111"/>
      <c r="Z910" s="111"/>
    </row>
    <row r="911" ht="15.75" customHeight="1">
      <c r="A911" s="162" t="s">
        <v>178</v>
      </c>
      <c r="B911" s="125" t="s">
        <v>18</v>
      </c>
      <c r="C911" s="125">
        <v>329.0</v>
      </c>
      <c r="D911" s="136" t="s">
        <v>1644</v>
      </c>
      <c r="E911" s="152">
        <v>767375.13</v>
      </c>
      <c r="F911" s="128" t="s">
        <v>8</v>
      </c>
      <c r="G911" s="162" t="s">
        <v>16</v>
      </c>
      <c r="H911" s="161"/>
      <c r="I911" s="111"/>
      <c r="J911" s="111"/>
      <c r="K911" s="111"/>
      <c r="L911" s="111"/>
      <c r="M911" s="111"/>
      <c r="N911" s="111"/>
      <c r="O911" s="111"/>
      <c r="P911" s="111"/>
      <c r="Q911" s="111"/>
      <c r="R911" s="111"/>
      <c r="S911" s="111"/>
      <c r="T911" s="111"/>
      <c r="U911" s="111"/>
      <c r="V911" s="111"/>
      <c r="W911" s="111"/>
      <c r="X911" s="111"/>
      <c r="Y911" s="111"/>
      <c r="Z911" s="111"/>
    </row>
    <row r="912" ht="15.75" customHeight="1">
      <c r="A912" s="162" t="s">
        <v>178</v>
      </c>
      <c r="B912" s="125" t="s">
        <v>18</v>
      </c>
      <c r="C912" s="125">
        <v>330.0</v>
      </c>
      <c r="D912" s="136" t="s">
        <v>1645</v>
      </c>
      <c r="E912" s="152">
        <v>819891.16</v>
      </c>
      <c r="F912" s="128" t="s">
        <v>96</v>
      </c>
      <c r="G912" s="162" t="s">
        <v>16</v>
      </c>
      <c r="H912" s="161"/>
      <c r="I912" s="111"/>
      <c r="J912" s="111"/>
      <c r="K912" s="111"/>
      <c r="L912" s="111"/>
      <c r="M912" s="111"/>
      <c r="N912" s="111"/>
      <c r="O912" s="111"/>
      <c r="P912" s="111"/>
      <c r="Q912" s="111"/>
      <c r="R912" s="111"/>
      <c r="S912" s="111"/>
      <c r="T912" s="111"/>
      <c r="U912" s="111"/>
      <c r="V912" s="111"/>
      <c r="W912" s="111"/>
      <c r="X912" s="111"/>
      <c r="Y912" s="111"/>
      <c r="Z912" s="111"/>
    </row>
    <row r="913" ht="15.75" customHeight="1">
      <c r="A913" s="162" t="s">
        <v>178</v>
      </c>
      <c r="B913" s="125" t="s">
        <v>18</v>
      </c>
      <c r="C913" s="125">
        <v>331.0</v>
      </c>
      <c r="D913" s="136" t="s">
        <v>1646</v>
      </c>
      <c r="E913" s="152">
        <v>728166.8</v>
      </c>
      <c r="F913" s="128" t="s">
        <v>70</v>
      </c>
      <c r="G913" s="162" t="s">
        <v>16</v>
      </c>
      <c r="H913" s="161"/>
      <c r="I913" s="111"/>
      <c r="J913" s="111"/>
      <c r="K913" s="111"/>
      <c r="L913" s="111"/>
      <c r="M913" s="111"/>
      <c r="N913" s="111"/>
      <c r="O913" s="111"/>
      <c r="P913" s="111"/>
      <c r="Q913" s="111"/>
      <c r="R913" s="111"/>
      <c r="S913" s="111"/>
      <c r="T913" s="111"/>
      <c r="U913" s="111"/>
      <c r="V913" s="111"/>
      <c r="W913" s="111"/>
      <c r="X913" s="111"/>
      <c r="Y913" s="111"/>
      <c r="Z913" s="111"/>
    </row>
    <row r="914" ht="15.75" customHeight="1">
      <c r="A914" s="162" t="s">
        <v>178</v>
      </c>
      <c r="B914" s="125" t="s">
        <v>18</v>
      </c>
      <c r="C914" s="125">
        <v>332.0</v>
      </c>
      <c r="D914" s="136" t="s">
        <v>1647</v>
      </c>
      <c r="E914" s="152">
        <v>969751.24</v>
      </c>
      <c r="F914" s="128" t="s">
        <v>108</v>
      </c>
      <c r="G914" s="162" t="s">
        <v>16</v>
      </c>
      <c r="H914" s="161"/>
      <c r="I914" s="111"/>
      <c r="J914" s="111"/>
      <c r="K914" s="111"/>
      <c r="L914" s="111"/>
      <c r="M914" s="111"/>
      <c r="N914" s="111"/>
      <c r="O914" s="111"/>
      <c r="P914" s="111"/>
      <c r="Q914" s="111"/>
      <c r="R914" s="111"/>
      <c r="S914" s="111"/>
      <c r="T914" s="111"/>
      <c r="U914" s="111"/>
      <c r="V914" s="111"/>
      <c r="W914" s="111"/>
      <c r="X914" s="111"/>
      <c r="Y914" s="111"/>
      <c r="Z914" s="111"/>
    </row>
    <row r="915" ht="15.75" customHeight="1">
      <c r="A915" s="162" t="s">
        <v>178</v>
      </c>
      <c r="B915" s="125" t="s">
        <v>18</v>
      </c>
      <c r="C915" s="125">
        <v>333.0</v>
      </c>
      <c r="D915" s="136" t="s">
        <v>1522</v>
      </c>
      <c r="E915" s="152">
        <v>979453.83</v>
      </c>
      <c r="F915" s="128" t="s">
        <v>46</v>
      </c>
      <c r="G915" s="162" t="s">
        <v>16</v>
      </c>
      <c r="H915" s="161"/>
      <c r="I915" s="111"/>
      <c r="J915" s="111"/>
      <c r="K915" s="111"/>
      <c r="L915" s="111"/>
      <c r="M915" s="111"/>
      <c r="N915" s="111"/>
      <c r="O915" s="111"/>
      <c r="P915" s="111"/>
      <c r="Q915" s="111"/>
      <c r="R915" s="111"/>
      <c r="S915" s="111"/>
      <c r="T915" s="111"/>
      <c r="U915" s="111"/>
      <c r="V915" s="111"/>
      <c r="W915" s="111"/>
      <c r="X915" s="111"/>
      <c r="Y915" s="111"/>
      <c r="Z915" s="111"/>
    </row>
    <row r="916" ht="15.75" customHeight="1">
      <c r="A916" s="162" t="s">
        <v>178</v>
      </c>
      <c r="B916" s="125" t="s">
        <v>18</v>
      </c>
      <c r="C916" s="125">
        <v>334.0</v>
      </c>
      <c r="D916" s="136" t="s">
        <v>1522</v>
      </c>
      <c r="E916" s="152">
        <v>835744.36</v>
      </c>
      <c r="F916" s="128" t="s">
        <v>46</v>
      </c>
      <c r="G916" s="162" t="s">
        <v>16</v>
      </c>
      <c r="H916" s="161"/>
      <c r="I916" s="111"/>
      <c r="J916" s="111"/>
      <c r="K916" s="111"/>
      <c r="L916" s="111"/>
      <c r="M916" s="111"/>
      <c r="N916" s="111"/>
      <c r="O916" s="111"/>
      <c r="P916" s="111"/>
      <c r="Q916" s="111"/>
      <c r="R916" s="111"/>
      <c r="S916" s="111"/>
      <c r="T916" s="111"/>
      <c r="U916" s="111"/>
      <c r="V916" s="111"/>
      <c r="W916" s="111"/>
      <c r="X916" s="111"/>
      <c r="Y916" s="111"/>
      <c r="Z916" s="111"/>
    </row>
    <row r="917" ht="15.75" customHeight="1">
      <c r="A917" s="162" t="s">
        <v>178</v>
      </c>
      <c r="B917" s="125" t="s">
        <v>18</v>
      </c>
      <c r="C917" s="125">
        <v>335.0</v>
      </c>
      <c r="D917" s="136" t="s">
        <v>1522</v>
      </c>
      <c r="E917" s="152">
        <v>850000.0</v>
      </c>
      <c r="F917" s="128" t="s">
        <v>46</v>
      </c>
      <c r="G917" s="162" t="s">
        <v>16</v>
      </c>
      <c r="H917" s="161"/>
      <c r="I917" s="111"/>
      <c r="J917" s="111"/>
      <c r="K917" s="111"/>
      <c r="L917" s="111"/>
      <c r="M917" s="111"/>
      <c r="N917" s="111"/>
      <c r="O917" s="111"/>
      <c r="P917" s="111"/>
      <c r="Q917" s="111"/>
      <c r="R917" s="111"/>
      <c r="S917" s="111"/>
      <c r="T917" s="111"/>
      <c r="U917" s="111"/>
      <c r="V917" s="111"/>
      <c r="W917" s="111"/>
      <c r="X917" s="111"/>
      <c r="Y917" s="111"/>
      <c r="Z917" s="111"/>
    </row>
    <row r="918" ht="15.75" customHeight="1">
      <c r="A918" s="162" t="s">
        <v>178</v>
      </c>
      <c r="B918" s="125" t="s">
        <v>18</v>
      </c>
      <c r="C918" s="125">
        <v>336.0</v>
      </c>
      <c r="D918" s="136" t="s">
        <v>1522</v>
      </c>
      <c r="E918" s="152">
        <v>989472.14</v>
      </c>
      <c r="F918" s="128" t="s">
        <v>46</v>
      </c>
      <c r="G918" s="162" t="s">
        <v>16</v>
      </c>
      <c r="H918" s="161"/>
      <c r="I918" s="111"/>
      <c r="J918" s="111"/>
      <c r="K918" s="111"/>
      <c r="L918" s="111"/>
      <c r="M918" s="111"/>
      <c r="N918" s="111"/>
      <c r="O918" s="111"/>
      <c r="P918" s="111"/>
      <c r="Q918" s="111"/>
      <c r="R918" s="111"/>
      <c r="S918" s="111"/>
      <c r="T918" s="111"/>
      <c r="U918" s="111"/>
      <c r="V918" s="111"/>
      <c r="W918" s="111"/>
      <c r="X918" s="111"/>
      <c r="Y918" s="111"/>
      <c r="Z918" s="111"/>
    </row>
    <row r="919" ht="15.75" customHeight="1">
      <c r="A919" s="162" t="s">
        <v>178</v>
      </c>
      <c r="B919" s="125" t="s">
        <v>18</v>
      </c>
      <c r="C919" s="125">
        <v>337.0</v>
      </c>
      <c r="D919" s="136" t="s">
        <v>1522</v>
      </c>
      <c r="E919" s="152">
        <v>823109.97</v>
      </c>
      <c r="F919" s="128" t="s">
        <v>46</v>
      </c>
      <c r="G919" s="162" t="s">
        <v>16</v>
      </c>
      <c r="H919" s="161"/>
      <c r="I919" s="111"/>
      <c r="J919" s="111"/>
      <c r="K919" s="111"/>
      <c r="L919" s="111"/>
      <c r="M919" s="111"/>
      <c r="N919" s="111"/>
      <c r="O919" s="111"/>
      <c r="P919" s="111"/>
      <c r="Q919" s="111"/>
      <c r="R919" s="111"/>
      <c r="S919" s="111"/>
      <c r="T919" s="111"/>
      <c r="U919" s="111"/>
      <c r="V919" s="111"/>
      <c r="W919" s="111"/>
      <c r="X919" s="111"/>
      <c r="Y919" s="111"/>
      <c r="Z919" s="111"/>
    </row>
    <row r="920" ht="15.75" customHeight="1">
      <c r="A920" s="162" t="s">
        <v>178</v>
      </c>
      <c r="B920" s="125" t="s">
        <v>18</v>
      </c>
      <c r="C920" s="125">
        <v>338.0</v>
      </c>
      <c r="D920" s="136" t="s">
        <v>1522</v>
      </c>
      <c r="E920" s="152">
        <v>992237.37</v>
      </c>
      <c r="F920" s="128" t="s">
        <v>46</v>
      </c>
      <c r="G920" s="162" t="s">
        <v>16</v>
      </c>
      <c r="H920" s="161"/>
      <c r="I920" s="111"/>
      <c r="J920" s="111"/>
      <c r="K920" s="111"/>
      <c r="L920" s="111"/>
      <c r="M920" s="111"/>
      <c r="N920" s="111"/>
      <c r="O920" s="111"/>
      <c r="P920" s="111"/>
      <c r="Q920" s="111"/>
      <c r="R920" s="111"/>
      <c r="S920" s="111"/>
      <c r="T920" s="111"/>
      <c r="U920" s="111"/>
      <c r="V920" s="111"/>
      <c r="W920" s="111"/>
      <c r="X920" s="111"/>
      <c r="Y920" s="111"/>
      <c r="Z920" s="111"/>
    </row>
    <row r="921" ht="15.75" customHeight="1">
      <c r="A921" s="176" t="s">
        <v>178</v>
      </c>
      <c r="B921" s="132" t="s">
        <v>18</v>
      </c>
      <c r="C921" s="132">
        <v>339.0</v>
      </c>
      <c r="D921" s="164" t="s">
        <v>1522</v>
      </c>
      <c r="E921" s="165">
        <v>988394.1</v>
      </c>
      <c r="F921" s="128" t="s">
        <v>46</v>
      </c>
      <c r="G921" s="162" t="s">
        <v>16</v>
      </c>
      <c r="H921" s="161"/>
      <c r="I921" s="111"/>
      <c r="J921" s="111"/>
      <c r="K921" s="111"/>
      <c r="L921" s="111"/>
      <c r="M921" s="111"/>
      <c r="N921" s="111"/>
      <c r="O921" s="111"/>
      <c r="P921" s="111"/>
      <c r="Q921" s="111"/>
      <c r="R921" s="111"/>
      <c r="S921" s="111"/>
      <c r="T921" s="111"/>
      <c r="U921" s="111"/>
      <c r="V921" s="111"/>
      <c r="W921" s="111"/>
      <c r="X921" s="111"/>
      <c r="Y921" s="111"/>
      <c r="Z921" s="111"/>
    </row>
    <row r="922" ht="15.75" customHeight="1">
      <c r="A922" s="162" t="s">
        <v>178</v>
      </c>
      <c r="B922" s="125" t="s">
        <v>18</v>
      </c>
      <c r="C922" s="125">
        <v>340.0</v>
      </c>
      <c r="D922" s="136" t="s">
        <v>1522</v>
      </c>
      <c r="E922" s="152">
        <v>837929.59</v>
      </c>
      <c r="F922" s="128" t="s">
        <v>46</v>
      </c>
      <c r="G922" s="162" t="s">
        <v>16</v>
      </c>
      <c r="H922" s="161"/>
      <c r="I922" s="111"/>
      <c r="J922" s="111"/>
      <c r="K922" s="111"/>
      <c r="L922" s="111"/>
      <c r="M922" s="111"/>
      <c r="N922" s="111"/>
      <c r="O922" s="111"/>
      <c r="P922" s="111"/>
      <c r="Q922" s="111"/>
      <c r="R922" s="111"/>
      <c r="S922" s="111"/>
      <c r="T922" s="111"/>
      <c r="U922" s="111"/>
      <c r="V922" s="111"/>
      <c r="W922" s="111"/>
      <c r="X922" s="111"/>
      <c r="Y922" s="111"/>
      <c r="Z922" s="111"/>
    </row>
    <row r="923" ht="15.75" customHeight="1">
      <c r="A923" s="162" t="s">
        <v>178</v>
      </c>
      <c r="B923" s="125" t="s">
        <v>18</v>
      </c>
      <c r="C923" s="125">
        <v>341.0</v>
      </c>
      <c r="D923" s="136" t="s">
        <v>1522</v>
      </c>
      <c r="E923" s="152">
        <v>995637.16</v>
      </c>
      <c r="F923" s="128" t="s">
        <v>46</v>
      </c>
      <c r="G923" s="162" t="s">
        <v>16</v>
      </c>
      <c r="H923" s="161"/>
      <c r="I923" s="111"/>
      <c r="J923" s="111"/>
      <c r="K923" s="111"/>
      <c r="L923" s="111"/>
      <c r="M923" s="111"/>
      <c r="N923" s="111"/>
      <c r="O923" s="111"/>
      <c r="P923" s="111"/>
      <c r="Q923" s="111"/>
      <c r="R923" s="111"/>
      <c r="S923" s="111"/>
      <c r="T923" s="111"/>
      <c r="U923" s="111"/>
      <c r="V923" s="111"/>
      <c r="W923" s="111"/>
      <c r="X923" s="111"/>
      <c r="Y923" s="111"/>
      <c r="Z923" s="111"/>
    </row>
    <row r="924" ht="15.75" customHeight="1">
      <c r="A924" s="162" t="s">
        <v>178</v>
      </c>
      <c r="B924" s="125" t="s">
        <v>18</v>
      </c>
      <c r="C924" s="125">
        <v>342.0</v>
      </c>
      <c r="D924" s="136" t="s">
        <v>1522</v>
      </c>
      <c r="E924" s="152">
        <v>988838.25</v>
      </c>
      <c r="F924" s="128" t="s">
        <v>46</v>
      </c>
      <c r="G924" s="162" t="s">
        <v>16</v>
      </c>
      <c r="H924" s="161"/>
      <c r="I924" s="111"/>
      <c r="J924" s="111"/>
      <c r="K924" s="111"/>
      <c r="L924" s="111"/>
      <c r="M924" s="111"/>
      <c r="N924" s="111"/>
      <c r="O924" s="111"/>
      <c r="P924" s="111"/>
      <c r="Q924" s="111"/>
      <c r="R924" s="111"/>
      <c r="S924" s="111"/>
      <c r="T924" s="111"/>
      <c r="U924" s="111"/>
      <c r="V924" s="111"/>
      <c r="W924" s="111"/>
      <c r="X924" s="111"/>
      <c r="Y924" s="111"/>
      <c r="Z924" s="111"/>
    </row>
    <row r="925" ht="15.75" customHeight="1">
      <c r="A925" s="162" t="s">
        <v>178</v>
      </c>
      <c r="B925" s="125" t="s">
        <v>18</v>
      </c>
      <c r="C925" s="125">
        <v>343.0</v>
      </c>
      <c r="D925" s="136" t="s">
        <v>1548</v>
      </c>
      <c r="E925" s="166">
        <v>1303516.24</v>
      </c>
      <c r="F925" s="128" t="s">
        <v>105</v>
      </c>
      <c r="G925" s="162" t="s">
        <v>16</v>
      </c>
      <c r="H925" s="161"/>
      <c r="I925" s="111"/>
      <c r="J925" s="111"/>
      <c r="K925" s="111"/>
      <c r="L925" s="111"/>
      <c r="M925" s="111"/>
      <c r="N925" s="111"/>
      <c r="O925" s="111"/>
      <c r="P925" s="111"/>
      <c r="Q925" s="111"/>
      <c r="R925" s="111"/>
      <c r="S925" s="111"/>
      <c r="T925" s="111"/>
      <c r="U925" s="111"/>
      <c r="V925" s="111"/>
      <c r="W925" s="111"/>
      <c r="X925" s="111"/>
      <c r="Y925" s="111"/>
      <c r="Z925" s="111"/>
    </row>
    <row r="926" ht="15.75" customHeight="1">
      <c r="A926" s="162" t="s">
        <v>179</v>
      </c>
      <c r="B926" s="125" t="s">
        <v>18</v>
      </c>
      <c r="C926" s="125">
        <v>344.0</v>
      </c>
      <c r="D926" s="136" t="s">
        <v>1586</v>
      </c>
      <c r="E926" s="152">
        <v>994642.63</v>
      </c>
      <c r="F926" s="128" t="s">
        <v>93</v>
      </c>
      <c r="G926" s="162" t="s">
        <v>16</v>
      </c>
      <c r="H926" s="161"/>
      <c r="I926" s="111"/>
      <c r="J926" s="111"/>
      <c r="K926" s="111"/>
      <c r="L926" s="111"/>
      <c r="M926" s="111"/>
      <c r="N926" s="111"/>
      <c r="O926" s="111"/>
      <c r="P926" s="111"/>
      <c r="Q926" s="111"/>
      <c r="R926" s="111"/>
      <c r="S926" s="111"/>
      <c r="T926" s="111"/>
      <c r="U926" s="111"/>
      <c r="V926" s="111"/>
      <c r="W926" s="111"/>
      <c r="X926" s="111"/>
      <c r="Y926" s="111"/>
      <c r="Z926" s="111"/>
    </row>
    <row r="927" ht="15.75" customHeight="1">
      <c r="A927" s="162" t="s">
        <v>179</v>
      </c>
      <c r="B927" s="125" t="s">
        <v>18</v>
      </c>
      <c r="C927" s="125">
        <v>345.0</v>
      </c>
      <c r="D927" s="136" t="s">
        <v>1586</v>
      </c>
      <c r="E927" s="152">
        <v>994688.74</v>
      </c>
      <c r="F927" s="128" t="s">
        <v>93</v>
      </c>
      <c r="G927" s="162" t="s">
        <v>16</v>
      </c>
      <c r="H927" s="161"/>
      <c r="I927" s="111"/>
      <c r="J927" s="111"/>
      <c r="K927" s="111"/>
      <c r="L927" s="111"/>
      <c r="M927" s="111"/>
      <c r="N927" s="111"/>
      <c r="O927" s="111"/>
      <c r="P927" s="111"/>
      <c r="Q927" s="111"/>
      <c r="R927" s="111"/>
      <c r="S927" s="111"/>
      <c r="T927" s="111"/>
      <c r="U927" s="111"/>
      <c r="V927" s="111"/>
      <c r="W927" s="111"/>
      <c r="X927" s="111"/>
      <c r="Y927" s="111"/>
      <c r="Z927" s="111"/>
    </row>
    <row r="928" ht="15.75" customHeight="1">
      <c r="A928" s="162" t="s">
        <v>179</v>
      </c>
      <c r="B928" s="125" t="s">
        <v>18</v>
      </c>
      <c r="C928" s="125">
        <v>346.0</v>
      </c>
      <c r="D928" s="136" t="s">
        <v>1586</v>
      </c>
      <c r="E928" s="152">
        <v>981221.71</v>
      </c>
      <c r="F928" s="128" t="s">
        <v>93</v>
      </c>
      <c r="G928" s="162" t="s">
        <v>16</v>
      </c>
      <c r="H928" s="161"/>
      <c r="I928" s="111"/>
      <c r="J928" s="111"/>
      <c r="K928" s="111"/>
      <c r="L928" s="111"/>
      <c r="M928" s="111"/>
      <c r="N928" s="111"/>
      <c r="O928" s="111"/>
      <c r="P928" s="111"/>
      <c r="Q928" s="111"/>
      <c r="R928" s="111"/>
      <c r="S928" s="111"/>
      <c r="T928" s="111"/>
      <c r="U928" s="111"/>
      <c r="V928" s="111"/>
      <c r="W928" s="111"/>
      <c r="X928" s="111"/>
      <c r="Y928" s="111"/>
      <c r="Z928" s="111"/>
    </row>
    <row r="929" ht="15.75" customHeight="1">
      <c r="A929" s="162" t="s">
        <v>179</v>
      </c>
      <c r="B929" s="125" t="s">
        <v>18</v>
      </c>
      <c r="C929" s="125">
        <v>347.0</v>
      </c>
      <c r="D929" s="136" t="s">
        <v>1586</v>
      </c>
      <c r="E929" s="152">
        <v>987229.61</v>
      </c>
      <c r="F929" s="128" t="s">
        <v>93</v>
      </c>
      <c r="G929" s="162" t="s">
        <v>16</v>
      </c>
      <c r="H929" s="161"/>
      <c r="I929" s="111"/>
      <c r="J929" s="111"/>
      <c r="K929" s="111"/>
      <c r="L929" s="111"/>
      <c r="M929" s="111"/>
      <c r="N929" s="111"/>
      <c r="O929" s="111"/>
      <c r="P929" s="111"/>
      <c r="Q929" s="111"/>
      <c r="R929" s="111"/>
      <c r="S929" s="111"/>
      <c r="T929" s="111"/>
      <c r="U929" s="111"/>
      <c r="V929" s="111"/>
      <c r="W929" s="111"/>
      <c r="X929" s="111"/>
      <c r="Y929" s="111"/>
      <c r="Z929" s="111"/>
    </row>
    <row r="930" ht="15.75" customHeight="1">
      <c r="A930" s="162" t="s">
        <v>179</v>
      </c>
      <c r="B930" s="125" t="s">
        <v>18</v>
      </c>
      <c r="C930" s="125">
        <v>348.0</v>
      </c>
      <c r="D930" s="136" t="s">
        <v>1586</v>
      </c>
      <c r="E930" s="152">
        <v>989375.0</v>
      </c>
      <c r="F930" s="128" t="s">
        <v>93</v>
      </c>
      <c r="G930" s="162" t="s">
        <v>16</v>
      </c>
      <c r="H930" s="161"/>
      <c r="I930" s="111"/>
      <c r="J930" s="111"/>
      <c r="K930" s="111"/>
      <c r="L930" s="111"/>
      <c r="M930" s="111"/>
      <c r="N930" s="111"/>
      <c r="O930" s="111"/>
      <c r="P930" s="111"/>
      <c r="Q930" s="111"/>
      <c r="R930" s="111"/>
      <c r="S930" s="111"/>
      <c r="T930" s="111"/>
      <c r="U930" s="111"/>
      <c r="V930" s="111"/>
      <c r="W930" s="111"/>
      <c r="X930" s="111"/>
      <c r="Y930" s="111"/>
      <c r="Z930" s="111"/>
    </row>
    <row r="931" ht="15.75" customHeight="1">
      <c r="A931" s="162" t="s">
        <v>179</v>
      </c>
      <c r="B931" s="125" t="s">
        <v>18</v>
      </c>
      <c r="C931" s="125">
        <v>349.0</v>
      </c>
      <c r="D931" s="136" t="s">
        <v>1586</v>
      </c>
      <c r="E931" s="152">
        <v>986174.04</v>
      </c>
      <c r="F931" s="128" t="s">
        <v>93</v>
      </c>
      <c r="G931" s="162" t="s">
        <v>16</v>
      </c>
      <c r="H931" s="161"/>
      <c r="I931" s="111"/>
      <c r="J931" s="111"/>
      <c r="K931" s="111"/>
      <c r="L931" s="111"/>
      <c r="M931" s="111"/>
      <c r="N931" s="111"/>
      <c r="O931" s="111"/>
      <c r="P931" s="111"/>
      <c r="Q931" s="111"/>
      <c r="R931" s="111"/>
      <c r="S931" s="111"/>
      <c r="T931" s="111"/>
      <c r="U931" s="111"/>
      <c r="V931" s="111"/>
      <c r="W931" s="111"/>
      <c r="X931" s="111"/>
      <c r="Y931" s="111"/>
      <c r="Z931" s="111"/>
    </row>
    <row r="932" ht="15.75" customHeight="1">
      <c r="A932" s="162" t="s">
        <v>179</v>
      </c>
      <c r="B932" s="125" t="s">
        <v>18</v>
      </c>
      <c r="C932" s="125">
        <v>350.0</v>
      </c>
      <c r="D932" s="136" t="s">
        <v>1586</v>
      </c>
      <c r="E932" s="152">
        <v>991392.0</v>
      </c>
      <c r="F932" s="128" t="s">
        <v>93</v>
      </c>
      <c r="G932" s="162" t="s">
        <v>16</v>
      </c>
      <c r="H932" s="161"/>
      <c r="I932" s="111"/>
      <c r="J932" s="111"/>
      <c r="K932" s="111"/>
      <c r="L932" s="111"/>
      <c r="M932" s="111"/>
      <c r="N932" s="111"/>
      <c r="O932" s="111"/>
      <c r="P932" s="111"/>
      <c r="Q932" s="111"/>
      <c r="R932" s="111"/>
      <c r="S932" s="111"/>
      <c r="T932" s="111"/>
      <c r="U932" s="111"/>
      <c r="V932" s="111"/>
      <c r="W932" s="111"/>
      <c r="X932" s="111"/>
      <c r="Y932" s="111"/>
      <c r="Z932" s="111"/>
    </row>
    <row r="933" ht="15.75" customHeight="1">
      <c r="A933" s="162" t="s">
        <v>179</v>
      </c>
      <c r="B933" s="125" t="s">
        <v>18</v>
      </c>
      <c r="C933" s="125">
        <v>351.0</v>
      </c>
      <c r="D933" s="136" t="s">
        <v>1586</v>
      </c>
      <c r="E933" s="152">
        <v>998972.48</v>
      </c>
      <c r="F933" s="128" t="s">
        <v>93</v>
      </c>
      <c r="G933" s="162" t="s">
        <v>16</v>
      </c>
      <c r="H933" s="161"/>
      <c r="I933" s="111"/>
      <c r="J933" s="111"/>
      <c r="K933" s="111"/>
      <c r="L933" s="111"/>
      <c r="M933" s="111"/>
      <c r="N933" s="111"/>
      <c r="O933" s="111"/>
      <c r="P933" s="111"/>
      <c r="Q933" s="111"/>
      <c r="R933" s="111"/>
      <c r="S933" s="111"/>
      <c r="T933" s="111"/>
      <c r="U933" s="111"/>
      <c r="V933" s="111"/>
      <c r="W933" s="111"/>
      <c r="X933" s="111"/>
      <c r="Y933" s="111"/>
      <c r="Z933" s="111"/>
    </row>
    <row r="934" ht="15.75" customHeight="1">
      <c r="A934" s="162" t="s">
        <v>179</v>
      </c>
      <c r="B934" s="125" t="s">
        <v>18</v>
      </c>
      <c r="C934" s="125">
        <v>352.0</v>
      </c>
      <c r="D934" s="136" t="s">
        <v>1586</v>
      </c>
      <c r="E934" s="152">
        <v>983789.61</v>
      </c>
      <c r="F934" s="128" t="s">
        <v>93</v>
      </c>
      <c r="G934" s="162" t="s">
        <v>16</v>
      </c>
      <c r="H934" s="161"/>
      <c r="I934" s="111"/>
      <c r="J934" s="111"/>
      <c r="K934" s="111"/>
      <c r="L934" s="111"/>
      <c r="M934" s="111"/>
      <c r="N934" s="111"/>
      <c r="O934" s="111"/>
      <c r="P934" s="111"/>
      <c r="Q934" s="111"/>
      <c r="R934" s="111"/>
      <c r="S934" s="111"/>
      <c r="T934" s="111"/>
      <c r="U934" s="111"/>
      <c r="V934" s="111"/>
      <c r="W934" s="111"/>
      <c r="X934" s="111"/>
      <c r="Y934" s="111"/>
      <c r="Z934" s="111"/>
    </row>
    <row r="935" ht="15.75" customHeight="1">
      <c r="A935" s="176" t="s">
        <v>179</v>
      </c>
      <c r="B935" s="132" t="s">
        <v>18</v>
      </c>
      <c r="C935" s="132">
        <v>353.0</v>
      </c>
      <c r="D935" s="164" t="s">
        <v>1586</v>
      </c>
      <c r="E935" s="165">
        <v>983374.38</v>
      </c>
      <c r="F935" s="128" t="s">
        <v>93</v>
      </c>
      <c r="G935" s="162" t="s">
        <v>16</v>
      </c>
      <c r="H935" s="161"/>
      <c r="I935" s="111"/>
      <c r="J935" s="111"/>
      <c r="K935" s="111"/>
      <c r="L935" s="111"/>
      <c r="M935" s="111"/>
      <c r="N935" s="111"/>
      <c r="O935" s="111"/>
      <c r="P935" s="111"/>
      <c r="Q935" s="111"/>
      <c r="R935" s="111"/>
      <c r="S935" s="111"/>
      <c r="T935" s="111"/>
      <c r="U935" s="111"/>
      <c r="V935" s="111"/>
      <c r="W935" s="111"/>
      <c r="X935" s="111"/>
      <c r="Y935" s="111"/>
      <c r="Z935" s="111"/>
    </row>
    <row r="936" ht="15.75" customHeight="1">
      <c r="A936" s="162" t="s">
        <v>179</v>
      </c>
      <c r="B936" s="125" t="s">
        <v>18</v>
      </c>
      <c r="C936" s="125">
        <v>354.0</v>
      </c>
      <c r="D936" s="136" t="s">
        <v>1586</v>
      </c>
      <c r="E936" s="152">
        <v>998617.75</v>
      </c>
      <c r="F936" s="128" t="s">
        <v>93</v>
      </c>
      <c r="G936" s="162" t="s">
        <v>16</v>
      </c>
      <c r="H936" s="161"/>
      <c r="I936" s="111"/>
      <c r="J936" s="111"/>
      <c r="K936" s="111"/>
      <c r="L936" s="111"/>
      <c r="M936" s="111"/>
      <c r="N936" s="111"/>
      <c r="O936" s="111"/>
      <c r="P936" s="111"/>
      <c r="Q936" s="111"/>
      <c r="R936" s="111"/>
      <c r="S936" s="111"/>
      <c r="T936" s="111"/>
      <c r="U936" s="111"/>
      <c r="V936" s="111"/>
      <c r="W936" s="111"/>
      <c r="X936" s="111"/>
      <c r="Y936" s="111"/>
      <c r="Z936" s="111"/>
    </row>
    <row r="937" ht="15.75" customHeight="1">
      <c r="A937" s="162" t="s">
        <v>179</v>
      </c>
      <c r="B937" s="125" t="s">
        <v>18</v>
      </c>
      <c r="C937" s="125">
        <v>355.0</v>
      </c>
      <c r="D937" s="136" t="s">
        <v>1338</v>
      </c>
      <c r="E937" s="152">
        <v>965555.97</v>
      </c>
      <c r="F937" s="128" t="s">
        <v>102</v>
      </c>
      <c r="G937" s="162" t="s">
        <v>16</v>
      </c>
      <c r="H937" s="161"/>
      <c r="I937" s="111"/>
      <c r="J937" s="111"/>
      <c r="K937" s="111"/>
      <c r="L937" s="111"/>
      <c r="M937" s="111"/>
      <c r="N937" s="111"/>
      <c r="O937" s="111"/>
      <c r="P937" s="111"/>
      <c r="Q937" s="111"/>
      <c r="R937" s="111"/>
      <c r="S937" s="111"/>
      <c r="T937" s="111"/>
      <c r="U937" s="111"/>
      <c r="V937" s="111"/>
      <c r="W937" s="111"/>
      <c r="X937" s="111"/>
      <c r="Y937" s="111"/>
      <c r="Z937" s="111"/>
    </row>
    <row r="938" ht="15.75" customHeight="1">
      <c r="A938" s="162" t="s">
        <v>179</v>
      </c>
      <c r="B938" s="125" t="s">
        <v>18</v>
      </c>
      <c r="C938" s="125">
        <v>356.0</v>
      </c>
      <c r="D938" s="136" t="s">
        <v>1338</v>
      </c>
      <c r="E938" s="152">
        <v>895089.87</v>
      </c>
      <c r="F938" s="128" t="s">
        <v>102</v>
      </c>
      <c r="G938" s="162" t="s">
        <v>16</v>
      </c>
      <c r="H938" s="161"/>
      <c r="I938" s="111"/>
      <c r="J938" s="111"/>
      <c r="K938" s="111"/>
      <c r="L938" s="111"/>
      <c r="M938" s="111"/>
      <c r="N938" s="111"/>
      <c r="O938" s="111"/>
      <c r="P938" s="111"/>
      <c r="Q938" s="111"/>
      <c r="R938" s="111"/>
      <c r="S938" s="111"/>
      <c r="T938" s="111"/>
      <c r="U938" s="111"/>
      <c r="V938" s="111"/>
      <c r="W938" s="111"/>
      <c r="X938" s="111"/>
      <c r="Y938" s="111"/>
      <c r="Z938" s="111"/>
    </row>
    <row r="939" ht="15.75" customHeight="1">
      <c r="A939" s="162" t="s">
        <v>179</v>
      </c>
      <c r="B939" s="125" t="s">
        <v>18</v>
      </c>
      <c r="C939" s="125">
        <v>357.0</v>
      </c>
      <c r="D939" s="136" t="s">
        <v>1338</v>
      </c>
      <c r="E939" s="152">
        <v>996829.72</v>
      </c>
      <c r="F939" s="128" t="s">
        <v>102</v>
      </c>
      <c r="G939" s="162" t="s">
        <v>16</v>
      </c>
      <c r="H939" s="161"/>
      <c r="I939" s="111"/>
      <c r="J939" s="111"/>
      <c r="K939" s="111"/>
      <c r="L939" s="111"/>
      <c r="M939" s="111"/>
      <c r="N939" s="111"/>
      <c r="O939" s="111"/>
      <c r="P939" s="111"/>
      <c r="Q939" s="111"/>
      <c r="R939" s="111"/>
      <c r="S939" s="111"/>
      <c r="T939" s="111"/>
      <c r="U939" s="111"/>
      <c r="V939" s="111"/>
      <c r="W939" s="111"/>
      <c r="X939" s="111"/>
      <c r="Y939" s="111"/>
      <c r="Z939" s="111"/>
    </row>
    <row r="940" ht="15.75" customHeight="1">
      <c r="A940" s="162" t="s">
        <v>179</v>
      </c>
      <c r="B940" s="125" t="s">
        <v>18</v>
      </c>
      <c r="C940" s="125">
        <v>358.0</v>
      </c>
      <c r="D940" s="136" t="s">
        <v>1338</v>
      </c>
      <c r="E940" s="152">
        <v>954851.31</v>
      </c>
      <c r="F940" s="128" t="s">
        <v>102</v>
      </c>
      <c r="G940" s="162" t="s">
        <v>16</v>
      </c>
      <c r="H940" s="161"/>
      <c r="I940" s="111"/>
      <c r="J940" s="111"/>
      <c r="K940" s="111"/>
      <c r="L940" s="111"/>
      <c r="M940" s="111"/>
      <c r="N940" s="111"/>
      <c r="O940" s="111"/>
      <c r="P940" s="111"/>
      <c r="Q940" s="111"/>
      <c r="R940" s="111"/>
      <c r="S940" s="111"/>
      <c r="T940" s="111"/>
      <c r="U940" s="111"/>
      <c r="V940" s="111"/>
      <c r="W940" s="111"/>
      <c r="X940" s="111"/>
      <c r="Y940" s="111"/>
      <c r="Z940" s="111"/>
    </row>
    <row r="941" ht="15.75" customHeight="1">
      <c r="A941" s="162" t="s">
        <v>179</v>
      </c>
      <c r="B941" s="125" t="s">
        <v>18</v>
      </c>
      <c r="C941" s="125">
        <v>359.0</v>
      </c>
      <c r="D941" s="136" t="s">
        <v>1338</v>
      </c>
      <c r="E941" s="152">
        <v>966111.3</v>
      </c>
      <c r="F941" s="128" t="s">
        <v>102</v>
      </c>
      <c r="G941" s="162" t="s">
        <v>16</v>
      </c>
      <c r="H941" s="161"/>
      <c r="I941" s="111"/>
      <c r="J941" s="111"/>
      <c r="K941" s="111"/>
      <c r="L941" s="111"/>
      <c r="M941" s="111"/>
      <c r="N941" s="111"/>
      <c r="O941" s="111"/>
      <c r="P941" s="111"/>
      <c r="Q941" s="111"/>
      <c r="R941" s="111"/>
      <c r="S941" s="111"/>
      <c r="T941" s="111"/>
      <c r="U941" s="111"/>
      <c r="V941" s="111"/>
      <c r="W941" s="111"/>
      <c r="X941" s="111"/>
      <c r="Y941" s="111"/>
      <c r="Z941" s="111"/>
    </row>
    <row r="942" ht="15.75" customHeight="1">
      <c r="A942" s="162" t="s">
        <v>179</v>
      </c>
      <c r="B942" s="125" t="s">
        <v>18</v>
      </c>
      <c r="C942" s="125">
        <v>360.0</v>
      </c>
      <c r="D942" s="136" t="s">
        <v>1338</v>
      </c>
      <c r="E942" s="152">
        <v>990535.48</v>
      </c>
      <c r="F942" s="128" t="s">
        <v>102</v>
      </c>
      <c r="G942" s="162" t="s">
        <v>16</v>
      </c>
      <c r="H942" s="161"/>
      <c r="I942" s="111"/>
      <c r="J942" s="111"/>
      <c r="K942" s="111"/>
      <c r="L942" s="111"/>
      <c r="M942" s="111"/>
      <c r="N942" s="111"/>
      <c r="O942" s="111"/>
      <c r="P942" s="111"/>
      <c r="Q942" s="111"/>
      <c r="R942" s="111"/>
      <c r="S942" s="111"/>
      <c r="T942" s="111"/>
      <c r="U942" s="111"/>
      <c r="V942" s="111"/>
      <c r="W942" s="111"/>
      <c r="X942" s="111"/>
      <c r="Y942" s="111"/>
      <c r="Z942" s="111"/>
    </row>
    <row r="943" ht="15.75" customHeight="1">
      <c r="A943" s="162" t="s">
        <v>179</v>
      </c>
      <c r="B943" s="125" t="s">
        <v>18</v>
      </c>
      <c r="C943" s="125">
        <v>361.0</v>
      </c>
      <c r="D943" s="136" t="s">
        <v>1338</v>
      </c>
      <c r="E943" s="152">
        <v>986090.05</v>
      </c>
      <c r="F943" s="128" t="s">
        <v>102</v>
      </c>
      <c r="G943" s="162" t="s">
        <v>16</v>
      </c>
      <c r="H943" s="161"/>
      <c r="I943" s="111"/>
      <c r="J943" s="111"/>
      <c r="K943" s="111"/>
      <c r="L943" s="111"/>
      <c r="M943" s="111"/>
      <c r="N943" s="111"/>
      <c r="O943" s="111"/>
      <c r="P943" s="111"/>
      <c r="Q943" s="111"/>
      <c r="R943" s="111"/>
      <c r="S943" s="111"/>
      <c r="T943" s="111"/>
      <c r="U943" s="111"/>
      <c r="V943" s="111"/>
      <c r="W943" s="111"/>
      <c r="X943" s="111"/>
      <c r="Y943" s="111"/>
      <c r="Z943" s="111"/>
    </row>
    <row r="944" ht="15.75" customHeight="1">
      <c r="A944" s="162" t="s">
        <v>179</v>
      </c>
      <c r="B944" s="125" t="s">
        <v>18</v>
      </c>
      <c r="C944" s="125">
        <v>362.0</v>
      </c>
      <c r="D944" s="136" t="s">
        <v>1338</v>
      </c>
      <c r="E944" s="152">
        <v>992795.21</v>
      </c>
      <c r="F944" s="128" t="s">
        <v>102</v>
      </c>
      <c r="G944" s="162" t="s">
        <v>16</v>
      </c>
      <c r="H944" s="161"/>
      <c r="I944" s="111"/>
      <c r="J944" s="111"/>
      <c r="K944" s="111"/>
      <c r="L944" s="111"/>
      <c r="M944" s="111"/>
      <c r="N944" s="111"/>
      <c r="O944" s="111"/>
      <c r="P944" s="111"/>
      <c r="Q944" s="111"/>
      <c r="R944" s="111"/>
      <c r="S944" s="111"/>
      <c r="T944" s="111"/>
      <c r="U944" s="111"/>
      <c r="V944" s="111"/>
      <c r="W944" s="111"/>
      <c r="X944" s="111"/>
      <c r="Y944" s="111"/>
      <c r="Z944" s="111"/>
    </row>
    <row r="945" ht="15.75" customHeight="1">
      <c r="A945" s="162" t="s">
        <v>179</v>
      </c>
      <c r="B945" s="125" t="s">
        <v>18</v>
      </c>
      <c r="C945" s="125">
        <v>363.0</v>
      </c>
      <c r="D945" s="136" t="s">
        <v>1338</v>
      </c>
      <c r="E945" s="152">
        <v>965198.46</v>
      </c>
      <c r="F945" s="128" t="s">
        <v>102</v>
      </c>
      <c r="G945" s="162" t="s">
        <v>16</v>
      </c>
      <c r="H945" s="161"/>
      <c r="I945" s="111"/>
      <c r="J945" s="111"/>
      <c r="K945" s="111"/>
      <c r="L945" s="111"/>
      <c r="M945" s="111"/>
      <c r="N945" s="111"/>
      <c r="O945" s="111"/>
      <c r="P945" s="111"/>
      <c r="Q945" s="111"/>
      <c r="R945" s="111"/>
      <c r="S945" s="111"/>
      <c r="T945" s="111"/>
      <c r="U945" s="111"/>
      <c r="V945" s="111"/>
      <c r="W945" s="111"/>
      <c r="X945" s="111"/>
      <c r="Y945" s="111"/>
      <c r="Z945" s="111"/>
    </row>
    <row r="946" ht="15.75" customHeight="1">
      <c r="A946" s="162" t="s">
        <v>179</v>
      </c>
      <c r="B946" s="125" t="s">
        <v>18</v>
      </c>
      <c r="C946" s="125">
        <v>364.0</v>
      </c>
      <c r="D946" s="136" t="s">
        <v>1338</v>
      </c>
      <c r="E946" s="152">
        <v>989083.17</v>
      </c>
      <c r="F946" s="128" t="s">
        <v>102</v>
      </c>
      <c r="G946" s="162" t="s">
        <v>16</v>
      </c>
      <c r="H946" s="161"/>
      <c r="I946" s="111"/>
      <c r="J946" s="111"/>
      <c r="K946" s="111"/>
      <c r="L946" s="111"/>
      <c r="M946" s="111"/>
      <c r="N946" s="111"/>
      <c r="O946" s="111"/>
      <c r="P946" s="111"/>
      <c r="Q946" s="111"/>
      <c r="R946" s="111"/>
      <c r="S946" s="111"/>
      <c r="T946" s="111"/>
      <c r="U946" s="111"/>
      <c r="V946" s="111"/>
      <c r="W946" s="111"/>
      <c r="X946" s="111"/>
      <c r="Y946" s="111"/>
      <c r="Z946" s="111"/>
    </row>
    <row r="947" ht="15.75" customHeight="1">
      <c r="A947" s="162" t="s">
        <v>179</v>
      </c>
      <c r="B947" s="125" t="s">
        <v>18</v>
      </c>
      <c r="C947" s="125">
        <v>365.0</v>
      </c>
      <c r="D947" s="136" t="s">
        <v>1338</v>
      </c>
      <c r="E947" s="152">
        <v>993950.18</v>
      </c>
      <c r="F947" s="128" t="s">
        <v>102</v>
      </c>
      <c r="G947" s="162" t="s">
        <v>16</v>
      </c>
      <c r="H947" s="161"/>
      <c r="I947" s="111"/>
      <c r="J947" s="111"/>
      <c r="K947" s="111"/>
      <c r="L947" s="111"/>
      <c r="M947" s="111"/>
      <c r="N947" s="111"/>
      <c r="O947" s="111"/>
      <c r="P947" s="111"/>
      <c r="Q947" s="111"/>
      <c r="R947" s="111"/>
      <c r="S947" s="111"/>
      <c r="T947" s="111"/>
      <c r="U947" s="111"/>
      <c r="V947" s="111"/>
      <c r="W947" s="111"/>
      <c r="X947" s="111"/>
      <c r="Y947" s="111"/>
      <c r="Z947" s="111"/>
    </row>
    <row r="948" ht="15.75" customHeight="1">
      <c r="A948" s="162" t="s">
        <v>179</v>
      </c>
      <c r="B948" s="125" t="s">
        <v>18</v>
      </c>
      <c r="C948" s="125">
        <v>366.0</v>
      </c>
      <c r="D948" s="136" t="s">
        <v>1338</v>
      </c>
      <c r="E948" s="152">
        <v>996585.48</v>
      </c>
      <c r="F948" s="128" t="s">
        <v>102</v>
      </c>
      <c r="G948" s="162" t="s">
        <v>16</v>
      </c>
      <c r="H948" s="161"/>
      <c r="I948" s="111"/>
      <c r="J948" s="111"/>
      <c r="K948" s="111"/>
      <c r="L948" s="111"/>
      <c r="M948" s="111"/>
      <c r="N948" s="111"/>
      <c r="O948" s="111"/>
      <c r="P948" s="111"/>
      <c r="Q948" s="111"/>
      <c r="R948" s="111"/>
      <c r="S948" s="111"/>
      <c r="T948" s="111"/>
      <c r="U948" s="111"/>
      <c r="V948" s="111"/>
      <c r="W948" s="111"/>
      <c r="X948" s="111"/>
      <c r="Y948" s="111"/>
      <c r="Z948" s="111"/>
    </row>
    <row r="949" ht="15.75" customHeight="1">
      <c r="A949" s="176" t="s">
        <v>179</v>
      </c>
      <c r="B949" s="132" t="s">
        <v>18</v>
      </c>
      <c r="C949" s="132">
        <v>367.0</v>
      </c>
      <c r="D949" s="164" t="s">
        <v>1589</v>
      </c>
      <c r="E949" s="165">
        <v>959602.31</v>
      </c>
      <c r="F949" s="128" t="s">
        <v>87</v>
      </c>
      <c r="G949" s="162" t="s">
        <v>16</v>
      </c>
      <c r="H949" s="161"/>
      <c r="I949" s="111"/>
      <c r="J949" s="111"/>
      <c r="K949" s="111"/>
      <c r="L949" s="111"/>
      <c r="M949" s="111"/>
      <c r="N949" s="111"/>
      <c r="O949" s="111"/>
      <c r="P949" s="111"/>
      <c r="Q949" s="111"/>
      <c r="R949" s="111"/>
      <c r="S949" s="111"/>
      <c r="T949" s="111"/>
      <c r="U949" s="111"/>
      <c r="V949" s="111"/>
      <c r="W949" s="111"/>
      <c r="X949" s="111"/>
      <c r="Y949" s="111"/>
      <c r="Z949" s="111"/>
    </row>
    <row r="950" ht="15.75" customHeight="1">
      <c r="A950" s="162" t="s">
        <v>179</v>
      </c>
      <c r="B950" s="125" t="s">
        <v>18</v>
      </c>
      <c r="C950" s="125">
        <v>368.0</v>
      </c>
      <c r="D950" s="136" t="s">
        <v>1500</v>
      </c>
      <c r="E950" s="152">
        <v>274682.44</v>
      </c>
      <c r="F950" s="128" t="s">
        <v>52</v>
      </c>
      <c r="G950" s="162" t="s">
        <v>16</v>
      </c>
      <c r="H950" s="161"/>
      <c r="I950" s="111"/>
      <c r="J950" s="111"/>
      <c r="K950" s="111"/>
      <c r="L950" s="111"/>
      <c r="M950" s="111"/>
      <c r="N950" s="111"/>
      <c r="O950" s="111"/>
      <c r="P950" s="111"/>
      <c r="Q950" s="111"/>
      <c r="R950" s="111"/>
      <c r="S950" s="111"/>
      <c r="T950" s="111"/>
      <c r="U950" s="111"/>
      <c r="V950" s="111"/>
      <c r="W950" s="111"/>
      <c r="X950" s="111"/>
      <c r="Y950" s="111"/>
      <c r="Z950" s="111"/>
    </row>
    <row r="951" ht="15.75" customHeight="1">
      <c r="A951" s="162" t="s">
        <v>179</v>
      </c>
      <c r="B951" s="125" t="s">
        <v>18</v>
      </c>
      <c r="C951" s="125">
        <v>369.0</v>
      </c>
      <c r="D951" s="136" t="s">
        <v>1500</v>
      </c>
      <c r="E951" s="152">
        <v>524730.77</v>
      </c>
      <c r="F951" s="128" t="s">
        <v>52</v>
      </c>
      <c r="G951" s="162" t="s">
        <v>16</v>
      </c>
      <c r="H951" s="161"/>
      <c r="I951" s="111"/>
      <c r="J951" s="111"/>
      <c r="K951" s="111"/>
      <c r="L951" s="111"/>
      <c r="M951" s="111"/>
      <c r="N951" s="111"/>
      <c r="O951" s="111"/>
      <c r="P951" s="111"/>
      <c r="Q951" s="111"/>
      <c r="R951" s="111"/>
      <c r="S951" s="111"/>
      <c r="T951" s="111"/>
      <c r="U951" s="111"/>
      <c r="V951" s="111"/>
      <c r="W951" s="111"/>
      <c r="X951" s="111"/>
      <c r="Y951" s="111"/>
      <c r="Z951" s="111"/>
    </row>
    <row r="952" ht="15.75" customHeight="1">
      <c r="A952" s="162" t="s">
        <v>179</v>
      </c>
      <c r="B952" s="125" t="s">
        <v>18</v>
      </c>
      <c r="C952" s="125">
        <v>370.0</v>
      </c>
      <c r="D952" s="136" t="s">
        <v>1500</v>
      </c>
      <c r="E952" s="152">
        <v>603886.8</v>
      </c>
      <c r="F952" s="128" t="s">
        <v>52</v>
      </c>
      <c r="G952" s="162" t="s">
        <v>16</v>
      </c>
      <c r="H952" s="161"/>
      <c r="I952" s="111"/>
      <c r="J952" s="111"/>
      <c r="K952" s="111"/>
      <c r="L952" s="111"/>
      <c r="M952" s="111"/>
      <c r="N952" s="111"/>
      <c r="O952" s="111"/>
      <c r="P952" s="111"/>
      <c r="Q952" s="111"/>
      <c r="R952" s="111"/>
      <c r="S952" s="111"/>
      <c r="T952" s="111"/>
      <c r="U952" s="111"/>
      <c r="V952" s="111"/>
      <c r="W952" s="111"/>
      <c r="X952" s="111"/>
      <c r="Y952" s="111"/>
      <c r="Z952" s="111"/>
    </row>
    <row r="953" ht="15.75" customHeight="1">
      <c r="A953" s="162" t="s">
        <v>179</v>
      </c>
      <c r="B953" s="125" t="s">
        <v>18</v>
      </c>
      <c r="C953" s="125">
        <v>371.0</v>
      </c>
      <c r="D953" s="136" t="s">
        <v>1644</v>
      </c>
      <c r="E953" s="152">
        <v>998199.72</v>
      </c>
      <c r="F953" s="128" t="s">
        <v>8</v>
      </c>
      <c r="G953" s="162" t="s">
        <v>16</v>
      </c>
      <c r="H953" s="161"/>
      <c r="I953" s="111"/>
      <c r="J953" s="111"/>
      <c r="K953" s="111"/>
      <c r="L953" s="111"/>
      <c r="M953" s="111"/>
      <c r="N953" s="111"/>
      <c r="O953" s="111"/>
      <c r="P953" s="111"/>
      <c r="Q953" s="111"/>
      <c r="R953" s="111"/>
      <c r="S953" s="111"/>
      <c r="T953" s="111"/>
      <c r="U953" s="111"/>
      <c r="V953" s="111"/>
      <c r="W953" s="111"/>
      <c r="X953" s="111"/>
      <c r="Y953" s="111"/>
      <c r="Z953" s="111"/>
    </row>
    <row r="954" ht="15.75" customHeight="1">
      <c r="A954" s="162" t="s">
        <v>179</v>
      </c>
      <c r="B954" s="125" t="s">
        <v>18</v>
      </c>
      <c r="C954" s="125">
        <v>372.0</v>
      </c>
      <c r="D954" s="136" t="s">
        <v>1431</v>
      </c>
      <c r="E954" s="152">
        <v>986604.37</v>
      </c>
      <c r="F954" s="128" t="s">
        <v>46</v>
      </c>
      <c r="G954" s="162" t="s">
        <v>16</v>
      </c>
      <c r="H954" s="161"/>
      <c r="I954" s="111"/>
      <c r="J954" s="111"/>
      <c r="K954" s="111"/>
      <c r="L954" s="111"/>
      <c r="M954" s="111"/>
      <c r="N954" s="111"/>
      <c r="O954" s="111"/>
      <c r="P954" s="111"/>
      <c r="Q954" s="111"/>
      <c r="R954" s="111"/>
      <c r="S954" s="111"/>
      <c r="T954" s="111"/>
      <c r="U954" s="111"/>
      <c r="V954" s="111"/>
      <c r="W954" s="111"/>
      <c r="X954" s="111"/>
      <c r="Y954" s="111"/>
      <c r="Z954" s="111"/>
    </row>
    <row r="955" ht="15.75" customHeight="1">
      <c r="A955" s="162" t="s">
        <v>179</v>
      </c>
      <c r="B955" s="125" t="s">
        <v>18</v>
      </c>
      <c r="C955" s="125">
        <v>373.0</v>
      </c>
      <c r="D955" s="136" t="s">
        <v>1431</v>
      </c>
      <c r="E955" s="152">
        <v>893533.19</v>
      </c>
      <c r="F955" s="128" t="s">
        <v>46</v>
      </c>
      <c r="G955" s="162" t="s">
        <v>16</v>
      </c>
      <c r="H955" s="161"/>
      <c r="I955" s="111"/>
      <c r="J955" s="111"/>
      <c r="K955" s="111"/>
      <c r="L955" s="111"/>
      <c r="M955" s="111"/>
      <c r="N955" s="111"/>
      <c r="O955" s="111"/>
      <c r="P955" s="111"/>
      <c r="Q955" s="111"/>
      <c r="R955" s="111"/>
      <c r="S955" s="111"/>
      <c r="T955" s="111"/>
      <c r="U955" s="111"/>
      <c r="V955" s="111"/>
      <c r="W955" s="111"/>
      <c r="X955" s="111"/>
      <c r="Y955" s="111"/>
      <c r="Z955" s="111"/>
    </row>
    <row r="956" ht="15.75" customHeight="1">
      <c r="A956" s="162" t="s">
        <v>179</v>
      </c>
      <c r="B956" s="125" t="s">
        <v>18</v>
      </c>
      <c r="C956" s="125">
        <v>374.0</v>
      </c>
      <c r="D956" s="136" t="s">
        <v>1431</v>
      </c>
      <c r="E956" s="152">
        <v>996455.95</v>
      </c>
      <c r="F956" s="128" t="s">
        <v>46</v>
      </c>
      <c r="G956" s="162" t="s">
        <v>16</v>
      </c>
      <c r="H956" s="161"/>
      <c r="I956" s="111"/>
      <c r="J956" s="111"/>
      <c r="K956" s="111"/>
      <c r="L956" s="111"/>
      <c r="M956" s="111"/>
      <c r="N956" s="111"/>
      <c r="O956" s="111"/>
      <c r="P956" s="111"/>
      <c r="Q956" s="111"/>
      <c r="R956" s="111"/>
      <c r="S956" s="111"/>
      <c r="T956" s="111"/>
      <c r="U956" s="111"/>
      <c r="V956" s="111"/>
      <c r="W956" s="111"/>
      <c r="X956" s="111"/>
      <c r="Y956" s="111"/>
      <c r="Z956" s="111"/>
    </row>
    <row r="957" ht="15.75" customHeight="1">
      <c r="A957" s="162" t="s">
        <v>179</v>
      </c>
      <c r="B957" s="125" t="s">
        <v>18</v>
      </c>
      <c r="C957" s="125">
        <v>375.0</v>
      </c>
      <c r="D957" s="136" t="s">
        <v>1431</v>
      </c>
      <c r="E957" s="152">
        <v>990209.88</v>
      </c>
      <c r="F957" s="128" t="s">
        <v>46</v>
      </c>
      <c r="G957" s="162" t="s">
        <v>16</v>
      </c>
      <c r="H957" s="161"/>
      <c r="I957" s="111"/>
      <c r="J957" s="111"/>
      <c r="K957" s="111"/>
      <c r="L957" s="111"/>
      <c r="M957" s="111"/>
      <c r="N957" s="111"/>
      <c r="O957" s="111"/>
      <c r="P957" s="111"/>
      <c r="Q957" s="111"/>
      <c r="R957" s="111"/>
      <c r="S957" s="111"/>
      <c r="T957" s="111"/>
      <c r="U957" s="111"/>
      <c r="V957" s="111"/>
      <c r="W957" s="111"/>
      <c r="X957" s="111"/>
      <c r="Y957" s="111"/>
      <c r="Z957" s="111"/>
    </row>
    <row r="958" ht="15.75" customHeight="1">
      <c r="A958" s="162" t="s">
        <v>179</v>
      </c>
      <c r="B958" s="125" t="s">
        <v>18</v>
      </c>
      <c r="C958" s="125">
        <v>376.0</v>
      </c>
      <c r="D958" s="136" t="s">
        <v>1431</v>
      </c>
      <c r="E958" s="152">
        <v>989748.98</v>
      </c>
      <c r="F958" s="128" t="s">
        <v>46</v>
      </c>
      <c r="G958" s="162" t="s">
        <v>16</v>
      </c>
      <c r="H958" s="161"/>
      <c r="I958" s="111"/>
      <c r="J958" s="111"/>
      <c r="K958" s="111"/>
      <c r="L958" s="111"/>
      <c r="M958" s="111"/>
      <c r="N958" s="111"/>
      <c r="O958" s="111"/>
      <c r="P958" s="111"/>
      <c r="Q958" s="111"/>
      <c r="R958" s="111"/>
      <c r="S958" s="111"/>
      <c r="T958" s="111"/>
      <c r="U958" s="111"/>
      <c r="V958" s="111"/>
      <c r="W958" s="111"/>
      <c r="X958" s="111"/>
      <c r="Y958" s="111"/>
      <c r="Z958" s="111"/>
    </row>
    <row r="959" ht="15.75" customHeight="1">
      <c r="A959" s="162" t="s">
        <v>179</v>
      </c>
      <c r="B959" s="125" t="s">
        <v>18</v>
      </c>
      <c r="C959" s="125">
        <v>377.0</v>
      </c>
      <c r="D959" s="136" t="s">
        <v>1431</v>
      </c>
      <c r="E959" s="152">
        <v>992188.79</v>
      </c>
      <c r="F959" s="128" t="s">
        <v>46</v>
      </c>
      <c r="G959" s="162" t="s">
        <v>16</v>
      </c>
      <c r="H959" s="161"/>
      <c r="I959" s="111"/>
      <c r="J959" s="111"/>
      <c r="K959" s="111"/>
      <c r="L959" s="111"/>
      <c r="M959" s="111"/>
      <c r="N959" s="111"/>
      <c r="O959" s="111"/>
      <c r="P959" s="111"/>
      <c r="Q959" s="111"/>
      <c r="R959" s="111"/>
      <c r="S959" s="111"/>
      <c r="T959" s="111"/>
      <c r="U959" s="111"/>
      <c r="V959" s="111"/>
      <c r="W959" s="111"/>
      <c r="X959" s="111"/>
      <c r="Y959" s="111"/>
      <c r="Z959" s="111"/>
    </row>
    <row r="960" ht="15.75" customHeight="1">
      <c r="A960" s="162" t="s">
        <v>179</v>
      </c>
      <c r="B960" s="125" t="s">
        <v>18</v>
      </c>
      <c r="C960" s="125">
        <v>378.0</v>
      </c>
      <c r="D960" s="136" t="s">
        <v>1431</v>
      </c>
      <c r="E960" s="152">
        <v>989611.87</v>
      </c>
      <c r="F960" s="128" t="s">
        <v>46</v>
      </c>
      <c r="G960" s="162" t="s">
        <v>16</v>
      </c>
      <c r="H960" s="161"/>
      <c r="I960" s="111"/>
      <c r="J960" s="111"/>
      <c r="K960" s="111"/>
      <c r="L960" s="111"/>
      <c r="M960" s="111"/>
      <c r="N960" s="111"/>
      <c r="O960" s="111"/>
      <c r="P960" s="111"/>
      <c r="Q960" s="111"/>
      <c r="R960" s="111"/>
      <c r="S960" s="111"/>
      <c r="T960" s="111"/>
      <c r="U960" s="111"/>
      <c r="V960" s="111"/>
      <c r="W960" s="111"/>
      <c r="X960" s="111"/>
      <c r="Y960" s="111"/>
      <c r="Z960" s="111"/>
    </row>
    <row r="961" ht="15.75" customHeight="1">
      <c r="A961" s="162" t="s">
        <v>179</v>
      </c>
      <c r="B961" s="125" t="s">
        <v>18</v>
      </c>
      <c r="C961" s="125">
        <v>379.0</v>
      </c>
      <c r="D961" s="136" t="s">
        <v>1431</v>
      </c>
      <c r="E961" s="152">
        <v>985449.88</v>
      </c>
      <c r="F961" s="128" t="s">
        <v>46</v>
      </c>
      <c r="G961" s="162" t="s">
        <v>16</v>
      </c>
      <c r="H961" s="161"/>
      <c r="I961" s="111"/>
      <c r="J961" s="111"/>
      <c r="K961" s="111"/>
      <c r="L961" s="111"/>
      <c r="M961" s="111"/>
      <c r="N961" s="111"/>
      <c r="O961" s="111"/>
      <c r="P961" s="111"/>
      <c r="Q961" s="111"/>
      <c r="R961" s="111"/>
      <c r="S961" s="111"/>
      <c r="T961" s="111"/>
      <c r="U961" s="111"/>
      <c r="V961" s="111"/>
      <c r="W961" s="111"/>
      <c r="X961" s="111"/>
      <c r="Y961" s="111"/>
      <c r="Z961" s="111"/>
    </row>
    <row r="962" ht="15.75" customHeight="1">
      <c r="A962" s="162" t="s">
        <v>179</v>
      </c>
      <c r="B962" s="125" t="s">
        <v>18</v>
      </c>
      <c r="C962" s="125">
        <v>380.0</v>
      </c>
      <c r="D962" s="136" t="s">
        <v>1431</v>
      </c>
      <c r="E962" s="152">
        <v>998943.71</v>
      </c>
      <c r="F962" s="128" t="s">
        <v>46</v>
      </c>
      <c r="G962" s="162" t="s">
        <v>16</v>
      </c>
      <c r="H962" s="161"/>
      <c r="I962" s="111"/>
      <c r="J962" s="111"/>
      <c r="K962" s="111"/>
      <c r="L962" s="111"/>
      <c r="M962" s="111"/>
      <c r="N962" s="111"/>
      <c r="O962" s="111"/>
      <c r="P962" s="111"/>
      <c r="Q962" s="111"/>
      <c r="R962" s="111"/>
      <c r="S962" s="111"/>
      <c r="T962" s="111"/>
      <c r="U962" s="111"/>
      <c r="V962" s="111"/>
      <c r="W962" s="111"/>
      <c r="X962" s="111"/>
      <c r="Y962" s="111"/>
      <c r="Z962" s="111"/>
    </row>
    <row r="963" ht="15.75" customHeight="1">
      <c r="A963" s="176" t="s">
        <v>179</v>
      </c>
      <c r="B963" s="132" t="s">
        <v>18</v>
      </c>
      <c r="C963" s="132">
        <v>381.0</v>
      </c>
      <c r="D963" s="164" t="s">
        <v>1431</v>
      </c>
      <c r="E963" s="165">
        <v>986944.21</v>
      </c>
      <c r="F963" s="128" t="s">
        <v>46</v>
      </c>
      <c r="G963" s="162" t="s">
        <v>16</v>
      </c>
      <c r="H963" s="161"/>
      <c r="I963" s="111"/>
      <c r="J963" s="111"/>
      <c r="K963" s="111"/>
      <c r="L963" s="111"/>
      <c r="M963" s="111"/>
      <c r="N963" s="111"/>
      <c r="O963" s="111"/>
      <c r="P963" s="111"/>
      <c r="Q963" s="111"/>
      <c r="R963" s="111"/>
      <c r="S963" s="111"/>
      <c r="T963" s="111"/>
      <c r="U963" s="111"/>
      <c r="V963" s="111"/>
      <c r="W963" s="111"/>
      <c r="X963" s="111"/>
      <c r="Y963" s="111"/>
      <c r="Z963" s="111"/>
    </row>
    <row r="964" ht="15.75" customHeight="1">
      <c r="A964" s="162" t="s">
        <v>179</v>
      </c>
      <c r="B964" s="125" t="s">
        <v>18</v>
      </c>
      <c r="C964" s="125">
        <v>382.0</v>
      </c>
      <c r="D964" s="136" t="s">
        <v>1431</v>
      </c>
      <c r="E964" s="152">
        <v>996741.83</v>
      </c>
      <c r="F964" s="128" t="s">
        <v>46</v>
      </c>
      <c r="G964" s="162" t="s">
        <v>16</v>
      </c>
      <c r="H964" s="161"/>
      <c r="I964" s="111"/>
      <c r="J964" s="111"/>
      <c r="K964" s="111"/>
      <c r="L964" s="111"/>
      <c r="M964" s="111"/>
      <c r="N964" s="111"/>
      <c r="O964" s="111"/>
      <c r="P964" s="111"/>
      <c r="Q964" s="111"/>
      <c r="R964" s="111"/>
      <c r="S964" s="111"/>
      <c r="T964" s="111"/>
      <c r="U964" s="111"/>
      <c r="V964" s="111"/>
      <c r="W964" s="111"/>
      <c r="X964" s="111"/>
      <c r="Y964" s="111"/>
      <c r="Z964" s="111"/>
    </row>
    <row r="965" ht="15.75" customHeight="1">
      <c r="A965" s="162" t="s">
        <v>179</v>
      </c>
      <c r="B965" s="125" t="s">
        <v>18</v>
      </c>
      <c r="C965" s="125">
        <v>383.0</v>
      </c>
      <c r="D965" s="136" t="s">
        <v>1431</v>
      </c>
      <c r="E965" s="152">
        <v>986448.06</v>
      </c>
      <c r="F965" s="128" t="s">
        <v>46</v>
      </c>
      <c r="G965" s="162" t="s">
        <v>16</v>
      </c>
      <c r="H965" s="161"/>
      <c r="I965" s="111"/>
      <c r="J965" s="111"/>
      <c r="K965" s="111"/>
      <c r="L965" s="111"/>
      <c r="M965" s="111"/>
      <c r="N965" s="111"/>
      <c r="O965" s="111"/>
      <c r="P965" s="111"/>
      <c r="Q965" s="111"/>
      <c r="R965" s="111"/>
      <c r="S965" s="111"/>
      <c r="T965" s="111"/>
      <c r="U965" s="111"/>
      <c r="V965" s="111"/>
      <c r="W965" s="111"/>
      <c r="X965" s="111"/>
      <c r="Y965" s="111"/>
      <c r="Z965" s="111"/>
    </row>
    <row r="966" ht="15.75" customHeight="1">
      <c r="A966" s="162" t="s">
        <v>179</v>
      </c>
      <c r="B966" s="125" t="s">
        <v>18</v>
      </c>
      <c r="C966" s="125">
        <v>384.0</v>
      </c>
      <c r="D966" s="136" t="s">
        <v>1648</v>
      </c>
      <c r="E966" s="152">
        <v>992450.41</v>
      </c>
      <c r="F966" s="128" t="s">
        <v>46</v>
      </c>
      <c r="G966" s="162" t="s">
        <v>16</v>
      </c>
      <c r="H966" s="161"/>
      <c r="I966" s="111"/>
      <c r="J966" s="111"/>
      <c r="K966" s="111"/>
      <c r="L966" s="111"/>
      <c r="M966" s="111"/>
      <c r="N966" s="111"/>
      <c r="O966" s="111"/>
      <c r="P966" s="111"/>
      <c r="Q966" s="111"/>
      <c r="R966" s="111"/>
      <c r="S966" s="111"/>
      <c r="T966" s="111"/>
      <c r="U966" s="111"/>
      <c r="V966" s="111"/>
      <c r="W966" s="111"/>
      <c r="X966" s="111"/>
      <c r="Y966" s="111"/>
      <c r="Z966" s="111"/>
    </row>
    <row r="967" ht="15.75" customHeight="1">
      <c r="A967" s="162" t="s">
        <v>179</v>
      </c>
      <c r="B967" s="125" t="s">
        <v>18</v>
      </c>
      <c r="C967" s="125">
        <v>385.0</v>
      </c>
      <c r="D967" s="136" t="s">
        <v>1648</v>
      </c>
      <c r="E967" s="152">
        <v>997938.69</v>
      </c>
      <c r="F967" s="128" t="s">
        <v>46</v>
      </c>
      <c r="G967" s="162" t="s">
        <v>16</v>
      </c>
      <c r="H967" s="161"/>
      <c r="I967" s="111"/>
      <c r="J967" s="111"/>
      <c r="K967" s="111"/>
      <c r="L967" s="111"/>
      <c r="M967" s="111"/>
      <c r="N967" s="111"/>
      <c r="O967" s="111"/>
      <c r="P967" s="111"/>
      <c r="Q967" s="111"/>
      <c r="R967" s="111"/>
      <c r="S967" s="111"/>
      <c r="T967" s="111"/>
      <c r="U967" s="111"/>
      <c r="V967" s="111"/>
      <c r="W967" s="111"/>
      <c r="X967" s="111"/>
      <c r="Y967" s="111"/>
      <c r="Z967" s="111"/>
    </row>
    <row r="968" ht="15.75" customHeight="1">
      <c r="A968" s="162" t="s">
        <v>179</v>
      </c>
      <c r="B968" s="125" t="s">
        <v>18</v>
      </c>
      <c r="C968" s="125">
        <v>386.0</v>
      </c>
      <c r="D968" s="136" t="s">
        <v>1648</v>
      </c>
      <c r="E968" s="152">
        <v>983136.29</v>
      </c>
      <c r="F968" s="128" t="s">
        <v>46</v>
      </c>
      <c r="G968" s="162" t="s">
        <v>16</v>
      </c>
      <c r="H968" s="161"/>
      <c r="I968" s="111"/>
      <c r="J968" s="111"/>
      <c r="K968" s="111"/>
      <c r="L968" s="111"/>
      <c r="M968" s="111"/>
      <c r="N968" s="111"/>
      <c r="O968" s="111"/>
      <c r="P968" s="111"/>
      <c r="Q968" s="111"/>
      <c r="R968" s="111"/>
      <c r="S968" s="111"/>
      <c r="T968" s="111"/>
      <c r="U968" s="111"/>
      <c r="V968" s="111"/>
      <c r="W968" s="111"/>
      <c r="X968" s="111"/>
      <c r="Y968" s="111"/>
      <c r="Z968" s="111"/>
    </row>
    <row r="969" ht="15.75" customHeight="1">
      <c r="A969" s="162" t="s">
        <v>179</v>
      </c>
      <c r="B969" s="125" t="s">
        <v>18</v>
      </c>
      <c r="C969" s="125">
        <v>387.0</v>
      </c>
      <c r="D969" s="136" t="s">
        <v>1648</v>
      </c>
      <c r="E969" s="152">
        <v>998421.84</v>
      </c>
      <c r="F969" s="128" t="s">
        <v>46</v>
      </c>
      <c r="G969" s="162" t="s">
        <v>16</v>
      </c>
      <c r="H969" s="161"/>
      <c r="I969" s="111"/>
      <c r="J969" s="111"/>
      <c r="K969" s="111"/>
      <c r="L969" s="111"/>
      <c r="M969" s="111"/>
      <c r="N969" s="111"/>
      <c r="O969" s="111"/>
      <c r="P969" s="111"/>
      <c r="Q969" s="111"/>
      <c r="R969" s="111"/>
      <c r="S969" s="111"/>
      <c r="T969" s="111"/>
      <c r="U969" s="111"/>
      <c r="V969" s="111"/>
      <c r="W969" s="111"/>
      <c r="X969" s="111"/>
      <c r="Y969" s="111"/>
      <c r="Z969" s="111"/>
    </row>
    <row r="970" ht="15.75" customHeight="1">
      <c r="A970" s="162" t="s">
        <v>179</v>
      </c>
      <c r="B970" s="125" t="s">
        <v>18</v>
      </c>
      <c r="C970" s="125">
        <v>388.0</v>
      </c>
      <c r="D970" s="136" t="s">
        <v>1648</v>
      </c>
      <c r="E970" s="152">
        <v>998381.71</v>
      </c>
      <c r="F970" s="128" t="s">
        <v>46</v>
      </c>
      <c r="G970" s="162" t="s">
        <v>16</v>
      </c>
      <c r="H970" s="161"/>
      <c r="I970" s="111"/>
      <c r="J970" s="111"/>
      <c r="K970" s="111"/>
      <c r="L970" s="111"/>
      <c r="M970" s="111"/>
      <c r="N970" s="111"/>
      <c r="O970" s="111"/>
      <c r="P970" s="111"/>
      <c r="Q970" s="111"/>
      <c r="R970" s="111"/>
      <c r="S970" s="111"/>
      <c r="T970" s="111"/>
      <c r="U970" s="111"/>
      <c r="V970" s="111"/>
      <c r="W970" s="111"/>
      <c r="X970" s="111"/>
      <c r="Y970" s="111"/>
      <c r="Z970" s="111"/>
    </row>
    <row r="971" ht="15.75" customHeight="1">
      <c r="A971" s="162" t="s">
        <v>179</v>
      </c>
      <c r="B971" s="125" t="s">
        <v>18</v>
      </c>
      <c r="C971" s="125">
        <v>389.0</v>
      </c>
      <c r="D971" s="136" t="s">
        <v>1649</v>
      </c>
      <c r="E971" s="166">
        <v>2376285.75</v>
      </c>
      <c r="F971" s="128" t="s">
        <v>49</v>
      </c>
      <c r="G971" s="162" t="s">
        <v>16</v>
      </c>
      <c r="H971" s="161"/>
      <c r="I971" s="111"/>
      <c r="J971" s="111"/>
      <c r="K971" s="111"/>
      <c r="L971" s="111"/>
      <c r="M971" s="111"/>
      <c r="N971" s="111"/>
      <c r="O971" s="111"/>
      <c r="P971" s="111"/>
      <c r="Q971" s="111"/>
      <c r="R971" s="111"/>
      <c r="S971" s="111"/>
      <c r="T971" s="111"/>
      <c r="U971" s="111"/>
      <c r="V971" s="111"/>
      <c r="W971" s="111"/>
      <c r="X971" s="111"/>
      <c r="Y971" s="111"/>
      <c r="Z971" s="111"/>
    </row>
    <row r="972" ht="15.75" customHeight="1">
      <c r="A972" s="178" t="s">
        <v>179</v>
      </c>
      <c r="B972" s="171" t="s">
        <v>18</v>
      </c>
      <c r="C972" s="171">
        <v>390.0</v>
      </c>
      <c r="D972" s="172" t="s">
        <v>1649</v>
      </c>
      <c r="E972" s="173">
        <v>2414933.65</v>
      </c>
      <c r="F972" s="174" t="s">
        <v>49</v>
      </c>
      <c r="G972" s="162" t="s">
        <v>16</v>
      </c>
      <c r="H972" s="161"/>
      <c r="I972" s="111"/>
      <c r="J972" s="111"/>
      <c r="K972" s="111"/>
      <c r="L972" s="111"/>
      <c r="M972" s="111"/>
      <c r="N972" s="111"/>
      <c r="O972" s="111"/>
      <c r="P972" s="111"/>
      <c r="Q972" s="111"/>
      <c r="R972" s="111"/>
      <c r="S972" s="111"/>
      <c r="T972" s="111"/>
      <c r="U972" s="111"/>
      <c r="V972" s="111"/>
      <c r="W972" s="111"/>
      <c r="X972" s="111"/>
      <c r="Y972" s="111"/>
      <c r="Z972" s="111"/>
    </row>
    <row r="973" ht="15.75" customHeight="1">
      <c r="A973" s="162" t="s">
        <v>172</v>
      </c>
      <c r="B973" s="162" t="s">
        <v>23</v>
      </c>
      <c r="C973" s="162">
        <v>1.0</v>
      </c>
      <c r="D973" s="136" t="s">
        <v>1286</v>
      </c>
      <c r="E973" s="152">
        <v>890707.33</v>
      </c>
      <c r="F973" s="128" t="s">
        <v>102</v>
      </c>
      <c r="G973" s="162" t="s">
        <v>16</v>
      </c>
      <c r="H973" s="161"/>
      <c r="I973" s="111"/>
      <c r="J973" s="111"/>
      <c r="K973" s="111"/>
      <c r="L973" s="111"/>
      <c r="M973" s="111"/>
      <c r="N973" s="111"/>
      <c r="O973" s="111"/>
      <c r="P973" s="111"/>
      <c r="Q973" s="111"/>
      <c r="R973" s="111"/>
      <c r="S973" s="111"/>
      <c r="T973" s="111"/>
      <c r="U973" s="111"/>
      <c r="V973" s="111"/>
      <c r="W973" s="111"/>
      <c r="X973" s="111"/>
      <c r="Y973" s="111"/>
      <c r="Z973" s="111"/>
    </row>
    <row r="974" ht="15.75" customHeight="1">
      <c r="A974" s="162" t="s">
        <v>172</v>
      </c>
      <c r="B974" s="162" t="s">
        <v>23</v>
      </c>
      <c r="C974" s="162">
        <v>2.0</v>
      </c>
      <c r="D974" s="136" t="s">
        <v>1263</v>
      </c>
      <c r="E974" s="152">
        <v>901620.79</v>
      </c>
      <c r="F974" s="128" t="s">
        <v>49</v>
      </c>
      <c r="G974" s="162" t="s">
        <v>16</v>
      </c>
      <c r="H974" s="161"/>
      <c r="I974" s="111"/>
      <c r="J974" s="111"/>
      <c r="K974" s="111"/>
      <c r="L974" s="111"/>
      <c r="M974" s="111"/>
      <c r="N974" s="111"/>
      <c r="O974" s="111"/>
      <c r="P974" s="111"/>
      <c r="Q974" s="111"/>
      <c r="R974" s="111"/>
      <c r="S974" s="111"/>
      <c r="T974" s="111"/>
      <c r="U974" s="111"/>
      <c r="V974" s="111"/>
      <c r="W974" s="111"/>
      <c r="X974" s="111"/>
      <c r="Y974" s="111"/>
      <c r="Z974" s="111"/>
    </row>
    <row r="975" ht="15.75" customHeight="1">
      <c r="A975" s="162" t="s">
        <v>172</v>
      </c>
      <c r="B975" s="162" t="s">
        <v>23</v>
      </c>
      <c r="C975" s="162">
        <v>3.0</v>
      </c>
      <c r="D975" s="136" t="s">
        <v>1650</v>
      </c>
      <c r="E975" s="152">
        <v>901618.82</v>
      </c>
      <c r="F975" s="128" t="s">
        <v>96</v>
      </c>
      <c r="G975" s="162" t="s">
        <v>16</v>
      </c>
      <c r="H975" s="161"/>
      <c r="I975" s="111"/>
      <c r="J975" s="111"/>
      <c r="K975" s="111"/>
      <c r="L975" s="111"/>
      <c r="M975" s="111"/>
      <c r="N975" s="111"/>
      <c r="O975" s="111"/>
      <c r="P975" s="111"/>
      <c r="Q975" s="111"/>
      <c r="R975" s="111"/>
      <c r="S975" s="111"/>
      <c r="T975" s="111"/>
      <c r="U975" s="111"/>
      <c r="V975" s="111"/>
      <c r="W975" s="111"/>
      <c r="X975" s="111"/>
      <c r="Y975" s="111"/>
      <c r="Z975" s="111"/>
    </row>
    <row r="976" ht="15.75" customHeight="1">
      <c r="A976" s="162" t="s">
        <v>172</v>
      </c>
      <c r="B976" s="162" t="s">
        <v>23</v>
      </c>
      <c r="C976" s="162">
        <v>4.0</v>
      </c>
      <c r="D976" s="136" t="s">
        <v>1651</v>
      </c>
      <c r="E976" s="152">
        <v>898570.42</v>
      </c>
      <c r="F976" s="128" t="s">
        <v>28</v>
      </c>
      <c r="G976" s="162" t="s">
        <v>10</v>
      </c>
      <c r="H976" s="163" t="s">
        <v>1652</v>
      </c>
      <c r="I976" s="179" t="s">
        <v>1653</v>
      </c>
      <c r="J976" s="111"/>
      <c r="K976" s="111"/>
      <c r="L976" s="111"/>
      <c r="M976" s="111"/>
      <c r="N976" s="111"/>
      <c r="O976" s="111"/>
      <c r="P976" s="111"/>
      <c r="Q976" s="111"/>
      <c r="R976" s="111"/>
      <c r="S976" s="111"/>
      <c r="T976" s="111"/>
      <c r="U976" s="111"/>
      <c r="V976" s="111"/>
      <c r="W976" s="111"/>
      <c r="X976" s="111"/>
      <c r="Y976" s="111"/>
      <c r="Z976" s="111"/>
    </row>
    <row r="977" ht="15.75" customHeight="1">
      <c r="A977" s="162" t="s">
        <v>172</v>
      </c>
      <c r="B977" s="162" t="s">
        <v>23</v>
      </c>
      <c r="C977" s="162">
        <v>5.0</v>
      </c>
      <c r="D977" s="136" t="s">
        <v>1654</v>
      </c>
      <c r="E977" s="152">
        <v>788728.66</v>
      </c>
      <c r="F977" s="128" t="s">
        <v>102</v>
      </c>
      <c r="G977" s="162" t="s">
        <v>16</v>
      </c>
      <c r="H977" s="161"/>
      <c r="I977" s="111"/>
      <c r="J977" s="111"/>
      <c r="K977" s="111"/>
      <c r="L977" s="111"/>
      <c r="M977" s="111"/>
      <c r="N977" s="111"/>
      <c r="O977" s="111"/>
      <c r="P977" s="111"/>
      <c r="Q977" s="111"/>
      <c r="R977" s="111"/>
      <c r="S977" s="111"/>
      <c r="T977" s="111"/>
      <c r="U977" s="111"/>
      <c r="V977" s="111"/>
      <c r="W977" s="111"/>
      <c r="X977" s="111"/>
      <c r="Y977" s="111"/>
      <c r="Z977" s="111"/>
    </row>
    <row r="978" ht="15.75" customHeight="1">
      <c r="A978" s="162" t="s">
        <v>172</v>
      </c>
      <c r="B978" s="162" t="s">
        <v>23</v>
      </c>
      <c r="C978" s="162">
        <v>6.0</v>
      </c>
      <c r="D978" s="136" t="s">
        <v>1263</v>
      </c>
      <c r="E978" s="152">
        <v>989647.1</v>
      </c>
      <c r="F978" s="128" t="s">
        <v>49</v>
      </c>
      <c r="G978" s="162" t="s">
        <v>16</v>
      </c>
      <c r="H978" s="161"/>
      <c r="I978" s="111"/>
      <c r="J978" s="111"/>
      <c r="K978" s="111"/>
      <c r="L978" s="111"/>
      <c r="M978" s="111"/>
      <c r="N978" s="111"/>
      <c r="O978" s="111"/>
      <c r="P978" s="111"/>
      <c r="Q978" s="111"/>
      <c r="R978" s="111"/>
      <c r="S978" s="111"/>
      <c r="T978" s="111"/>
      <c r="U978" s="111"/>
      <c r="V978" s="111"/>
      <c r="W978" s="111"/>
      <c r="X978" s="111"/>
      <c r="Y978" s="111"/>
      <c r="Z978" s="111"/>
    </row>
    <row r="979" ht="15.75" customHeight="1">
      <c r="A979" s="162" t="s">
        <v>172</v>
      </c>
      <c r="B979" s="162" t="s">
        <v>23</v>
      </c>
      <c r="C979" s="162">
        <v>7.0</v>
      </c>
      <c r="D979" s="136" t="s">
        <v>1263</v>
      </c>
      <c r="E979" s="152">
        <v>419380.15</v>
      </c>
      <c r="F979" s="128" t="s">
        <v>49</v>
      </c>
      <c r="G979" s="162" t="s">
        <v>16</v>
      </c>
      <c r="H979" s="161"/>
      <c r="I979" s="111"/>
      <c r="J979" s="111"/>
      <c r="K979" s="111"/>
      <c r="L979" s="111"/>
      <c r="M979" s="111"/>
      <c r="N979" s="111"/>
      <c r="O979" s="111"/>
      <c r="P979" s="111"/>
      <c r="Q979" s="111"/>
      <c r="R979" s="111"/>
      <c r="S979" s="111"/>
      <c r="T979" s="111"/>
      <c r="U979" s="111"/>
      <c r="V979" s="111"/>
      <c r="W979" s="111"/>
      <c r="X979" s="111"/>
      <c r="Y979" s="111"/>
      <c r="Z979" s="111"/>
    </row>
    <row r="980" ht="15.75" customHeight="1">
      <c r="A980" s="162" t="s">
        <v>172</v>
      </c>
      <c r="B980" s="162" t="s">
        <v>23</v>
      </c>
      <c r="C980" s="162">
        <v>8.0</v>
      </c>
      <c r="D980" s="136" t="s">
        <v>1345</v>
      </c>
      <c r="E980" s="152">
        <v>447371.49</v>
      </c>
      <c r="F980" s="128" t="s">
        <v>108</v>
      </c>
      <c r="G980" s="162" t="s">
        <v>16</v>
      </c>
      <c r="H980" s="161"/>
      <c r="I980" s="111"/>
      <c r="J980" s="111"/>
      <c r="K980" s="111"/>
      <c r="L980" s="111"/>
      <c r="M980" s="111"/>
      <c r="N980" s="111"/>
      <c r="O980" s="111"/>
      <c r="P980" s="111"/>
      <c r="Q980" s="111"/>
      <c r="R980" s="111"/>
      <c r="S980" s="111"/>
      <c r="T980" s="111"/>
      <c r="U980" s="111"/>
      <c r="V980" s="111"/>
      <c r="W980" s="111"/>
      <c r="X980" s="111"/>
      <c r="Y980" s="111"/>
      <c r="Z980" s="111"/>
    </row>
    <row r="981" ht="15.75" customHeight="1">
      <c r="A981" s="162" t="s">
        <v>172</v>
      </c>
      <c r="B981" s="162" t="s">
        <v>23</v>
      </c>
      <c r="C981" s="162">
        <v>9.0</v>
      </c>
      <c r="D981" s="136" t="s">
        <v>1299</v>
      </c>
      <c r="E981" s="152">
        <v>986252.83</v>
      </c>
      <c r="F981" s="128" t="s">
        <v>46</v>
      </c>
      <c r="G981" s="162" t="s">
        <v>16</v>
      </c>
      <c r="H981" s="161"/>
      <c r="I981" s="111"/>
      <c r="J981" s="111"/>
      <c r="K981" s="111"/>
      <c r="L981" s="111"/>
      <c r="M981" s="111"/>
      <c r="N981" s="111"/>
      <c r="O981" s="111"/>
      <c r="P981" s="111"/>
      <c r="Q981" s="111"/>
      <c r="R981" s="111"/>
      <c r="S981" s="111"/>
      <c r="T981" s="111"/>
      <c r="U981" s="111"/>
      <c r="V981" s="111"/>
      <c r="W981" s="111"/>
      <c r="X981" s="111"/>
      <c r="Y981" s="111"/>
      <c r="Z981" s="111"/>
    </row>
    <row r="982" ht="15.75" customHeight="1">
      <c r="A982" s="162" t="s">
        <v>172</v>
      </c>
      <c r="B982" s="162" t="s">
        <v>23</v>
      </c>
      <c r="C982" s="162">
        <v>10.0</v>
      </c>
      <c r="D982" s="136" t="s">
        <v>1299</v>
      </c>
      <c r="E982" s="152">
        <v>897579.8</v>
      </c>
      <c r="F982" s="128" t="s">
        <v>46</v>
      </c>
      <c r="G982" s="162" t="s">
        <v>16</v>
      </c>
      <c r="H982" s="161"/>
      <c r="I982" s="111"/>
      <c r="J982" s="111"/>
      <c r="K982" s="111"/>
      <c r="L982" s="111"/>
      <c r="M982" s="111"/>
      <c r="N982" s="111"/>
      <c r="O982" s="111"/>
      <c r="P982" s="111"/>
      <c r="Q982" s="111"/>
      <c r="R982" s="111"/>
      <c r="S982" s="111"/>
      <c r="T982" s="111"/>
      <c r="U982" s="111"/>
      <c r="V982" s="111"/>
      <c r="W982" s="111"/>
      <c r="X982" s="111"/>
      <c r="Y982" s="111"/>
      <c r="Z982" s="111"/>
    </row>
    <row r="983" ht="15.75" customHeight="1">
      <c r="A983" s="162" t="s">
        <v>172</v>
      </c>
      <c r="B983" s="162" t="s">
        <v>23</v>
      </c>
      <c r="C983" s="162">
        <v>11.0</v>
      </c>
      <c r="D983" s="136" t="s">
        <v>1655</v>
      </c>
      <c r="E983" s="152">
        <v>987322.22</v>
      </c>
      <c r="F983" s="128" t="s">
        <v>46</v>
      </c>
      <c r="G983" s="162" t="s">
        <v>16</v>
      </c>
      <c r="H983" s="161"/>
      <c r="I983" s="111"/>
      <c r="J983" s="111"/>
      <c r="K983" s="111"/>
      <c r="L983" s="111"/>
      <c r="M983" s="111"/>
      <c r="N983" s="111"/>
      <c r="O983" s="111"/>
      <c r="P983" s="111"/>
      <c r="Q983" s="111"/>
      <c r="R983" s="111"/>
      <c r="S983" s="111"/>
      <c r="T983" s="111"/>
      <c r="U983" s="111"/>
      <c r="V983" s="111"/>
      <c r="W983" s="111"/>
      <c r="X983" s="111"/>
      <c r="Y983" s="111"/>
      <c r="Z983" s="111"/>
    </row>
    <row r="984" ht="15.75" customHeight="1">
      <c r="A984" s="162" t="s">
        <v>173</v>
      </c>
      <c r="B984" s="162" t="s">
        <v>23</v>
      </c>
      <c r="C984" s="162">
        <v>12.0</v>
      </c>
      <c r="D984" s="136" t="s">
        <v>1286</v>
      </c>
      <c r="E984" s="152">
        <v>999163.0</v>
      </c>
      <c r="F984" s="128" t="s">
        <v>102</v>
      </c>
      <c r="G984" s="162" t="s">
        <v>16</v>
      </c>
      <c r="H984" s="161"/>
      <c r="I984" s="111"/>
      <c r="J984" s="111"/>
      <c r="K984" s="111"/>
      <c r="L984" s="111"/>
      <c r="M984" s="111"/>
      <c r="N984" s="111"/>
      <c r="O984" s="111"/>
      <c r="P984" s="111"/>
      <c r="Q984" s="111"/>
      <c r="R984" s="111"/>
      <c r="S984" s="111"/>
      <c r="T984" s="111"/>
      <c r="U984" s="111"/>
      <c r="V984" s="111"/>
      <c r="W984" s="111"/>
      <c r="X984" s="111"/>
      <c r="Y984" s="111"/>
      <c r="Z984" s="111"/>
    </row>
    <row r="985" ht="15.75" customHeight="1">
      <c r="A985" s="162" t="s">
        <v>173</v>
      </c>
      <c r="B985" s="162" t="s">
        <v>23</v>
      </c>
      <c r="C985" s="162">
        <v>13.0</v>
      </c>
      <c r="D985" s="136" t="s">
        <v>1656</v>
      </c>
      <c r="E985" s="152">
        <v>993267.64</v>
      </c>
      <c r="F985" s="128" t="s">
        <v>96</v>
      </c>
      <c r="G985" s="162" t="s">
        <v>16</v>
      </c>
      <c r="H985" s="161"/>
      <c r="I985" s="111"/>
      <c r="J985" s="111"/>
      <c r="K985" s="111"/>
      <c r="L985" s="111"/>
      <c r="M985" s="111"/>
      <c r="N985" s="111"/>
      <c r="O985" s="111"/>
      <c r="P985" s="111"/>
      <c r="Q985" s="111"/>
      <c r="R985" s="111"/>
      <c r="S985" s="111"/>
      <c r="T985" s="111"/>
      <c r="U985" s="111"/>
      <c r="V985" s="111"/>
      <c r="W985" s="111"/>
      <c r="X985" s="111"/>
      <c r="Y985" s="111"/>
      <c r="Z985" s="111"/>
    </row>
    <row r="986" ht="15.75" customHeight="1">
      <c r="A986" s="176" t="s">
        <v>173</v>
      </c>
      <c r="B986" s="176" t="s">
        <v>23</v>
      </c>
      <c r="C986" s="176">
        <v>14.0</v>
      </c>
      <c r="D986" s="164" t="s">
        <v>1263</v>
      </c>
      <c r="E986" s="165">
        <v>998091.55</v>
      </c>
      <c r="F986" s="128" t="s">
        <v>49</v>
      </c>
      <c r="G986" s="162" t="s">
        <v>16</v>
      </c>
      <c r="H986" s="161"/>
      <c r="I986" s="111"/>
      <c r="J986" s="111"/>
      <c r="K986" s="111"/>
      <c r="L986" s="111"/>
      <c r="M986" s="111"/>
      <c r="N986" s="111"/>
      <c r="O986" s="111"/>
      <c r="P986" s="111"/>
      <c r="Q986" s="111"/>
      <c r="R986" s="111"/>
      <c r="S986" s="111"/>
      <c r="T986" s="111"/>
      <c r="U986" s="111"/>
      <c r="V986" s="111"/>
      <c r="W986" s="111"/>
      <c r="X986" s="111"/>
      <c r="Y986" s="111"/>
      <c r="Z986" s="111"/>
    </row>
    <row r="987" ht="15.75" customHeight="1">
      <c r="A987" s="162" t="s">
        <v>173</v>
      </c>
      <c r="B987" s="162" t="s">
        <v>23</v>
      </c>
      <c r="C987" s="162">
        <v>15.0</v>
      </c>
      <c r="D987" s="136" t="s">
        <v>1345</v>
      </c>
      <c r="E987" s="152">
        <v>949997.69</v>
      </c>
      <c r="F987" s="128" t="s">
        <v>108</v>
      </c>
      <c r="G987" s="162" t="s">
        <v>16</v>
      </c>
      <c r="H987" s="161"/>
      <c r="I987" s="111"/>
      <c r="J987" s="111"/>
      <c r="K987" s="111"/>
      <c r="L987" s="111"/>
      <c r="M987" s="111"/>
      <c r="N987" s="111"/>
      <c r="O987" s="111"/>
      <c r="P987" s="111"/>
      <c r="Q987" s="111"/>
      <c r="R987" s="111"/>
      <c r="S987" s="111"/>
      <c r="T987" s="111"/>
      <c r="U987" s="111"/>
      <c r="V987" s="111"/>
      <c r="W987" s="111"/>
      <c r="X987" s="111"/>
      <c r="Y987" s="111"/>
      <c r="Z987" s="111"/>
    </row>
    <row r="988" ht="15.75" customHeight="1">
      <c r="A988" s="162" t="s">
        <v>173</v>
      </c>
      <c r="B988" s="162" t="s">
        <v>23</v>
      </c>
      <c r="C988" s="162">
        <v>16.0</v>
      </c>
      <c r="D988" s="136" t="s">
        <v>1345</v>
      </c>
      <c r="E988" s="152">
        <v>999432.04</v>
      </c>
      <c r="F988" s="128" t="s">
        <v>108</v>
      </c>
      <c r="G988" s="162" t="s">
        <v>16</v>
      </c>
      <c r="H988" s="161"/>
      <c r="I988" s="111"/>
      <c r="J988" s="111"/>
      <c r="K988" s="111"/>
      <c r="L988" s="111"/>
      <c r="M988" s="111"/>
      <c r="N988" s="111"/>
      <c r="O988" s="111"/>
      <c r="P988" s="111"/>
      <c r="Q988" s="111"/>
      <c r="R988" s="111"/>
      <c r="S988" s="111"/>
      <c r="T988" s="111"/>
      <c r="U988" s="111"/>
      <c r="V988" s="111"/>
      <c r="W988" s="111"/>
      <c r="X988" s="111"/>
      <c r="Y988" s="111"/>
      <c r="Z988" s="111"/>
    </row>
    <row r="989" ht="15.75" customHeight="1">
      <c r="A989" s="162" t="s">
        <v>173</v>
      </c>
      <c r="B989" s="162" t="s">
        <v>23</v>
      </c>
      <c r="C989" s="162">
        <v>17.0</v>
      </c>
      <c r="D989" s="136" t="s">
        <v>1345</v>
      </c>
      <c r="E989" s="152">
        <v>999064.06</v>
      </c>
      <c r="F989" s="128" t="s">
        <v>108</v>
      </c>
      <c r="G989" s="162" t="s">
        <v>16</v>
      </c>
      <c r="H989" s="161"/>
      <c r="I989" s="111"/>
      <c r="J989" s="111"/>
      <c r="K989" s="111"/>
      <c r="L989" s="111"/>
      <c r="M989" s="111"/>
      <c r="N989" s="111"/>
      <c r="O989" s="111"/>
      <c r="P989" s="111"/>
      <c r="Q989" s="111"/>
      <c r="R989" s="111"/>
      <c r="S989" s="111"/>
      <c r="T989" s="111"/>
      <c r="U989" s="111"/>
      <c r="V989" s="111"/>
      <c r="W989" s="111"/>
      <c r="X989" s="111"/>
      <c r="Y989" s="111"/>
      <c r="Z989" s="111"/>
    </row>
    <row r="990" ht="15.75" customHeight="1">
      <c r="A990" s="162" t="s">
        <v>173</v>
      </c>
      <c r="B990" s="162" t="s">
        <v>23</v>
      </c>
      <c r="C990" s="162">
        <v>18.0</v>
      </c>
      <c r="D990" s="136" t="s">
        <v>1657</v>
      </c>
      <c r="E990" s="152">
        <v>999195.95</v>
      </c>
      <c r="F990" s="128" t="s">
        <v>46</v>
      </c>
      <c r="G990" s="162" t="s">
        <v>10</v>
      </c>
      <c r="H990" s="163" t="s">
        <v>1261</v>
      </c>
      <c r="I990" s="179" t="s">
        <v>1262</v>
      </c>
      <c r="J990" s="111"/>
      <c r="K990" s="111"/>
      <c r="L990" s="111"/>
      <c r="M990" s="111"/>
      <c r="N990" s="111"/>
      <c r="O990" s="111"/>
      <c r="P990" s="111"/>
      <c r="Q990" s="111"/>
      <c r="R990" s="111"/>
      <c r="S990" s="111"/>
      <c r="T990" s="111"/>
      <c r="U990" s="111"/>
      <c r="V990" s="111"/>
      <c r="W990" s="111"/>
      <c r="X990" s="111"/>
      <c r="Y990" s="111"/>
      <c r="Z990" s="111"/>
    </row>
    <row r="991" ht="15.75" customHeight="1">
      <c r="A991" s="162" t="s">
        <v>173</v>
      </c>
      <c r="B991" s="162" t="s">
        <v>23</v>
      </c>
      <c r="C991" s="162">
        <v>19.0</v>
      </c>
      <c r="D991" s="136" t="s">
        <v>1657</v>
      </c>
      <c r="E991" s="152">
        <v>900000.0</v>
      </c>
      <c r="F991" s="128" t="s">
        <v>46</v>
      </c>
      <c r="G991" s="162" t="s">
        <v>10</v>
      </c>
      <c r="H991" s="163" t="s">
        <v>1261</v>
      </c>
      <c r="I991" s="179" t="s">
        <v>1262</v>
      </c>
      <c r="J991" s="111"/>
      <c r="K991" s="111"/>
      <c r="L991" s="111"/>
      <c r="M991" s="111"/>
      <c r="N991" s="111"/>
      <c r="O991" s="111"/>
      <c r="P991" s="111"/>
      <c r="Q991" s="111"/>
      <c r="R991" s="111"/>
      <c r="S991" s="111"/>
      <c r="T991" s="111"/>
      <c r="U991" s="111"/>
      <c r="V991" s="111"/>
      <c r="W991" s="111"/>
      <c r="X991" s="111"/>
      <c r="Y991" s="111"/>
      <c r="Z991" s="111"/>
    </row>
    <row r="992" ht="15.75" customHeight="1">
      <c r="A992" s="162" t="s">
        <v>173</v>
      </c>
      <c r="B992" s="162" t="s">
        <v>23</v>
      </c>
      <c r="C992" s="162">
        <v>20.0</v>
      </c>
      <c r="D992" s="136" t="s">
        <v>1657</v>
      </c>
      <c r="E992" s="152">
        <v>998649.46</v>
      </c>
      <c r="F992" s="128" t="s">
        <v>46</v>
      </c>
      <c r="G992" s="162" t="s">
        <v>10</v>
      </c>
      <c r="H992" s="163" t="s">
        <v>1261</v>
      </c>
      <c r="I992" s="179" t="s">
        <v>1262</v>
      </c>
      <c r="J992" s="111"/>
      <c r="K992" s="111"/>
      <c r="L992" s="111"/>
      <c r="M992" s="111"/>
      <c r="N992" s="111"/>
      <c r="O992" s="111"/>
      <c r="P992" s="111"/>
      <c r="Q992" s="111"/>
      <c r="R992" s="111"/>
      <c r="S992" s="111"/>
      <c r="T992" s="111"/>
      <c r="U992" s="111"/>
      <c r="V992" s="111"/>
      <c r="W992" s="111"/>
      <c r="X992" s="111"/>
      <c r="Y992" s="111"/>
      <c r="Z992" s="111"/>
    </row>
    <row r="993" ht="15.75" customHeight="1">
      <c r="A993" s="162" t="s">
        <v>174</v>
      </c>
      <c r="B993" s="162" t="s">
        <v>23</v>
      </c>
      <c r="C993" s="162">
        <v>21.0</v>
      </c>
      <c r="D993" s="136" t="s">
        <v>1658</v>
      </c>
      <c r="E993" s="152">
        <v>896222.54</v>
      </c>
      <c r="F993" s="128" t="s">
        <v>55</v>
      </c>
      <c r="G993" s="162" t="s">
        <v>16</v>
      </c>
      <c r="H993" s="161"/>
      <c r="I993" s="111"/>
      <c r="J993" s="111"/>
      <c r="K993" s="111"/>
      <c r="L993" s="111"/>
      <c r="M993" s="111"/>
      <c r="N993" s="111"/>
      <c r="O993" s="111"/>
      <c r="P993" s="111"/>
      <c r="Q993" s="111"/>
      <c r="R993" s="111"/>
      <c r="S993" s="111"/>
      <c r="T993" s="111"/>
      <c r="U993" s="111"/>
      <c r="V993" s="111"/>
      <c r="W993" s="111"/>
      <c r="X993" s="111"/>
      <c r="Y993" s="111"/>
      <c r="Z993" s="111"/>
    </row>
    <row r="994" ht="15.75" customHeight="1">
      <c r="A994" s="162" t="s">
        <v>174</v>
      </c>
      <c r="B994" s="162" t="s">
        <v>23</v>
      </c>
      <c r="C994" s="162">
        <v>22.0</v>
      </c>
      <c r="D994" s="136" t="s">
        <v>1658</v>
      </c>
      <c r="E994" s="152">
        <v>744260.88</v>
      </c>
      <c r="F994" s="128" t="s">
        <v>55</v>
      </c>
      <c r="G994" s="162" t="s">
        <v>16</v>
      </c>
      <c r="H994" s="161"/>
      <c r="I994" s="111"/>
      <c r="J994" s="111"/>
      <c r="K994" s="111"/>
      <c r="L994" s="111"/>
      <c r="M994" s="111"/>
      <c r="N994" s="111"/>
      <c r="O994" s="111"/>
      <c r="P994" s="111"/>
      <c r="Q994" s="111"/>
      <c r="R994" s="111"/>
      <c r="S994" s="111"/>
      <c r="T994" s="111"/>
      <c r="U994" s="111"/>
      <c r="V994" s="111"/>
      <c r="W994" s="111"/>
      <c r="X994" s="111"/>
      <c r="Y994" s="111"/>
      <c r="Z994" s="111"/>
    </row>
    <row r="995" ht="15.75" customHeight="1">
      <c r="A995" s="162" t="s">
        <v>174</v>
      </c>
      <c r="B995" s="162" t="s">
        <v>23</v>
      </c>
      <c r="C995" s="162">
        <v>23.0</v>
      </c>
      <c r="D995" s="136" t="s">
        <v>1659</v>
      </c>
      <c r="E995" s="152">
        <v>714927.59</v>
      </c>
      <c r="F995" s="128" t="s">
        <v>90</v>
      </c>
      <c r="G995" s="162" t="s">
        <v>16</v>
      </c>
      <c r="H995" s="161"/>
      <c r="I995" s="111"/>
      <c r="J995" s="111"/>
      <c r="K995" s="111"/>
      <c r="L995" s="111"/>
      <c r="M995" s="111"/>
      <c r="N995" s="111"/>
      <c r="O995" s="111"/>
      <c r="P995" s="111"/>
      <c r="Q995" s="111"/>
      <c r="R995" s="111"/>
      <c r="S995" s="111"/>
      <c r="T995" s="111"/>
      <c r="U995" s="111"/>
      <c r="V995" s="111"/>
      <c r="W995" s="111"/>
      <c r="X995" s="111"/>
      <c r="Y995" s="111"/>
      <c r="Z995" s="111"/>
    </row>
    <row r="996" ht="15.75" customHeight="1">
      <c r="A996" s="162" t="s">
        <v>174</v>
      </c>
      <c r="B996" s="162" t="s">
        <v>23</v>
      </c>
      <c r="C996" s="162">
        <v>24.0</v>
      </c>
      <c r="D996" s="136" t="s">
        <v>1658</v>
      </c>
      <c r="E996" s="152">
        <v>850678.45</v>
      </c>
      <c r="F996" s="128" t="s">
        <v>55</v>
      </c>
      <c r="G996" s="162" t="s">
        <v>16</v>
      </c>
      <c r="H996" s="161"/>
      <c r="I996" s="111"/>
      <c r="J996" s="111"/>
      <c r="K996" s="111"/>
      <c r="L996" s="111"/>
      <c r="M996" s="111"/>
      <c r="N996" s="111"/>
      <c r="O996" s="111"/>
      <c r="P996" s="111"/>
      <c r="Q996" s="111"/>
      <c r="R996" s="111"/>
      <c r="S996" s="111"/>
      <c r="T996" s="111"/>
      <c r="U996" s="111"/>
      <c r="V996" s="111"/>
      <c r="W996" s="111"/>
      <c r="X996" s="111"/>
      <c r="Y996" s="111"/>
      <c r="Z996" s="111"/>
    </row>
    <row r="997" ht="15.75" customHeight="1">
      <c r="A997" s="162" t="s">
        <v>174</v>
      </c>
      <c r="B997" s="162" t="s">
        <v>23</v>
      </c>
      <c r="C997" s="162">
        <v>25.0</v>
      </c>
      <c r="D997" s="136" t="s">
        <v>1660</v>
      </c>
      <c r="E997" s="152">
        <v>761693.84</v>
      </c>
      <c r="F997" s="128" t="s">
        <v>120</v>
      </c>
      <c r="G997" s="162" t="s">
        <v>16</v>
      </c>
      <c r="H997" s="161"/>
      <c r="I997" s="111"/>
      <c r="J997" s="111"/>
      <c r="K997" s="111"/>
      <c r="L997" s="111"/>
      <c r="M997" s="111"/>
      <c r="N997" s="111"/>
      <c r="O997" s="111"/>
      <c r="P997" s="111"/>
      <c r="Q997" s="111"/>
      <c r="R997" s="111"/>
      <c r="S997" s="111"/>
      <c r="T997" s="111"/>
      <c r="U997" s="111"/>
      <c r="V997" s="111"/>
      <c r="W997" s="111"/>
      <c r="X997" s="111"/>
      <c r="Y997" s="111"/>
      <c r="Z997" s="111"/>
    </row>
    <row r="998" ht="15.75" customHeight="1">
      <c r="A998" s="162" t="s">
        <v>174</v>
      </c>
      <c r="B998" s="162" t="s">
        <v>23</v>
      </c>
      <c r="C998" s="162">
        <v>26.0</v>
      </c>
      <c r="D998" s="136" t="s">
        <v>1332</v>
      </c>
      <c r="E998" s="152">
        <v>900000.0</v>
      </c>
      <c r="F998" s="128" t="s">
        <v>43</v>
      </c>
      <c r="G998" s="162" t="s">
        <v>16</v>
      </c>
      <c r="H998" s="161"/>
      <c r="I998" s="111"/>
      <c r="J998" s="111"/>
      <c r="K998" s="111"/>
      <c r="L998" s="111"/>
      <c r="M998" s="111"/>
      <c r="N998" s="111"/>
      <c r="O998" s="111"/>
      <c r="P998" s="111"/>
      <c r="Q998" s="111"/>
      <c r="R998" s="111"/>
      <c r="S998" s="111"/>
      <c r="T998" s="111"/>
      <c r="U998" s="111"/>
      <c r="V998" s="111"/>
      <c r="W998" s="111"/>
      <c r="X998" s="111"/>
      <c r="Y998" s="111"/>
      <c r="Z998" s="111"/>
    </row>
    <row r="999" ht="15.75" customHeight="1">
      <c r="A999" s="162" t="s">
        <v>174</v>
      </c>
      <c r="B999" s="162" t="s">
        <v>23</v>
      </c>
      <c r="C999" s="162">
        <v>27.0</v>
      </c>
      <c r="D999" s="136" t="s">
        <v>1661</v>
      </c>
      <c r="E999" s="152">
        <v>141697.13</v>
      </c>
      <c r="F999" s="128" t="s">
        <v>52</v>
      </c>
      <c r="G999" s="162" t="s">
        <v>16</v>
      </c>
      <c r="H999" s="161"/>
      <c r="I999" s="111"/>
      <c r="J999" s="111"/>
      <c r="K999" s="111"/>
      <c r="L999" s="111"/>
      <c r="M999" s="111"/>
      <c r="N999" s="111"/>
      <c r="O999" s="111"/>
      <c r="P999" s="111"/>
      <c r="Q999" s="111"/>
      <c r="R999" s="111"/>
      <c r="S999" s="111"/>
      <c r="T999" s="111"/>
      <c r="U999" s="111"/>
      <c r="V999" s="111"/>
      <c r="W999" s="111"/>
      <c r="X999" s="111"/>
      <c r="Y999" s="111"/>
      <c r="Z999" s="111"/>
    </row>
    <row r="1000" ht="15.75" customHeight="1">
      <c r="A1000" s="162" t="s">
        <v>174</v>
      </c>
      <c r="B1000" s="162" t="s">
        <v>23</v>
      </c>
      <c r="C1000" s="162">
        <v>28.0</v>
      </c>
      <c r="D1000" s="136" t="s">
        <v>1662</v>
      </c>
      <c r="E1000" s="152">
        <v>681091.26</v>
      </c>
      <c r="F1000" s="128" t="s">
        <v>43</v>
      </c>
      <c r="G1000" s="162" t="s">
        <v>16</v>
      </c>
      <c r="H1000" s="161"/>
      <c r="I1000" s="111"/>
      <c r="J1000" s="111"/>
      <c r="K1000" s="111"/>
      <c r="L1000" s="111"/>
      <c r="M1000" s="111"/>
      <c r="N1000" s="111"/>
      <c r="O1000" s="111"/>
      <c r="P1000" s="111"/>
      <c r="Q1000" s="111"/>
      <c r="R1000" s="111"/>
      <c r="S1000" s="111"/>
      <c r="T1000" s="111"/>
      <c r="U1000" s="111"/>
      <c r="V1000" s="111"/>
      <c r="W1000" s="111"/>
      <c r="X1000" s="111"/>
      <c r="Y1000" s="111"/>
      <c r="Z1000" s="111"/>
    </row>
    <row r="1001" ht="15.75" customHeight="1">
      <c r="A1001" s="176" t="s">
        <v>174</v>
      </c>
      <c r="B1001" s="176" t="s">
        <v>23</v>
      </c>
      <c r="C1001" s="176">
        <v>29.0</v>
      </c>
      <c r="D1001" s="164" t="s">
        <v>1663</v>
      </c>
      <c r="E1001" s="165">
        <v>996668.8</v>
      </c>
      <c r="F1001" s="128" t="s">
        <v>105</v>
      </c>
      <c r="G1001" s="162" t="s">
        <v>16</v>
      </c>
      <c r="H1001" s="161"/>
      <c r="I1001" s="111"/>
      <c r="J1001" s="111"/>
      <c r="K1001" s="111"/>
      <c r="L1001" s="111"/>
      <c r="M1001" s="111"/>
      <c r="N1001" s="111"/>
      <c r="O1001" s="111"/>
      <c r="P1001" s="111"/>
      <c r="Q1001" s="111"/>
      <c r="R1001" s="111"/>
      <c r="S1001" s="111"/>
      <c r="T1001" s="111"/>
      <c r="U1001" s="111"/>
      <c r="V1001" s="111"/>
      <c r="W1001" s="111"/>
      <c r="X1001" s="111"/>
      <c r="Y1001" s="111"/>
      <c r="Z1001" s="111"/>
    </row>
    <row r="1002" ht="15.75" customHeight="1">
      <c r="A1002" s="162" t="s">
        <v>174</v>
      </c>
      <c r="B1002" s="162" t="s">
        <v>23</v>
      </c>
      <c r="C1002" s="162">
        <v>30.0</v>
      </c>
      <c r="D1002" s="136" t="s">
        <v>1663</v>
      </c>
      <c r="E1002" s="152">
        <v>817324.98</v>
      </c>
      <c r="F1002" s="128" t="s">
        <v>105</v>
      </c>
      <c r="G1002" s="162" t="s">
        <v>16</v>
      </c>
      <c r="H1002" s="161"/>
      <c r="I1002" s="111"/>
      <c r="J1002" s="111"/>
      <c r="K1002" s="111"/>
      <c r="L1002" s="111"/>
      <c r="M1002" s="111"/>
      <c r="N1002" s="111"/>
      <c r="O1002" s="111"/>
      <c r="P1002" s="111"/>
      <c r="Q1002" s="111"/>
      <c r="R1002" s="111"/>
      <c r="S1002" s="111"/>
      <c r="T1002" s="111"/>
      <c r="U1002" s="111"/>
      <c r="V1002" s="111"/>
      <c r="W1002" s="111"/>
      <c r="X1002" s="111"/>
      <c r="Y1002" s="111"/>
      <c r="Z1002" s="111"/>
    </row>
    <row r="1003" ht="15.75" customHeight="1">
      <c r="A1003" s="162" t="s">
        <v>174</v>
      </c>
      <c r="B1003" s="162" t="s">
        <v>23</v>
      </c>
      <c r="C1003" s="162">
        <v>31.0</v>
      </c>
      <c r="D1003" s="136" t="s">
        <v>1663</v>
      </c>
      <c r="E1003" s="152">
        <v>916646.48</v>
      </c>
      <c r="F1003" s="128" t="s">
        <v>105</v>
      </c>
      <c r="G1003" s="162" t="s">
        <v>16</v>
      </c>
      <c r="H1003" s="161"/>
      <c r="I1003" s="111"/>
      <c r="J1003" s="111"/>
      <c r="K1003" s="111"/>
      <c r="L1003" s="111"/>
      <c r="M1003" s="111"/>
      <c r="N1003" s="111"/>
      <c r="O1003" s="111"/>
      <c r="P1003" s="111"/>
      <c r="Q1003" s="111"/>
      <c r="R1003" s="111"/>
      <c r="S1003" s="111"/>
      <c r="T1003" s="111"/>
      <c r="U1003" s="111"/>
      <c r="V1003" s="111"/>
      <c r="W1003" s="111"/>
      <c r="X1003" s="111"/>
      <c r="Y1003" s="111"/>
      <c r="Z1003" s="111"/>
    </row>
    <row r="1004" ht="15.75" customHeight="1">
      <c r="A1004" s="162" t="s">
        <v>174</v>
      </c>
      <c r="B1004" s="162" t="s">
        <v>23</v>
      </c>
      <c r="C1004" s="162">
        <v>32.0</v>
      </c>
      <c r="D1004" s="136" t="s">
        <v>1654</v>
      </c>
      <c r="E1004" s="152">
        <v>798650.98</v>
      </c>
      <c r="F1004" s="128" t="s">
        <v>102</v>
      </c>
      <c r="G1004" s="162" t="s">
        <v>16</v>
      </c>
      <c r="H1004" s="161"/>
      <c r="I1004" s="111"/>
      <c r="J1004" s="111"/>
      <c r="K1004" s="111"/>
      <c r="L1004" s="111"/>
      <c r="M1004" s="111"/>
      <c r="N1004" s="111"/>
      <c r="O1004" s="111"/>
      <c r="P1004" s="111"/>
      <c r="Q1004" s="111"/>
      <c r="R1004" s="111"/>
      <c r="S1004" s="111"/>
      <c r="T1004" s="111"/>
      <c r="U1004" s="111"/>
      <c r="V1004" s="111"/>
      <c r="W1004" s="111"/>
      <c r="X1004" s="111"/>
      <c r="Y1004" s="111"/>
      <c r="Z1004" s="111"/>
    </row>
    <row r="1005" ht="15.75" customHeight="1">
      <c r="A1005" s="162" t="s">
        <v>174</v>
      </c>
      <c r="B1005" s="162" t="s">
        <v>23</v>
      </c>
      <c r="C1005" s="162">
        <v>33.0</v>
      </c>
      <c r="D1005" s="136" t="s">
        <v>1664</v>
      </c>
      <c r="E1005" s="152">
        <v>407322.18</v>
      </c>
      <c r="F1005" s="128" t="s">
        <v>64</v>
      </c>
      <c r="G1005" s="162" t="s">
        <v>16</v>
      </c>
      <c r="H1005" s="161"/>
      <c r="I1005" s="111"/>
      <c r="J1005" s="111"/>
      <c r="K1005" s="111"/>
      <c r="L1005" s="111"/>
      <c r="M1005" s="111"/>
      <c r="N1005" s="111"/>
      <c r="O1005" s="111"/>
      <c r="P1005" s="111"/>
      <c r="Q1005" s="111"/>
      <c r="R1005" s="111"/>
      <c r="S1005" s="111"/>
      <c r="T1005" s="111"/>
      <c r="U1005" s="111"/>
      <c r="V1005" s="111"/>
      <c r="W1005" s="111"/>
      <c r="X1005" s="111"/>
      <c r="Y1005" s="111"/>
      <c r="Z1005" s="111"/>
    </row>
    <row r="1006" ht="15.75" customHeight="1">
      <c r="A1006" s="162" t="s">
        <v>174</v>
      </c>
      <c r="B1006" s="162" t="s">
        <v>23</v>
      </c>
      <c r="C1006" s="162">
        <v>34.0</v>
      </c>
      <c r="D1006" s="136" t="s">
        <v>1665</v>
      </c>
      <c r="E1006" s="152">
        <v>437444.43</v>
      </c>
      <c r="F1006" s="128" t="s">
        <v>108</v>
      </c>
      <c r="G1006" s="162" t="s">
        <v>16</v>
      </c>
      <c r="H1006" s="161"/>
      <c r="I1006" s="111"/>
      <c r="J1006" s="111"/>
      <c r="K1006" s="111"/>
      <c r="L1006" s="111"/>
      <c r="M1006" s="111"/>
      <c r="N1006" s="111"/>
      <c r="O1006" s="111"/>
      <c r="P1006" s="111"/>
      <c r="Q1006" s="111"/>
      <c r="R1006" s="111"/>
      <c r="S1006" s="111"/>
      <c r="T1006" s="111"/>
      <c r="U1006" s="111"/>
      <c r="V1006" s="111"/>
      <c r="W1006" s="111"/>
      <c r="X1006" s="111"/>
      <c r="Y1006" s="111"/>
      <c r="Z1006" s="111"/>
    </row>
    <row r="1007" ht="15.75" customHeight="1">
      <c r="A1007" s="162" t="s">
        <v>174</v>
      </c>
      <c r="B1007" s="162" t="s">
        <v>23</v>
      </c>
      <c r="C1007" s="162">
        <v>35.0</v>
      </c>
      <c r="D1007" s="136" t="s">
        <v>1345</v>
      </c>
      <c r="E1007" s="152">
        <v>493889.86</v>
      </c>
      <c r="F1007" s="128" t="s">
        <v>108</v>
      </c>
      <c r="G1007" s="162" t="s">
        <v>16</v>
      </c>
      <c r="H1007" s="161"/>
      <c r="I1007" s="111"/>
      <c r="J1007" s="111"/>
      <c r="K1007" s="111"/>
      <c r="L1007" s="111"/>
      <c r="M1007" s="111"/>
      <c r="N1007" s="111"/>
      <c r="O1007" s="111"/>
      <c r="P1007" s="111"/>
      <c r="Q1007" s="111"/>
      <c r="R1007" s="111"/>
      <c r="S1007" s="111"/>
      <c r="T1007" s="111"/>
      <c r="U1007" s="111"/>
      <c r="V1007" s="111"/>
      <c r="W1007" s="111"/>
      <c r="X1007" s="111"/>
      <c r="Y1007" s="111"/>
      <c r="Z1007" s="111"/>
    </row>
    <row r="1008" ht="15.75" customHeight="1">
      <c r="A1008" s="180" t="s">
        <v>174</v>
      </c>
      <c r="B1008" s="180" t="s">
        <v>23</v>
      </c>
      <c r="C1008" s="181">
        <v>36.0</v>
      </c>
      <c r="D1008" s="182" t="s">
        <v>1666</v>
      </c>
      <c r="E1008" s="183">
        <v>980555.84</v>
      </c>
      <c r="F1008" s="143" t="s">
        <v>46</v>
      </c>
      <c r="G1008" s="162" t="s">
        <v>10</v>
      </c>
      <c r="H1008" s="163" t="s">
        <v>1261</v>
      </c>
      <c r="I1008" s="179" t="s">
        <v>1262</v>
      </c>
      <c r="J1008" s="111"/>
      <c r="K1008" s="111"/>
      <c r="L1008" s="111"/>
      <c r="M1008" s="111"/>
      <c r="N1008" s="111"/>
      <c r="O1008" s="111"/>
      <c r="P1008" s="111"/>
      <c r="Q1008" s="111"/>
      <c r="R1008" s="111"/>
      <c r="S1008" s="111"/>
      <c r="T1008" s="111"/>
      <c r="U1008" s="111"/>
      <c r="V1008" s="111"/>
      <c r="W1008" s="111"/>
      <c r="X1008" s="111"/>
      <c r="Y1008" s="111"/>
      <c r="Z1008" s="111"/>
    </row>
    <row r="1009" ht="15.75" customHeight="1">
      <c r="A1009" s="162" t="s">
        <v>174</v>
      </c>
      <c r="B1009" s="162" t="s">
        <v>23</v>
      </c>
      <c r="C1009" s="162">
        <v>37.0</v>
      </c>
      <c r="D1009" s="136" t="s">
        <v>1657</v>
      </c>
      <c r="E1009" s="152">
        <v>989080.25</v>
      </c>
      <c r="F1009" s="128" t="s">
        <v>46</v>
      </c>
      <c r="G1009" s="162" t="s">
        <v>10</v>
      </c>
      <c r="H1009" s="163" t="s">
        <v>1261</v>
      </c>
      <c r="I1009" s="179" t="s">
        <v>1262</v>
      </c>
      <c r="J1009" s="111"/>
      <c r="K1009" s="111"/>
      <c r="L1009" s="111"/>
      <c r="M1009" s="111"/>
      <c r="N1009" s="111"/>
      <c r="O1009" s="111"/>
      <c r="P1009" s="111"/>
      <c r="Q1009" s="111"/>
      <c r="R1009" s="111"/>
      <c r="S1009" s="111"/>
      <c r="T1009" s="111"/>
      <c r="U1009" s="111"/>
      <c r="V1009" s="111"/>
      <c r="W1009" s="111"/>
      <c r="X1009" s="111"/>
      <c r="Y1009" s="111"/>
      <c r="Z1009" s="111"/>
    </row>
    <row r="1010" ht="15.75" customHeight="1">
      <c r="A1010" s="162" t="s">
        <v>174</v>
      </c>
      <c r="B1010" s="162" t="s">
        <v>23</v>
      </c>
      <c r="C1010" s="162">
        <v>38.0</v>
      </c>
      <c r="D1010" s="136" t="s">
        <v>1345</v>
      </c>
      <c r="E1010" s="152">
        <v>488163.21</v>
      </c>
      <c r="F1010" s="128" t="s">
        <v>108</v>
      </c>
      <c r="G1010" s="162" t="s">
        <v>16</v>
      </c>
      <c r="H1010" s="161"/>
      <c r="I1010" s="111"/>
      <c r="J1010" s="111"/>
      <c r="K1010" s="111"/>
      <c r="L1010" s="111"/>
      <c r="M1010" s="111"/>
      <c r="N1010" s="111"/>
      <c r="O1010" s="111"/>
      <c r="P1010" s="111"/>
      <c r="Q1010" s="111"/>
      <c r="R1010" s="111"/>
      <c r="S1010" s="111"/>
      <c r="T1010" s="111"/>
      <c r="U1010" s="111"/>
      <c r="V1010" s="111"/>
      <c r="W1010" s="111"/>
      <c r="X1010" s="111"/>
      <c r="Y1010" s="111"/>
      <c r="Z1010" s="111"/>
    </row>
    <row r="1011" ht="15.75" customHeight="1">
      <c r="A1011" s="162" t="s">
        <v>174</v>
      </c>
      <c r="B1011" s="162" t="s">
        <v>23</v>
      </c>
      <c r="C1011" s="162">
        <v>39.0</v>
      </c>
      <c r="D1011" s="136" t="s">
        <v>1667</v>
      </c>
      <c r="E1011" s="152">
        <v>980555.24</v>
      </c>
      <c r="F1011" s="128" t="s">
        <v>46</v>
      </c>
      <c r="G1011" s="162" t="s">
        <v>16</v>
      </c>
      <c r="H1011" s="161"/>
      <c r="I1011" s="111"/>
      <c r="J1011" s="111"/>
      <c r="K1011" s="111"/>
      <c r="L1011" s="111"/>
      <c r="M1011" s="111"/>
      <c r="N1011" s="111"/>
      <c r="O1011" s="111"/>
      <c r="P1011" s="111"/>
      <c r="Q1011" s="111"/>
      <c r="R1011" s="111"/>
      <c r="S1011" s="111"/>
      <c r="T1011" s="111"/>
      <c r="U1011" s="111"/>
      <c r="V1011" s="111"/>
      <c r="W1011" s="111"/>
      <c r="X1011" s="111"/>
      <c r="Y1011" s="111"/>
      <c r="Z1011" s="111"/>
    </row>
    <row r="1012" ht="15.75" customHeight="1">
      <c r="A1012" s="162" t="s">
        <v>174</v>
      </c>
      <c r="B1012" s="162" t="s">
        <v>23</v>
      </c>
      <c r="C1012" s="162">
        <v>40.0</v>
      </c>
      <c r="D1012" s="136" t="s">
        <v>1668</v>
      </c>
      <c r="E1012" s="152">
        <v>802462.11</v>
      </c>
      <c r="F1012" s="128" t="s">
        <v>61</v>
      </c>
      <c r="G1012" s="162" t="s">
        <v>16</v>
      </c>
      <c r="H1012" s="161"/>
      <c r="I1012" s="111"/>
      <c r="J1012" s="111"/>
      <c r="K1012" s="111"/>
      <c r="L1012" s="111"/>
      <c r="M1012" s="111"/>
      <c r="N1012" s="111"/>
      <c r="O1012" s="111"/>
      <c r="P1012" s="111"/>
      <c r="Q1012" s="111"/>
      <c r="R1012" s="111"/>
      <c r="S1012" s="111"/>
      <c r="T1012" s="111"/>
      <c r="U1012" s="111"/>
      <c r="V1012" s="111"/>
      <c r="W1012" s="111"/>
      <c r="X1012" s="111"/>
      <c r="Y1012" s="111"/>
      <c r="Z1012" s="111"/>
    </row>
    <row r="1013" ht="15.75" customHeight="1">
      <c r="A1013" s="162" t="s">
        <v>175</v>
      </c>
      <c r="B1013" s="162" t="s">
        <v>23</v>
      </c>
      <c r="C1013" s="162">
        <v>41.0</v>
      </c>
      <c r="D1013" s="136" t="s">
        <v>1264</v>
      </c>
      <c r="E1013" s="152">
        <v>989552.61</v>
      </c>
      <c r="F1013" s="128" t="s">
        <v>93</v>
      </c>
      <c r="G1013" s="162" t="s">
        <v>16</v>
      </c>
      <c r="H1013" s="161"/>
      <c r="I1013" s="111"/>
      <c r="J1013" s="111"/>
      <c r="K1013" s="111"/>
      <c r="L1013" s="111"/>
      <c r="M1013" s="111"/>
      <c r="N1013" s="111"/>
      <c r="O1013" s="111"/>
      <c r="P1013" s="111"/>
      <c r="Q1013" s="111"/>
      <c r="R1013" s="111"/>
      <c r="S1013" s="111"/>
      <c r="T1013" s="111"/>
      <c r="U1013" s="111"/>
      <c r="V1013" s="111"/>
      <c r="W1013" s="111"/>
      <c r="X1013" s="111"/>
      <c r="Y1013" s="111"/>
      <c r="Z1013" s="111"/>
    </row>
    <row r="1014" ht="15.75" customHeight="1">
      <c r="A1014" s="162" t="s">
        <v>175</v>
      </c>
      <c r="B1014" s="162" t="s">
        <v>23</v>
      </c>
      <c r="C1014" s="162">
        <v>42.0</v>
      </c>
      <c r="D1014" s="136" t="s">
        <v>1264</v>
      </c>
      <c r="E1014" s="152">
        <v>990488.7</v>
      </c>
      <c r="F1014" s="128" t="s">
        <v>93</v>
      </c>
      <c r="G1014" s="162" t="s">
        <v>16</v>
      </c>
      <c r="H1014" s="161"/>
      <c r="I1014" s="111"/>
      <c r="J1014" s="111"/>
      <c r="K1014" s="111"/>
      <c r="L1014" s="111"/>
      <c r="M1014" s="111"/>
      <c r="N1014" s="111"/>
      <c r="O1014" s="111"/>
      <c r="P1014" s="111"/>
      <c r="Q1014" s="111"/>
      <c r="R1014" s="111"/>
      <c r="S1014" s="111"/>
      <c r="T1014" s="111"/>
      <c r="U1014" s="111"/>
      <c r="V1014" s="111"/>
      <c r="W1014" s="111"/>
      <c r="X1014" s="111"/>
      <c r="Y1014" s="111"/>
      <c r="Z1014" s="111"/>
    </row>
    <row r="1015" ht="15.75" customHeight="1">
      <c r="A1015" s="162" t="s">
        <v>175</v>
      </c>
      <c r="B1015" s="162" t="s">
        <v>23</v>
      </c>
      <c r="C1015" s="162">
        <v>43.0</v>
      </c>
      <c r="D1015" s="136" t="s">
        <v>1264</v>
      </c>
      <c r="E1015" s="152">
        <v>995959.62</v>
      </c>
      <c r="F1015" s="128" t="s">
        <v>93</v>
      </c>
      <c r="G1015" s="162" t="s">
        <v>16</v>
      </c>
      <c r="H1015" s="161"/>
      <c r="I1015" s="111"/>
      <c r="J1015" s="111"/>
      <c r="K1015" s="111"/>
      <c r="L1015" s="111"/>
      <c r="M1015" s="111"/>
      <c r="N1015" s="111"/>
      <c r="O1015" s="111"/>
      <c r="P1015" s="111"/>
      <c r="Q1015" s="111"/>
      <c r="R1015" s="111"/>
      <c r="S1015" s="111"/>
      <c r="T1015" s="111"/>
      <c r="U1015" s="111"/>
      <c r="V1015" s="111"/>
      <c r="W1015" s="111"/>
      <c r="X1015" s="111"/>
      <c r="Y1015" s="111"/>
      <c r="Z1015" s="111"/>
    </row>
    <row r="1016" ht="15.75" customHeight="1">
      <c r="A1016" s="176" t="s">
        <v>175</v>
      </c>
      <c r="B1016" s="176" t="s">
        <v>23</v>
      </c>
      <c r="C1016" s="176">
        <v>44.0</v>
      </c>
      <c r="D1016" s="164" t="s">
        <v>1669</v>
      </c>
      <c r="E1016" s="165">
        <v>989631.14</v>
      </c>
      <c r="F1016" s="128" t="s">
        <v>90</v>
      </c>
      <c r="G1016" s="162" t="s">
        <v>16</v>
      </c>
      <c r="H1016" s="161"/>
      <c r="I1016" s="111"/>
      <c r="J1016" s="111"/>
      <c r="K1016" s="111"/>
      <c r="L1016" s="111"/>
      <c r="M1016" s="111"/>
      <c r="N1016" s="111"/>
      <c r="O1016" s="111"/>
      <c r="P1016" s="111"/>
      <c r="Q1016" s="111"/>
      <c r="R1016" s="111"/>
      <c r="S1016" s="111"/>
      <c r="T1016" s="111"/>
      <c r="U1016" s="111"/>
      <c r="V1016" s="111"/>
      <c r="W1016" s="111"/>
      <c r="X1016" s="111"/>
      <c r="Y1016" s="111"/>
      <c r="Z1016" s="111"/>
    </row>
    <row r="1017" ht="15.75" customHeight="1">
      <c r="A1017" s="162" t="s">
        <v>175</v>
      </c>
      <c r="B1017" s="162" t="s">
        <v>23</v>
      </c>
      <c r="C1017" s="162">
        <v>45.0</v>
      </c>
      <c r="D1017" s="136" t="s">
        <v>1670</v>
      </c>
      <c r="E1017" s="152">
        <v>992720.78</v>
      </c>
      <c r="F1017" s="128" t="s">
        <v>61</v>
      </c>
      <c r="G1017" s="162" t="s">
        <v>16</v>
      </c>
      <c r="H1017" s="161"/>
      <c r="I1017" s="111"/>
      <c r="J1017" s="111"/>
      <c r="K1017" s="111"/>
      <c r="L1017" s="111"/>
      <c r="M1017" s="111"/>
      <c r="N1017" s="111"/>
      <c r="O1017" s="111"/>
      <c r="P1017" s="111"/>
      <c r="Q1017" s="111"/>
      <c r="R1017" s="111"/>
      <c r="S1017" s="111"/>
      <c r="T1017" s="111"/>
      <c r="U1017" s="111"/>
      <c r="V1017" s="111"/>
      <c r="W1017" s="111"/>
      <c r="X1017" s="111"/>
      <c r="Y1017" s="111"/>
      <c r="Z1017" s="111"/>
    </row>
    <row r="1018" ht="15.75" customHeight="1">
      <c r="A1018" s="162" t="s">
        <v>175</v>
      </c>
      <c r="B1018" s="162" t="s">
        <v>23</v>
      </c>
      <c r="C1018" s="162">
        <v>46.0</v>
      </c>
      <c r="D1018" s="136" t="s">
        <v>1671</v>
      </c>
      <c r="E1018" s="152">
        <v>989865.95</v>
      </c>
      <c r="F1018" s="128" t="s">
        <v>55</v>
      </c>
      <c r="G1018" s="162" t="s">
        <v>16</v>
      </c>
      <c r="H1018" s="161"/>
      <c r="I1018" s="111"/>
      <c r="J1018" s="111"/>
      <c r="K1018" s="111"/>
      <c r="L1018" s="111"/>
      <c r="M1018" s="111"/>
      <c r="N1018" s="111"/>
      <c r="O1018" s="111"/>
      <c r="P1018" s="111"/>
      <c r="Q1018" s="111"/>
      <c r="R1018" s="111"/>
      <c r="S1018" s="111"/>
      <c r="T1018" s="111"/>
      <c r="U1018" s="111"/>
      <c r="V1018" s="111"/>
      <c r="W1018" s="111"/>
      <c r="X1018" s="111"/>
      <c r="Y1018" s="111"/>
      <c r="Z1018" s="111"/>
    </row>
    <row r="1019" ht="15.75" customHeight="1">
      <c r="A1019" s="162" t="s">
        <v>175</v>
      </c>
      <c r="B1019" s="162" t="s">
        <v>23</v>
      </c>
      <c r="C1019" s="162">
        <v>47.0</v>
      </c>
      <c r="D1019" s="136" t="s">
        <v>1671</v>
      </c>
      <c r="E1019" s="152">
        <v>989950.3</v>
      </c>
      <c r="F1019" s="128" t="s">
        <v>55</v>
      </c>
      <c r="G1019" s="162" t="s">
        <v>16</v>
      </c>
      <c r="H1019" s="161"/>
      <c r="I1019" s="111"/>
      <c r="J1019" s="111"/>
      <c r="K1019" s="111"/>
      <c r="L1019" s="111"/>
      <c r="M1019" s="111"/>
      <c r="N1019" s="111"/>
      <c r="O1019" s="111"/>
      <c r="P1019" s="111"/>
      <c r="Q1019" s="111"/>
      <c r="R1019" s="111"/>
      <c r="S1019" s="111"/>
      <c r="T1019" s="111"/>
      <c r="U1019" s="111"/>
      <c r="V1019" s="111"/>
      <c r="W1019" s="111"/>
      <c r="X1019" s="111"/>
      <c r="Y1019" s="111"/>
      <c r="Z1019" s="111"/>
    </row>
    <row r="1020" ht="15.75" customHeight="1">
      <c r="A1020" s="162" t="s">
        <v>175</v>
      </c>
      <c r="B1020" s="162" t="s">
        <v>23</v>
      </c>
      <c r="C1020" s="162">
        <v>48.0</v>
      </c>
      <c r="D1020" s="136" t="s">
        <v>1671</v>
      </c>
      <c r="E1020" s="152">
        <v>989821.98</v>
      </c>
      <c r="F1020" s="128" t="s">
        <v>55</v>
      </c>
      <c r="G1020" s="162" t="s">
        <v>16</v>
      </c>
      <c r="H1020" s="161"/>
      <c r="I1020" s="111"/>
      <c r="J1020" s="111"/>
      <c r="K1020" s="111"/>
      <c r="L1020" s="111"/>
      <c r="M1020" s="111"/>
      <c r="N1020" s="111"/>
      <c r="O1020" s="111"/>
      <c r="P1020" s="111"/>
      <c r="Q1020" s="111"/>
      <c r="R1020" s="111"/>
      <c r="S1020" s="111"/>
      <c r="T1020" s="111"/>
      <c r="U1020" s="111"/>
      <c r="V1020" s="111"/>
      <c r="W1020" s="111"/>
      <c r="X1020" s="111"/>
      <c r="Y1020" s="111"/>
      <c r="Z1020" s="111"/>
    </row>
    <row r="1021" ht="15.75" customHeight="1">
      <c r="A1021" s="162" t="s">
        <v>175</v>
      </c>
      <c r="B1021" s="162" t="s">
        <v>23</v>
      </c>
      <c r="C1021" s="162">
        <v>49.0</v>
      </c>
      <c r="D1021" s="136" t="s">
        <v>1672</v>
      </c>
      <c r="E1021" s="152">
        <v>996401.59</v>
      </c>
      <c r="F1021" s="128" t="s">
        <v>46</v>
      </c>
      <c r="G1021" s="162" t="s">
        <v>16</v>
      </c>
      <c r="H1021" s="161"/>
      <c r="I1021" s="111"/>
      <c r="J1021" s="111"/>
      <c r="K1021" s="111"/>
      <c r="L1021" s="111"/>
      <c r="M1021" s="111"/>
      <c r="N1021" s="111"/>
      <c r="O1021" s="111"/>
      <c r="P1021" s="111"/>
      <c r="Q1021" s="111"/>
      <c r="R1021" s="111"/>
      <c r="S1021" s="111"/>
      <c r="T1021" s="111"/>
      <c r="U1021" s="111"/>
      <c r="V1021" s="111"/>
      <c r="W1021" s="111"/>
      <c r="X1021" s="111"/>
      <c r="Y1021" s="111"/>
      <c r="Z1021" s="111"/>
    </row>
    <row r="1022" ht="15.75" customHeight="1">
      <c r="A1022" s="162" t="s">
        <v>175</v>
      </c>
      <c r="B1022" s="162" t="s">
        <v>23</v>
      </c>
      <c r="C1022" s="162">
        <v>50.0</v>
      </c>
      <c r="D1022" s="136" t="s">
        <v>1671</v>
      </c>
      <c r="E1022" s="152">
        <v>989679.52</v>
      </c>
      <c r="F1022" s="128" t="s">
        <v>55</v>
      </c>
      <c r="G1022" s="162" t="s">
        <v>16</v>
      </c>
      <c r="H1022" s="161"/>
      <c r="I1022" s="111"/>
      <c r="J1022" s="111"/>
      <c r="K1022" s="111"/>
      <c r="L1022" s="111"/>
      <c r="M1022" s="111"/>
      <c r="N1022" s="111"/>
      <c r="O1022" s="111"/>
      <c r="P1022" s="111"/>
      <c r="Q1022" s="111"/>
      <c r="R1022" s="111"/>
      <c r="S1022" s="111"/>
      <c r="T1022" s="111"/>
      <c r="U1022" s="111"/>
      <c r="V1022" s="111"/>
      <c r="W1022" s="111"/>
      <c r="X1022" s="111"/>
      <c r="Y1022" s="111"/>
      <c r="Z1022" s="111"/>
    </row>
    <row r="1023" ht="15.75" customHeight="1">
      <c r="A1023" s="162" t="s">
        <v>175</v>
      </c>
      <c r="B1023" s="162" t="s">
        <v>23</v>
      </c>
      <c r="C1023" s="162">
        <v>51.0</v>
      </c>
      <c r="D1023" s="136" t="s">
        <v>1671</v>
      </c>
      <c r="E1023" s="152">
        <v>989965.25</v>
      </c>
      <c r="F1023" s="128" t="s">
        <v>55</v>
      </c>
      <c r="G1023" s="162" t="s">
        <v>16</v>
      </c>
      <c r="H1023" s="161"/>
      <c r="I1023" s="111"/>
      <c r="J1023" s="111"/>
      <c r="K1023" s="111"/>
      <c r="L1023" s="111"/>
      <c r="M1023" s="111"/>
      <c r="N1023" s="111"/>
      <c r="O1023" s="111"/>
      <c r="P1023" s="111"/>
      <c r="Q1023" s="111"/>
      <c r="R1023" s="111"/>
      <c r="S1023" s="111"/>
      <c r="T1023" s="111"/>
      <c r="U1023" s="111"/>
      <c r="V1023" s="111"/>
      <c r="W1023" s="111"/>
      <c r="X1023" s="111"/>
      <c r="Y1023" s="111"/>
      <c r="Z1023" s="111"/>
    </row>
    <row r="1024" ht="15.75" customHeight="1">
      <c r="A1024" s="162" t="s">
        <v>175</v>
      </c>
      <c r="B1024" s="162" t="s">
        <v>23</v>
      </c>
      <c r="C1024" s="162">
        <v>52.0</v>
      </c>
      <c r="D1024" s="136" t="s">
        <v>1671</v>
      </c>
      <c r="E1024" s="152">
        <v>989539.62</v>
      </c>
      <c r="F1024" s="128" t="s">
        <v>55</v>
      </c>
      <c r="G1024" s="162" t="s">
        <v>16</v>
      </c>
      <c r="H1024" s="161"/>
      <c r="I1024" s="111"/>
      <c r="J1024" s="111"/>
      <c r="K1024" s="111"/>
      <c r="L1024" s="111"/>
      <c r="M1024" s="111"/>
      <c r="N1024" s="111"/>
      <c r="O1024" s="111"/>
      <c r="P1024" s="111"/>
      <c r="Q1024" s="111"/>
      <c r="R1024" s="111"/>
      <c r="S1024" s="111"/>
      <c r="T1024" s="111"/>
      <c r="U1024" s="111"/>
      <c r="V1024" s="111"/>
      <c r="W1024" s="111"/>
      <c r="X1024" s="111"/>
      <c r="Y1024" s="111"/>
      <c r="Z1024" s="111"/>
    </row>
    <row r="1025" ht="15.75" customHeight="1">
      <c r="A1025" s="162" t="s">
        <v>175</v>
      </c>
      <c r="B1025" s="162" t="s">
        <v>23</v>
      </c>
      <c r="C1025" s="162">
        <v>53.0</v>
      </c>
      <c r="D1025" s="136" t="s">
        <v>1673</v>
      </c>
      <c r="E1025" s="152">
        <v>494899.44</v>
      </c>
      <c r="F1025" s="128" t="s">
        <v>28</v>
      </c>
      <c r="G1025" s="162" t="s">
        <v>16</v>
      </c>
      <c r="H1025" s="161"/>
      <c r="I1025" s="111"/>
      <c r="J1025" s="111"/>
      <c r="K1025" s="111"/>
      <c r="L1025" s="111"/>
      <c r="M1025" s="111"/>
      <c r="N1025" s="111"/>
      <c r="O1025" s="111"/>
      <c r="P1025" s="111"/>
      <c r="Q1025" s="111"/>
      <c r="R1025" s="111"/>
      <c r="S1025" s="111"/>
      <c r="T1025" s="111"/>
      <c r="U1025" s="111"/>
      <c r="V1025" s="111"/>
      <c r="W1025" s="111"/>
      <c r="X1025" s="111"/>
      <c r="Y1025" s="111"/>
      <c r="Z1025" s="111"/>
    </row>
    <row r="1026" ht="15.75" customHeight="1">
      <c r="A1026" s="162" t="s">
        <v>175</v>
      </c>
      <c r="B1026" s="162" t="s">
        <v>23</v>
      </c>
      <c r="C1026" s="162">
        <v>54.0</v>
      </c>
      <c r="D1026" s="136" t="s">
        <v>1673</v>
      </c>
      <c r="E1026" s="152">
        <v>494812.39</v>
      </c>
      <c r="F1026" s="128" t="s">
        <v>28</v>
      </c>
      <c r="G1026" s="162" t="s">
        <v>16</v>
      </c>
      <c r="H1026" s="161"/>
      <c r="I1026" s="111"/>
      <c r="J1026" s="111"/>
      <c r="K1026" s="111"/>
      <c r="L1026" s="111"/>
      <c r="M1026" s="111"/>
      <c r="N1026" s="111"/>
      <c r="O1026" s="111"/>
      <c r="P1026" s="111"/>
      <c r="Q1026" s="111"/>
      <c r="R1026" s="111"/>
      <c r="S1026" s="111"/>
      <c r="T1026" s="111"/>
      <c r="U1026" s="111"/>
      <c r="V1026" s="111"/>
      <c r="W1026" s="111"/>
      <c r="X1026" s="111"/>
      <c r="Y1026" s="111"/>
      <c r="Z1026" s="111"/>
    </row>
    <row r="1027" ht="15.75" customHeight="1">
      <c r="A1027" s="162" t="s">
        <v>175</v>
      </c>
      <c r="B1027" s="162" t="s">
        <v>23</v>
      </c>
      <c r="C1027" s="162">
        <v>55.0</v>
      </c>
      <c r="D1027" s="136" t="s">
        <v>1332</v>
      </c>
      <c r="E1027" s="152">
        <v>998977.81</v>
      </c>
      <c r="F1027" s="128" t="s">
        <v>43</v>
      </c>
      <c r="G1027" s="162" t="s">
        <v>16</v>
      </c>
      <c r="H1027" s="161"/>
      <c r="I1027" s="111"/>
      <c r="J1027" s="111"/>
      <c r="K1027" s="111"/>
      <c r="L1027" s="111"/>
      <c r="M1027" s="111"/>
      <c r="N1027" s="111"/>
      <c r="O1027" s="111"/>
      <c r="P1027" s="111"/>
      <c r="Q1027" s="111"/>
      <c r="R1027" s="111"/>
      <c r="S1027" s="111"/>
      <c r="T1027" s="111"/>
      <c r="U1027" s="111"/>
      <c r="V1027" s="111"/>
      <c r="W1027" s="111"/>
      <c r="X1027" s="111"/>
      <c r="Y1027" s="111"/>
      <c r="Z1027" s="111"/>
    </row>
    <row r="1028" ht="15.75" customHeight="1">
      <c r="A1028" s="162" t="s">
        <v>175</v>
      </c>
      <c r="B1028" s="162" t="s">
        <v>23</v>
      </c>
      <c r="C1028" s="162">
        <v>56.0</v>
      </c>
      <c r="D1028" s="136" t="s">
        <v>1660</v>
      </c>
      <c r="E1028" s="152">
        <v>992816.26</v>
      </c>
      <c r="F1028" s="128" t="s">
        <v>120</v>
      </c>
      <c r="G1028" s="162" t="s">
        <v>16</v>
      </c>
      <c r="H1028" s="161"/>
      <c r="I1028" s="111"/>
      <c r="J1028" s="111"/>
      <c r="K1028" s="111"/>
      <c r="L1028" s="111"/>
      <c r="M1028" s="111"/>
      <c r="N1028" s="111"/>
      <c r="O1028" s="111"/>
      <c r="P1028" s="111"/>
      <c r="Q1028" s="111"/>
      <c r="R1028" s="111"/>
      <c r="S1028" s="111"/>
      <c r="T1028" s="111"/>
      <c r="U1028" s="111"/>
      <c r="V1028" s="111"/>
      <c r="W1028" s="111"/>
      <c r="X1028" s="111"/>
      <c r="Y1028" s="111"/>
      <c r="Z1028" s="111"/>
    </row>
    <row r="1029" ht="15.75" customHeight="1">
      <c r="A1029" s="162" t="s">
        <v>175</v>
      </c>
      <c r="B1029" s="162" t="s">
        <v>23</v>
      </c>
      <c r="C1029" s="162">
        <v>57.0</v>
      </c>
      <c r="D1029" s="136" t="s">
        <v>1674</v>
      </c>
      <c r="E1029" s="152">
        <v>498143.75</v>
      </c>
      <c r="F1029" s="128" t="s">
        <v>46</v>
      </c>
      <c r="G1029" s="162" t="s">
        <v>16</v>
      </c>
      <c r="H1029" s="161"/>
      <c r="I1029" s="111"/>
      <c r="J1029" s="111"/>
      <c r="K1029" s="111"/>
      <c r="L1029" s="111"/>
      <c r="M1029" s="111"/>
      <c r="N1029" s="111"/>
      <c r="O1029" s="111"/>
      <c r="P1029" s="111"/>
      <c r="Q1029" s="111"/>
      <c r="R1029" s="111"/>
      <c r="S1029" s="111"/>
      <c r="T1029" s="111"/>
      <c r="U1029" s="111"/>
      <c r="V1029" s="111"/>
      <c r="W1029" s="111"/>
      <c r="X1029" s="111"/>
      <c r="Y1029" s="111"/>
      <c r="Z1029" s="111"/>
    </row>
    <row r="1030" ht="15.75" customHeight="1">
      <c r="A1030" s="162" t="s">
        <v>175</v>
      </c>
      <c r="B1030" s="162" t="s">
        <v>23</v>
      </c>
      <c r="C1030" s="162">
        <v>58.0</v>
      </c>
      <c r="D1030" s="136" t="s">
        <v>1674</v>
      </c>
      <c r="E1030" s="152">
        <v>498242.22</v>
      </c>
      <c r="F1030" s="128" t="s">
        <v>46</v>
      </c>
      <c r="G1030" s="162" t="s">
        <v>16</v>
      </c>
      <c r="H1030" s="161"/>
      <c r="I1030" s="111"/>
      <c r="J1030" s="111"/>
      <c r="K1030" s="111"/>
      <c r="L1030" s="111"/>
      <c r="M1030" s="111"/>
      <c r="N1030" s="111"/>
      <c r="O1030" s="111"/>
      <c r="P1030" s="111"/>
      <c r="Q1030" s="111"/>
      <c r="R1030" s="111"/>
      <c r="S1030" s="111"/>
      <c r="T1030" s="111"/>
      <c r="U1030" s="111"/>
      <c r="V1030" s="111"/>
      <c r="W1030" s="111"/>
      <c r="X1030" s="111"/>
      <c r="Y1030" s="111"/>
      <c r="Z1030" s="111"/>
    </row>
    <row r="1031" ht="15.75" customHeight="1">
      <c r="A1031" s="176" t="s">
        <v>175</v>
      </c>
      <c r="B1031" s="176" t="s">
        <v>23</v>
      </c>
      <c r="C1031" s="176">
        <v>59.0</v>
      </c>
      <c r="D1031" s="164" t="s">
        <v>1259</v>
      </c>
      <c r="E1031" s="165">
        <v>995912.85</v>
      </c>
      <c r="F1031" s="128" t="s">
        <v>46</v>
      </c>
      <c r="G1031" s="162" t="s">
        <v>16</v>
      </c>
      <c r="H1031" s="161"/>
      <c r="I1031" s="111"/>
      <c r="J1031" s="111"/>
      <c r="K1031" s="111"/>
      <c r="L1031" s="111"/>
      <c r="M1031" s="111"/>
      <c r="N1031" s="111"/>
      <c r="O1031" s="111"/>
      <c r="P1031" s="111"/>
      <c r="Q1031" s="111"/>
      <c r="R1031" s="111"/>
      <c r="S1031" s="111"/>
      <c r="T1031" s="111"/>
      <c r="U1031" s="111"/>
      <c r="V1031" s="111"/>
      <c r="W1031" s="111"/>
      <c r="X1031" s="111"/>
      <c r="Y1031" s="111"/>
      <c r="Z1031" s="111"/>
    </row>
    <row r="1032" ht="15.75" customHeight="1">
      <c r="A1032" s="162" t="s">
        <v>175</v>
      </c>
      <c r="B1032" s="162" t="s">
        <v>23</v>
      </c>
      <c r="C1032" s="162">
        <v>60.0</v>
      </c>
      <c r="D1032" s="136" t="s">
        <v>1264</v>
      </c>
      <c r="E1032" s="152">
        <v>993187.81</v>
      </c>
      <c r="F1032" s="128" t="s">
        <v>93</v>
      </c>
      <c r="G1032" s="162" t="s">
        <v>16</v>
      </c>
      <c r="H1032" s="161"/>
      <c r="I1032" s="111"/>
      <c r="J1032" s="111"/>
      <c r="K1032" s="111"/>
      <c r="L1032" s="111"/>
      <c r="M1032" s="111"/>
      <c r="N1032" s="111"/>
      <c r="O1032" s="111"/>
      <c r="P1032" s="111"/>
      <c r="Q1032" s="111"/>
      <c r="R1032" s="111"/>
      <c r="S1032" s="111"/>
      <c r="T1032" s="111"/>
      <c r="U1032" s="111"/>
      <c r="V1032" s="111"/>
      <c r="W1032" s="111"/>
      <c r="X1032" s="111"/>
      <c r="Y1032" s="111"/>
      <c r="Z1032" s="111"/>
    </row>
    <row r="1033" ht="15.75" customHeight="1">
      <c r="A1033" s="162" t="s">
        <v>175</v>
      </c>
      <c r="B1033" s="162" t="s">
        <v>23</v>
      </c>
      <c r="C1033" s="162">
        <v>61.0</v>
      </c>
      <c r="D1033" s="136" t="s">
        <v>1264</v>
      </c>
      <c r="E1033" s="152">
        <v>997273.96</v>
      </c>
      <c r="F1033" s="128" t="s">
        <v>93</v>
      </c>
      <c r="G1033" s="162" t="s">
        <v>16</v>
      </c>
      <c r="H1033" s="161"/>
      <c r="I1033" s="111"/>
      <c r="J1033" s="111"/>
      <c r="K1033" s="111"/>
      <c r="L1033" s="111"/>
      <c r="M1033" s="111"/>
      <c r="N1033" s="111"/>
      <c r="O1033" s="111"/>
      <c r="P1033" s="111"/>
      <c r="Q1033" s="111"/>
      <c r="R1033" s="111"/>
      <c r="S1033" s="111"/>
      <c r="T1033" s="111"/>
      <c r="U1033" s="111"/>
      <c r="V1033" s="111"/>
      <c r="W1033" s="111"/>
      <c r="X1033" s="111"/>
      <c r="Y1033" s="111"/>
      <c r="Z1033" s="111"/>
    </row>
    <row r="1034" ht="15.75" customHeight="1">
      <c r="A1034" s="162" t="s">
        <v>175</v>
      </c>
      <c r="B1034" s="162" t="s">
        <v>23</v>
      </c>
      <c r="C1034" s="162">
        <v>62.0</v>
      </c>
      <c r="D1034" s="136" t="s">
        <v>1264</v>
      </c>
      <c r="E1034" s="152">
        <v>989713.04</v>
      </c>
      <c r="F1034" s="128" t="s">
        <v>93</v>
      </c>
      <c r="G1034" s="162" t="s">
        <v>16</v>
      </c>
      <c r="H1034" s="161"/>
      <c r="I1034" s="111"/>
      <c r="J1034" s="111"/>
      <c r="K1034" s="111"/>
      <c r="L1034" s="111"/>
      <c r="M1034" s="111"/>
      <c r="N1034" s="111"/>
      <c r="O1034" s="111"/>
      <c r="P1034" s="111"/>
      <c r="Q1034" s="111"/>
      <c r="R1034" s="111"/>
      <c r="S1034" s="111"/>
      <c r="T1034" s="111"/>
      <c r="U1034" s="111"/>
      <c r="V1034" s="111"/>
      <c r="W1034" s="111"/>
      <c r="X1034" s="111"/>
      <c r="Y1034" s="111"/>
      <c r="Z1034" s="111"/>
    </row>
    <row r="1035" ht="15.75" customHeight="1">
      <c r="A1035" s="162" t="s">
        <v>175</v>
      </c>
      <c r="B1035" s="162" t="s">
        <v>23</v>
      </c>
      <c r="C1035" s="162">
        <v>63.0</v>
      </c>
      <c r="D1035" s="136" t="s">
        <v>1659</v>
      </c>
      <c r="E1035" s="152">
        <v>989134.68</v>
      </c>
      <c r="F1035" s="128" t="s">
        <v>90</v>
      </c>
      <c r="G1035" s="162" t="s">
        <v>16</v>
      </c>
      <c r="H1035" s="161"/>
      <c r="I1035" s="111"/>
      <c r="J1035" s="111"/>
      <c r="K1035" s="111"/>
      <c r="L1035" s="111"/>
      <c r="M1035" s="111"/>
      <c r="N1035" s="111"/>
      <c r="O1035" s="111"/>
      <c r="P1035" s="111"/>
      <c r="Q1035" s="111"/>
      <c r="R1035" s="111"/>
      <c r="S1035" s="111"/>
      <c r="T1035" s="111"/>
      <c r="U1035" s="111"/>
      <c r="V1035" s="111"/>
      <c r="W1035" s="111"/>
      <c r="X1035" s="111"/>
      <c r="Y1035" s="111"/>
      <c r="Z1035" s="111"/>
    </row>
    <row r="1036" ht="15.75" customHeight="1">
      <c r="A1036" s="162" t="s">
        <v>175</v>
      </c>
      <c r="B1036" s="162" t="s">
        <v>23</v>
      </c>
      <c r="C1036" s="162">
        <v>64.0</v>
      </c>
      <c r="D1036" s="136" t="s">
        <v>1659</v>
      </c>
      <c r="E1036" s="152">
        <v>989717.03</v>
      </c>
      <c r="F1036" s="128" t="s">
        <v>90</v>
      </c>
      <c r="G1036" s="162" t="s">
        <v>16</v>
      </c>
      <c r="H1036" s="161"/>
      <c r="I1036" s="111"/>
      <c r="J1036" s="111"/>
      <c r="K1036" s="111"/>
      <c r="L1036" s="111"/>
      <c r="M1036" s="111"/>
      <c r="N1036" s="111"/>
      <c r="O1036" s="111"/>
      <c r="P1036" s="111"/>
      <c r="Q1036" s="111"/>
      <c r="R1036" s="111"/>
      <c r="S1036" s="111"/>
      <c r="T1036" s="111"/>
      <c r="U1036" s="111"/>
      <c r="V1036" s="111"/>
      <c r="W1036" s="111"/>
      <c r="X1036" s="111"/>
      <c r="Y1036" s="111"/>
      <c r="Z1036" s="111"/>
    </row>
    <row r="1037" ht="15.75" customHeight="1">
      <c r="A1037" s="162" t="s">
        <v>175</v>
      </c>
      <c r="B1037" s="162" t="s">
        <v>23</v>
      </c>
      <c r="C1037" s="162">
        <v>65.0</v>
      </c>
      <c r="D1037" s="136" t="s">
        <v>1658</v>
      </c>
      <c r="E1037" s="152">
        <v>622713.58</v>
      </c>
      <c r="F1037" s="128" t="s">
        <v>55</v>
      </c>
      <c r="G1037" s="162" t="s">
        <v>16</v>
      </c>
      <c r="H1037" s="161"/>
      <c r="I1037" s="111"/>
      <c r="J1037" s="111"/>
      <c r="K1037" s="111"/>
      <c r="L1037" s="111"/>
      <c r="M1037" s="111"/>
      <c r="N1037" s="111"/>
      <c r="O1037" s="111"/>
      <c r="P1037" s="111"/>
      <c r="Q1037" s="111"/>
      <c r="R1037" s="111"/>
      <c r="S1037" s="111"/>
      <c r="T1037" s="111"/>
      <c r="U1037" s="111"/>
      <c r="V1037" s="111"/>
      <c r="W1037" s="111"/>
      <c r="X1037" s="111"/>
      <c r="Y1037" s="111"/>
      <c r="Z1037" s="111"/>
    </row>
    <row r="1038" ht="15.75" customHeight="1">
      <c r="A1038" s="162" t="s">
        <v>175</v>
      </c>
      <c r="B1038" s="162" t="s">
        <v>23</v>
      </c>
      <c r="C1038" s="162">
        <v>66.0</v>
      </c>
      <c r="D1038" s="136" t="s">
        <v>1671</v>
      </c>
      <c r="E1038" s="152">
        <v>989852.64</v>
      </c>
      <c r="F1038" s="128" t="s">
        <v>55</v>
      </c>
      <c r="G1038" s="162" t="s">
        <v>16</v>
      </c>
      <c r="H1038" s="161"/>
      <c r="I1038" s="111"/>
      <c r="J1038" s="111"/>
      <c r="K1038" s="111"/>
      <c r="L1038" s="111"/>
      <c r="M1038" s="111"/>
      <c r="N1038" s="111"/>
      <c r="O1038" s="111"/>
      <c r="P1038" s="111"/>
      <c r="Q1038" s="111"/>
      <c r="R1038" s="111"/>
      <c r="S1038" s="111"/>
      <c r="T1038" s="111"/>
      <c r="U1038" s="111"/>
      <c r="V1038" s="111"/>
      <c r="W1038" s="111"/>
      <c r="X1038" s="111"/>
      <c r="Y1038" s="111"/>
      <c r="Z1038" s="111"/>
    </row>
    <row r="1039" ht="15.75" customHeight="1">
      <c r="A1039" s="162" t="s">
        <v>175</v>
      </c>
      <c r="B1039" s="162" t="s">
        <v>23</v>
      </c>
      <c r="C1039" s="162">
        <v>67.0</v>
      </c>
      <c r="D1039" s="136" t="s">
        <v>1671</v>
      </c>
      <c r="E1039" s="152">
        <v>989093.56</v>
      </c>
      <c r="F1039" s="128" t="s">
        <v>55</v>
      </c>
      <c r="G1039" s="162" t="s">
        <v>16</v>
      </c>
      <c r="H1039" s="161"/>
      <c r="I1039" s="111"/>
      <c r="J1039" s="111"/>
      <c r="K1039" s="111"/>
      <c r="L1039" s="111"/>
      <c r="M1039" s="111"/>
      <c r="N1039" s="111"/>
      <c r="O1039" s="111"/>
      <c r="P1039" s="111"/>
      <c r="Q1039" s="111"/>
      <c r="R1039" s="111"/>
      <c r="S1039" s="111"/>
      <c r="T1039" s="111"/>
      <c r="U1039" s="111"/>
      <c r="V1039" s="111"/>
      <c r="W1039" s="111"/>
      <c r="X1039" s="111"/>
      <c r="Y1039" s="111"/>
      <c r="Z1039" s="111"/>
    </row>
    <row r="1040" ht="15.75" customHeight="1">
      <c r="A1040" s="162" t="s">
        <v>175</v>
      </c>
      <c r="B1040" s="162" t="s">
        <v>23</v>
      </c>
      <c r="C1040" s="162">
        <v>68.0</v>
      </c>
      <c r="D1040" s="136" t="s">
        <v>1671</v>
      </c>
      <c r="E1040" s="152">
        <v>989799.94</v>
      </c>
      <c r="F1040" s="128" t="s">
        <v>55</v>
      </c>
      <c r="G1040" s="162" t="s">
        <v>16</v>
      </c>
      <c r="H1040" s="161"/>
      <c r="I1040" s="111"/>
      <c r="J1040" s="111"/>
      <c r="K1040" s="111"/>
      <c r="L1040" s="111"/>
      <c r="M1040" s="111"/>
      <c r="N1040" s="111"/>
      <c r="O1040" s="111"/>
      <c r="P1040" s="111"/>
      <c r="Q1040" s="111"/>
      <c r="R1040" s="111"/>
      <c r="S1040" s="111"/>
      <c r="T1040" s="111"/>
      <c r="U1040" s="111"/>
      <c r="V1040" s="111"/>
      <c r="W1040" s="111"/>
      <c r="X1040" s="111"/>
      <c r="Y1040" s="111"/>
      <c r="Z1040" s="111"/>
    </row>
    <row r="1041" ht="15.75" customHeight="1">
      <c r="A1041" s="162" t="s">
        <v>175</v>
      </c>
      <c r="B1041" s="162" t="s">
        <v>23</v>
      </c>
      <c r="C1041" s="162">
        <v>69.0</v>
      </c>
      <c r="D1041" s="136" t="s">
        <v>1671</v>
      </c>
      <c r="E1041" s="152">
        <v>989833.94</v>
      </c>
      <c r="F1041" s="128" t="s">
        <v>55</v>
      </c>
      <c r="G1041" s="162" t="s">
        <v>16</v>
      </c>
      <c r="H1041" s="161"/>
      <c r="I1041" s="111"/>
      <c r="J1041" s="111"/>
      <c r="K1041" s="111"/>
      <c r="L1041" s="111"/>
      <c r="M1041" s="111"/>
      <c r="N1041" s="111"/>
      <c r="O1041" s="111"/>
      <c r="P1041" s="111"/>
      <c r="Q1041" s="111"/>
      <c r="R1041" s="111"/>
      <c r="S1041" s="111"/>
      <c r="T1041" s="111"/>
      <c r="U1041" s="111"/>
      <c r="V1041" s="111"/>
      <c r="W1041" s="111"/>
      <c r="X1041" s="111"/>
      <c r="Y1041" s="111"/>
      <c r="Z1041" s="111"/>
    </row>
    <row r="1042" ht="15.75" customHeight="1">
      <c r="A1042" s="162" t="s">
        <v>175</v>
      </c>
      <c r="B1042" s="162" t="s">
        <v>23</v>
      </c>
      <c r="C1042" s="162">
        <v>70.0</v>
      </c>
      <c r="D1042" s="136" t="s">
        <v>1671</v>
      </c>
      <c r="E1042" s="152">
        <v>997892.78</v>
      </c>
      <c r="F1042" s="128" t="s">
        <v>55</v>
      </c>
      <c r="G1042" s="162" t="s">
        <v>16</v>
      </c>
      <c r="H1042" s="161"/>
      <c r="I1042" s="111"/>
      <c r="J1042" s="111"/>
      <c r="K1042" s="111"/>
      <c r="L1042" s="111"/>
      <c r="M1042" s="111"/>
      <c r="N1042" s="111"/>
      <c r="O1042" s="111"/>
      <c r="P1042" s="111"/>
      <c r="Q1042" s="111"/>
      <c r="R1042" s="111"/>
      <c r="S1042" s="111"/>
      <c r="T1042" s="111"/>
      <c r="U1042" s="111"/>
      <c r="V1042" s="111"/>
      <c r="W1042" s="111"/>
      <c r="X1042" s="111"/>
      <c r="Y1042" s="111"/>
      <c r="Z1042" s="111"/>
    </row>
    <row r="1043" ht="15.75" customHeight="1">
      <c r="A1043" s="162" t="s">
        <v>175</v>
      </c>
      <c r="B1043" s="162" t="s">
        <v>23</v>
      </c>
      <c r="C1043" s="162">
        <v>71.0</v>
      </c>
      <c r="D1043" s="136" t="s">
        <v>1671</v>
      </c>
      <c r="E1043" s="152">
        <v>989833.34</v>
      </c>
      <c r="F1043" s="128" t="s">
        <v>55</v>
      </c>
      <c r="G1043" s="162" t="s">
        <v>16</v>
      </c>
      <c r="H1043" s="161"/>
      <c r="I1043" s="111"/>
      <c r="J1043" s="111"/>
      <c r="K1043" s="111"/>
      <c r="L1043" s="111"/>
      <c r="M1043" s="111"/>
      <c r="N1043" s="111"/>
      <c r="O1043" s="111"/>
      <c r="P1043" s="111"/>
      <c r="Q1043" s="111"/>
      <c r="R1043" s="111"/>
      <c r="S1043" s="111"/>
      <c r="T1043" s="111"/>
      <c r="U1043" s="111"/>
      <c r="V1043" s="111"/>
      <c r="W1043" s="111"/>
      <c r="X1043" s="111"/>
      <c r="Y1043" s="111"/>
      <c r="Z1043" s="111"/>
    </row>
    <row r="1044" ht="15.75" customHeight="1">
      <c r="A1044" s="162" t="s">
        <v>175</v>
      </c>
      <c r="B1044" s="162" t="s">
        <v>23</v>
      </c>
      <c r="C1044" s="162">
        <v>72.0</v>
      </c>
      <c r="D1044" s="136" t="s">
        <v>1671</v>
      </c>
      <c r="E1044" s="152">
        <v>989964.29</v>
      </c>
      <c r="F1044" s="128" t="s">
        <v>55</v>
      </c>
      <c r="G1044" s="162" t="s">
        <v>16</v>
      </c>
      <c r="H1044" s="161"/>
      <c r="I1044" s="111"/>
      <c r="J1044" s="111"/>
      <c r="K1044" s="111"/>
      <c r="L1044" s="111"/>
      <c r="M1044" s="111"/>
      <c r="N1044" s="111"/>
      <c r="O1044" s="111"/>
      <c r="P1044" s="111"/>
      <c r="Q1044" s="111"/>
      <c r="R1044" s="111"/>
      <c r="S1044" s="111"/>
      <c r="T1044" s="111"/>
      <c r="U1044" s="111"/>
      <c r="V1044" s="111"/>
      <c r="W1044" s="111"/>
      <c r="X1044" s="111"/>
      <c r="Y1044" s="111"/>
      <c r="Z1044" s="111"/>
    </row>
    <row r="1045" ht="15.75" customHeight="1">
      <c r="A1045" s="162" t="s">
        <v>175</v>
      </c>
      <c r="B1045" s="162" t="s">
        <v>23</v>
      </c>
      <c r="C1045" s="162">
        <v>73.0</v>
      </c>
      <c r="D1045" s="136" t="s">
        <v>1671</v>
      </c>
      <c r="E1045" s="152">
        <v>988807.73</v>
      </c>
      <c r="F1045" s="128" t="s">
        <v>55</v>
      </c>
      <c r="G1045" s="162" t="s">
        <v>16</v>
      </c>
      <c r="H1045" s="161"/>
      <c r="I1045" s="111"/>
      <c r="J1045" s="111"/>
      <c r="K1045" s="111"/>
      <c r="L1045" s="111"/>
      <c r="M1045" s="111"/>
      <c r="N1045" s="111"/>
      <c r="O1045" s="111"/>
      <c r="P1045" s="111"/>
      <c r="Q1045" s="111"/>
      <c r="R1045" s="111"/>
      <c r="S1045" s="111"/>
      <c r="T1045" s="111"/>
      <c r="U1045" s="111"/>
      <c r="V1045" s="111"/>
      <c r="W1045" s="111"/>
      <c r="X1045" s="111"/>
      <c r="Y1045" s="111"/>
      <c r="Z1045" s="111"/>
    </row>
    <row r="1046" ht="15.75" customHeight="1">
      <c r="A1046" s="176" t="s">
        <v>175</v>
      </c>
      <c r="B1046" s="176" t="s">
        <v>23</v>
      </c>
      <c r="C1046" s="176">
        <v>74.0</v>
      </c>
      <c r="D1046" s="164" t="s">
        <v>1675</v>
      </c>
      <c r="E1046" s="165">
        <v>993861.83</v>
      </c>
      <c r="F1046" s="128" t="s">
        <v>120</v>
      </c>
      <c r="G1046" s="162" t="s">
        <v>16</v>
      </c>
      <c r="H1046" s="161"/>
      <c r="I1046" s="111"/>
      <c r="J1046" s="111"/>
      <c r="K1046" s="111"/>
      <c r="L1046" s="111"/>
      <c r="M1046" s="111"/>
      <c r="N1046" s="111"/>
      <c r="O1046" s="111"/>
      <c r="P1046" s="111"/>
      <c r="Q1046" s="111"/>
      <c r="R1046" s="111"/>
      <c r="S1046" s="111"/>
      <c r="T1046" s="111"/>
      <c r="U1046" s="111"/>
      <c r="V1046" s="111"/>
      <c r="W1046" s="111"/>
      <c r="X1046" s="111"/>
      <c r="Y1046" s="111"/>
      <c r="Z1046" s="111"/>
    </row>
    <row r="1047" ht="15.75" customHeight="1">
      <c r="A1047" s="162" t="s">
        <v>175</v>
      </c>
      <c r="B1047" s="162" t="s">
        <v>23</v>
      </c>
      <c r="C1047" s="162">
        <v>75.0</v>
      </c>
      <c r="D1047" s="136" t="s">
        <v>1676</v>
      </c>
      <c r="E1047" s="152">
        <v>985917.27</v>
      </c>
      <c r="F1047" s="128" t="s">
        <v>19</v>
      </c>
      <c r="G1047" s="162" t="s">
        <v>16</v>
      </c>
      <c r="H1047" s="161"/>
      <c r="I1047" s="111"/>
      <c r="J1047" s="111"/>
      <c r="K1047" s="111"/>
      <c r="L1047" s="111"/>
      <c r="M1047" s="111"/>
      <c r="N1047" s="111"/>
      <c r="O1047" s="111"/>
      <c r="P1047" s="111"/>
      <c r="Q1047" s="111"/>
      <c r="R1047" s="111"/>
      <c r="S1047" s="111"/>
      <c r="T1047" s="111"/>
      <c r="U1047" s="111"/>
      <c r="V1047" s="111"/>
      <c r="W1047" s="111"/>
      <c r="X1047" s="111"/>
      <c r="Y1047" s="111"/>
      <c r="Z1047" s="111"/>
    </row>
    <row r="1048" ht="15.75" customHeight="1">
      <c r="A1048" s="162" t="s">
        <v>175</v>
      </c>
      <c r="B1048" s="162" t="s">
        <v>23</v>
      </c>
      <c r="C1048" s="162">
        <v>76.0</v>
      </c>
      <c r="D1048" s="136" t="s">
        <v>1676</v>
      </c>
      <c r="E1048" s="152">
        <v>985926.58</v>
      </c>
      <c r="F1048" s="128" t="s">
        <v>19</v>
      </c>
      <c r="G1048" s="162" t="s">
        <v>16</v>
      </c>
      <c r="H1048" s="161"/>
      <c r="I1048" s="111"/>
      <c r="J1048" s="111"/>
      <c r="K1048" s="111"/>
      <c r="L1048" s="111"/>
      <c r="M1048" s="111"/>
      <c r="N1048" s="111"/>
      <c r="O1048" s="111"/>
      <c r="P1048" s="111"/>
      <c r="Q1048" s="111"/>
      <c r="R1048" s="111"/>
      <c r="S1048" s="111"/>
      <c r="T1048" s="111"/>
      <c r="U1048" s="111"/>
      <c r="V1048" s="111"/>
      <c r="W1048" s="111"/>
      <c r="X1048" s="111"/>
      <c r="Y1048" s="111"/>
      <c r="Z1048" s="111"/>
    </row>
    <row r="1049" ht="15.75" customHeight="1">
      <c r="A1049" s="162" t="s">
        <v>175</v>
      </c>
      <c r="B1049" s="162" t="s">
        <v>23</v>
      </c>
      <c r="C1049" s="162">
        <v>77.0</v>
      </c>
      <c r="D1049" s="136" t="s">
        <v>1676</v>
      </c>
      <c r="E1049" s="152">
        <v>985949.87</v>
      </c>
      <c r="F1049" s="128" t="s">
        <v>19</v>
      </c>
      <c r="G1049" s="162" t="s">
        <v>16</v>
      </c>
      <c r="H1049" s="161"/>
      <c r="I1049" s="111"/>
      <c r="J1049" s="111"/>
      <c r="K1049" s="111"/>
      <c r="L1049" s="111"/>
      <c r="M1049" s="111"/>
      <c r="N1049" s="111"/>
      <c r="O1049" s="111"/>
      <c r="P1049" s="111"/>
      <c r="Q1049" s="111"/>
      <c r="R1049" s="111"/>
      <c r="S1049" s="111"/>
      <c r="T1049" s="111"/>
      <c r="U1049" s="111"/>
      <c r="V1049" s="111"/>
      <c r="W1049" s="111"/>
      <c r="X1049" s="111"/>
      <c r="Y1049" s="111"/>
      <c r="Z1049" s="111"/>
    </row>
    <row r="1050" ht="15.75" customHeight="1">
      <c r="A1050" s="162" t="s">
        <v>175</v>
      </c>
      <c r="B1050" s="162" t="s">
        <v>23</v>
      </c>
      <c r="C1050" s="162">
        <v>78.0</v>
      </c>
      <c r="D1050" s="136" t="s">
        <v>1661</v>
      </c>
      <c r="E1050" s="152">
        <v>622056.72</v>
      </c>
      <c r="F1050" s="128" t="s">
        <v>52</v>
      </c>
      <c r="G1050" s="162" t="s">
        <v>16</v>
      </c>
      <c r="H1050" s="161"/>
      <c r="I1050" s="111"/>
      <c r="J1050" s="111"/>
      <c r="K1050" s="111"/>
      <c r="L1050" s="111"/>
      <c r="M1050" s="111"/>
      <c r="N1050" s="111"/>
      <c r="O1050" s="111"/>
      <c r="P1050" s="111"/>
      <c r="Q1050" s="111"/>
      <c r="R1050" s="111"/>
      <c r="S1050" s="111"/>
      <c r="T1050" s="111"/>
      <c r="U1050" s="111"/>
      <c r="V1050" s="111"/>
      <c r="W1050" s="111"/>
      <c r="X1050" s="111"/>
      <c r="Y1050" s="111"/>
      <c r="Z1050" s="111"/>
    </row>
    <row r="1051" ht="15.75" customHeight="1">
      <c r="A1051" s="162" t="s">
        <v>175</v>
      </c>
      <c r="B1051" s="162" t="s">
        <v>23</v>
      </c>
      <c r="C1051" s="162">
        <v>79.0</v>
      </c>
      <c r="D1051" s="136" t="s">
        <v>1677</v>
      </c>
      <c r="E1051" s="152">
        <v>989659.67</v>
      </c>
      <c r="F1051" s="128" t="s">
        <v>102</v>
      </c>
      <c r="G1051" s="162" t="s">
        <v>10</v>
      </c>
      <c r="H1051" s="163" t="s">
        <v>1261</v>
      </c>
      <c r="I1051" s="179" t="s">
        <v>1678</v>
      </c>
      <c r="J1051" s="111"/>
      <c r="K1051" s="111"/>
      <c r="L1051" s="111"/>
      <c r="M1051" s="111"/>
      <c r="N1051" s="111"/>
      <c r="O1051" s="111"/>
      <c r="P1051" s="111"/>
      <c r="Q1051" s="111"/>
      <c r="R1051" s="111"/>
      <c r="S1051" s="111"/>
      <c r="T1051" s="111"/>
      <c r="U1051" s="111"/>
      <c r="V1051" s="111"/>
      <c r="W1051" s="111"/>
      <c r="X1051" s="111"/>
      <c r="Y1051" s="111"/>
      <c r="Z1051" s="111"/>
    </row>
    <row r="1052" ht="15.75" customHeight="1">
      <c r="A1052" s="162" t="s">
        <v>175</v>
      </c>
      <c r="B1052" s="162" t="s">
        <v>23</v>
      </c>
      <c r="C1052" s="162">
        <v>80.0</v>
      </c>
      <c r="D1052" s="136" t="s">
        <v>1654</v>
      </c>
      <c r="E1052" s="152">
        <v>989063.64</v>
      </c>
      <c r="F1052" s="128" t="s">
        <v>102</v>
      </c>
      <c r="G1052" s="162" t="s">
        <v>16</v>
      </c>
      <c r="H1052" s="161"/>
      <c r="I1052" s="111"/>
      <c r="J1052" s="111"/>
      <c r="K1052" s="111"/>
      <c r="L1052" s="111"/>
      <c r="M1052" s="111"/>
      <c r="N1052" s="111"/>
      <c r="O1052" s="111"/>
      <c r="P1052" s="111"/>
      <c r="Q1052" s="111"/>
      <c r="R1052" s="111"/>
      <c r="S1052" s="111"/>
      <c r="T1052" s="111"/>
      <c r="U1052" s="111"/>
      <c r="V1052" s="111"/>
      <c r="W1052" s="111"/>
      <c r="X1052" s="111"/>
      <c r="Y1052" s="111"/>
      <c r="Z1052" s="111"/>
    </row>
    <row r="1053" ht="15.75" customHeight="1">
      <c r="A1053" s="162" t="s">
        <v>175</v>
      </c>
      <c r="B1053" s="162" t="s">
        <v>23</v>
      </c>
      <c r="C1053" s="162">
        <v>81.0</v>
      </c>
      <c r="D1053" s="136" t="s">
        <v>1679</v>
      </c>
      <c r="E1053" s="152">
        <v>999590.52</v>
      </c>
      <c r="F1053" s="128" t="s">
        <v>28</v>
      </c>
      <c r="G1053" s="162" t="s">
        <v>10</v>
      </c>
      <c r="H1053" s="163" t="s">
        <v>1652</v>
      </c>
      <c r="I1053" s="179" t="s">
        <v>1680</v>
      </c>
      <c r="J1053" s="111"/>
      <c r="K1053" s="111"/>
      <c r="L1053" s="111"/>
      <c r="M1053" s="111"/>
      <c r="N1053" s="111"/>
      <c r="O1053" s="111"/>
      <c r="P1053" s="111"/>
      <c r="Q1053" s="111"/>
      <c r="R1053" s="111"/>
      <c r="S1053" s="111"/>
      <c r="T1053" s="111"/>
      <c r="U1053" s="111"/>
      <c r="V1053" s="111"/>
      <c r="W1053" s="111"/>
      <c r="X1053" s="111"/>
      <c r="Y1053" s="111"/>
      <c r="Z1053" s="111"/>
    </row>
    <row r="1054" ht="15.75" customHeight="1">
      <c r="A1054" s="162" t="s">
        <v>175</v>
      </c>
      <c r="B1054" s="162" t="s">
        <v>23</v>
      </c>
      <c r="C1054" s="162">
        <v>82.0</v>
      </c>
      <c r="D1054" s="136" t="s">
        <v>1679</v>
      </c>
      <c r="E1054" s="152">
        <v>999558.46</v>
      </c>
      <c r="F1054" s="128" t="s">
        <v>28</v>
      </c>
      <c r="G1054" s="162" t="s">
        <v>10</v>
      </c>
      <c r="H1054" s="163" t="s">
        <v>1652</v>
      </c>
      <c r="I1054" s="179" t="s">
        <v>1680</v>
      </c>
      <c r="J1054" s="111"/>
      <c r="K1054" s="111"/>
      <c r="L1054" s="111"/>
      <c r="M1054" s="111"/>
      <c r="N1054" s="111"/>
      <c r="O1054" s="111"/>
      <c r="P1054" s="111"/>
      <c r="Q1054" s="111"/>
      <c r="R1054" s="111"/>
      <c r="S1054" s="111"/>
      <c r="T1054" s="111"/>
      <c r="U1054" s="111"/>
      <c r="V1054" s="111"/>
      <c r="W1054" s="111"/>
      <c r="X1054" s="111"/>
      <c r="Y1054" s="111"/>
      <c r="Z1054" s="111"/>
    </row>
    <row r="1055" ht="15.75" customHeight="1">
      <c r="A1055" s="162" t="s">
        <v>175</v>
      </c>
      <c r="B1055" s="162" t="s">
        <v>23</v>
      </c>
      <c r="C1055" s="162">
        <v>83.0</v>
      </c>
      <c r="D1055" s="136" t="s">
        <v>1263</v>
      </c>
      <c r="E1055" s="152">
        <v>760897.11</v>
      </c>
      <c r="F1055" s="128" t="s">
        <v>49</v>
      </c>
      <c r="G1055" s="162" t="s">
        <v>16</v>
      </c>
      <c r="H1055" s="161"/>
      <c r="I1055" s="111"/>
      <c r="J1055" s="111"/>
      <c r="K1055" s="111"/>
      <c r="L1055" s="111"/>
      <c r="M1055" s="111"/>
      <c r="N1055" s="111"/>
      <c r="O1055" s="111"/>
      <c r="P1055" s="111"/>
      <c r="Q1055" s="111"/>
      <c r="R1055" s="111"/>
      <c r="S1055" s="111"/>
      <c r="T1055" s="111"/>
      <c r="U1055" s="111"/>
      <c r="V1055" s="111"/>
      <c r="W1055" s="111"/>
      <c r="X1055" s="111"/>
      <c r="Y1055" s="111"/>
      <c r="Z1055" s="111"/>
    </row>
    <row r="1056" ht="15.75" customHeight="1">
      <c r="A1056" s="162" t="s">
        <v>175</v>
      </c>
      <c r="B1056" s="162" t="s">
        <v>23</v>
      </c>
      <c r="C1056" s="162">
        <v>84.0</v>
      </c>
      <c r="D1056" s="136" t="s">
        <v>1263</v>
      </c>
      <c r="E1056" s="152">
        <v>988977.76</v>
      </c>
      <c r="F1056" s="128" t="s">
        <v>49</v>
      </c>
      <c r="G1056" s="162" t="s">
        <v>16</v>
      </c>
      <c r="H1056" s="161"/>
      <c r="I1056" s="111"/>
      <c r="J1056" s="111"/>
      <c r="K1056" s="111"/>
      <c r="L1056" s="111"/>
      <c r="M1056" s="111"/>
      <c r="N1056" s="111"/>
      <c r="O1056" s="111"/>
      <c r="P1056" s="111"/>
      <c r="Q1056" s="111"/>
      <c r="R1056" s="111"/>
      <c r="S1056" s="111"/>
      <c r="T1056" s="111"/>
      <c r="U1056" s="111"/>
      <c r="V1056" s="111"/>
      <c r="W1056" s="111"/>
      <c r="X1056" s="111"/>
      <c r="Y1056" s="111"/>
      <c r="Z1056" s="111"/>
    </row>
    <row r="1057" ht="15.75" customHeight="1">
      <c r="A1057" s="162" t="s">
        <v>175</v>
      </c>
      <c r="B1057" s="162" t="s">
        <v>23</v>
      </c>
      <c r="C1057" s="162">
        <v>85.0</v>
      </c>
      <c r="D1057" s="136" t="s">
        <v>1677</v>
      </c>
      <c r="E1057" s="152">
        <v>989768.69</v>
      </c>
      <c r="F1057" s="128" t="s">
        <v>102</v>
      </c>
      <c r="G1057" s="162" t="s">
        <v>10</v>
      </c>
      <c r="H1057" s="163" t="s">
        <v>1261</v>
      </c>
      <c r="I1057" s="179" t="s">
        <v>1678</v>
      </c>
      <c r="J1057" s="111"/>
      <c r="K1057" s="111"/>
      <c r="L1057" s="111"/>
      <c r="M1057" s="111"/>
      <c r="N1057" s="111"/>
      <c r="O1057" s="111"/>
      <c r="P1057" s="111"/>
      <c r="Q1057" s="111"/>
      <c r="R1057" s="111"/>
      <c r="S1057" s="111"/>
      <c r="T1057" s="111"/>
      <c r="U1057" s="111"/>
      <c r="V1057" s="111"/>
      <c r="W1057" s="111"/>
      <c r="X1057" s="111"/>
      <c r="Y1057" s="111"/>
      <c r="Z1057" s="111"/>
    </row>
    <row r="1058" ht="15.75" customHeight="1">
      <c r="A1058" s="162" t="s">
        <v>175</v>
      </c>
      <c r="B1058" s="162" t="s">
        <v>23</v>
      </c>
      <c r="C1058" s="162">
        <v>86.0</v>
      </c>
      <c r="D1058" s="136" t="s">
        <v>1263</v>
      </c>
      <c r="E1058" s="152">
        <v>988468.18</v>
      </c>
      <c r="F1058" s="128" t="s">
        <v>49</v>
      </c>
      <c r="G1058" s="162" t="s">
        <v>16</v>
      </c>
      <c r="H1058" s="161"/>
      <c r="I1058" s="111"/>
      <c r="J1058" s="111"/>
      <c r="K1058" s="111"/>
      <c r="L1058" s="111"/>
      <c r="M1058" s="111"/>
      <c r="N1058" s="111"/>
      <c r="O1058" s="111"/>
      <c r="P1058" s="111"/>
      <c r="Q1058" s="111"/>
      <c r="R1058" s="111"/>
      <c r="S1058" s="111"/>
      <c r="T1058" s="111"/>
      <c r="U1058" s="111"/>
      <c r="V1058" s="111"/>
      <c r="W1058" s="111"/>
      <c r="X1058" s="111"/>
      <c r="Y1058" s="111"/>
      <c r="Z1058" s="111"/>
    </row>
    <row r="1059" ht="15.75" customHeight="1">
      <c r="A1059" s="162" t="s">
        <v>175</v>
      </c>
      <c r="B1059" s="162" t="s">
        <v>23</v>
      </c>
      <c r="C1059" s="162">
        <v>87.0</v>
      </c>
      <c r="D1059" s="136" t="s">
        <v>1263</v>
      </c>
      <c r="E1059" s="152">
        <v>560232.0</v>
      </c>
      <c r="F1059" s="128" t="s">
        <v>49</v>
      </c>
      <c r="G1059" s="162" t="s">
        <v>16</v>
      </c>
      <c r="H1059" s="161"/>
      <c r="I1059" s="111"/>
      <c r="J1059" s="111"/>
      <c r="K1059" s="111"/>
      <c r="L1059" s="111"/>
      <c r="M1059" s="111"/>
      <c r="N1059" s="111"/>
      <c r="O1059" s="111"/>
      <c r="P1059" s="111"/>
      <c r="Q1059" s="111"/>
      <c r="R1059" s="111"/>
      <c r="S1059" s="111"/>
      <c r="T1059" s="111"/>
      <c r="U1059" s="111"/>
      <c r="V1059" s="111"/>
      <c r="W1059" s="111"/>
      <c r="X1059" s="111"/>
      <c r="Y1059" s="111"/>
      <c r="Z1059" s="111"/>
    </row>
    <row r="1060" ht="15.75" customHeight="1">
      <c r="A1060" s="162" t="s">
        <v>175</v>
      </c>
      <c r="B1060" s="162" t="s">
        <v>23</v>
      </c>
      <c r="C1060" s="162">
        <v>88.0</v>
      </c>
      <c r="D1060" s="136" t="s">
        <v>1263</v>
      </c>
      <c r="E1060" s="152">
        <v>997322.2</v>
      </c>
      <c r="F1060" s="128" t="s">
        <v>49</v>
      </c>
      <c r="G1060" s="162" t="s">
        <v>16</v>
      </c>
      <c r="H1060" s="161"/>
      <c r="I1060" s="111"/>
      <c r="J1060" s="111"/>
      <c r="K1060" s="111"/>
      <c r="L1060" s="111"/>
      <c r="M1060" s="111"/>
      <c r="N1060" s="111"/>
      <c r="O1060" s="111"/>
      <c r="P1060" s="111"/>
      <c r="Q1060" s="111"/>
      <c r="R1060" s="111"/>
      <c r="S1060" s="111"/>
      <c r="T1060" s="111"/>
      <c r="U1060" s="111"/>
      <c r="V1060" s="111"/>
      <c r="W1060" s="111"/>
      <c r="X1060" s="111"/>
      <c r="Y1060" s="111"/>
      <c r="Z1060" s="111"/>
    </row>
    <row r="1061" ht="15.75" customHeight="1">
      <c r="A1061" s="176" t="s">
        <v>175</v>
      </c>
      <c r="B1061" s="176" t="s">
        <v>23</v>
      </c>
      <c r="C1061" s="176">
        <v>89.0</v>
      </c>
      <c r="D1061" s="164" t="s">
        <v>1263</v>
      </c>
      <c r="E1061" s="165">
        <v>576720.54</v>
      </c>
      <c r="F1061" s="128" t="s">
        <v>49</v>
      </c>
      <c r="G1061" s="162" t="s">
        <v>16</v>
      </c>
      <c r="H1061" s="161"/>
      <c r="I1061" s="111"/>
      <c r="J1061" s="111"/>
      <c r="K1061" s="111"/>
      <c r="L1061" s="111"/>
      <c r="M1061" s="111"/>
      <c r="N1061" s="111"/>
      <c r="O1061" s="111"/>
      <c r="P1061" s="111"/>
      <c r="Q1061" s="111"/>
      <c r="R1061" s="111"/>
      <c r="S1061" s="111"/>
      <c r="T1061" s="111"/>
      <c r="U1061" s="111"/>
      <c r="V1061" s="111"/>
      <c r="W1061" s="111"/>
      <c r="X1061" s="111"/>
      <c r="Y1061" s="111"/>
      <c r="Z1061" s="111"/>
    </row>
    <row r="1062" ht="15.75" customHeight="1">
      <c r="A1062" s="162" t="s">
        <v>175</v>
      </c>
      <c r="B1062" s="162" t="s">
        <v>23</v>
      </c>
      <c r="C1062" s="162">
        <v>90.0</v>
      </c>
      <c r="D1062" s="136" t="s">
        <v>1681</v>
      </c>
      <c r="E1062" s="152">
        <v>989092.16</v>
      </c>
      <c r="F1062" s="128" t="s">
        <v>46</v>
      </c>
      <c r="G1062" s="162" t="s">
        <v>10</v>
      </c>
      <c r="H1062" s="163" t="s">
        <v>1261</v>
      </c>
      <c r="I1062" s="179" t="s">
        <v>1262</v>
      </c>
      <c r="J1062" s="111"/>
      <c r="K1062" s="111"/>
      <c r="L1062" s="111"/>
      <c r="M1062" s="111"/>
      <c r="N1062" s="111"/>
      <c r="O1062" s="111"/>
      <c r="P1062" s="111"/>
      <c r="Q1062" s="111"/>
      <c r="R1062" s="111"/>
      <c r="S1062" s="111"/>
      <c r="T1062" s="111"/>
      <c r="U1062" s="111"/>
      <c r="V1062" s="111"/>
      <c r="W1062" s="111"/>
      <c r="X1062" s="111"/>
      <c r="Y1062" s="111"/>
      <c r="Z1062" s="111"/>
    </row>
    <row r="1063" ht="15.75" customHeight="1">
      <c r="A1063" s="162" t="s">
        <v>175</v>
      </c>
      <c r="B1063" s="162" t="s">
        <v>23</v>
      </c>
      <c r="C1063" s="162">
        <v>91.0</v>
      </c>
      <c r="D1063" s="136" t="s">
        <v>1345</v>
      </c>
      <c r="E1063" s="152">
        <v>987252.68</v>
      </c>
      <c r="F1063" s="128" t="s">
        <v>108</v>
      </c>
      <c r="G1063" s="162" t="s">
        <v>16</v>
      </c>
      <c r="H1063" s="161"/>
      <c r="I1063" s="111"/>
      <c r="J1063" s="111"/>
      <c r="K1063" s="111"/>
      <c r="L1063" s="111"/>
      <c r="M1063" s="111"/>
      <c r="N1063" s="111"/>
      <c r="O1063" s="111"/>
      <c r="P1063" s="111"/>
      <c r="Q1063" s="111"/>
      <c r="R1063" s="111"/>
      <c r="S1063" s="111"/>
      <c r="T1063" s="111"/>
      <c r="U1063" s="111"/>
      <c r="V1063" s="111"/>
      <c r="W1063" s="111"/>
      <c r="X1063" s="111"/>
      <c r="Y1063" s="111"/>
      <c r="Z1063" s="111"/>
    </row>
    <row r="1064" ht="15.75" customHeight="1">
      <c r="A1064" s="162" t="s">
        <v>175</v>
      </c>
      <c r="B1064" s="162" t="s">
        <v>23</v>
      </c>
      <c r="C1064" s="162">
        <v>92.0</v>
      </c>
      <c r="D1064" s="136" t="s">
        <v>1345</v>
      </c>
      <c r="E1064" s="152">
        <v>985860.07</v>
      </c>
      <c r="F1064" s="128" t="s">
        <v>108</v>
      </c>
      <c r="G1064" s="162" t="s">
        <v>16</v>
      </c>
      <c r="H1064" s="161"/>
      <c r="I1064" s="111"/>
      <c r="J1064" s="111"/>
      <c r="K1064" s="111"/>
      <c r="L1064" s="111"/>
      <c r="M1064" s="111"/>
      <c r="N1064" s="111"/>
      <c r="O1064" s="111"/>
      <c r="P1064" s="111"/>
      <c r="Q1064" s="111"/>
      <c r="R1064" s="111"/>
      <c r="S1064" s="111"/>
      <c r="T1064" s="111"/>
      <c r="U1064" s="111"/>
      <c r="V1064" s="111"/>
      <c r="W1064" s="111"/>
      <c r="X1064" s="111"/>
      <c r="Y1064" s="111"/>
      <c r="Z1064" s="111"/>
    </row>
    <row r="1065" ht="15.75" customHeight="1">
      <c r="A1065" s="162" t="s">
        <v>175</v>
      </c>
      <c r="B1065" s="162" t="s">
        <v>23</v>
      </c>
      <c r="C1065" s="162">
        <v>93.0</v>
      </c>
      <c r="D1065" s="136" t="s">
        <v>1345</v>
      </c>
      <c r="E1065" s="152">
        <v>996587.01</v>
      </c>
      <c r="F1065" s="128" t="s">
        <v>108</v>
      </c>
      <c r="G1065" s="162" t="s">
        <v>16</v>
      </c>
      <c r="H1065" s="161"/>
      <c r="I1065" s="111"/>
      <c r="J1065" s="111"/>
      <c r="K1065" s="111"/>
      <c r="L1065" s="111"/>
      <c r="M1065" s="111"/>
      <c r="N1065" s="111"/>
      <c r="O1065" s="111"/>
      <c r="P1065" s="111"/>
      <c r="Q1065" s="111"/>
      <c r="R1065" s="111"/>
      <c r="S1065" s="111"/>
      <c r="T1065" s="111"/>
      <c r="U1065" s="111"/>
      <c r="V1065" s="111"/>
      <c r="W1065" s="111"/>
      <c r="X1065" s="111"/>
      <c r="Y1065" s="111"/>
      <c r="Z1065" s="111"/>
    </row>
    <row r="1066" ht="15.75" customHeight="1">
      <c r="A1066" s="162" t="s">
        <v>175</v>
      </c>
      <c r="B1066" s="162" t="s">
        <v>23</v>
      </c>
      <c r="C1066" s="162">
        <v>94.0</v>
      </c>
      <c r="D1066" s="136" t="s">
        <v>1345</v>
      </c>
      <c r="E1066" s="152">
        <v>997489.51</v>
      </c>
      <c r="F1066" s="128" t="s">
        <v>108</v>
      </c>
      <c r="G1066" s="162" t="s">
        <v>16</v>
      </c>
      <c r="H1066" s="161"/>
      <c r="I1066" s="111"/>
      <c r="J1066" s="111"/>
      <c r="K1066" s="111"/>
      <c r="L1066" s="111"/>
      <c r="M1066" s="111"/>
      <c r="N1066" s="111"/>
      <c r="O1066" s="111"/>
      <c r="P1066" s="111"/>
      <c r="Q1066" s="111"/>
      <c r="R1066" s="111"/>
      <c r="S1066" s="111"/>
      <c r="T1066" s="111"/>
      <c r="U1066" s="111"/>
      <c r="V1066" s="111"/>
      <c r="W1066" s="111"/>
      <c r="X1066" s="111"/>
      <c r="Y1066" s="111"/>
      <c r="Z1066" s="111"/>
    </row>
    <row r="1067" ht="15.75" customHeight="1">
      <c r="A1067" s="162" t="s">
        <v>175</v>
      </c>
      <c r="B1067" s="162" t="s">
        <v>23</v>
      </c>
      <c r="C1067" s="162">
        <v>95.0</v>
      </c>
      <c r="D1067" s="136" t="s">
        <v>1322</v>
      </c>
      <c r="E1067" s="152">
        <v>988348.49</v>
      </c>
      <c r="F1067" s="128" t="s">
        <v>108</v>
      </c>
      <c r="G1067" s="162" t="s">
        <v>16</v>
      </c>
      <c r="H1067" s="161"/>
      <c r="I1067" s="111"/>
      <c r="J1067" s="111"/>
      <c r="K1067" s="111"/>
      <c r="L1067" s="111"/>
      <c r="M1067" s="111"/>
      <c r="N1067" s="111"/>
      <c r="O1067" s="111"/>
      <c r="P1067" s="111"/>
      <c r="Q1067" s="111"/>
      <c r="R1067" s="111"/>
      <c r="S1067" s="111"/>
      <c r="T1067" s="111"/>
      <c r="U1067" s="111"/>
      <c r="V1067" s="111"/>
      <c r="W1067" s="111"/>
      <c r="X1067" s="111"/>
      <c r="Y1067" s="111"/>
      <c r="Z1067" s="111"/>
    </row>
    <row r="1068" ht="15.75" customHeight="1">
      <c r="A1068" s="162" t="s">
        <v>175</v>
      </c>
      <c r="B1068" s="162" t="s">
        <v>23</v>
      </c>
      <c r="C1068" s="162">
        <v>96.0</v>
      </c>
      <c r="D1068" s="136" t="s">
        <v>1322</v>
      </c>
      <c r="E1068" s="152">
        <v>996785.6</v>
      </c>
      <c r="F1068" s="128" t="s">
        <v>108</v>
      </c>
      <c r="G1068" s="162" t="s">
        <v>16</v>
      </c>
      <c r="H1068" s="161"/>
      <c r="I1068" s="111"/>
      <c r="J1068" s="111"/>
      <c r="K1068" s="111"/>
      <c r="L1068" s="111"/>
      <c r="M1068" s="111"/>
      <c r="N1068" s="111"/>
      <c r="O1068" s="111"/>
      <c r="P1068" s="111"/>
      <c r="Q1068" s="111"/>
      <c r="R1068" s="111"/>
      <c r="S1068" s="111"/>
      <c r="T1068" s="111"/>
      <c r="U1068" s="111"/>
      <c r="V1068" s="111"/>
      <c r="W1068" s="111"/>
      <c r="X1068" s="111"/>
      <c r="Y1068" s="111"/>
      <c r="Z1068" s="111"/>
    </row>
    <row r="1069" ht="15.75" customHeight="1">
      <c r="A1069" s="162" t="s">
        <v>175</v>
      </c>
      <c r="B1069" s="162" t="s">
        <v>23</v>
      </c>
      <c r="C1069" s="162">
        <v>97.0</v>
      </c>
      <c r="D1069" s="136" t="s">
        <v>1655</v>
      </c>
      <c r="E1069" s="152">
        <v>998778.12</v>
      </c>
      <c r="F1069" s="128" t="s">
        <v>46</v>
      </c>
      <c r="G1069" s="162" t="s">
        <v>16</v>
      </c>
      <c r="H1069" s="161"/>
      <c r="I1069" s="111"/>
      <c r="J1069" s="111"/>
      <c r="K1069" s="111"/>
      <c r="L1069" s="111"/>
      <c r="M1069" s="111"/>
      <c r="N1069" s="111"/>
      <c r="O1069" s="111"/>
      <c r="P1069" s="111"/>
      <c r="Q1069" s="111"/>
      <c r="R1069" s="111"/>
      <c r="S1069" s="111"/>
      <c r="T1069" s="111"/>
      <c r="U1069" s="111"/>
      <c r="V1069" s="111"/>
      <c r="W1069" s="111"/>
      <c r="X1069" s="111"/>
      <c r="Y1069" s="111"/>
      <c r="Z1069" s="111"/>
    </row>
    <row r="1070" ht="15.75" customHeight="1">
      <c r="A1070" s="162" t="s">
        <v>175</v>
      </c>
      <c r="B1070" s="162" t="s">
        <v>23</v>
      </c>
      <c r="C1070" s="162">
        <v>98.0</v>
      </c>
      <c r="D1070" s="136" t="s">
        <v>1655</v>
      </c>
      <c r="E1070" s="152">
        <v>998866.68</v>
      </c>
      <c r="F1070" s="128" t="s">
        <v>46</v>
      </c>
      <c r="G1070" s="162" t="s">
        <v>16</v>
      </c>
      <c r="H1070" s="161"/>
      <c r="I1070" s="111"/>
      <c r="J1070" s="111"/>
      <c r="K1070" s="111"/>
      <c r="L1070" s="111"/>
      <c r="M1070" s="111"/>
      <c r="N1070" s="111"/>
      <c r="O1070" s="111"/>
      <c r="P1070" s="111"/>
      <c r="Q1070" s="111"/>
      <c r="R1070" s="111"/>
      <c r="S1070" s="111"/>
      <c r="T1070" s="111"/>
      <c r="U1070" s="111"/>
      <c r="V1070" s="111"/>
      <c r="W1070" s="111"/>
      <c r="X1070" s="111"/>
      <c r="Y1070" s="111"/>
      <c r="Z1070" s="111"/>
    </row>
    <row r="1071" ht="15.75" customHeight="1">
      <c r="A1071" s="162" t="s">
        <v>175</v>
      </c>
      <c r="B1071" s="162" t="s">
        <v>23</v>
      </c>
      <c r="C1071" s="162">
        <v>99.0</v>
      </c>
      <c r="D1071" s="136" t="s">
        <v>1655</v>
      </c>
      <c r="E1071" s="152">
        <v>996911.66</v>
      </c>
      <c r="F1071" s="128" t="s">
        <v>46</v>
      </c>
      <c r="G1071" s="162" t="s">
        <v>16</v>
      </c>
      <c r="H1071" s="161"/>
      <c r="I1071" s="111"/>
      <c r="J1071" s="111"/>
      <c r="K1071" s="111"/>
      <c r="L1071" s="111"/>
      <c r="M1071" s="111"/>
      <c r="N1071" s="111"/>
      <c r="O1071" s="111"/>
      <c r="P1071" s="111"/>
      <c r="Q1071" s="111"/>
      <c r="R1071" s="111"/>
      <c r="S1071" s="111"/>
      <c r="T1071" s="111"/>
      <c r="U1071" s="111"/>
      <c r="V1071" s="111"/>
      <c r="W1071" s="111"/>
      <c r="X1071" s="111"/>
      <c r="Y1071" s="111"/>
      <c r="Z1071" s="111"/>
    </row>
    <row r="1072" ht="15.75" customHeight="1">
      <c r="A1072" s="162" t="s">
        <v>175</v>
      </c>
      <c r="B1072" s="162" t="s">
        <v>23</v>
      </c>
      <c r="C1072" s="162">
        <v>100.0</v>
      </c>
      <c r="D1072" s="136" t="s">
        <v>1682</v>
      </c>
      <c r="E1072" s="152">
        <v>989033.31</v>
      </c>
      <c r="F1072" s="128" t="s">
        <v>46</v>
      </c>
      <c r="G1072" s="162" t="s">
        <v>10</v>
      </c>
      <c r="H1072" s="163" t="s">
        <v>1261</v>
      </c>
      <c r="I1072" s="179" t="s">
        <v>1262</v>
      </c>
      <c r="J1072" s="111"/>
      <c r="K1072" s="111"/>
      <c r="L1072" s="111"/>
      <c r="M1072" s="111"/>
      <c r="N1072" s="111"/>
      <c r="O1072" s="111"/>
      <c r="P1072" s="111"/>
      <c r="Q1072" s="111"/>
      <c r="R1072" s="111"/>
      <c r="S1072" s="111"/>
      <c r="T1072" s="111"/>
      <c r="U1072" s="111"/>
      <c r="V1072" s="111"/>
      <c r="W1072" s="111"/>
      <c r="X1072" s="111"/>
      <c r="Y1072" s="111"/>
      <c r="Z1072" s="111"/>
    </row>
    <row r="1073" ht="15.75" customHeight="1">
      <c r="A1073" s="162" t="s">
        <v>175</v>
      </c>
      <c r="B1073" s="162" t="s">
        <v>23</v>
      </c>
      <c r="C1073" s="162">
        <v>101.0</v>
      </c>
      <c r="D1073" s="136" t="s">
        <v>1655</v>
      </c>
      <c r="E1073" s="152">
        <v>993572.43</v>
      </c>
      <c r="F1073" s="128" t="s">
        <v>46</v>
      </c>
      <c r="G1073" s="162" t="s">
        <v>16</v>
      </c>
      <c r="H1073" s="161"/>
      <c r="I1073" s="111"/>
      <c r="J1073" s="111"/>
      <c r="K1073" s="111"/>
      <c r="L1073" s="111"/>
      <c r="M1073" s="111"/>
      <c r="N1073" s="111"/>
      <c r="O1073" s="111"/>
      <c r="P1073" s="111"/>
      <c r="Q1073" s="111"/>
      <c r="R1073" s="111"/>
      <c r="S1073" s="111"/>
      <c r="T1073" s="111"/>
      <c r="U1073" s="111"/>
      <c r="V1073" s="111"/>
      <c r="W1073" s="111"/>
      <c r="X1073" s="111"/>
      <c r="Y1073" s="111"/>
      <c r="Z1073" s="111"/>
    </row>
    <row r="1074" ht="15.75" customHeight="1">
      <c r="A1074" s="162" t="s">
        <v>175</v>
      </c>
      <c r="B1074" s="162" t="s">
        <v>23</v>
      </c>
      <c r="C1074" s="162">
        <v>102.0</v>
      </c>
      <c r="D1074" s="136" t="s">
        <v>1655</v>
      </c>
      <c r="E1074" s="152">
        <v>997261.62</v>
      </c>
      <c r="F1074" s="128" t="s">
        <v>46</v>
      </c>
      <c r="G1074" s="162" t="s">
        <v>16</v>
      </c>
      <c r="H1074" s="161"/>
      <c r="I1074" s="111"/>
      <c r="J1074" s="111"/>
      <c r="K1074" s="111"/>
      <c r="L1074" s="111"/>
      <c r="M1074" s="111"/>
      <c r="N1074" s="111"/>
      <c r="O1074" s="111"/>
      <c r="P1074" s="111"/>
      <c r="Q1074" s="111"/>
      <c r="R1074" s="111"/>
      <c r="S1074" s="111"/>
      <c r="T1074" s="111"/>
      <c r="U1074" s="111"/>
      <c r="V1074" s="111"/>
      <c r="W1074" s="111"/>
      <c r="X1074" s="111"/>
      <c r="Y1074" s="111"/>
      <c r="Z1074" s="111"/>
    </row>
    <row r="1075" ht="15.75" customHeight="1">
      <c r="A1075" s="162" t="s">
        <v>175</v>
      </c>
      <c r="B1075" s="162" t="s">
        <v>23</v>
      </c>
      <c r="C1075" s="162">
        <v>103.0</v>
      </c>
      <c r="D1075" s="136" t="s">
        <v>1299</v>
      </c>
      <c r="E1075" s="152">
        <v>971739.5</v>
      </c>
      <c r="F1075" s="128" t="s">
        <v>46</v>
      </c>
      <c r="G1075" s="162" t="s">
        <v>16</v>
      </c>
      <c r="H1075" s="161"/>
      <c r="I1075" s="111"/>
      <c r="J1075" s="111"/>
      <c r="K1075" s="111"/>
      <c r="L1075" s="111"/>
      <c r="M1075" s="111"/>
      <c r="N1075" s="111"/>
      <c r="O1075" s="111"/>
      <c r="P1075" s="111"/>
      <c r="Q1075" s="111"/>
      <c r="R1075" s="111"/>
      <c r="S1075" s="111"/>
      <c r="T1075" s="111"/>
      <c r="U1075" s="111"/>
      <c r="V1075" s="111"/>
      <c r="W1075" s="111"/>
      <c r="X1075" s="111"/>
      <c r="Y1075" s="111"/>
      <c r="Z1075" s="111"/>
    </row>
    <row r="1076" ht="15.75" customHeight="1">
      <c r="A1076" s="176" t="s">
        <v>175</v>
      </c>
      <c r="B1076" s="176" t="s">
        <v>23</v>
      </c>
      <c r="C1076" s="176">
        <v>104.0</v>
      </c>
      <c r="D1076" s="164" t="s">
        <v>1655</v>
      </c>
      <c r="E1076" s="165">
        <v>991192.48</v>
      </c>
      <c r="F1076" s="128" t="s">
        <v>46</v>
      </c>
      <c r="G1076" s="162" t="s">
        <v>16</v>
      </c>
      <c r="H1076" s="161"/>
      <c r="I1076" s="111"/>
      <c r="J1076" s="111"/>
      <c r="K1076" s="111"/>
      <c r="L1076" s="111"/>
      <c r="M1076" s="111"/>
      <c r="N1076" s="111"/>
      <c r="O1076" s="111"/>
      <c r="P1076" s="111"/>
      <c r="Q1076" s="111"/>
      <c r="R1076" s="111"/>
      <c r="S1076" s="111"/>
      <c r="T1076" s="111"/>
      <c r="U1076" s="111"/>
      <c r="V1076" s="111"/>
      <c r="W1076" s="111"/>
      <c r="X1076" s="111"/>
      <c r="Y1076" s="111"/>
      <c r="Z1076" s="111"/>
    </row>
    <row r="1077" ht="15.75" customHeight="1">
      <c r="A1077" s="162" t="s">
        <v>175</v>
      </c>
      <c r="B1077" s="162" t="s">
        <v>23</v>
      </c>
      <c r="C1077" s="162">
        <v>105.0</v>
      </c>
      <c r="D1077" s="136" t="s">
        <v>1683</v>
      </c>
      <c r="E1077" s="152">
        <v>994113.81</v>
      </c>
      <c r="F1077" s="128" t="s">
        <v>46</v>
      </c>
      <c r="G1077" s="162" t="s">
        <v>10</v>
      </c>
      <c r="H1077" s="163" t="s">
        <v>1261</v>
      </c>
      <c r="I1077" s="179" t="s">
        <v>1262</v>
      </c>
      <c r="J1077" s="111"/>
      <c r="K1077" s="111"/>
      <c r="L1077" s="111"/>
      <c r="M1077" s="111"/>
      <c r="N1077" s="111"/>
      <c r="O1077" s="111"/>
      <c r="P1077" s="111"/>
      <c r="Q1077" s="111"/>
      <c r="R1077" s="111"/>
      <c r="S1077" s="111"/>
      <c r="T1077" s="111"/>
      <c r="U1077" s="111"/>
      <c r="V1077" s="111"/>
      <c r="W1077" s="111"/>
      <c r="X1077" s="111"/>
      <c r="Y1077" s="111"/>
      <c r="Z1077" s="111"/>
    </row>
    <row r="1078" ht="15.75" customHeight="1">
      <c r="A1078" s="162" t="s">
        <v>175</v>
      </c>
      <c r="B1078" s="162" t="s">
        <v>23</v>
      </c>
      <c r="C1078" s="162">
        <v>106.0</v>
      </c>
      <c r="D1078" s="136" t="s">
        <v>1264</v>
      </c>
      <c r="E1078" s="166">
        <v>1992294.57</v>
      </c>
      <c r="F1078" s="128" t="s">
        <v>93</v>
      </c>
      <c r="G1078" s="162" t="s">
        <v>16</v>
      </c>
      <c r="H1078" s="161"/>
      <c r="I1078" s="111"/>
      <c r="J1078" s="111"/>
      <c r="K1078" s="111"/>
      <c r="L1078" s="111"/>
      <c r="M1078" s="111"/>
      <c r="N1078" s="111"/>
      <c r="O1078" s="111"/>
      <c r="P1078" s="111"/>
      <c r="Q1078" s="111"/>
      <c r="R1078" s="111"/>
      <c r="S1078" s="111"/>
      <c r="T1078" s="111"/>
      <c r="U1078" s="111"/>
      <c r="V1078" s="111"/>
      <c r="W1078" s="111"/>
      <c r="X1078" s="111"/>
      <c r="Y1078" s="111"/>
      <c r="Z1078" s="111"/>
    </row>
    <row r="1079" ht="15.75" customHeight="1">
      <c r="A1079" s="162" t="s">
        <v>175</v>
      </c>
      <c r="B1079" s="162" t="s">
        <v>23</v>
      </c>
      <c r="C1079" s="162">
        <v>107.0</v>
      </c>
      <c r="D1079" s="136" t="s">
        <v>1264</v>
      </c>
      <c r="E1079" s="166">
        <v>1904887.19</v>
      </c>
      <c r="F1079" s="128" t="s">
        <v>93</v>
      </c>
      <c r="G1079" s="162" t="s">
        <v>16</v>
      </c>
      <c r="H1079" s="161"/>
      <c r="I1079" s="111"/>
      <c r="J1079" s="111"/>
      <c r="K1079" s="111"/>
      <c r="L1079" s="111"/>
      <c r="M1079" s="111"/>
      <c r="N1079" s="111"/>
      <c r="O1079" s="111"/>
      <c r="P1079" s="111"/>
      <c r="Q1079" s="111"/>
      <c r="R1079" s="111"/>
      <c r="S1079" s="111"/>
      <c r="T1079" s="111"/>
      <c r="U1079" s="111"/>
      <c r="V1079" s="111"/>
      <c r="W1079" s="111"/>
      <c r="X1079" s="111"/>
      <c r="Y1079" s="111"/>
      <c r="Z1079" s="111"/>
    </row>
    <row r="1080" ht="15.75" customHeight="1">
      <c r="A1080" s="162" t="s">
        <v>175</v>
      </c>
      <c r="B1080" s="162" t="s">
        <v>23</v>
      </c>
      <c r="C1080" s="162">
        <v>108.0</v>
      </c>
      <c r="D1080" s="136" t="s">
        <v>1264</v>
      </c>
      <c r="E1080" s="166">
        <v>1970334.18</v>
      </c>
      <c r="F1080" s="128" t="s">
        <v>93</v>
      </c>
      <c r="G1080" s="162" t="s">
        <v>16</v>
      </c>
      <c r="H1080" s="161"/>
      <c r="I1080" s="111"/>
      <c r="J1080" s="111"/>
      <c r="K1080" s="111"/>
      <c r="L1080" s="111"/>
      <c r="M1080" s="111"/>
      <c r="N1080" s="111"/>
      <c r="O1080" s="111"/>
      <c r="P1080" s="111"/>
      <c r="Q1080" s="111"/>
      <c r="R1080" s="111"/>
      <c r="S1080" s="111"/>
      <c r="T1080" s="111"/>
      <c r="U1080" s="111"/>
      <c r="V1080" s="111"/>
      <c r="W1080" s="111"/>
      <c r="X1080" s="111"/>
      <c r="Y1080" s="111"/>
      <c r="Z1080" s="111"/>
    </row>
    <row r="1081" ht="15.75" customHeight="1">
      <c r="A1081" s="162" t="s">
        <v>175</v>
      </c>
      <c r="B1081" s="162" t="s">
        <v>23</v>
      </c>
      <c r="C1081" s="162">
        <v>109.0</v>
      </c>
      <c r="D1081" s="136" t="s">
        <v>1264</v>
      </c>
      <c r="E1081" s="166">
        <v>2462396.54</v>
      </c>
      <c r="F1081" s="128" t="s">
        <v>93</v>
      </c>
      <c r="G1081" s="162" t="s">
        <v>16</v>
      </c>
      <c r="H1081" s="161"/>
      <c r="I1081" s="111"/>
      <c r="J1081" s="111"/>
      <c r="K1081" s="111"/>
      <c r="L1081" s="111"/>
      <c r="M1081" s="111"/>
      <c r="N1081" s="111"/>
      <c r="O1081" s="111"/>
      <c r="P1081" s="111"/>
      <c r="Q1081" s="111"/>
      <c r="R1081" s="111"/>
      <c r="S1081" s="111"/>
      <c r="T1081" s="111"/>
      <c r="U1081" s="111"/>
      <c r="V1081" s="111"/>
      <c r="W1081" s="111"/>
      <c r="X1081" s="111"/>
      <c r="Y1081" s="111"/>
      <c r="Z1081" s="111"/>
    </row>
    <row r="1082" ht="15.75" customHeight="1">
      <c r="A1082" s="162" t="s">
        <v>175</v>
      </c>
      <c r="B1082" s="162" t="s">
        <v>23</v>
      </c>
      <c r="C1082" s="162">
        <v>110.0</v>
      </c>
      <c r="D1082" s="136" t="s">
        <v>1264</v>
      </c>
      <c r="E1082" s="166">
        <v>1996440.62</v>
      </c>
      <c r="F1082" s="128" t="s">
        <v>93</v>
      </c>
      <c r="G1082" s="162" t="s">
        <v>16</v>
      </c>
      <c r="H1082" s="161"/>
      <c r="I1082" s="111"/>
      <c r="J1082" s="111"/>
      <c r="K1082" s="111"/>
      <c r="L1082" s="111"/>
      <c r="M1082" s="111"/>
      <c r="N1082" s="111"/>
      <c r="O1082" s="111"/>
      <c r="P1082" s="111"/>
      <c r="Q1082" s="111"/>
      <c r="R1082" s="111"/>
      <c r="S1082" s="111"/>
      <c r="T1082" s="111"/>
      <c r="U1082" s="111"/>
      <c r="V1082" s="111"/>
      <c r="W1082" s="111"/>
      <c r="X1082" s="111"/>
      <c r="Y1082" s="111"/>
      <c r="Z1082" s="111"/>
    </row>
    <row r="1083" ht="15.75" customHeight="1">
      <c r="A1083" s="162" t="s">
        <v>175</v>
      </c>
      <c r="B1083" s="162" t="s">
        <v>23</v>
      </c>
      <c r="C1083" s="162">
        <v>111.0</v>
      </c>
      <c r="D1083" s="136" t="s">
        <v>1264</v>
      </c>
      <c r="E1083" s="166">
        <v>1975705.22</v>
      </c>
      <c r="F1083" s="128" t="s">
        <v>93</v>
      </c>
      <c r="G1083" s="162" t="s">
        <v>16</v>
      </c>
      <c r="H1083" s="161"/>
      <c r="I1083" s="111"/>
      <c r="J1083" s="111"/>
      <c r="K1083" s="111"/>
      <c r="L1083" s="111"/>
      <c r="M1083" s="111"/>
      <c r="N1083" s="111"/>
      <c r="O1083" s="111"/>
      <c r="P1083" s="111"/>
      <c r="Q1083" s="111"/>
      <c r="R1083" s="111"/>
      <c r="S1083" s="111"/>
      <c r="T1083" s="111"/>
      <c r="U1083" s="111"/>
      <c r="V1083" s="111"/>
      <c r="W1083" s="111"/>
      <c r="X1083" s="111"/>
      <c r="Y1083" s="111"/>
      <c r="Z1083" s="111"/>
    </row>
    <row r="1084" ht="15.75" customHeight="1">
      <c r="A1084" s="162" t="s">
        <v>176</v>
      </c>
      <c r="B1084" s="162" t="s">
        <v>23</v>
      </c>
      <c r="C1084" s="162">
        <v>112.0</v>
      </c>
      <c r="D1084" s="136" t="s">
        <v>1259</v>
      </c>
      <c r="E1084" s="152">
        <v>679922.06</v>
      </c>
      <c r="F1084" s="128" t="s">
        <v>46</v>
      </c>
      <c r="G1084" s="162" t="s">
        <v>16</v>
      </c>
      <c r="H1084" s="161"/>
      <c r="I1084" s="111"/>
      <c r="J1084" s="111"/>
      <c r="K1084" s="111"/>
      <c r="L1084" s="111"/>
      <c r="M1084" s="111"/>
      <c r="N1084" s="111"/>
      <c r="O1084" s="111"/>
      <c r="P1084" s="111"/>
      <c r="Q1084" s="111"/>
      <c r="R1084" s="111"/>
      <c r="S1084" s="111"/>
      <c r="T1084" s="111"/>
      <c r="U1084" s="111"/>
      <c r="V1084" s="111"/>
      <c r="W1084" s="111"/>
      <c r="X1084" s="111"/>
      <c r="Y1084" s="111"/>
      <c r="Z1084" s="111"/>
    </row>
    <row r="1085" ht="15.75" customHeight="1">
      <c r="A1085" s="162" t="s">
        <v>176</v>
      </c>
      <c r="B1085" s="162" t="s">
        <v>23</v>
      </c>
      <c r="C1085" s="162">
        <v>113.0</v>
      </c>
      <c r="D1085" s="136" t="s">
        <v>1264</v>
      </c>
      <c r="E1085" s="152">
        <v>680513.47</v>
      </c>
      <c r="F1085" s="128" t="s">
        <v>93</v>
      </c>
      <c r="G1085" s="162" t="s">
        <v>16</v>
      </c>
      <c r="H1085" s="161"/>
      <c r="I1085" s="111"/>
      <c r="J1085" s="111"/>
      <c r="K1085" s="111"/>
      <c r="L1085" s="111"/>
      <c r="M1085" s="111"/>
      <c r="N1085" s="111"/>
      <c r="O1085" s="111"/>
      <c r="P1085" s="111"/>
      <c r="Q1085" s="111"/>
      <c r="R1085" s="111"/>
      <c r="S1085" s="111"/>
      <c r="T1085" s="111"/>
      <c r="U1085" s="111"/>
      <c r="V1085" s="111"/>
      <c r="W1085" s="111"/>
      <c r="X1085" s="111"/>
      <c r="Y1085" s="111"/>
      <c r="Z1085" s="111"/>
    </row>
    <row r="1086" ht="15.75" customHeight="1">
      <c r="A1086" s="162" t="s">
        <v>176</v>
      </c>
      <c r="B1086" s="162" t="s">
        <v>23</v>
      </c>
      <c r="C1086" s="162">
        <v>114.0</v>
      </c>
      <c r="D1086" s="136" t="s">
        <v>1264</v>
      </c>
      <c r="E1086" s="152">
        <v>679959.34</v>
      </c>
      <c r="F1086" s="128" t="s">
        <v>93</v>
      </c>
      <c r="G1086" s="162" t="s">
        <v>16</v>
      </c>
      <c r="H1086" s="161"/>
      <c r="I1086" s="111"/>
      <c r="J1086" s="111"/>
      <c r="K1086" s="111"/>
      <c r="L1086" s="111"/>
      <c r="M1086" s="111"/>
      <c r="N1086" s="111"/>
      <c r="O1086" s="111"/>
      <c r="P1086" s="111"/>
      <c r="Q1086" s="111"/>
      <c r="R1086" s="111"/>
      <c r="S1086" s="111"/>
      <c r="T1086" s="111"/>
      <c r="U1086" s="111"/>
      <c r="V1086" s="111"/>
      <c r="W1086" s="111"/>
      <c r="X1086" s="111"/>
      <c r="Y1086" s="111"/>
      <c r="Z1086" s="111"/>
    </row>
    <row r="1087" ht="15.75" customHeight="1">
      <c r="A1087" s="162" t="s">
        <v>176</v>
      </c>
      <c r="B1087" s="162" t="s">
        <v>23</v>
      </c>
      <c r="C1087" s="162">
        <v>115.0</v>
      </c>
      <c r="D1087" s="136" t="s">
        <v>1264</v>
      </c>
      <c r="E1087" s="152">
        <v>718158.46</v>
      </c>
      <c r="F1087" s="128" t="s">
        <v>93</v>
      </c>
      <c r="G1087" s="162" t="s">
        <v>16</v>
      </c>
      <c r="H1087" s="161"/>
      <c r="I1087" s="111"/>
      <c r="J1087" s="111"/>
      <c r="K1087" s="111"/>
      <c r="L1087" s="111"/>
      <c r="M1087" s="111"/>
      <c r="N1087" s="111"/>
      <c r="O1087" s="111"/>
      <c r="P1087" s="111"/>
      <c r="Q1087" s="111"/>
      <c r="R1087" s="111"/>
      <c r="S1087" s="111"/>
      <c r="T1087" s="111"/>
      <c r="U1087" s="111"/>
      <c r="V1087" s="111"/>
      <c r="W1087" s="111"/>
      <c r="X1087" s="111"/>
      <c r="Y1087" s="111"/>
      <c r="Z1087" s="111"/>
    </row>
    <row r="1088" ht="15.75" customHeight="1">
      <c r="A1088" s="162" t="s">
        <v>176</v>
      </c>
      <c r="B1088" s="162" t="s">
        <v>23</v>
      </c>
      <c r="C1088" s="162">
        <v>116.0</v>
      </c>
      <c r="D1088" s="136" t="s">
        <v>1684</v>
      </c>
      <c r="E1088" s="152">
        <v>646088.24</v>
      </c>
      <c r="F1088" s="184"/>
      <c r="G1088" s="162" t="s">
        <v>5</v>
      </c>
      <c r="H1088" s="163" t="s">
        <v>1685</v>
      </c>
      <c r="I1088" s="111"/>
      <c r="J1088" s="111"/>
      <c r="K1088" s="111"/>
      <c r="L1088" s="111"/>
      <c r="M1088" s="111"/>
      <c r="N1088" s="111"/>
      <c r="O1088" s="111"/>
      <c r="P1088" s="111"/>
      <c r="Q1088" s="111"/>
      <c r="R1088" s="111"/>
      <c r="S1088" s="111"/>
      <c r="T1088" s="111"/>
      <c r="U1088" s="111"/>
      <c r="V1088" s="111"/>
      <c r="W1088" s="111"/>
      <c r="X1088" s="111"/>
      <c r="Y1088" s="111"/>
      <c r="Z1088" s="111"/>
    </row>
    <row r="1089" ht="15.75" customHeight="1">
      <c r="A1089" s="162" t="s">
        <v>176</v>
      </c>
      <c r="B1089" s="162" t="s">
        <v>23</v>
      </c>
      <c r="C1089" s="162">
        <v>117.0</v>
      </c>
      <c r="D1089" s="136" t="s">
        <v>1684</v>
      </c>
      <c r="E1089" s="152">
        <v>646234.12</v>
      </c>
      <c r="F1089" s="184"/>
      <c r="G1089" s="162" t="s">
        <v>5</v>
      </c>
      <c r="H1089" s="163" t="s">
        <v>1685</v>
      </c>
      <c r="I1089" s="111"/>
      <c r="J1089" s="111"/>
      <c r="K1089" s="111"/>
      <c r="L1089" s="111"/>
      <c r="M1089" s="111"/>
      <c r="N1089" s="111"/>
      <c r="O1089" s="111"/>
      <c r="P1089" s="111"/>
      <c r="Q1089" s="111"/>
      <c r="R1089" s="111"/>
      <c r="S1089" s="111"/>
      <c r="T1089" s="111"/>
      <c r="U1089" s="111"/>
      <c r="V1089" s="111"/>
      <c r="W1089" s="111"/>
      <c r="X1089" s="111"/>
      <c r="Y1089" s="111"/>
      <c r="Z1089" s="111"/>
    </row>
    <row r="1090" ht="15.75" customHeight="1">
      <c r="A1090" s="162" t="s">
        <v>176</v>
      </c>
      <c r="B1090" s="162" t="s">
        <v>23</v>
      </c>
      <c r="C1090" s="162">
        <v>118.0</v>
      </c>
      <c r="D1090" s="136" t="s">
        <v>1264</v>
      </c>
      <c r="E1090" s="152">
        <v>680370.66</v>
      </c>
      <c r="F1090" s="128" t="s">
        <v>93</v>
      </c>
      <c r="G1090" s="162" t="s">
        <v>16</v>
      </c>
      <c r="H1090" s="161"/>
      <c r="I1090" s="111"/>
      <c r="J1090" s="111"/>
      <c r="K1090" s="111"/>
      <c r="L1090" s="111"/>
      <c r="M1090" s="111"/>
      <c r="N1090" s="111"/>
      <c r="O1090" s="111"/>
      <c r="P1090" s="111"/>
      <c r="Q1090" s="111"/>
      <c r="R1090" s="111"/>
      <c r="S1090" s="111"/>
      <c r="T1090" s="111"/>
      <c r="U1090" s="111"/>
      <c r="V1090" s="111"/>
      <c r="W1090" s="111"/>
      <c r="X1090" s="111"/>
      <c r="Y1090" s="111"/>
      <c r="Z1090" s="111"/>
    </row>
    <row r="1091" ht="15.75" customHeight="1">
      <c r="A1091" s="162" t="s">
        <v>176</v>
      </c>
      <c r="B1091" s="162" t="s">
        <v>23</v>
      </c>
      <c r="C1091" s="162">
        <v>119.0</v>
      </c>
      <c r="D1091" s="136" t="s">
        <v>1658</v>
      </c>
      <c r="E1091" s="152">
        <v>542468.08</v>
      </c>
      <c r="F1091" s="128" t="s">
        <v>55</v>
      </c>
      <c r="G1091" s="162" t="s">
        <v>16</v>
      </c>
      <c r="H1091" s="161"/>
      <c r="I1091" s="111"/>
      <c r="J1091" s="111"/>
      <c r="K1091" s="111"/>
      <c r="L1091" s="111"/>
      <c r="M1091" s="111"/>
      <c r="N1091" s="111"/>
      <c r="O1091" s="111"/>
      <c r="P1091" s="111"/>
      <c r="Q1091" s="111"/>
      <c r="R1091" s="111"/>
      <c r="S1091" s="111"/>
      <c r="T1091" s="111"/>
      <c r="U1091" s="111"/>
      <c r="V1091" s="111"/>
      <c r="W1091" s="111"/>
      <c r="X1091" s="111"/>
      <c r="Y1091" s="111"/>
      <c r="Z1091" s="111"/>
    </row>
    <row r="1092" ht="15.75" customHeight="1">
      <c r="A1092" s="176" t="s">
        <v>176</v>
      </c>
      <c r="B1092" s="176" t="s">
        <v>23</v>
      </c>
      <c r="C1092" s="176">
        <v>120.0</v>
      </c>
      <c r="D1092" s="164" t="s">
        <v>1658</v>
      </c>
      <c r="E1092" s="165">
        <v>680472.48</v>
      </c>
      <c r="F1092" s="128" t="s">
        <v>55</v>
      </c>
      <c r="G1092" s="162" t="s">
        <v>16</v>
      </c>
      <c r="H1092" s="161"/>
      <c r="I1092" s="111"/>
      <c r="J1092" s="111"/>
      <c r="K1092" s="111"/>
      <c r="L1092" s="111"/>
      <c r="M1092" s="111"/>
      <c r="N1092" s="111"/>
      <c r="O1092" s="111"/>
      <c r="P1092" s="111"/>
      <c r="Q1092" s="111"/>
      <c r="R1092" s="111"/>
      <c r="S1092" s="111"/>
      <c r="T1092" s="111"/>
      <c r="U1092" s="111"/>
      <c r="V1092" s="111"/>
      <c r="W1092" s="111"/>
      <c r="X1092" s="111"/>
      <c r="Y1092" s="111"/>
      <c r="Z1092" s="111"/>
    </row>
    <row r="1093" ht="15.75" customHeight="1">
      <c r="A1093" s="162" t="s">
        <v>176</v>
      </c>
      <c r="B1093" s="162" t="s">
        <v>23</v>
      </c>
      <c r="C1093" s="162">
        <v>121.0</v>
      </c>
      <c r="D1093" s="136" t="s">
        <v>1659</v>
      </c>
      <c r="E1093" s="152">
        <v>623778.0</v>
      </c>
      <c r="F1093" s="128" t="s">
        <v>90</v>
      </c>
      <c r="G1093" s="162" t="s">
        <v>16</v>
      </c>
      <c r="H1093" s="161"/>
      <c r="I1093" s="111"/>
      <c r="J1093" s="111"/>
      <c r="K1093" s="111"/>
      <c r="L1093" s="111"/>
      <c r="M1093" s="111"/>
      <c r="N1093" s="111"/>
      <c r="O1093" s="111"/>
      <c r="P1093" s="111"/>
      <c r="Q1093" s="111"/>
      <c r="R1093" s="111"/>
      <c r="S1093" s="111"/>
      <c r="T1093" s="111"/>
      <c r="U1093" s="111"/>
      <c r="V1093" s="111"/>
      <c r="W1093" s="111"/>
      <c r="X1093" s="111"/>
      <c r="Y1093" s="111"/>
      <c r="Z1093" s="111"/>
    </row>
    <row r="1094" ht="15.75" customHeight="1">
      <c r="A1094" s="162" t="s">
        <v>176</v>
      </c>
      <c r="B1094" s="162" t="s">
        <v>23</v>
      </c>
      <c r="C1094" s="162">
        <v>122.0</v>
      </c>
      <c r="D1094" s="136" t="s">
        <v>1658</v>
      </c>
      <c r="E1094" s="152">
        <v>576310.0</v>
      </c>
      <c r="F1094" s="128" t="s">
        <v>55</v>
      </c>
      <c r="G1094" s="162" t="s">
        <v>16</v>
      </c>
      <c r="H1094" s="161"/>
      <c r="I1094" s="111"/>
      <c r="J1094" s="111"/>
      <c r="K1094" s="111"/>
      <c r="L1094" s="111"/>
      <c r="M1094" s="111"/>
      <c r="N1094" s="111"/>
      <c r="O1094" s="111"/>
      <c r="P1094" s="111"/>
      <c r="Q1094" s="111"/>
      <c r="R1094" s="111"/>
      <c r="S1094" s="111"/>
      <c r="T1094" s="111"/>
      <c r="U1094" s="111"/>
      <c r="V1094" s="111"/>
      <c r="W1094" s="111"/>
      <c r="X1094" s="111"/>
      <c r="Y1094" s="111"/>
      <c r="Z1094" s="111"/>
    </row>
    <row r="1095" ht="15.75" customHeight="1">
      <c r="A1095" s="162" t="s">
        <v>176</v>
      </c>
      <c r="B1095" s="162" t="s">
        <v>23</v>
      </c>
      <c r="C1095" s="162">
        <v>123.0</v>
      </c>
      <c r="D1095" s="136" t="s">
        <v>1286</v>
      </c>
      <c r="E1095" s="152">
        <v>637126.0</v>
      </c>
      <c r="F1095" s="128" t="s">
        <v>102</v>
      </c>
      <c r="G1095" s="162" t="s">
        <v>16</v>
      </c>
      <c r="H1095" s="161"/>
      <c r="I1095" s="111"/>
      <c r="J1095" s="111"/>
      <c r="K1095" s="111"/>
      <c r="L1095" s="111"/>
      <c r="M1095" s="111"/>
      <c r="N1095" s="111"/>
      <c r="O1095" s="111"/>
      <c r="P1095" s="111"/>
      <c r="Q1095" s="111"/>
      <c r="R1095" s="111"/>
      <c r="S1095" s="111"/>
      <c r="T1095" s="111"/>
      <c r="U1095" s="111"/>
      <c r="V1095" s="111"/>
      <c r="W1095" s="111"/>
      <c r="X1095" s="111"/>
      <c r="Y1095" s="111"/>
      <c r="Z1095" s="111"/>
    </row>
    <row r="1096" ht="15.75" customHeight="1">
      <c r="A1096" s="162" t="s">
        <v>176</v>
      </c>
      <c r="B1096" s="162" t="s">
        <v>23</v>
      </c>
      <c r="C1096" s="162">
        <v>124.0</v>
      </c>
      <c r="D1096" s="136" t="s">
        <v>1686</v>
      </c>
      <c r="E1096" s="152">
        <v>528512.0</v>
      </c>
      <c r="F1096" s="128" t="s">
        <v>93</v>
      </c>
      <c r="G1096" s="162" t="s">
        <v>16</v>
      </c>
      <c r="H1096" s="161"/>
      <c r="I1096" s="111"/>
      <c r="J1096" s="111"/>
      <c r="K1096" s="111"/>
      <c r="L1096" s="111"/>
      <c r="M1096" s="111"/>
      <c r="N1096" s="111"/>
      <c r="O1096" s="111"/>
      <c r="P1096" s="111"/>
      <c r="Q1096" s="111"/>
      <c r="R1096" s="111"/>
      <c r="S1096" s="111"/>
      <c r="T1096" s="111"/>
      <c r="U1096" s="111"/>
      <c r="V1096" s="111"/>
      <c r="W1096" s="111"/>
      <c r="X1096" s="111"/>
      <c r="Y1096" s="111"/>
      <c r="Z1096" s="111"/>
    </row>
    <row r="1097" ht="15.75" customHeight="1">
      <c r="A1097" s="162" t="s">
        <v>176</v>
      </c>
      <c r="B1097" s="162" t="s">
        <v>23</v>
      </c>
      <c r="C1097" s="162">
        <v>125.0</v>
      </c>
      <c r="D1097" s="136" t="s">
        <v>1687</v>
      </c>
      <c r="E1097" s="152">
        <v>473728.12</v>
      </c>
      <c r="F1097" s="128" t="s">
        <v>52</v>
      </c>
      <c r="G1097" s="162" t="s">
        <v>16</v>
      </c>
      <c r="H1097" s="161"/>
      <c r="I1097" s="111"/>
      <c r="J1097" s="111"/>
      <c r="K1097" s="111"/>
      <c r="L1097" s="111"/>
      <c r="M1097" s="111"/>
      <c r="N1097" s="111"/>
      <c r="O1097" s="111"/>
      <c r="P1097" s="111"/>
      <c r="Q1097" s="111"/>
      <c r="R1097" s="111"/>
      <c r="S1097" s="111"/>
      <c r="T1097" s="111"/>
      <c r="U1097" s="111"/>
      <c r="V1097" s="111"/>
      <c r="W1097" s="111"/>
      <c r="X1097" s="111"/>
      <c r="Y1097" s="111"/>
      <c r="Z1097" s="111"/>
    </row>
    <row r="1098" ht="15.75" customHeight="1">
      <c r="A1098" s="162" t="s">
        <v>176</v>
      </c>
      <c r="B1098" s="162" t="s">
        <v>23</v>
      </c>
      <c r="C1098" s="162">
        <v>126.0</v>
      </c>
      <c r="D1098" s="136" t="s">
        <v>1688</v>
      </c>
      <c r="E1098" s="152">
        <v>496175.49</v>
      </c>
      <c r="F1098" s="128" t="s">
        <v>52</v>
      </c>
      <c r="G1098" s="162" t="s">
        <v>16</v>
      </c>
      <c r="H1098" s="161"/>
      <c r="I1098" s="111"/>
      <c r="J1098" s="111"/>
      <c r="K1098" s="111"/>
      <c r="L1098" s="111"/>
      <c r="M1098" s="111"/>
      <c r="N1098" s="111"/>
      <c r="O1098" s="111"/>
      <c r="P1098" s="111"/>
      <c r="Q1098" s="111"/>
      <c r="R1098" s="111"/>
      <c r="S1098" s="111"/>
      <c r="T1098" s="111"/>
      <c r="U1098" s="111"/>
      <c r="V1098" s="111"/>
      <c r="W1098" s="111"/>
      <c r="X1098" s="111"/>
      <c r="Y1098" s="111"/>
      <c r="Z1098" s="111"/>
    </row>
    <row r="1099" ht="15.75" customHeight="1">
      <c r="A1099" s="162" t="s">
        <v>176</v>
      </c>
      <c r="B1099" s="162" t="s">
        <v>23</v>
      </c>
      <c r="C1099" s="162">
        <v>127.0</v>
      </c>
      <c r="D1099" s="136" t="s">
        <v>1689</v>
      </c>
      <c r="E1099" s="152">
        <v>704297.48</v>
      </c>
      <c r="F1099" s="128" t="s">
        <v>96</v>
      </c>
      <c r="G1099" s="162" t="s">
        <v>16</v>
      </c>
      <c r="H1099" s="161"/>
      <c r="I1099" s="111"/>
      <c r="J1099" s="111"/>
      <c r="K1099" s="111"/>
      <c r="L1099" s="111"/>
      <c r="M1099" s="111"/>
      <c r="N1099" s="111"/>
      <c r="O1099" s="111"/>
      <c r="P1099" s="111"/>
      <c r="Q1099" s="111"/>
      <c r="R1099" s="111"/>
      <c r="S1099" s="111"/>
      <c r="T1099" s="111"/>
      <c r="U1099" s="111"/>
      <c r="V1099" s="111"/>
      <c r="W1099" s="111"/>
      <c r="X1099" s="111"/>
      <c r="Y1099" s="111"/>
      <c r="Z1099" s="111"/>
    </row>
    <row r="1100" ht="15.75" customHeight="1">
      <c r="A1100" s="162" t="s">
        <v>176</v>
      </c>
      <c r="B1100" s="162" t="s">
        <v>23</v>
      </c>
      <c r="C1100" s="162">
        <v>128.0</v>
      </c>
      <c r="D1100" s="136" t="s">
        <v>1690</v>
      </c>
      <c r="E1100" s="152">
        <v>678429.66</v>
      </c>
      <c r="F1100" s="128" t="s">
        <v>96</v>
      </c>
      <c r="G1100" s="162" t="s">
        <v>16</v>
      </c>
      <c r="H1100" s="161"/>
      <c r="I1100" s="111"/>
      <c r="J1100" s="111"/>
      <c r="K1100" s="111"/>
      <c r="L1100" s="111"/>
      <c r="M1100" s="111"/>
      <c r="N1100" s="111"/>
      <c r="O1100" s="111"/>
      <c r="P1100" s="111"/>
      <c r="Q1100" s="111"/>
      <c r="R1100" s="111"/>
      <c r="S1100" s="111"/>
      <c r="T1100" s="111"/>
      <c r="U1100" s="111"/>
      <c r="V1100" s="111"/>
      <c r="W1100" s="111"/>
      <c r="X1100" s="111"/>
      <c r="Y1100" s="111"/>
      <c r="Z1100" s="111"/>
    </row>
    <row r="1101" ht="15.75" customHeight="1">
      <c r="A1101" s="162" t="s">
        <v>176</v>
      </c>
      <c r="B1101" s="162" t="s">
        <v>23</v>
      </c>
      <c r="C1101" s="162">
        <v>129.0</v>
      </c>
      <c r="D1101" s="136" t="s">
        <v>1691</v>
      </c>
      <c r="E1101" s="152">
        <v>896040.96</v>
      </c>
      <c r="F1101" s="128" t="s">
        <v>67</v>
      </c>
      <c r="G1101" s="162" t="s">
        <v>5</v>
      </c>
      <c r="H1101" s="163" t="s">
        <v>1692</v>
      </c>
      <c r="I1101" s="111"/>
      <c r="J1101" s="111"/>
      <c r="K1101" s="111"/>
      <c r="L1101" s="111"/>
      <c r="M1101" s="111"/>
      <c r="N1101" s="111"/>
      <c r="O1101" s="111"/>
      <c r="P1101" s="111"/>
      <c r="Q1101" s="111"/>
      <c r="R1101" s="111"/>
      <c r="S1101" s="111"/>
      <c r="T1101" s="111"/>
      <c r="U1101" s="111"/>
      <c r="V1101" s="111"/>
      <c r="W1101" s="111"/>
      <c r="X1101" s="111"/>
      <c r="Y1101" s="111"/>
      <c r="Z1101" s="111"/>
    </row>
    <row r="1102" ht="15.75" customHeight="1">
      <c r="A1102" s="162" t="s">
        <v>176</v>
      </c>
      <c r="B1102" s="162" t="s">
        <v>23</v>
      </c>
      <c r="C1102" s="162">
        <v>130.0</v>
      </c>
      <c r="D1102" s="136" t="s">
        <v>1693</v>
      </c>
      <c r="E1102" s="152">
        <v>470654.5</v>
      </c>
      <c r="F1102" s="128" t="s">
        <v>37</v>
      </c>
      <c r="G1102" s="162" t="s">
        <v>16</v>
      </c>
      <c r="H1102" s="161"/>
      <c r="I1102" s="111"/>
      <c r="J1102" s="111"/>
      <c r="K1102" s="111"/>
      <c r="L1102" s="111"/>
      <c r="M1102" s="111"/>
      <c r="N1102" s="111"/>
      <c r="O1102" s="111"/>
      <c r="P1102" s="111"/>
      <c r="Q1102" s="111"/>
      <c r="R1102" s="111"/>
      <c r="S1102" s="111"/>
      <c r="T1102" s="111"/>
      <c r="U1102" s="111"/>
      <c r="V1102" s="111"/>
      <c r="W1102" s="111"/>
      <c r="X1102" s="111"/>
      <c r="Y1102" s="111"/>
      <c r="Z1102" s="111"/>
    </row>
    <row r="1103" ht="15.75" customHeight="1">
      <c r="A1103" s="162" t="s">
        <v>176</v>
      </c>
      <c r="B1103" s="162" t="s">
        <v>23</v>
      </c>
      <c r="C1103" s="162">
        <v>131.0</v>
      </c>
      <c r="D1103" s="136" t="s">
        <v>1256</v>
      </c>
      <c r="E1103" s="152">
        <v>932026.79</v>
      </c>
      <c r="F1103" s="128" t="s">
        <v>96</v>
      </c>
      <c r="G1103" s="162" t="s">
        <v>16</v>
      </c>
      <c r="H1103" s="161"/>
      <c r="I1103" s="111"/>
      <c r="J1103" s="111"/>
      <c r="K1103" s="111"/>
      <c r="L1103" s="111"/>
      <c r="M1103" s="111"/>
      <c r="N1103" s="111"/>
      <c r="O1103" s="111"/>
      <c r="P1103" s="111"/>
      <c r="Q1103" s="111"/>
      <c r="R1103" s="111"/>
      <c r="S1103" s="111"/>
      <c r="T1103" s="111"/>
      <c r="U1103" s="111"/>
      <c r="V1103" s="111"/>
      <c r="W1103" s="111"/>
      <c r="X1103" s="111"/>
      <c r="Y1103" s="111"/>
      <c r="Z1103" s="111"/>
    </row>
    <row r="1104" ht="15.75" customHeight="1">
      <c r="A1104" s="162" t="s">
        <v>176</v>
      </c>
      <c r="B1104" s="162" t="s">
        <v>23</v>
      </c>
      <c r="C1104" s="162">
        <v>132.0</v>
      </c>
      <c r="D1104" s="136" t="s">
        <v>1693</v>
      </c>
      <c r="E1104" s="152">
        <v>470654.5</v>
      </c>
      <c r="F1104" s="128" t="s">
        <v>37</v>
      </c>
      <c r="G1104" s="162" t="s">
        <v>16</v>
      </c>
      <c r="H1104" s="161"/>
      <c r="I1104" s="111"/>
      <c r="J1104" s="111"/>
      <c r="K1104" s="111"/>
      <c r="L1104" s="111"/>
      <c r="M1104" s="111"/>
      <c r="N1104" s="111"/>
      <c r="O1104" s="111"/>
      <c r="P1104" s="111"/>
      <c r="Q1104" s="111"/>
      <c r="R1104" s="111"/>
      <c r="S1104" s="111"/>
      <c r="T1104" s="111"/>
      <c r="U1104" s="111"/>
      <c r="V1104" s="111"/>
      <c r="W1104" s="111"/>
      <c r="X1104" s="111"/>
      <c r="Y1104" s="111"/>
      <c r="Z1104" s="111"/>
    </row>
    <row r="1105" ht="15.75" customHeight="1">
      <c r="A1105" s="162" t="s">
        <v>176</v>
      </c>
      <c r="B1105" s="162" t="s">
        <v>23</v>
      </c>
      <c r="C1105" s="162">
        <v>133.0</v>
      </c>
      <c r="D1105" s="136" t="s">
        <v>1693</v>
      </c>
      <c r="E1105" s="152">
        <v>619846.24</v>
      </c>
      <c r="F1105" s="128" t="s">
        <v>37</v>
      </c>
      <c r="G1105" s="162" t="s">
        <v>16</v>
      </c>
      <c r="H1105" s="161"/>
      <c r="I1105" s="111"/>
      <c r="J1105" s="111"/>
      <c r="K1105" s="111"/>
      <c r="L1105" s="111"/>
      <c r="M1105" s="111"/>
      <c r="N1105" s="111"/>
      <c r="O1105" s="111"/>
      <c r="P1105" s="111"/>
      <c r="Q1105" s="111"/>
      <c r="R1105" s="111"/>
      <c r="S1105" s="111"/>
      <c r="T1105" s="111"/>
      <c r="U1105" s="111"/>
      <c r="V1105" s="111"/>
      <c r="W1105" s="111"/>
      <c r="X1105" s="111"/>
      <c r="Y1105" s="111"/>
      <c r="Z1105" s="111"/>
    </row>
    <row r="1106" ht="15.75" customHeight="1">
      <c r="A1106" s="162" t="s">
        <v>176</v>
      </c>
      <c r="B1106" s="162" t="s">
        <v>23</v>
      </c>
      <c r="C1106" s="162">
        <v>134.0</v>
      </c>
      <c r="D1106" s="136" t="s">
        <v>1345</v>
      </c>
      <c r="E1106" s="152">
        <v>689168.0</v>
      </c>
      <c r="F1106" s="128" t="s">
        <v>108</v>
      </c>
      <c r="G1106" s="162" t="s">
        <v>16</v>
      </c>
      <c r="H1106" s="161"/>
      <c r="I1106" s="111"/>
      <c r="J1106" s="111"/>
      <c r="K1106" s="111"/>
      <c r="L1106" s="111"/>
      <c r="M1106" s="111"/>
      <c r="N1106" s="111"/>
      <c r="O1106" s="111"/>
      <c r="P1106" s="111"/>
      <c r="Q1106" s="111"/>
      <c r="R1106" s="111"/>
      <c r="S1106" s="111"/>
      <c r="T1106" s="111"/>
      <c r="U1106" s="111"/>
      <c r="V1106" s="111"/>
      <c r="W1106" s="111"/>
      <c r="X1106" s="111"/>
      <c r="Y1106" s="111"/>
      <c r="Z1106" s="111"/>
    </row>
    <row r="1107" ht="15.75" customHeight="1">
      <c r="A1107" s="162" t="s">
        <v>176</v>
      </c>
      <c r="B1107" s="162" t="s">
        <v>23</v>
      </c>
      <c r="C1107" s="162">
        <v>135.0</v>
      </c>
      <c r="D1107" s="136" t="s">
        <v>1694</v>
      </c>
      <c r="E1107" s="152">
        <v>677308.83</v>
      </c>
      <c r="F1107" s="128" t="s">
        <v>37</v>
      </c>
      <c r="G1107" s="162" t="s">
        <v>16</v>
      </c>
      <c r="H1107" s="161"/>
      <c r="I1107" s="111"/>
      <c r="J1107" s="111"/>
      <c r="K1107" s="111"/>
      <c r="L1107" s="111"/>
      <c r="M1107" s="111"/>
      <c r="N1107" s="111"/>
      <c r="O1107" s="111"/>
      <c r="P1107" s="111"/>
      <c r="Q1107" s="111"/>
      <c r="R1107" s="111"/>
      <c r="S1107" s="111"/>
      <c r="T1107" s="111"/>
      <c r="U1107" s="111"/>
      <c r="V1107" s="111"/>
      <c r="W1107" s="111"/>
      <c r="X1107" s="111"/>
      <c r="Y1107" s="111"/>
      <c r="Z1107" s="111"/>
    </row>
    <row r="1108" ht="15.75" customHeight="1">
      <c r="A1108" s="176" t="s">
        <v>176</v>
      </c>
      <c r="B1108" s="176" t="s">
        <v>23</v>
      </c>
      <c r="C1108" s="176">
        <v>136.0</v>
      </c>
      <c r="D1108" s="164" t="s">
        <v>1345</v>
      </c>
      <c r="E1108" s="165">
        <v>637054.14</v>
      </c>
      <c r="F1108" s="128" t="s">
        <v>108</v>
      </c>
      <c r="G1108" s="162" t="s">
        <v>16</v>
      </c>
      <c r="H1108" s="161"/>
      <c r="I1108" s="111"/>
      <c r="J1108" s="111"/>
      <c r="K1108" s="111"/>
      <c r="L1108" s="111"/>
      <c r="M1108" s="111"/>
      <c r="N1108" s="111"/>
      <c r="O1108" s="111"/>
      <c r="P1108" s="111"/>
      <c r="Q1108" s="111"/>
      <c r="R1108" s="111"/>
      <c r="S1108" s="111"/>
      <c r="T1108" s="111"/>
      <c r="U1108" s="111"/>
      <c r="V1108" s="111"/>
      <c r="W1108" s="111"/>
      <c r="X1108" s="111"/>
      <c r="Y1108" s="111"/>
      <c r="Z1108" s="111"/>
    </row>
    <row r="1109" ht="15.75" customHeight="1">
      <c r="A1109" s="162" t="s">
        <v>176</v>
      </c>
      <c r="B1109" s="162" t="s">
        <v>23</v>
      </c>
      <c r="C1109" s="162">
        <v>137.0</v>
      </c>
      <c r="D1109" s="136" t="s">
        <v>1345</v>
      </c>
      <c r="E1109" s="152">
        <v>618933.73</v>
      </c>
      <c r="F1109" s="128" t="s">
        <v>108</v>
      </c>
      <c r="G1109" s="162" t="s">
        <v>16</v>
      </c>
      <c r="H1109" s="161"/>
      <c r="I1109" s="111"/>
      <c r="J1109" s="111"/>
      <c r="K1109" s="111"/>
      <c r="L1109" s="111"/>
      <c r="M1109" s="111"/>
      <c r="N1109" s="111"/>
      <c r="O1109" s="111"/>
      <c r="P1109" s="111"/>
      <c r="Q1109" s="111"/>
      <c r="R1109" s="111"/>
      <c r="S1109" s="111"/>
      <c r="T1109" s="111"/>
      <c r="U1109" s="111"/>
      <c r="V1109" s="111"/>
      <c r="W1109" s="111"/>
      <c r="X1109" s="111"/>
      <c r="Y1109" s="111"/>
      <c r="Z1109" s="111"/>
    </row>
    <row r="1110" ht="15.75" customHeight="1">
      <c r="A1110" s="162" t="s">
        <v>176</v>
      </c>
      <c r="B1110" s="162" t="s">
        <v>23</v>
      </c>
      <c r="C1110" s="162">
        <v>138.0</v>
      </c>
      <c r="D1110" s="136" t="s">
        <v>1322</v>
      </c>
      <c r="E1110" s="152">
        <v>254259.18</v>
      </c>
      <c r="F1110" s="128" t="s">
        <v>108</v>
      </c>
      <c r="G1110" s="162" t="s">
        <v>16</v>
      </c>
      <c r="H1110" s="161"/>
      <c r="I1110" s="111"/>
      <c r="J1110" s="111"/>
      <c r="K1110" s="111"/>
      <c r="L1110" s="111"/>
      <c r="M1110" s="111"/>
      <c r="N1110" s="111"/>
      <c r="O1110" s="111"/>
      <c r="P1110" s="111"/>
      <c r="Q1110" s="111"/>
      <c r="R1110" s="111"/>
      <c r="S1110" s="111"/>
      <c r="T1110" s="111"/>
      <c r="U1110" s="111"/>
      <c r="V1110" s="111"/>
      <c r="W1110" s="111"/>
      <c r="X1110" s="111"/>
      <c r="Y1110" s="111"/>
      <c r="Z1110" s="111"/>
    </row>
    <row r="1111" ht="15.75" customHeight="1">
      <c r="A1111" s="162" t="s">
        <v>176</v>
      </c>
      <c r="B1111" s="162" t="s">
        <v>23</v>
      </c>
      <c r="C1111" s="162">
        <v>139.0</v>
      </c>
      <c r="D1111" s="136" t="s">
        <v>1655</v>
      </c>
      <c r="E1111" s="152">
        <v>685745.2</v>
      </c>
      <c r="F1111" s="128" t="s">
        <v>46</v>
      </c>
      <c r="G1111" s="162" t="s">
        <v>16</v>
      </c>
      <c r="H1111" s="161"/>
      <c r="I1111" s="111"/>
      <c r="J1111" s="111"/>
      <c r="K1111" s="111"/>
      <c r="L1111" s="111"/>
      <c r="M1111" s="111"/>
      <c r="N1111" s="111"/>
      <c r="O1111" s="111"/>
      <c r="P1111" s="111"/>
      <c r="Q1111" s="111"/>
      <c r="R1111" s="111"/>
      <c r="S1111" s="111"/>
      <c r="T1111" s="111"/>
      <c r="U1111" s="111"/>
      <c r="V1111" s="111"/>
      <c r="W1111" s="111"/>
      <c r="X1111" s="111"/>
      <c r="Y1111" s="111"/>
      <c r="Z1111" s="111"/>
    </row>
    <row r="1112" ht="15.75" customHeight="1">
      <c r="A1112" s="162" t="s">
        <v>176</v>
      </c>
      <c r="B1112" s="162" t="s">
        <v>23</v>
      </c>
      <c r="C1112" s="162">
        <v>140.0</v>
      </c>
      <c r="D1112" s="136" t="s">
        <v>1655</v>
      </c>
      <c r="E1112" s="152">
        <v>772172.86</v>
      </c>
      <c r="F1112" s="128" t="s">
        <v>46</v>
      </c>
      <c r="G1112" s="162" t="s">
        <v>16</v>
      </c>
      <c r="H1112" s="161"/>
      <c r="I1112" s="111"/>
      <c r="J1112" s="111"/>
      <c r="K1112" s="111"/>
      <c r="L1112" s="111"/>
      <c r="M1112" s="111"/>
      <c r="N1112" s="111"/>
      <c r="O1112" s="111"/>
      <c r="P1112" s="111"/>
      <c r="Q1112" s="111"/>
      <c r="R1112" s="111"/>
      <c r="S1112" s="111"/>
      <c r="T1112" s="111"/>
      <c r="U1112" s="111"/>
      <c r="V1112" s="111"/>
      <c r="W1112" s="111"/>
      <c r="X1112" s="111"/>
      <c r="Y1112" s="111"/>
      <c r="Z1112" s="111"/>
    </row>
    <row r="1113" ht="15.75" customHeight="1">
      <c r="A1113" s="162" t="s">
        <v>176</v>
      </c>
      <c r="B1113" s="162" t="s">
        <v>23</v>
      </c>
      <c r="C1113" s="162">
        <v>141.0</v>
      </c>
      <c r="D1113" s="136" t="s">
        <v>1655</v>
      </c>
      <c r="E1113" s="152">
        <v>706216.78</v>
      </c>
      <c r="F1113" s="128" t="s">
        <v>46</v>
      </c>
      <c r="G1113" s="162" t="s">
        <v>16</v>
      </c>
      <c r="H1113" s="161"/>
      <c r="I1113" s="111"/>
      <c r="J1113" s="111"/>
      <c r="K1113" s="111"/>
      <c r="L1113" s="111"/>
      <c r="M1113" s="111"/>
      <c r="N1113" s="111"/>
      <c r="O1113" s="111"/>
      <c r="P1113" s="111"/>
      <c r="Q1113" s="111"/>
      <c r="R1113" s="111"/>
      <c r="S1113" s="111"/>
      <c r="T1113" s="111"/>
      <c r="U1113" s="111"/>
      <c r="V1113" s="111"/>
      <c r="W1113" s="111"/>
      <c r="X1113" s="111"/>
      <c r="Y1113" s="111"/>
      <c r="Z1113" s="111"/>
    </row>
    <row r="1114" ht="15.75" customHeight="1">
      <c r="A1114" s="162" t="s">
        <v>176</v>
      </c>
      <c r="B1114" s="162" t="s">
        <v>23</v>
      </c>
      <c r="C1114" s="162">
        <v>142.0</v>
      </c>
      <c r="D1114" s="136" t="s">
        <v>1655</v>
      </c>
      <c r="E1114" s="152">
        <v>706952.68</v>
      </c>
      <c r="F1114" s="128" t="s">
        <v>46</v>
      </c>
      <c r="G1114" s="162" t="s">
        <v>16</v>
      </c>
      <c r="H1114" s="161"/>
      <c r="I1114" s="111"/>
      <c r="J1114" s="111"/>
      <c r="K1114" s="111"/>
      <c r="L1114" s="111"/>
      <c r="M1114" s="111"/>
      <c r="N1114" s="111"/>
      <c r="O1114" s="111"/>
      <c r="P1114" s="111"/>
      <c r="Q1114" s="111"/>
      <c r="R1114" s="111"/>
      <c r="S1114" s="111"/>
      <c r="T1114" s="111"/>
      <c r="U1114" s="111"/>
      <c r="V1114" s="111"/>
      <c r="W1114" s="111"/>
      <c r="X1114" s="111"/>
      <c r="Y1114" s="111"/>
      <c r="Z1114" s="111"/>
    </row>
    <row r="1115" ht="15.75" customHeight="1">
      <c r="A1115" s="162" t="s">
        <v>176</v>
      </c>
      <c r="B1115" s="162" t="s">
        <v>23</v>
      </c>
      <c r="C1115" s="162">
        <v>143.0</v>
      </c>
      <c r="D1115" s="136" t="s">
        <v>1655</v>
      </c>
      <c r="E1115" s="152">
        <v>628131.28</v>
      </c>
      <c r="F1115" s="128" t="s">
        <v>46</v>
      </c>
      <c r="G1115" s="162" t="s">
        <v>16</v>
      </c>
      <c r="H1115" s="161"/>
      <c r="I1115" s="111"/>
      <c r="J1115" s="111"/>
      <c r="K1115" s="111"/>
      <c r="L1115" s="111"/>
      <c r="M1115" s="111"/>
      <c r="N1115" s="111"/>
      <c r="O1115" s="111"/>
      <c r="P1115" s="111"/>
      <c r="Q1115" s="111"/>
      <c r="R1115" s="111"/>
      <c r="S1115" s="111"/>
      <c r="T1115" s="111"/>
      <c r="U1115" s="111"/>
      <c r="V1115" s="111"/>
      <c r="W1115" s="111"/>
      <c r="X1115" s="111"/>
      <c r="Y1115" s="111"/>
      <c r="Z1115" s="111"/>
    </row>
    <row r="1116" ht="15.75" customHeight="1">
      <c r="A1116" s="162" t="s">
        <v>176</v>
      </c>
      <c r="B1116" s="162" t="s">
        <v>23</v>
      </c>
      <c r="C1116" s="162">
        <v>144.0</v>
      </c>
      <c r="D1116" s="136" t="s">
        <v>1655</v>
      </c>
      <c r="E1116" s="152">
        <v>350801.09</v>
      </c>
      <c r="F1116" s="128" t="s">
        <v>46</v>
      </c>
      <c r="G1116" s="162" t="s">
        <v>16</v>
      </c>
      <c r="H1116" s="161"/>
      <c r="I1116" s="111"/>
      <c r="J1116" s="111"/>
      <c r="K1116" s="111"/>
      <c r="L1116" s="111"/>
      <c r="M1116" s="111"/>
      <c r="N1116" s="111"/>
      <c r="O1116" s="111"/>
      <c r="P1116" s="111"/>
      <c r="Q1116" s="111"/>
      <c r="R1116" s="111"/>
      <c r="S1116" s="111"/>
      <c r="T1116" s="111"/>
      <c r="U1116" s="111"/>
      <c r="V1116" s="111"/>
      <c r="W1116" s="111"/>
      <c r="X1116" s="111"/>
      <c r="Y1116" s="111"/>
      <c r="Z1116" s="111"/>
    </row>
    <row r="1117" ht="15.75" customHeight="1">
      <c r="A1117" s="162" t="s">
        <v>176</v>
      </c>
      <c r="B1117" s="162" t="s">
        <v>23</v>
      </c>
      <c r="C1117" s="162">
        <v>145.0</v>
      </c>
      <c r="D1117" s="136" t="s">
        <v>1655</v>
      </c>
      <c r="E1117" s="152">
        <v>763277.18</v>
      </c>
      <c r="F1117" s="128" t="s">
        <v>46</v>
      </c>
      <c r="G1117" s="162" t="s">
        <v>16</v>
      </c>
      <c r="H1117" s="161"/>
      <c r="I1117" s="111"/>
      <c r="J1117" s="111"/>
      <c r="K1117" s="111"/>
      <c r="L1117" s="111"/>
      <c r="M1117" s="111"/>
      <c r="N1117" s="111"/>
      <c r="O1117" s="111"/>
      <c r="P1117" s="111"/>
      <c r="Q1117" s="111"/>
      <c r="R1117" s="111"/>
      <c r="S1117" s="111"/>
      <c r="T1117" s="111"/>
      <c r="U1117" s="111"/>
      <c r="V1117" s="111"/>
      <c r="W1117" s="111"/>
      <c r="X1117" s="111"/>
      <c r="Y1117" s="111"/>
      <c r="Z1117" s="111"/>
    </row>
    <row r="1118" ht="15.75" customHeight="1">
      <c r="A1118" s="162" t="s">
        <v>176</v>
      </c>
      <c r="B1118" s="162" t="s">
        <v>23</v>
      </c>
      <c r="C1118" s="162">
        <v>146.0</v>
      </c>
      <c r="D1118" s="136" t="s">
        <v>1655</v>
      </c>
      <c r="E1118" s="152">
        <v>708885.13</v>
      </c>
      <c r="F1118" s="128" t="s">
        <v>46</v>
      </c>
      <c r="G1118" s="162" t="s">
        <v>16</v>
      </c>
      <c r="H1118" s="161"/>
      <c r="I1118" s="111"/>
      <c r="J1118" s="111"/>
      <c r="K1118" s="111"/>
      <c r="L1118" s="111"/>
      <c r="M1118" s="111"/>
      <c r="N1118" s="111"/>
      <c r="O1118" s="111"/>
      <c r="P1118" s="111"/>
      <c r="Q1118" s="111"/>
      <c r="R1118" s="111"/>
      <c r="S1118" s="111"/>
      <c r="T1118" s="111"/>
      <c r="U1118" s="111"/>
      <c r="V1118" s="111"/>
      <c r="W1118" s="111"/>
      <c r="X1118" s="111"/>
      <c r="Y1118" s="111"/>
      <c r="Z1118" s="111"/>
    </row>
    <row r="1119" ht="15.75" customHeight="1">
      <c r="A1119" s="162" t="s">
        <v>176</v>
      </c>
      <c r="B1119" s="162" t="s">
        <v>23</v>
      </c>
      <c r="C1119" s="162">
        <v>147.0</v>
      </c>
      <c r="D1119" s="136" t="s">
        <v>1655</v>
      </c>
      <c r="E1119" s="152">
        <v>509198.04</v>
      </c>
      <c r="F1119" s="128" t="s">
        <v>46</v>
      </c>
      <c r="G1119" s="162" t="s">
        <v>16</v>
      </c>
      <c r="H1119" s="161"/>
      <c r="I1119" s="111"/>
      <c r="J1119" s="111"/>
      <c r="K1119" s="111"/>
      <c r="L1119" s="111"/>
      <c r="M1119" s="111"/>
      <c r="N1119" s="111"/>
      <c r="O1119" s="111"/>
      <c r="P1119" s="111"/>
      <c r="Q1119" s="111"/>
      <c r="R1119" s="111"/>
      <c r="S1119" s="111"/>
      <c r="T1119" s="111"/>
      <c r="U1119" s="111"/>
      <c r="V1119" s="111"/>
      <c r="W1119" s="111"/>
      <c r="X1119" s="111"/>
      <c r="Y1119" s="111"/>
      <c r="Z1119" s="111"/>
    </row>
    <row r="1120" ht="15.75" customHeight="1">
      <c r="A1120" s="162" t="s">
        <v>176</v>
      </c>
      <c r="B1120" s="162" t="s">
        <v>23</v>
      </c>
      <c r="C1120" s="162">
        <v>148.0</v>
      </c>
      <c r="D1120" s="136" t="s">
        <v>1655</v>
      </c>
      <c r="E1120" s="152">
        <v>707062.83</v>
      </c>
      <c r="F1120" s="128" t="s">
        <v>46</v>
      </c>
      <c r="G1120" s="162" t="s">
        <v>16</v>
      </c>
      <c r="H1120" s="161"/>
      <c r="I1120" s="111"/>
      <c r="J1120" s="111"/>
      <c r="K1120" s="111"/>
      <c r="L1120" s="111"/>
      <c r="M1120" s="111"/>
      <c r="N1120" s="111"/>
      <c r="O1120" s="111"/>
      <c r="P1120" s="111"/>
      <c r="Q1120" s="111"/>
      <c r="R1120" s="111"/>
      <c r="S1120" s="111"/>
      <c r="T1120" s="111"/>
      <c r="U1120" s="111"/>
      <c r="V1120" s="111"/>
      <c r="W1120" s="111"/>
      <c r="X1120" s="111"/>
      <c r="Y1120" s="111"/>
      <c r="Z1120" s="111"/>
    </row>
    <row r="1121" ht="15.75" customHeight="1">
      <c r="A1121" s="162" t="s">
        <v>176</v>
      </c>
      <c r="B1121" s="162" t="s">
        <v>23</v>
      </c>
      <c r="C1121" s="162">
        <v>149.0</v>
      </c>
      <c r="D1121" s="136" t="s">
        <v>1655</v>
      </c>
      <c r="E1121" s="152">
        <v>685011.42</v>
      </c>
      <c r="F1121" s="128" t="s">
        <v>46</v>
      </c>
      <c r="G1121" s="162" t="s">
        <v>16</v>
      </c>
      <c r="H1121" s="161"/>
      <c r="I1121" s="111"/>
      <c r="J1121" s="111"/>
      <c r="K1121" s="111"/>
      <c r="L1121" s="111"/>
      <c r="M1121" s="111"/>
      <c r="N1121" s="111"/>
      <c r="O1121" s="111"/>
      <c r="P1121" s="111"/>
      <c r="Q1121" s="111"/>
      <c r="R1121" s="111"/>
      <c r="S1121" s="111"/>
      <c r="T1121" s="111"/>
      <c r="U1121" s="111"/>
      <c r="V1121" s="111"/>
      <c r="W1121" s="111"/>
      <c r="X1121" s="111"/>
      <c r="Y1121" s="111"/>
      <c r="Z1121" s="111"/>
    </row>
    <row r="1122" ht="15.75" customHeight="1">
      <c r="A1122" s="162" t="s">
        <v>176</v>
      </c>
      <c r="B1122" s="162" t="s">
        <v>23</v>
      </c>
      <c r="C1122" s="162">
        <v>150.0</v>
      </c>
      <c r="D1122" s="136" t="s">
        <v>1655</v>
      </c>
      <c r="E1122" s="152">
        <v>879914.12</v>
      </c>
      <c r="F1122" s="128" t="s">
        <v>46</v>
      </c>
      <c r="G1122" s="162" t="s">
        <v>16</v>
      </c>
      <c r="H1122" s="161"/>
      <c r="I1122" s="111"/>
      <c r="J1122" s="111"/>
      <c r="K1122" s="111"/>
      <c r="L1122" s="111"/>
      <c r="M1122" s="111"/>
      <c r="N1122" s="111"/>
      <c r="O1122" s="111"/>
      <c r="P1122" s="111"/>
      <c r="Q1122" s="111"/>
      <c r="R1122" s="111"/>
      <c r="S1122" s="111"/>
      <c r="T1122" s="111"/>
      <c r="U1122" s="111"/>
      <c r="V1122" s="111"/>
      <c r="W1122" s="111"/>
      <c r="X1122" s="111"/>
      <c r="Y1122" s="111"/>
      <c r="Z1122" s="111"/>
    </row>
    <row r="1123" ht="15.75" customHeight="1">
      <c r="A1123" s="176" t="s">
        <v>176</v>
      </c>
      <c r="B1123" s="176" t="s">
        <v>23</v>
      </c>
      <c r="C1123" s="176">
        <v>151.0</v>
      </c>
      <c r="D1123" s="164" t="s">
        <v>1655</v>
      </c>
      <c r="E1123" s="165">
        <v>450699.97</v>
      </c>
      <c r="F1123" s="128" t="s">
        <v>46</v>
      </c>
      <c r="G1123" s="162" t="s">
        <v>16</v>
      </c>
      <c r="H1123" s="161"/>
      <c r="I1123" s="111"/>
      <c r="J1123" s="111"/>
      <c r="K1123" s="111"/>
      <c r="L1123" s="111"/>
      <c r="M1123" s="111"/>
      <c r="N1123" s="111"/>
      <c r="O1123" s="111"/>
      <c r="P1123" s="111"/>
      <c r="Q1123" s="111"/>
      <c r="R1123" s="111"/>
      <c r="S1123" s="111"/>
      <c r="T1123" s="111"/>
      <c r="U1123" s="111"/>
      <c r="V1123" s="111"/>
      <c r="W1123" s="111"/>
      <c r="X1123" s="111"/>
      <c r="Y1123" s="111"/>
      <c r="Z1123" s="111"/>
    </row>
    <row r="1124" ht="15.75" customHeight="1">
      <c r="A1124" s="162" t="s">
        <v>176</v>
      </c>
      <c r="B1124" s="162" t="s">
        <v>23</v>
      </c>
      <c r="C1124" s="162">
        <v>152.0</v>
      </c>
      <c r="D1124" s="136" t="s">
        <v>1655</v>
      </c>
      <c r="E1124" s="152">
        <v>547856.48</v>
      </c>
      <c r="F1124" s="128" t="s">
        <v>46</v>
      </c>
      <c r="G1124" s="162" t="s">
        <v>16</v>
      </c>
      <c r="H1124" s="161"/>
      <c r="I1124" s="111"/>
      <c r="J1124" s="111"/>
      <c r="K1124" s="111"/>
      <c r="L1124" s="111"/>
      <c r="M1124" s="111"/>
      <c r="N1124" s="111"/>
      <c r="O1124" s="111"/>
      <c r="P1124" s="111"/>
      <c r="Q1124" s="111"/>
      <c r="R1124" s="111"/>
      <c r="S1124" s="111"/>
      <c r="T1124" s="111"/>
      <c r="U1124" s="111"/>
      <c r="V1124" s="111"/>
      <c r="W1124" s="111"/>
      <c r="X1124" s="111"/>
      <c r="Y1124" s="111"/>
      <c r="Z1124" s="111"/>
    </row>
    <row r="1125" ht="15.75" customHeight="1">
      <c r="A1125" s="162" t="s">
        <v>176</v>
      </c>
      <c r="B1125" s="162" t="s">
        <v>23</v>
      </c>
      <c r="C1125" s="162">
        <v>153.0</v>
      </c>
      <c r="D1125" s="136" t="s">
        <v>1655</v>
      </c>
      <c r="E1125" s="152">
        <v>488168.65</v>
      </c>
      <c r="F1125" s="128" t="s">
        <v>46</v>
      </c>
      <c r="G1125" s="162" t="s">
        <v>16</v>
      </c>
      <c r="H1125" s="161"/>
      <c r="I1125" s="111"/>
      <c r="J1125" s="111"/>
      <c r="K1125" s="111"/>
      <c r="L1125" s="111"/>
      <c r="M1125" s="111"/>
      <c r="N1125" s="111"/>
      <c r="O1125" s="111"/>
      <c r="P1125" s="111"/>
      <c r="Q1125" s="111"/>
      <c r="R1125" s="111"/>
      <c r="S1125" s="111"/>
      <c r="T1125" s="111"/>
      <c r="U1125" s="111"/>
      <c r="V1125" s="111"/>
      <c r="W1125" s="111"/>
      <c r="X1125" s="111"/>
      <c r="Y1125" s="111"/>
      <c r="Z1125" s="111"/>
    </row>
    <row r="1126" ht="15.75" customHeight="1">
      <c r="A1126" s="162" t="s">
        <v>177</v>
      </c>
      <c r="B1126" s="162" t="s">
        <v>23</v>
      </c>
      <c r="C1126" s="162">
        <v>154.0</v>
      </c>
      <c r="D1126" s="136" t="s">
        <v>1695</v>
      </c>
      <c r="E1126" s="152">
        <v>507796.28</v>
      </c>
      <c r="F1126" s="128" t="s">
        <v>52</v>
      </c>
      <c r="G1126" s="162" t="s">
        <v>16</v>
      </c>
      <c r="H1126" s="161"/>
      <c r="I1126" s="111"/>
      <c r="J1126" s="111"/>
      <c r="K1126" s="111"/>
      <c r="L1126" s="111"/>
      <c r="M1126" s="111"/>
      <c r="N1126" s="111"/>
      <c r="O1126" s="111"/>
      <c r="P1126" s="111"/>
      <c r="Q1126" s="111"/>
      <c r="R1126" s="111"/>
      <c r="S1126" s="111"/>
      <c r="T1126" s="111"/>
      <c r="U1126" s="111"/>
      <c r="V1126" s="111"/>
      <c r="W1126" s="111"/>
      <c r="X1126" s="111"/>
      <c r="Y1126" s="111"/>
      <c r="Z1126" s="111"/>
    </row>
    <row r="1127" ht="15.75" customHeight="1">
      <c r="A1127" s="162" t="s">
        <v>177</v>
      </c>
      <c r="B1127" s="162" t="s">
        <v>23</v>
      </c>
      <c r="C1127" s="162">
        <v>155.0</v>
      </c>
      <c r="D1127" s="136" t="s">
        <v>1695</v>
      </c>
      <c r="E1127" s="152">
        <v>532526.3</v>
      </c>
      <c r="F1127" s="128" t="s">
        <v>52</v>
      </c>
      <c r="G1127" s="162" t="s">
        <v>16</v>
      </c>
      <c r="H1127" s="161"/>
      <c r="I1127" s="111"/>
      <c r="J1127" s="111"/>
      <c r="K1127" s="111"/>
      <c r="L1127" s="111"/>
      <c r="M1127" s="111"/>
      <c r="N1127" s="111"/>
      <c r="O1127" s="111"/>
      <c r="P1127" s="111"/>
      <c r="Q1127" s="111"/>
      <c r="R1127" s="111"/>
      <c r="S1127" s="111"/>
      <c r="T1127" s="111"/>
      <c r="U1127" s="111"/>
      <c r="V1127" s="111"/>
      <c r="W1127" s="111"/>
      <c r="X1127" s="111"/>
      <c r="Y1127" s="111"/>
      <c r="Z1127" s="111"/>
    </row>
    <row r="1128" ht="15.75" customHeight="1">
      <c r="A1128" s="162" t="s">
        <v>177</v>
      </c>
      <c r="B1128" s="162" t="s">
        <v>23</v>
      </c>
      <c r="C1128" s="162">
        <v>156.0</v>
      </c>
      <c r="D1128" s="136" t="s">
        <v>1683</v>
      </c>
      <c r="E1128" s="152">
        <v>617931.15</v>
      </c>
      <c r="F1128" s="128" t="s">
        <v>46</v>
      </c>
      <c r="G1128" s="162" t="s">
        <v>10</v>
      </c>
      <c r="H1128" s="163" t="s">
        <v>1261</v>
      </c>
      <c r="I1128" s="179" t="s">
        <v>1262</v>
      </c>
      <c r="J1128" s="111"/>
      <c r="K1128" s="111"/>
      <c r="L1128" s="111"/>
      <c r="M1128" s="111"/>
      <c r="N1128" s="111"/>
      <c r="O1128" s="111"/>
      <c r="P1128" s="111"/>
      <c r="Q1128" s="111"/>
      <c r="R1128" s="111"/>
      <c r="S1128" s="111"/>
      <c r="T1128" s="111"/>
      <c r="U1128" s="111"/>
      <c r="V1128" s="111"/>
      <c r="W1128" s="111"/>
      <c r="X1128" s="111"/>
      <c r="Y1128" s="111"/>
      <c r="Z1128" s="111"/>
    </row>
    <row r="1129" ht="15.75" customHeight="1">
      <c r="A1129" s="162" t="s">
        <v>177</v>
      </c>
      <c r="B1129" s="162" t="s">
        <v>23</v>
      </c>
      <c r="C1129" s="162">
        <v>157.0</v>
      </c>
      <c r="D1129" s="136" t="s">
        <v>1683</v>
      </c>
      <c r="E1129" s="152">
        <v>879591.4</v>
      </c>
      <c r="F1129" s="128" t="s">
        <v>46</v>
      </c>
      <c r="G1129" s="162" t="s">
        <v>10</v>
      </c>
      <c r="H1129" s="163" t="s">
        <v>1261</v>
      </c>
      <c r="I1129" s="179" t="s">
        <v>1262</v>
      </c>
      <c r="J1129" s="111"/>
      <c r="K1129" s="111"/>
      <c r="L1129" s="111"/>
      <c r="M1129" s="111"/>
      <c r="N1129" s="111"/>
      <c r="O1129" s="111"/>
      <c r="P1129" s="111"/>
      <c r="Q1129" s="111"/>
      <c r="R1129" s="111"/>
      <c r="S1129" s="111"/>
      <c r="T1129" s="111"/>
      <c r="U1129" s="111"/>
      <c r="V1129" s="111"/>
      <c r="W1129" s="111"/>
      <c r="X1129" s="111"/>
      <c r="Y1129" s="111"/>
      <c r="Z1129" s="111"/>
    </row>
    <row r="1130" ht="15.75" customHeight="1">
      <c r="A1130" s="162" t="s">
        <v>177</v>
      </c>
      <c r="B1130" s="162" t="s">
        <v>23</v>
      </c>
      <c r="C1130" s="162">
        <v>158.0</v>
      </c>
      <c r="D1130" s="136" t="s">
        <v>1683</v>
      </c>
      <c r="E1130" s="152">
        <v>519717.46</v>
      </c>
      <c r="F1130" s="128" t="s">
        <v>46</v>
      </c>
      <c r="G1130" s="162" t="s">
        <v>10</v>
      </c>
      <c r="H1130" s="163" t="s">
        <v>1261</v>
      </c>
      <c r="I1130" s="179" t="s">
        <v>1262</v>
      </c>
      <c r="J1130" s="111"/>
      <c r="K1130" s="111"/>
      <c r="L1130" s="111"/>
      <c r="M1130" s="111"/>
      <c r="N1130" s="111"/>
      <c r="O1130" s="111"/>
      <c r="P1130" s="111"/>
      <c r="Q1130" s="111"/>
      <c r="R1130" s="111"/>
      <c r="S1130" s="111"/>
      <c r="T1130" s="111"/>
      <c r="U1130" s="111"/>
      <c r="V1130" s="111"/>
      <c r="W1130" s="111"/>
      <c r="X1130" s="111"/>
      <c r="Y1130" s="111"/>
      <c r="Z1130" s="111"/>
    </row>
    <row r="1131" ht="15.75" customHeight="1">
      <c r="A1131" s="162" t="s">
        <v>177</v>
      </c>
      <c r="B1131" s="162" t="s">
        <v>23</v>
      </c>
      <c r="C1131" s="162">
        <v>159.0</v>
      </c>
      <c r="D1131" s="136" t="s">
        <v>1264</v>
      </c>
      <c r="E1131" s="152">
        <v>899972.3</v>
      </c>
      <c r="F1131" s="128" t="s">
        <v>93</v>
      </c>
      <c r="G1131" s="162" t="s">
        <v>16</v>
      </c>
      <c r="H1131" s="161"/>
      <c r="I1131" s="111"/>
      <c r="J1131" s="111"/>
      <c r="K1131" s="111"/>
      <c r="L1131" s="111"/>
      <c r="M1131" s="111"/>
      <c r="N1131" s="111"/>
      <c r="O1131" s="111"/>
      <c r="P1131" s="111"/>
      <c r="Q1131" s="111"/>
      <c r="R1131" s="111"/>
      <c r="S1131" s="111"/>
      <c r="T1131" s="111"/>
      <c r="U1131" s="111"/>
      <c r="V1131" s="111"/>
      <c r="W1131" s="111"/>
      <c r="X1131" s="111"/>
      <c r="Y1131" s="111"/>
      <c r="Z1131" s="111"/>
    </row>
    <row r="1132" ht="15.75" customHeight="1">
      <c r="A1132" s="162" t="s">
        <v>177</v>
      </c>
      <c r="B1132" s="162" t="s">
        <v>23</v>
      </c>
      <c r="C1132" s="162">
        <v>160.0</v>
      </c>
      <c r="D1132" s="136" t="s">
        <v>1683</v>
      </c>
      <c r="E1132" s="152">
        <v>1354915.0</v>
      </c>
      <c r="F1132" s="128" t="s">
        <v>46</v>
      </c>
      <c r="G1132" s="162" t="s">
        <v>10</v>
      </c>
      <c r="H1132" s="163" t="s">
        <v>1261</v>
      </c>
      <c r="I1132" s="179" t="s">
        <v>1262</v>
      </c>
      <c r="J1132" s="111"/>
      <c r="K1132" s="111"/>
      <c r="L1132" s="111"/>
      <c r="M1132" s="111"/>
      <c r="N1132" s="111"/>
      <c r="O1132" s="111"/>
      <c r="P1132" s="111"/>
      <c r="Q1132" s="111"/>
      <c r="R1132" s="111"/>
      <c r="S1132" s="111"/>
      <c r="T1132" s="111"/>
      <c r="U1132" s="111"/>
      <c r="V1132" s="111"/>
      <c r="W1132" s="111"/>
      <c r="X1132" s="111"/>
      <c r="Y1132" s="111"/>
      <c r="Z1132" s="111"/>
    </row>
    <row r="1133" ht="15.75" customHeight="1">
      <c r="A1133" s="162" t="s">
        <v>177</v>
      </c>
      <c r="B1133" s="162" t="s">
        <v>23</v>
      </c>
      <c r="C1133" s="162">
        <v>161.0</v>
      </c>
      <c r="D1133" s="136" t="s">
        <v>1683</v>
      </c>
      <c r="E1133" s="152">
        <v>1479034.48</v>
      </c>
      <c r="F1133" s="128" t="s">
        <v>46</v>
      </c>
      <c r="G1133" s="162" t="s">
        <v>10</v>
      </c>
      <c r="H1133" s="163" t="s">
        <v>1261</v>
      </c>
      <c r="I1133" s="179" t="s">
        <v>1262</v>
      </c>
      <c r="J1133" s="111"/>
      <c r="K1133" s="111"/>
      <c r="L1133" s="111"/>
      <c r="M1133" s="111"/>
      <c r="N1133" s="111"/>
      <c r="O1133" s="111"/>
      <c r="P1133" s="111"/>
      <c r="Q1133" s="111"/>
      <c r="R1133" s="111"/>
      <c r="S1133" s="111"/>
      <c r="T1133" s="111"/>
      <c r="U1133" s="111"/>
      <c r="V1133" s="111"/>
      <c r="W1133" s="111"/>
      <c r="X1133" s="111"/>
      <c r="Y1133" s="111"/>
      <c r="Z1133" s="111"/>
    </row>
    <row r="1134" ht="15.75" customHeight="1">
      <c r="A1134" s="162" t="s">
        <v>178</v>
      </c>
      <c r="B1134" s="162" t="s">
        <v>23</v>
      </c>
      <c r="C1134" s="162">
        <v>162.0</v>
      </c>
      <c r="D1134" s="136" t="s">
        <v>1264</v>
      </c>
      <c r="E1134" s="152">
        <v>746509.37</v>
      </c>
      <c r="F1134" s="128" t="s">
        <v>93</v>
      </c>
      <c r="G1134" s="162" t="s">
        <v>16</v>
      </c>
      <c r="H1134" s="161"/>
      <c r="I1134" s="111"/>
      <c r="J1134" s="111"/>
      <c r="K1134" s="111"/>
      <c r="L1134" s="111"/>
      <c r="M1134" s="111"/>
      <c r="N1134" s="111"/>
      <c r="O1134" s="111"/>
      <c r="P1134" s="111"/>
      <c r="Q1134" s="111"/>
      <c r="R1134" s="111"/>
      <c r="S1134" s="111"/>
      <c r="T1134" s="111"/>
      <c r="U1134" s="111"/>
      <c r="V1134" s="111"/>
      <c r="W1134" s="111"/>
      <c r="X1134" s="111"/>
      <c r="Y1134" s="111"/>
      <c r="Z1134" s="111"/>
    </row>
    <row r="1135" ht="15.75" customHeight="1">
      <c r="A1135" s="162" t="s">
        <v>178</v>
      </c>
      <c r="B1135" s="162" t="s">
        <v>23</v>
      </c>
      <c r="C1135" s="162">
        <v>163.0</v>
      </c>
      <c r="D1135" s="136" t="s">
        <v>1264</v>
      </c>
      <c r="E1135" s="152">
        <v>749521.09</v>
      </c>
      <c r="F1135" s="128" t="s">
        <v>93</v>
      </c>
      <c r="G1135" s="162" t="s">
        <v>16</v>
      </c>
      <c r="H1135" s="161"/>
      <c r="I1135" s="111"/>
      <c r="J1135" s="111"/>
      <c r="K1135" s="111"/>
      <c r="L1135" s="111"/>
      <c r="M1135" s="111"/>
      <c r="N1135" s="111"/>
      <c r="O1135" s="111"/>
      <c r="P1135" s="111"/>
      <c r="Q1135" s="111"/>
      <c r="R1135" s="111"/>
      <c r="S1135" s="111"/>
      <c r="T1135" s="111"/>
      <c r="U1135" s="111"/>
      <c r="V1135" s="111"/>
      <c r="W1135" s="111"/>
      <c r="X1135" s="111"/>
      <c r="Y1135" s="111"/>
      <c r="Z1135" s="111"/>
    </row>
    <row r="1136" ht="15.75" customHeight="1">
      <c r="A1136" s="162" t="s">
        <v>178</v>
      </c>
      <c r="B1136" s="162" t="s">
        <v>23</v>
      </c>
      <c r="C1136" s="162">
        <v>164.0</v>
      </c>
      <c r="D1136" s="136" t="s">
        <v>1695</v>
      </c>
      <c r="E1136" s="152">
        <v>445431.02</v>
      </c>
      <c r="F1136" s="128" t="s">
        <v>52</v>
      </c>
      <c r="G1136" s="162" t="s">
        <v>16</v>
      </c>
      <c r="H1136" s="161"/>
      <c r="I1136" s="111"/>
      <c r="J1136" s="111"/>
      <c r="K1136" s="111"/>
      <c r="L1136" s="111"/>
      <c r="M1136" s="111"/>
      <c r="N1136" s="111"/>
      <c r="O1136" s="111"/>
      <c r="P1136" s="111"/>
      <c r="Q1136" s="111"/>
      <c r="R1136" s="111"/>
      <c r="S1136" s="111"/>
      <c r="T1136" s="111"/>
      <c r="U1136" s="111"/>
      <c r="V1136" s="111"/>
      <c r="W1136" s="111"/>
      <c r="X1136" s="111"/>
      <c r="Y1136" s="111"/>
      <c r="Z1136" s="111"/>
    </row>
    <row r="1137" ht="15.75" customHeight="1">
      <c r="A1137" s="162" t="s">
        <v>178</v>
      </c>
      <c r="B1137" s="162" t="s">
        <v>23</v>
      </c>
      <c r="C1137" s="162">
        <v>165.0</v>
      </c>
      <c r="D1137" s="136" t="s">
        <v>1263</v>
      </c>
      <c r="E1137" s="152">
        <v>869237.33</v>
      </c>
      <c r="F1137" s="128" t="s">
        <v>49</v>
      </c>
      <c r="G1137" s="162" t="s">
        <v>16</v>
      </c>
      <c r="H1137" s="161"/>
      <c r="I1137" s="111"/>
      <c r="J1137" s="111"/>
      <c r="K1137" s="111"/>
      <c r="L1137" s="111"/>
      <c r="M1137" s="111"/>
      <c r="N1137" s="111"/>
      <c r="O1137" s="111"/>
      <c r="P1137" s="111"/>
      <c r="Q1137" s="111"/>
      <c r="R1137" s="111"/>
      <c r="S1137" s="111"/>
      <c r="T1137" s="111"/>
      <c r="U1137" s="111"/>
      <c r="V1137" s="111"/>
      <c r="W1137" s="111"/>
      <c r="X1137" s="111"/>
      <c r="Y1137" s="111"/>
      <c r="Z1137" s="111"/>
    </row>
    <row r="1138" ht="15.75" customHeight="1">
      <c r="A1138" s="176" t="s">
        <v>178</v>
      </c>
      <c r="B1138" s="176" t="s">
        <v>23</v>
      </c>
      <c r="C1138" s="176">
        <v>166.0</v>
      </c>
      <c r="D1138" s="164" t="s">
        <v>1696</v>
      </c>
      <c r="E1138" s="165">
        <v>891852.222</v>
      </c>
      <c r="F1138" s="128" t="s">
        <v>61</v>
      </c>
      <c r="G1138" s="162" t="s">
        <v>16</v>
      </c>
      <c r="H1138" s="161"/>
      <c r="I1138" s="111"/>
      <c r="J1138" s="111"/>
      <c r="K1138" s="111"/>
      <c r="L1138" s="111"/>
      <c r="M1138" s="111"/>
      <c r="N1138" s="111"/>
      <c r="O1138" s="111"/>
      <c r="P1138" s="111"/>
      <c r="Q1138" s="111"/>
      <c r="R1138" s="111"/>
      <c r="S1138" s="111"/>
      <c r="T1138" s="111"/>
      <c r="U1138" s="111"/>
      <c r="V1138" s="111"/>
      <c r="W1138" s="111"/>
      <c r="X1138" s="111"/>
      <c r="Y1138" s="111"/>
      <c r="Z1138" s="111"/>
    </row>
    <row r="1139" ht="15.75" customHeight="1">
      <c r="A1139" s="162" t="s">
        <v>178</v>
      </c>
      <c r="B1139" s="162" t="s">
        <v>23</v>
      </c>
      <c r="C1139" s="162">
        <v>167.0</v>
      </c>
      <c r="D1139" s="136" t="s">
        <v>1263</v>
      </c>
      <c r="E1139" s="152">
        <v>766405.02</v>
      </c>
      <c r="F1139" s="128" t="s">
        <v>49</v>
      </c>
      <c r="G1139" s="162" t="s">
        <v>16</v>
      </c>
      <c r="H1139" s="161"/>
      <c r="I1139" s="111"/>
      <c r="J1139" s="111"/>
      <c r="K1139" s="111"/>
      <c r="L1139" s="111"/>
      <c r="M1139" s="111"/>
      <c r="N1139" s="111"/>
      <c r="O1139" s="111"/>
      <c r="P1139" s="111"/>
      <c r="Q1139" s="111"/>
      <c r="R1139" s="111"/>
      <c r="S1139" s="111"/>
      <c r="T1139" s="111"/>
      <c r="U1139" s="111"/>
      <c r="V1139" s="111"/>
      <c r="W1139" s="111"/>
      <c r="X1139" s="111"/>
      <c r="Y1139" s="111"/>
      <c r="Z1139" s="111"/>
    </row>
    <row r="1140" ht="15.75" customHeight="1">
      <c r="A1140" s="162" t="s">
        <v>178</v>
      </c>
      <c r="B1140" s="162" t="s">
        <v>23</v>
      </c>
      <c r="C1140" s="162">
        <v>168.0</v>
      </c>
      <c r="D1140" s="136" t="s">
        <v>1697</v>
      </c>
      <c r="E1140" s="152">
        <v>364925.0</v>
      </c>
      <c r="F1140" s="128" t="s">
        <v>108</v>
      </c>
      <c r="G1140" s="162" t="s">
        <v>16</v>
      </c>
      <c r="H1140" s="161"/>
      <c r="I1140" s="111"/>
      <c r="J1140" s="111"/>
      <c r="K1140" s="111"/>
      <c r="L1140" s="111"/>
      <c r="M1140" s="111"/>
      <c r="N1140" s="111"/>
      <c r="O1140" s="111"/>
      <c r="P1140" s="111"/>
      <c r="Q1140" s="111"/>
      <c r="R1140" s="111"/>
      <c r="S1140" s="111"/>
      <c r="T1140" s="111"/>
      <c r="U1140" s="111"/>
      <c r="V1140" s="111"/>
      <c r="W1140" s="111"/>
      <c r="X1140" s="111"/>
      <c r="Y1140" s="111"/>
      <c r="Z1140" s="111"/>
    </row>
    <row r="1141" ht="15.75" customHeight="1">
      <c r="A1141" s="162" t="s">
        <v>178</v>
      </c>
      <c r="B1141" s="162" t="s">
        <v>23</v>
      </c>
      <c r="C1141" s="162">
        <v>169.0</v>
      </c>
      <c r="D1141" s="136" t="s">
        <v>1697</v>
      </c>
      <c r="E1141" s="152">
        <v>371158.0</v>
      </c>
      <c r="F1141" s="128" t="s">
        <v>108</v>
      </c>
      <c r="G1141" s="162" t="s">
        <v>16</v>
      </c>
      <c r="H1141" s="161"/>
      <c r="I1141" s="111"/>
      <c r="J1141" s="111"/>
      <c r="K1141" s="111"/>
      <c r="L1141" s="111"/>
      <c r="M1141" s="111"/>
      <c r="N1141" s="111"/>
      <c r="O1141" s="111"/>
      <c r="P1141" s="111"/>
      <c r="Q1141" s="111"/>
      <c r="R1141" s="111"/>
      <c r="S1141" s="111"/>
      <c r="T1141" s="111"/>
      <c r="U1141" s="111"/>
      <c r="V1141" s="111"/>
      <c r="W1141" s="111"/>
      <c r="X1141" s="111"/>
      <c r="Y1141" s="111"/>
      <c r="Z1141" s="111"/>
    </row>
    <row r="1142" ht="15.75" customHeight="1">
      <c r="A1142" s="162" t="s">
        <v>178</v>
      </c>
      <c r="B1142" s="162" t="s">
        <v>23</v>
      </c>
      <c r="C1142" s="162">
        <v>170.0</v>
      </c>
      <c r="D1142" s="136" t="s">
        <v>1299</v>
      </c>
      <c r="E1142" s="152">
        <v>798405.79</v>
      </c>
      <c r="F1142" s="128" t="s">
        <v>46</v>
      </c>
      <c r="G1142" s="162" t="s">
        <v>16</v>
      </c>
      <c r="H1142" s="161"/>
      <c r="I1142" s="111"/>
      <c r="J1142" s="111"/>
      <c r="K1142" s="111"/>
      <c r="L1142" s="111"/>
      <c r="M1142" s="111"/>
      <c r="N1142" s="111"/>
      <c r="O1142" s="111"/>
      <c r="P1142" s="111"/>
      <c r="Q1142" s="111"/>
      <c r="R1142" s="111"/>
      <c r="S1142" s="111"/>
      <c r="T1142" s="111"/>
      <c r="U1142" s="111"/>
      <c r="V1142" s="111"/>
      <c r="W1142" s="111"/>
      <c r="X1142" s="111"/>
      <c r="Y1142" s="111"/>
      <c r="Z1142" s="111"/>
    </row>
    <row r="1143" ht="15.75" customHeight="1">
      <c r="A1143" s="162" t="s">
        <v>178</v>
      </c>
      <c r="B1143" s="162" t="s">
        <v>23</v>
      </c>
      <c r="C1143" s="162">
        <v>171.0</v>
      </c>
      <c r="D1143" s="136" t="s">
        <v>1299</v>
      </c>
      <c r="E1143" s="152">
        <v>686059.12</v>
      </c>
      <c r="F1143" s="128" t="s">
        <v>46</v>
      </c>
      <c r="G1143" s="162" t="s">
        <v>16</v>
      </c>
      <c r="H1143" s="161"/>
      <c r="I1143" s="111"/>
      <c r="J1143" s="111"/>
      <c r="K1143" s="111"/>
      <c r="L1143" s="111"/>
      <c r="M1143" s="111"/>
      <c r="N1143" s="111"/>
      <c r="O1143" s="111"/>
      <c r="P1143" s="111"/>
      <c r="Q1143" s="111"/>
      <c r="R1143" s="111"/>
      <c r="S1143" s="111"/>
      <c r="T1143" s="111"/>
      <c r="U1143" s="111"/>
      <c r="V1143" s="111"/>
      <c r="W1143" s="111"/>
      <c r="X1143" s="111"/>
      <c r="Y1143" s="111"/>
      <c r="Z1143" s="111"/>
    </row>
    <row r="1144" ht="15.75" customHeight="1">
      <c r="A1144" s="162" t="s">
        <v>178</v>
      </c>
      <c r="B1144" s="162" t="s">
        <v>23</v>
      </c>
      <c r="C1144" s="162">
        <v>172.0</v>
      </c>
      <c r="D1144" s="136" t="s">
        <v>1299</v>
      </c>
      <c r="E1144" s="152">
        <v>686239.68</v>
      </c>
      <c r="F1144" s="128" t="s">
        <v>46</v>
      </c>
      <c r="G1144" s="162" t="s">
        <v>16</v>
      </c>
      <c r="H1144" s="161"/>
      <c r="I1144" s="111"/>
      <c r="J1144" s="111"/>
      <c r="K1144" s="111"/>
      <c r="L1144" s="111"/>
      <c r="M1144" s="111"/>
      <c r="N1144" s="111"/>
      <c r="O1144" s="111"/>
      <c r="P1144" s="111"/>
      <c r="Q1144" s="111"/>
      <c r="R1144" s="111"/>
      <c r="S1144" s="111"/>
      <c r="T1144" s="111"/>
      <c r="U1144" s="111"/>
      <c r="V1144" s="111"/>
      <c r="W1144" s="111"/>
      <c r="X1144" s="111"/>
      <c r="Y1144" s="111"/>
      <c r="Z1144" s="111"/>
    </row>
    <row r="1145" ht="15.75" customHeight="1">
      <c r="A1145" s="162" t="s">
        <v>178</v>
      </c>
      <c r="B1145" s="162" t="s">
        <v>23</v>
      </c>
      <c r="C1145" s="162">
        <v>173.0</v>
      </c>
      <c r="D1145" s="136" t="s">
        <v>1299</v>
      </c>
      <c r="E1145" s="152">
        <v>707340.82</v>
      </c>
      <c r="F1145" s="128" t="s">
        <v>46</v>
      </c>
      <c r="G1145" s="162" t="s">
        <v>16</v>
      </c>
      <c r="H1145" s="161"/>
      <c r="I1145" s="111"/>
      <c r="J1145" s="111"/>
      <c r="K1145" s="111"/>
      <c r="L1145" s="111"/>
      <c r="M1145" s="111"/>
      <c r="N1145" s="111"/>
      <c r="O1145" s="111"/>
      <c r="P1145" s="111"/>
      <c r="Q1145" s="111"/>
      <c r="R1145" s="111"/>
      <c r="S1145" s="111"/>
      <c r="T1145" s="111"/>
      <c r="U1145" s="111"/>
      <c r="V1145" s="111"/>
      <c r="W1145" s="111"/>
      <c r="X1145" s="111"/>
      <c r="Y1145" s="111"/>
      <c r="Z1145" s="111"/>
    </row>
    <row r="1146" ht="15.75" customHeight="1">
      <c r="A1146" s="162" t="s">
        <v>178</v>
      </c>
      <c r="B1146" s="162" t="s">
        <v>23</v>
      </c>
      <c r="C1146" s="162">
        <v>174.0</v>
      </c>
      <c r="D1146" s="136" t="s">
        <v>1299</v>
      </c>
      <c r="E1146" s="152">
        <v>831795.67</v>
      </c>
      <c r="F1146" s="128" t="s">
        <v>46</v>
      </c>
      <c r="G1146" s="162" t="s">
        <v>16</v>
      </c>
      <c r="H1146" s="161"/>
      <c r="I1146" s="111"/>
      <c r="J1146" s="111"/>
      <c r="K1146" s="111"/>
      <c r="L1146" s="111"/>
      <c r="M1146" s="111"/>
      <c r="N1146" s="111"/>
      <c r="O1146" s="111"/>
      <c r="P1146" s="111"/>
      <c r="Q1146" s="111"/>
      <c r="R1146" s="111"/>
      <c r="S1146" s="111"/>
      <c r="T1146" s="111"/>
      <c r="U1146" s="111"/>
      <c r="V1146" s="111"/>
      <c r="W1146" s="111"/>
      <c r="X1146" s="111"/>
      <c r="Y1146" s="111"/>
      <c r="Z1146" s="111"/>
    </row>
    <row r="1147" ht="15.75" customHeight="1">
      <c r="A1147" s="162" t="s">
        <v>178</v>
      </c>
      <c r="B1147" s="162" t="s">
        <v>23</v>
      </c>
      <c r="C1147" s="162">
        <v>175.0</v>
      </c>
      <c r="D1147" s="136" t="s">
        <v>1299</v>
      </c>
      <c r="E1147" s="152">
        <v>819795.49</v>
      </c>
      <c r="F1147" s="128" t="s">
        <v>46</v>
      </c>
      <c r="G1147" s="162" t="s">
        <v>16</v>
      </c>
      <c r="H1147" s="161"/>
      <c r="I1147" s="111"/>
      <c r="J1147" s="111"/>
      <c r="K1147" s="111"/>
      <c r="L1147" s="111"/>
      <c r="M1147" s="111"/>
      <c r="N1147" s="111"/>
      <c r="O1147" s="111"/>
      <c r="P1147" s="111"/>
      <c r="Q1147" s="111"/>
      <c r="R1147" s="111"/>
      <c r="S1147" s="111"/>
      <c r="T1147" s="111"/>
      <c r="U1147" s="111"/>
      <c r="V1147" s="111"/>
      <c r="W1147" s="111"/>
      <c r="X1147" s="111"/>
      <c r="Y1147" s="111"/>
      <c r="Z1147" s="111"/>
    </row>
    <row r="1148" ht="15.75" customHeight="1">
      <c r="A1148" s="162" t="s">
        <v>178</v>
      </c>
      <c r="B1148" s="162" t="s">
        <v>23</v>
      </c>
      <c r="C1148" s="162">
        <v>176.0</v>
      </c>
      <c r="D1148" s="136" t="s">
        <v>1299</v>
      </c>
      <c r="E1148" s="152">
        <v>803900.0</v>
      </c>
      <c r="F1148" s="128" t="s">
        <v>46</v>
      </c>
      <c r="G1148" s="162" t="s">
        <v>16</v>
      </c>
      <c r="H1148" s="161"/>
      <c r="I1148" s="111"/>
      <c r="J1148" s="111"/>
      <c r="K1148" s="111"/>
      <c r="L1148" s="111"/>
      <c r="M1148" s="111"/>
      <c r="N1148" s="111"/>
      <c r="O1148" s="111"/>
      <c r="P1148" s="111"/>
      <c r="Q1148" s="111"/>
      <c r="R1148" s="111"/>
      <c r="S1148" s="111"/>
      <c r="T1148" s="111"/>
      <c r="U1148" s="111"/>
      <c r="V1148" s="111"/>
      <c r="W1148" s="111"/>
      <c r="X1148" s="111"/>
      <c r="Y1148" s="111"/>
      <c r="Z1148" s="111"/>
    </row>
    <row r="1149" ht="15.75" customHeight="1">
      <c r="A1149" s="162" t="s">
        <v>178</v>
      </c>
      <c r="B1149" s="162" t="s">
        <v>23</v>
      </c>
      <c r="C1149" s="162">
        <v>177.0</v>
      </c>
      <c r="D1149" s="136" t="s">
        <v>1299</v>
      </c>
      <c r="E1149" s="152">
        <v>819362.02</v>
      </c>
      <c r="F1149" s="128" t="s">
        <v>46</v>
      </c>
      <c r="G1149" s="162" t="s">
        <v>16</v>
      </c>
      <c r="H1149" s="161"/>
      <c r="I1149" s="111"/>
      <c r="J1149" s="111"/>
      <c r="K1149" s="111"/>
      <c r="L1149" s="111"/>
      <c r="M1149" s="111"/>
      <c r="N1149" s="111"/>
      <c r="O1149" s="111"/>
      <c r="P1149" s="111"/>
      <c r="Q1149" s="111"/>
      <c r="R1149" s="111"/>
      <c r="S1149" s="111"/>
      <c r="T1149" s="111"/>
      <c r="U1149" s="111"/>
      <c r="V1149" s="111"/>
      <c r="W1149" s="111"/>
      <c r="X1149" s="111"/>
      <c r="Y1149" s="111"/>
      <c r="Z1149" s="111"/>
    </row>
    <row r="1150" ht="15.75" customHeight="1">
      <c r="A1150" s="162" t="s">
        <v>179</v>
      </c>
      <c r="B1150" s="162" t="s">
        <v>23</v>
      </c>
      <c r="C1150" s="162">
        <v>178.0</v>
      </c>
      <c r="D1150" s="136" t="s">
        <v>1264</v>
      </c>
      <c r="E1150" s="152">
        <v>899325.28</v>
      </c>
      <c r="F1150" s="128" t="s">
        <v>93</v>
      </c>
      <c r="G1150" s="162" t="s">
        <v>16</v>
      </c>
      <c r="H1150" s="161"/>
      <c r="I1150" s="111"/>
      <c r="J1150" s="111"/>
      <c r="K1150" s="111"/>
      <c r="L1150" s="111"/>
      <c r="M1150" s="111"/>
      <c r="N1150" s="111"/>
      <c r="O1150" s="111"/>
      <c r="P1150" s="111"/>
      <c r="Q1150" s="111"/>
      <c r="R1150" s="111"/>
      <c r="S1150" s="111"/>
      <c r="T1150" s="111"/>
      <c r="U1150" s="111"/>
      <c r="V1150" s="111"/>
      <c r="W1150" s="111"/>
      <c r="X1150" s="111"/>
      <c r="Y1150" s="111"/>
      <c r="Z1150" s="111"/>
    </row>
    <row r="1151" ht="15.75" customHeight="1">
      <c r="A1151" s="162" t="s">
        <v>179</v>
      </c>
      <c r="B1151" s="162" t="s">
        <v>23</v>
      </c>
      <c r="C1151" s="162">
        <v>179.0</v>
      </c>
      <c r="D1151" s="136" t="s">
        <v>1264</v>
      </c>
      <c r="E1151" s="152">
        <v>891197.38</v>
      </c>
      <c r="F1151" s="128" t="s">
        <v>93</v>
      </c>
      <c r="G1151" s="162" t="s">
        <v>16</v>
      </c>
      <c r="H1151" s="161"/>
      <c r="I1151" s="111"/>
      <c r="J1151" s="111"/>
      <c r="K1151" s="111"/>
      <c r="L1151" s="111"/>
      <c r="M1151" s="111"/>
      <c r="N1151" s="111"/>
      <c r="O1151" s="111"/>
      <c r="P1151" s="111"/>
      <c r="Q1151" s="111"/>
      <c r="R1151" s="111"/>
      <c r="S1151" s="111"/>
      <c r="T1151" s="111"/>
      <c r="U1151" s="111"/>
      <c r="V1151" s="111"/>
      <c r="W1151" s="111"/>
      <c r="X1151" s="111"/>
      <c r="Y1151" s="111"/>
      <c r="Z1151" s="111"/>
    </row>
    <row r="1152" ht="15.75" customHeight="1">
      <c r="A1152" s="162" t="s">
        <v>179</v>
      </c>
      <c r="B1152" s="162" t="s">
        <v>23</v>
      </c>
      <c r="C1152" s="162">
        <v>180.0</v>
      </c>
      <c r="D1152" s="136" t="s">
        <v>1264</v>
      </c>
      <c r="E1152" s="152">
        <v>891012.72</v>
      </c>
      <c r="F1152" s="128" t="s">
        <v>93</v>
      </c>
      <c r="G1152" s="162" t="s">
        <v>16</v>
      </c>
      <c r="H1152" s="161"/>
      <c r="I1152" s="111"/>
      <c r="J1152" s="111"/>
      <c r="K1152" s="111"/>
      <c r="L1152" s="111"/>
      <c r="M1152" s="111"/>
      <c r="N1152" s="111"/>
      <c r="O1152" s="111"/>
      <c r="P1152" s="111"/>
      <c r="Q1152" s="111"/>
      <c r="R1152" s="111"/>
      <c r="S1152" s="111"/>
      <c r="T1152" s="111"/>
      <c r="U1152" s="111"/>
      <c r="V1152" s="111"/>
      <c r="W1152" s="111"/>
      <c r="X1152" s="111"/>
      <c r="Y1152" s="111"/>
      <c r="Z1152" s="111"/>
    </row>
    <row r="1153" ht="15.75" customHeight="1">
      <c r="A1153" s="176" t="s">
        <v>179</v>
      </c>
      <c r="B1153" s="176" t="s">
        <v>23</v>
      </c>
      <c r="C1153" s="176">
        <v>181.0</v>
      </c>
      <c r="D1153" s="164" t="s">
        <v>1674</v>
      </c>
      <c r="E1153" s="165">
        <v>988222.89</v>
      </c>
      <c r="F1153" s="128" t="s">
        <v>46</v>
      </c>
      <c r="G1153" s="162" t="s">
        <v>16</v>
      </c>
      <c r="H1153" s="161"/>
      <c r="I1153" s="111"/>
      <c r="J1153" s="111"/>
      <c r="K1153" s="111"/>
      <c r="L1153" s="111"/>
      <c r="M1153" s="111"/>
      <c r="N1153" s="111"/>
      <c r="O1153" s="111"/>
      <c r="P1153" s="111"/>
      <c r="Q1153" s="111"/>
      <c r="R1153" s="111"/>
      <c r="S1153" s="111"/>
      <c r="T1153" s="111"/>
      <c r="U1153" s="111"/>
      <c r="V1153" s="111"/>
      <c r="W1153" s="111"/>
      <c r="X1153" s="111"/>
      <c r="Y1153" s="111"/>
      <c r="Z1153" s="111"/>
    </row>
    <row r="1154" ht="15.75" customHeight="1">
      <c r="A1154" s="162" t="s">
        <v>179</v>
      </c>
      <c r="B1154" s="162" t="s">
        <v>23</v>
      </c>
      <c r="C1154" s="162">
        <v>182.0</v>
      </c>
      <c r="D1154" s="136" t="s">
        <v>1674</v>
      </c>
      <c r="E1154" s="152">
        <v>996468.27</v>
      </c>
      <c r="F1154" s="128" t="s">
        <v>46</v>
      </c>
      <c r="G1154" s="162" t="s">
        <v>16</v>
      </c>
      <c r="H1154" s="161"/>
      <c r="I1154" s="111"/>
      <c r="J1154" s="111"/>
      <c r="K1154" s="111"/>
      <c r="L1154" s="111"/>
      <c r="M1154" s="111"/>
      <c r="N1154" s="111"/>
      <c r="O1154" s="111"/>
      <c r="P1154" s="111"/>
      <c r="Q1154" s="111"/>
      <c r="R1154" s="111"/>
      <c r="S1154" s="111"/>
      <c r="T1154" s="111"/>
      <c r="U1154" s="111"/>
      <c r="V1154" s="111"/>
      <c r="W1154" s="111"/>
      <c r="X1154" s="111"/>
      <c r="Y1154" s="111"/>
      <c r="Z1154" s="111"/>
    </row>
    <row r="1155" ht="15.75" customHeight="1">
      <c r="A1155" s="162" t="s">
        <v>179</v>
      </c>
      <c r="B1155" s="162" t="s">
        <v>23</v>
      </c>
      <c r="C1155" s="162">
        <v>183.0</v>
      </c>
      <c r="D1155" s="136" t="s">
        <v>1264</v>
      </c>
      <c r="E1155" s="152">
        <v>946563.42</v>
      </c>
      <c r="F1155" s="128" t="s">
        <v>93</v>
      </c>
      <c r="G1155" s="162" t="s">
        <v>16</v>
      </c>
      <c r="H1155" s="161"/>
      <c r="I1155" s="111"/>
      <c r="J1155" s="111"/>
      <c r="K1155" s="111"/>
      <c r="L1155" s="111"/>
      <c r="M1155" s="111"/>
      <c r="N1155" s="111"/>
      <c r="O1155" s="111"/>
      <c r="P1155" s="111"/>
      <c r="Q1155" s="111"/>
      <c r="R1155" s="111"/>
      <c r="S1155" s="111"/>
      <c r="T1155" s="111"/>
      <c r="U1155" s="111"/>
      <c r="V1155" s="111"/>
      <c r="W1155" s="111"/>
      <c r="X1155" s="111"/>
      <c r="Y1155" s="111"/>
      <c r="Z1155" s="111"/>
    </row>
    <row r="1156" ht="15.75" customHeight="1">
      <c r="A1156" s="162" t="s">
        <v>179</v>
      </c>
      <c r="B1156" s="162" t="s">
        <v>23</v>
      </c>
      <c r="C1156" s="162">
        <v>184.0</v>
      </c>
      <c r="D1156" s="136" t="s">
        <v>1264</v>
      </c>
      <c r="E1156" s="152">
        <v>890996.57</v>
      </c>
      <c r="F1156" s="128" t="s">
        <v>93</v>
      </c>
      <c r="G1156" s="162" t="s">
        <v>16</v>
      </c>
      <c r="H1156" s="161"/>
      <c r="I1156" s="111"/>
      <c r="J1156" s="111"/>
      <c r="K1156" s="111"/>
      <c r="L1156" s="111"/>
      <c r="M1156" s="111"/>
      <c r="N1156" s="111"/>
      <c r="O1156" s="111"/>
      <c r="P1156" s="111"/>
      <c r="Q1156" s="111"/>
      <c r="R1156" s="111"/>
      <c r="S1156" s="111"/>
      <c r="T1156" s="111"/>
      <c r="U1156" s="111"/>
      <c r="V1156" s="111"/>
      <c r="W1156" s="111"/>
      <c r="X1156" s="111"/>
      <c r="Y1156" s="111"/>
      <c r="Z1156" s="111"/>
    </row>
    <row r="1157" ht="15.75" customHeight="1">
      <c r="A1157" s="162" t="s">
        <v>179</v>
      </c>
      <c r="B1157" s="162" t="s">
        <v>23</v>
      </c>
      <c r="C1157" s="162">
        <v>185.0</v>
      </c>
      <c r="D1157" s="136" t="s">
        <v>1264</v>
      </c>
      <c r="E1157" s="152">
        <v>887938.92</v>
      </c>
      <c r="F1157" s="128" t="s">
        <v>93</v>
      </c>
      <c r="G1157" s="162" t="s">
        <v>16</v>
      </c>
      <c r="H1157" s="161"/>
      <c r="I1157" s="111"/>
      <c r="J1157" s="111"/>
      <c r="K1157" s="111"/>
      <c r="L1157" s="111"/>
      <c r="M1157" s="111"/>
      <c r="N1157" s="111"/>
      <c r="O1157" s="111"/>
      <c r="P1157" s="111"/>
      <c r="Q1157" s="111"/>
      <c r="R1157" s="111"/>
      <c r="S1157" s="111"/>
      <c r="T1157" s="111"/>
      <c r="U1157" s="111"/>
      <c r="V1157" s="111"/>
      <c r="W1157" s="111"/>
      <c r="X1157" s="111"/>
      <c r="Y1157" s="111"/>
      <c r="Z1157" s="111"/>
    </row>
    <row r="1158" ht="15.75" customHeight="1">
      <c r="A1158" s="162" t="s">
        <v>179</v>
      </c>
      <c r="B1158" s="162" t="s">
        <v>23</v>
      </c>
      <c r="C1158" s="162">
        <v>186.0</v>
      </c>
      <c r="D1158" s="136" t="s">
        <v>1264</v>
      </c>
      <c r="E1158" s="152">
        <v>894346.25</v>
      </c>
      <c r="F1158" s="128" t="s">
        <v>93</v>
      </c>
      <c r="G1158" s="162" t="s">
        <v>16</v>
      </c>
      <c r="H1158" s="161"/>
      <c r="I1158" s="111"/>
      <c r="J1158" s="111"/>
      <c r="K1158" s="111"/>
      <c r="L1158" s="111"/>
      <c r="M1158" s="111"/>
      <c r="N1158" s="111"/>
      <c r="O1158" s="111"/>
      <c r="P1158" s="111"/>
      <c r="Q1158" s="111"/>
      <c r="R1158" s="111"/>
      <c r="S1158" s="111"/>
      <c r="T1158" s="111"/>
      <c r="U1158" s="111"/>
      <c r="V1158" s="111"/>
      <c r="W1158" s="111"/>
      <c r="X1158" s="111"/>
      <c r="Y1158" s="111"/>
      <c r="Z1158" s="111"/>
    </row>
    <row r="1159" ht="15.75" customHeight="1">
      <c r="A1159" s="162" t="s">
        <v>179</v>
      </c>
      <c r="B1159" s="162" t="s">
        <v>23</v>
      </c>
      <c r="C1159" s="162">
        <v>187.0</v>
      </c>
      <c r="D1159" s="136" t="s">
        <v>1264</v>
      </c>
      <c r="E1159" s="152">
        <v>831810.0</v>
      </c>
      <c r="F1159" s="128" t="s">
        <v>93</v>
      </c>
      <c r="G1159" s="162" t="s">
        <v>16</v>
      </c>
      <c r="H1159" s="161"/>
      <c r="I1159" s="111"/>
      <c r="J1159" s="111"/>
      <c r="K1159" s="111"/>
      <c r="L1159" s="111"/>
      <c r="M1159" s="111"/>
      <c r="N1159" s="111"/>
      <c r="O1159" s="111"/>
      <c r="P1159" s="111"/>
      <c r="Q1159" s="111"/>
      <c r="R1159" s="111"/>
      <c r="S1159" s="111"/>
      <c r="T1159" s="111"/>
      <c r="U1159" s="111"/>
      <c r="V1159" s="111"/>
      <c r="W1159" s="111"/>
      <c r="X1159" s="111"/>
      <c r="Y1159" s="111"/>
      <c r="Z1159" s="111"/>
    </row>
    <row r="1160" ht="15.75" customHeight="1">
      <c r="A1160" s="162" t="s">
        <v>179</v>
      </c>
      <c r="B1160" s="162" t="s">
        <v>23</v>
      </c>
      <c r="C1160" s="162">
        <v>188.0</v>
      </c>
      <c r="D1160" s="136" t="s">
        <v>1264</v>
      </c>
      <c r="E1160" s="152">
        <v>899298.97</v>
      </c>
      <c r="F1160" s="128" t="s">
        <v>93</v>
      </c>
      <c r="G1160" s="162" t="s">
        <v>16</v>
      </c>
      <c r="H1160" s="161"/>
      <c r="I1160" s="111"/>
      <c r="J1160" s="111"/>
      <c r="K1160" s="111"/>
      <c r="L1160" s="111"/>
      <c r="M1160" s="111"/>
      <c r="N1160" s="111"/>
      <c r="O1160" s="111"/>
      <c r="P1160" s="111"/>
      <c r="Q1160" s="111"/>
      <c r="R1160" s="111"/>
      <c r="S1160" s="111"/>
      <c r="T1160" s="111"/>
      <c r="U1160" s="111"/>
      <c r="V1160" s="111"/>
      <c r="W1160" s="111"/>
      <c r="X1160" s="111"/>
      <c r="Y1160" s="111"/>
      <c r="Z1160" s="111"/>
    </row>
    <row r="1161" ht="15.75" customHeight="1">
      <c r="A1161" s="162" t="s">
        <v>179</v>
      </c>
      <c r="B1161" s="162" t="s">
        <v>23</v>
      </c>
      <c r="C1161" s="162">
        <v>189.0</v>
      </c>
      <c r="D1161" s="136" t="s">
        <v>1264</v>
      </c>
      <c r="E1161" s="152">
        <v>988747.27</v>
      </c>
      <c r="F1161" s="128" t="s">
        <v>93</v>
      </c>
      <c r="G1161" s="162" t="s">
        <v>16</v>
      </c>
      <c r="H1161" s="161"/>
      <c r="I1161" s="111"/>
      <c r="J1161" s="111"/>
      <c r="K1161" s="111"/>
      <c r="L1161" s="111"/>
      <c r="M1161" s="111"/>
      <c r="N1161" s="111"/>
      <c r="O1161" s="111"/>
      <c r="P1161" s="111"/>
      <c r="Q1161" s="111"/>
      <c r="R1161" s="111"/>
      <c r="S1161" s="111"/>
      <c r="T1161" s="111"/>
      <c r="U1161" s="111"/>
      <c r="V1161" s="111"/>
      <c r="W1161" s="111"/>
      <c r="X1161" s="111"/>
      <c r="Y1161" s="111"/>
      <c r="Z1161" s="111"/>
    </row>
    <row r="1162" ht="15.75" customHeight="1">
      <c r="A1162" s="162" t="s">
        <v>179</v>
      </c>
      <c r="B1162" s="162" t="s">
        <v>23</v>
      </c>
      <c r="C1162" s="162">
        <v>190.0</v>
      </c>
      <c r="D1162" s="136" t="s">
        <v>1264</v>
      </c>
      <c r="E1162" s="152">
        <v>883512.0</v>
      </c>
      <c r="F1162" s="128" t="s">
        <v>93</v>
      </c>
      <c r="G1162" s="162" t="s">
        <v>16</v>
      </c>
      <c r="H1162" s="161"/>
      <c r="I1162" s="111"/>
      <c r="J1162" s="111"/>
      <c r="K1162" s="111"/>
      <c r="L1162" s="111"/>
      <c r="M1162" s="111"/>
      <c r="N1162" s="111"/>
      <c r="O1162" s="111"/>
      <c r="P1162" s="111"/>
      <c r="Q1162" s="111"/>
      <c r="R1162" s="111"/>
      <c r="S1162" s="111"/>
      <c r="T1162" s="111"/>
      <c r="U1162" s="111"/>
      <c r="V1162" s="111"/>
      <c r="W1162" s="111"/>
      <c r="X1162" s="111"/>
      <c r="Y1162" s="111"/>
      <c r="Z1162" s="111"/>
    </row>
    <row r="1163" ht="15.75" customHeight="1">
      <c r="A1163" s="162" t="s">
        <v>179</v>
      </c>
      <c r="B1163" s="162" t="s">
        <v>23</v>
      </c>
      <c r="C1163" s="162">
        <v>191.0</v>
      </c>
      <c r="D1163" s="136" t="s">
        <v>1658</v>
      </c>
      <c r="E1163" s="152">
        <v>880000.0</v>
      </c>
      <c r="F1163" s="128" t="s">
        <v>55</v>
      </c>
      <c r="G1163" s="162" t="s">
        <v>10</v>
      </c>
      <c r="H1163" s="163" t="s">
        <v>1261</v>
      </c>
      <c r="I1163" s="179" t="s">
        <v>1282</v>
      </c>
      <c r="J1163" s="111"/>
      <c r="K1163" s="111"/>
      <c r="L1163" s="111"/>
      <c r="M1163" s="111"/>
      <c r="N1163" s="111"/>
      <c r="O1163" s="111"/>
      <c r="P1163" s="111"/>
      <c r="Q1163" s="111"/>
      <c r="R1163" s="111"/>
      <c r="S1163" s="111"/>
      <c r="T1163" s="111"/>
      <c r="U1163" s="111"/>
      <c r="V1163" s="111"/>
      <c r="W1163" s="111"/>
      <c r="X1163" s="111"/>
      <c r="Y1163" s="111"/>
      <c r="Z1163" s="111"/>
    </row>
    <row r="1164" ht="15.75" customHeight="1">
      <c r="A1164" s="162" t="s">
        <v>179</v>
      </c>
      <c r="B1164" s="162" t="s">
        <v>23</v>
      </c>
      <c r="C1164" s="162">
        <v>192.0</v>
      </c>
      <c r="D1164" s="136" t="s">
        <v>1698</v>
      </c>
      <c r="E1164" s="152">
        <v>892335.92</v>
      </c>
      <c r="F1164" s="128" t="s">
        <v>55</v>
      </c>
      <c r="G1164" s="162" t="s">
        <v>16</v>
      </c>
      <c r="H1164" s="161"/>
      <c r="I1164" s="111"/>
      <c r="J1164" s="111"/>
      <c r="K1164" s="111"/>
      <c r="L1164" s="111"/>
      <c r="M1164" s="111"/>
      <c r="N1164" s="111"/>
      <c r="O1164" s="111"/>
      <c r="P1164" s="111"/>
      <c r="Q1164" s="111"/>
      <c r="R1164" s="111"/>
      <c r="S1164" s="111"/>
      <c r="T1164" s="111"/>
      <c r="U1164" s="111"/>
      <c r="V1164" s="111"/>
      <c r="W1164" s="111"/>
      <c r="X1164" s="111"/>
      <c r="Y1164" s="111"/>
      <c r="Z1164" s="111"/>
    </row>
    <row r="1165" ht="15.75" customHeight="1">
      <c r="A1165" s="162" t="s">
        <v>179</v>
      </c>
      <c r="B1165" s="162" t="s">
        <v>23</v>
      </c>
      <c r="C1165" s="162">
        <v>193.0</v>
      </c>
      <c r="D1165" s="136" t="s">
        <v>1658</v>
      </c>
      <c r="E1165" s="152">
        <v>863484.01</v>
      </c>
      <c r="F1165" s="128" t="s">
        <v>55</v>
      </c>
      <c r="G1165" s="162" t="s">
        <v>16</v>
      </c>
      <c r="H1165" s="161"/>
      <c r="I1165" s="111"/>
      <c r="J1165" s="111"/>
      <c r="K1165" s="111"/>
      <c r="L1165" s="111"/>
      <c r="M1165" s="111"/>
      <c r="N1165" s="111"/>
      <c r="O1165" s="111"/>
      <c r="P1165" s="111"/>
      <c r="Q1165" s="111"/>
      <c r="R1165" s="111"/>
      <c r="S1165" s="111"/>
      <c r="T1165" s="111"/>
      <c r="U1165" s="111"/>
      <c r="V1165" s="111"/>
      <c r="W1165" s="111"/>
      <c r="X1165" s="111"/>
      <c r="Y1165" s="111"/>
      <c r="Z1165" s="111"/>
    </row>
    <row r="1166" ht="15.75" customHeight="1">
      <c r="A1166" s="162" t="s">
        <v>179</v>
      </c>
      <c r="B1166" s="162" t="s">
        <v>23</v>
      </c>
      <c r="C1166" s="162">
        <v>194.0</v>
      </c>
      <c r="D1166" s="136" t="s">
        <v>1286</v>
      </c>
      <c r="E1166" s="152">
        <v>939302.64</v>
      </c>
      <c r="F1166" s="128" t="s">
        <v>102</v>
      </c>
      <c r="G1166" s="162" t="s">
        <v>16</v>
      </c>
      <c r="H1166" s="161"/>
      <c r="I1166" s="111"/>
      <c r="J1166" s="111"/>
      <c r="K1166" s="111"/>
      <c r="L1166" s="111"/>
      <c r="M1166" s="111"/>
      <c r="N1166" s="111"/>
      <c r="O1166" s="111"/>
      <c r="P1166" s="111"/>
      <c r="Q1166" s="111"/>
      <c r="R1166" s="111"/>
      <c r="S1166" s="111"/>
      <c r="T1166" s="111"/>
      <c r="U1166" s="111"/>
      <c r="V1166" s="111"/>
      <c r="W1166" s="111"/>
      <c r="X1166" s="111"/>
      <c r="Y1166" s="111"/>
      <c r="Z1166" s="111"/>
    </row>
    <row r="1167" ht="15.75" customHeight="1">
      <c r="A1167" s="162" t="s">
        <v>179</v>
      </c>
      <c r="B1167" s="162" t="s">
        <v>23</v>
      </c>
      <c r="C1167" s="162">
        <v>195.0</v>
      </c>
      <c r="D1167" s="136" t="s">
        <v>1286</v>
      </c>
      <c r="E1167" s="152">
        <v>890740.69</v>
      </c>
      <c r="F1167" s="128" t="s">
        <v>102</v>
      </c>
      <c r="G1167" s="162" t="s">
        <v>16</v>
      </c>
      <c r="H1167" s="161"/>
      <c r="I1167" s="111"/>
      <c r="J1167" s="111"/>
      <c r="K1167" s="111"/>
      <c r="L1167" s="111"/>
      <c r="M1167" s="111"/>
      <c r="N1167" s="111"/>
      <c r="O1167" s="111"/>
      <c r="P1167" s="111"/>
      <c r="Q1167" s="111"/>
      <c r="R1167" s="111"/>
      <c r="S1167" s="111"/>
      <c r="T1167" s="111"/>
      <c r="U1167" s="111"/>
      <c r="V1167" s="111"/>
      <c r="W1167" s="111"/>
      <c r="X1167" s="111"/>
      <c r="Y1167" s="111"/>
      <c r="Z1167" s="111"/>
    </row>
    <row r="1168" ht="15.75" customHeight="1">
      <c r="A1168" s="176" t="s">
        <v>179</v>
      </c>
      <c r="B1168" s="176" t="s">
        <v>23</v>
      </c>
      <c r="C1168" s="176">
        <v>196.0</v>
      </c>
      <c r="D1168" s="164" t="s">
        <v>1286</v>
      </c>
      <c r="E1168" s="165">
        <v>900000.0</v>
      </c>
      <c r="F1168" s="128" t="s">
        <v>102</v>
      </c>
      <c r="G1168" s="162" t="s">
        <v>16</v>
      </c>
      <c r="H1168" s="161"/>
      <c r="I1168" s="111"/>
      <c r="J1168" s="111"/>
      <c r="K1168" s="111"/>
      <c r="L1168" s="111"/>
      <c r="M1168" s="111"/>
      <c r="N1168" s="111"/>
      <c r="O1168" s="111"/>
      <c r="P1168" s="111"/>
      <c r="Q1168" s="111"/>
      <c r="R1168" s="111"/>
      <c r="S1168" s="111"/>
      <c r="T1168" s="111"/>
      <c r="U1168" s="111"/>
      <c r="V1168" s="111"/>
      <c r="W1168" s="111"/>
      <c r="X1168" s="111"/>
      <c r="Y1168" s="111"/>
      <c r="Z1168" s="111"/>
    </row>
    <row r="1169" ht="15.75" customHeight="1">
      <c r="A1169" s="162" t="s">
        <v>179</v>
      </c>
      <c r="B1169" s="162" t="s">
        <v>23</v>
      </c>
      <c r="C1169" s="162">
        <v>197.0</v>
      </c>
      <c r="D1169" s="136" t="s">
        <v>1286</v>
      </c>
      <c r="E1169" s="152">
        <v>859172.06</v>
      </c>
      <c r="F1169" s="128" t="s">
        <v>102</v>
      </c>
      <c r="G1169" s="162" t="s">
        <v>16</v>
      </c>
      <c r="H1169" s="161"/>
      <c r="I1169" s="111"/>
      <c r="J1169" s="111"/>
      <c r="K1169" s="111"/>
      <c r="L1169" s="111"/>
      <c r="M1169" s="111"/>
      <c r="N1169" s="111"/>
      <c r="O1169" s="111"/>
      <c r="P1169" s="111"/>
      <c r="Q1169" s="111"/>
      <c r="R1169" s="111"/>
      <c r="S1169" s="111"/>
      <c r="T1169" s="111"/>
      <c r="U1169" s="111"/>
      <c r="V1169" s="111"/>
      <c r="W1169" s="111"/>
      <c r="X1169" s="111"/>
      <c r="Y1169" s="111"/>
      <c r="Z1169" s="111"/>
    </row>
    <row r="1170" ht="15.75" customHeight="1">
      <c r="A1170" s="162" t="s">
        <v>179</v>
      </c>
      <c r="B1170" s="162" t="s">
        <v>23</v>
      </c>
      <c r="C1170" s="162">
        <v>198.0</v>
      </c>
      <c r="D1170" s="136" t="s">
        <v>1699</v>
      </c>
      <c r="E1170" s="152">
        <v>989380.77</v>
      </c>
      <c r="F1170" s="128" t="s">
        <v>87</v>
      </c>
      <c r="G1170" s="162" t="s">
        <v>16</v>
      </c>
      <c r="H1170" s="161"/>
      <c r="I1170" s="111"/>
      <c r="J1170" s="111"/>
      <c r="K1170" s="111"/>
      <c r="L1170" s="111"/>
      <c r="M1170" s="111"/>
      <c r="N1170" s="111"/>
      <c r="O1170" s="111"/>
      <c r="P1170" s="111"/>
      <c r="Q1170" s="111"/>
      <c r="R1170" s="111"/>
      <c r="S1170" s="111"/>
      <c r="T1170" s="111"/>
      <c r="U1170" s="111"/>
      <c r="V1170" s="111"/>
      <c r="W1170" s="111"/>
      <c r="X1170" s="111"/>
      <c r="Y1170" s="111"/>
      <c r="Z1170" s="111"/>
    </row>
    <row r="1171" ht="15.75" customHeight="1">
      <c r="A1171" s="162" t="s">
        <v>179</v>
      </c>
      <c r="B1171" s="162" t="s">
        <v>23</v>
      </c>
      <c r="C1171" s="162">
        <v>199.0</v>
      </c>
      <c r="D1171" s="136" t="s">
        <v>1660</v>
      </c>
      <c r="E1171" s="152">
        <v>764009.38</v>
      </c>
      <c r="F1171" s="128" t="s">
        <v>120</v>
      </c>
      <c r="G1171" s="162" t="s">
        <v>16</v>
      </c>
      <c r="H1171" s="161"/>
      <c r="I1171" s="111"/>
      <c r="J1171" s="111"/>
      <c r="K1171" s="111"/>
      <c r="L1171" s="111"/>
      <c r="M1171" s="111"/>
      <c r="N1171" s="111"/>
      <c r="O1171" s="111"/>
      <c r="P1171" s="111"/>
      <c r="Q1171" s="111"/>
      <c r="R1171" s="111"/>
      <c r="S1171" s="111"/>
      <c r="T1171" s="111"/>
      <c r="U1171" s="111"/>
      <c r="V1171" s="111"/>
      <c r="W1171" s="111"/>
      <c r="X1171" s="111"/>
      <c r="Y1171" s="111"/>
      <c r="Z1171" s="111"/>
    </row>
    <row r="1172" ht="15.75" customHeight="1">
      <c r="A1172" s="162" t="s">
        <v>179</v>
      </c>
      <c r="B1172" s="162" t="s">
        <v>23</v>
      </c>
      <c r="C1172" s="162">
        <v>200.0</v>
      </c>
      <c r="D1172" s="136" t="s">
        <v>1674</v>
      </c>
      <c r="E1172" s="152">
        <v>886112.46</v>
      </c>
      <c r="F1172" s="128" t="s">
        <v>46</v>
      </c>
      <c r="G1172" s="162" t="s">
        <v>16</v>
      </c>
      <c r="H1172" s="161"/>
      <c r="I1172" s="111"/>
      <c r="J1172" s="111"/>
      <c r="K1172" s="111"/>
      <c r="L1172" s="111"/>
      <c r="M1172" s="111"/>
      <c r="N1172" s="111"/>
      <c r="O1172" s="111"/>
      <c r="P1172" s="111"/>
      <c r="Q1172" s="111"/>
      <c r="R1172" s="111"/>
      <c r="S1172" s="111"/>
      <c r="T1172" s="111"/>
      <c r="U1172" s="111"/>
      <c r="V1172" s="111"/>
      <c r="W1172" s="111"/>
      <c r="X1172" s="111"/>
      <c r="Y1172" s="111"/>
      <c r="Z1172" s="111"/>
    </row>
    <row r="1173" ht="15.75" customHeight="1">
      <c r="A1173" s="162" t="s">
        <v>179</v>
      </c>
      <c r="B1173" s="162" t="s">
        <v>23</v>
      </c>
      <c r="C1173" s="162">
        <v>201.0</v>
      </c>
      <c r="D1173" s="136" t="s">
        <v>1700</v>
      </c>
      <c r="E1173" s="166">
        <v>1000000.0</v>
      </c>
      <c r="F1173" s="128" t="s">
        <v>96</v>
      </c>
      <c r="G1173" s="162" t="s">
        <v>16</v>
      </c>
      <c r="H1173" s="161"/>
      <c r="I1173" s="111"/>
      <c r="J1173" s="111"/>
      <c r="K1173" s="111"/>
      <c r="L1173" s="111"/>
      <c r="M1173" s="111"/>
      <c r="N1173" s="111"/>
      <c r="O1173" s="111"/>
      <c r="P1173" s="111"/>
      <c r="Q1173" s="111"/>
      <c r="R1173" s="111"/>
      <c r="S1173" s="111"/>
      <c r="T1173" s="111"/>
      <c r="U1173" s="111"/>
      <c r="V1173" s="111"/>
      <c r="W1173" s="111"/>
      <c r="X1173" s="111"/>
      <c r="Y1173" s="111"/>
      <c r="Z1173" s="111"/>
    </row>
    <row r="1174" ht="15.75" customHeight="1">
      <c r="A1174" s="162" t="s">
        <v>179</v>
      </c>
      <c r="B1174" s="162" t="s">
        <v>23</v>
      </c>
      <c r="C1174" s="162">
        <v>202.0</v>
      </c>
      <c r="D1174" s="136" t="s">
        <v>1656</v>
      </c>
      <c r="E1174" s="152">
        <v>884218.82</v>
      </c>
      <c r="F1174" s="128" t="s">
        <v>96</v>
      </c>
      <c r="G1174" s="162" t="s">
        <v>16</v>
      </c>
      <c r="H1174" s="161"/>
      <c r="I1174" s="111"/>
      <c r="J1174" s="111"/>
      <c r="K1174" s="111"/>
      <c r="L1174" s="111"/>
      <c r="M1174" s="111"/>
      <c r="N1174" s="111"/>
      <c r="O1174" s="111"/>
      <c r="P1174" s="111"/>
      <c r="Q1174" s="111"/>
      <c r="R1174" s="111"/>
      <c r="S1174" s="111"/>
      <c r="T1174" s="111"/>
      <c r="U1174" s="111"/>
      <c r="V1174" s="111"/>
      <c r="W1174" s="111"/>
      <c r="X1174" s="111"/>
      <c r="Y1174" s="111"/>
      <c r="Z1174" s="111"/>
    </row>
    <row r="1175" ht="15.75" customHeight="1">
      <c r="A1175" s="162" t="s">
        <v>179</v>
      </c>
      <c r="B1175" s="162" t="s">
        <v>23</v>
      </c>
      <c r="C1175" s="162">
        <v>203.0</v>
      </c>
      <c r="D1175" s="136" t="s">
        <v>1700</v>
      </c>
      <c r="E1175" s="152">
        <v>900000.0</v>
      </c>
      <c r="F1175" s="128" t="s">
        <v>96</v>
      </c>
      <c r="G1175" s="162" t="s">
        <v>16</v>
      </c>
      <c r="H1175" s="161"/>
      <c r="I1175" s="111"/>
      <c r="J1175" s="111"/>
      <c r="K1175" s="111"/>
      <c r="L1175" s="111"/>
      <c r="M1175" s="111"/>
      <c r="N1175" s="111"/>
      <c r="O1175" s="111"/>
      <c r="P1175" s="111"/>
      <c r="Q1175" s="111"/>
      <c r="R1175" s="111"/>
      <c r="S1175" s="111"/>
      <c r="T1175" s="111"/>
      <c r="U1175" s="111"/>
      <c r="V1175" s="111"/>
      <c r="W1175" s="111"/>
      <c r="X1175" s="111"/>
      <c r="Y1175" s="111"/>
      <c r="Z1175" s="111"/>
    </row>
    <row r="1176" ht="15.75" customHeight="1">
      <c r="A1176" s="162" t="s">
        <v>179</v>
      </c>
      <c r="B1176" s="162" t="s">
        <v>23</v>
      </c>
      <c r="C1176" s="162">
        <v>204.0</v>
      </c>
      <c r="D1176" s="136" t="s">
        <v>1299</v>
      </c>
      <c r="E1176" s="152">
        <v>889753.69</v>
      </c>
      <c r="F1176" s="128" t="s">
        <v>46</v>
      </c>
      <c r="G1176" s="162" t="s">
        <v>16</v>
      </c>
      <c r="H1176" s="161"/>
      <c r="I1176" s="111"/>
      <c r="J1176" s="111"/>
      <c r="K1176" s="111"/>
      <c r="L1176" s="111"/>
      <c r="M1176" s="111"/>
      <c r="N1176" s="111"/>
      <c r="O1176" s="111"/>
      <c r="P1176" s="111"/>
      <c r="Q1176" s="111"/>
      <c r="R1176" s="111"/>
      <c r="S1176" s="111"/>
      <c r="T1176" s="111"/>
      <c r="U1176" s="111"/>
      <c r="V1176" s="111"/>
      <c r="W1176" s="111"/>
      <c r="X1176" s="111"/>
      <c r="Y1176" s="111"/>
      <c r="Z1176" s="111"/>
    </row>
    <row r="1177" ht="15.75" customHeight="1">
      <c r="A1177" s="162" t="s">
        <v>179</v>
      </c>
      <c r="B1177" s="162" t="s">
        <v>23</v>
      </c>
      <c r="C1177" s="162">
        <v>205.0</v>
      </c>
      <c r="D1177" s="136" t="s">
        <v>1299</v>
      </c>
      <c r="E1177" s="152">
        <v>876407.45</v>
      </c>
      <c r="F1177" s="128" t="s">
        <v>46</v>
      </c>
      <c r="G1177" s="162" t="s">
        <v>16</v>
      </c>
      <c r="H1177" s="161"/>
      <c r="I1177" s="111"/>
      <c r="J1177" s="111"/>
      <c r="K1177" s="111"/>
      <c r="L1177" s="111"/>
      <c r="M1177" s="111"/>
      <c r="N1177" s="111"/>
      <c r="O1177" s="111"/>
      <c r="P1177" s="111"/>
      <c r="Q1177" s="111"/>
      <c r="R1177" s="111"/>
      <c r="S1177" s="111"/>
      <c r="T1177" s="111"/>
      <c r="U1177" s="111"/>
      <c r="V1177" s="111"/>
      <c r="W1177" s="111"/>
      <c r="X1177" s="111"/>
      <c r="Y1177" s="111"/>
      <c r="Z1177" s="111"/>
    </row>
    <row r="1178" ht="15.75" customHeight="1">
      <c r="A1178" s="162" t="s">
        <v>179</v>
      </c>
      <c r="B1178" s="162" t="s">
        <v>23</v>
      </c>
      <c r="C1178" s="162">
        <v>206.0</v>
      </c>
      <c r="D1178" s="136" t="s">
        <v>1299</v>
      </c>
      <c r="E1178" s="152">
        <v>889575.0</v>
      </c>
      <c r="F1178" s="128" t="s">
        <v>46</v>
      </c>
      <c r="G1178" s="162" t="s">
        <v>16</v>
      </c>
      <c r="H1178" s="161"/>
      <c r="I1178" s="111"/>
      <c r="J1178" s="111"/>
      <c r="K1178" s="111"/>
      <c r="L1178" s="111"/>
      <c r="M1178" s="111"/>
      <c r="N1178" s="111"/>
      <c r="O1178" s="111"/>
      <c r="P1178" s="111"/>
      <c r="Q1178" s="111"/>
      <c r="R1178" s="111"/>
      <c r="S1178" s="111"/>
      <c r="T1178" s="111"/>
      <c r="U1178" s="111"/>
      <c r="V1178" s="111"/>
      <c r="W1178" s="111"/>
      <c r="X1178" s="111"/>
      <c r="Y1178" s="111"/>
      <c r="Z1178" s="111"/>
    </row>
    <row r="1179" ht="15.75" customHeight="1">
      <c r="A1179" s="162" t="s">
        <v>179</v>
      </c>
      <c r="B1179" s="162" t="s">
        <v>23</v>
      </c>
      <c r="C1179" s="162">
        <v>207.0</v>
      </c>
      <c r="D1179" s="136" t="s">
        <v>1299</v>
      </c>
      <c r="E1179" s="152">
        <v>899696.51</v>
      </c>
      <c r="F1179" s="128" t="s">
        <v>46</v>
      </c>
      <c r="G1179" s="162" t="s">
        <v>16</v>
      </c>
      <c r="H1179" s="161"/>
      <c r="I1179" s="111"/>
      <c r="J1179" s="111"/>
      <c r="K1179" s="111"/>
      <c r="L1179" s="111"/>
      <c r="M1179" s="111"/>
      <c r="N1179" s="111"/>
      <c r="O1179" s="111"/>
      <c r="P1179" s="111"/>
      <c r="Q1179" s="111"/>
      <c r="R1179" s="111"/>
      <c r="S1179" s="111"/>
      <c r="T1179" s="111"/>
      <c r="U1179" s="111"/>
      <c r="V1179" s="111"/>
      <c r="W1179" s="111"/>
      <c r="X1179" s="111"/>
      <c r="Y1179" s="111"/>
      <c r="Z1179" s="111"/>
    </row>
    <row r="1180" ht="15.75" customHeight="1">
      <c r="A1180" s="162" t="s">
        <v>179</v>
      </c>
      <c r="B1180" s="162" t="s">
        <v>23</v>
      </c>
      <c r="C1180" s="162">
        <v>208.0</v>
      </c>
      <c r="D1180" s="136" t="s">
        <v>1299</v>
      </c>
      <c r="E1180" s="152">
        <v>989882.96</v>
      </c>
      <c r="F1180" s="128" t="s">
        <v>46</v>
      </c>
      <c r="G1180" s="162" t="s">
        <v>16</v>
      </c>
      <c r="H1180" s="161"/>
      <c r="I1180" s="111"/>
      <c r="J1180" s="111"/>
      <c r="K1180" s="111"/>
      <c r="L1180" s="111"/>
      <c r="M1180" s="111"/>
      <c r="N1180" s="111"/>
      <c r="O1180" s="111"/>
      <c r="P1180" s="111"/>
      <c r="Q1180" s="111"/>
      <c r="R1180" s="111"/>
      <c r="S1180" s="111"/>
      <c r="T1180" s="111"/>
      <c r="U1180" s="111"/>
      <c r="V1180" s="111"/>
      <c r="W1180" s="111"/>
      <c r="X1180" s="111"/>
      <c r="Y1180" s="111"/>
      <c r="Z1180" s="111"/>
    </row>
    <row r="1181" ht="15.75" customHeight="1">
      <c r="A1181" s="162" t="s">
        <v>179</v>
      </c>
      <c r="B1181" s="162" t="s">
        <v>23</v>
      </c>
      <c r="C1181" s="162">
        <v>209.0</v>
      </c>
      <c r="D1181" s="136" t="s">
        <v>1299</v>
      </c>
      <c r="E1181" s="152">
        <v>892097.22</v>
      </c>
      <c r="F1181" s="128" t="s">
        <v>46</v>
      </c>
      <c r="G1181" s="162" t="s">
        <v>16</v>
      </c>
      <c r="H1181" s="161"/>
      <c r="I1181" s="111"/>
      <c r="J1181" s="111"/>
      <c r="K1181" s="111"/>
      <c r="L1181" s="111"/>
      <c r="M1181" s="111"/>
      <c r="N1181" s="111"/>
      <c r="O1181" s="111"/>
      <c r="P1181" s="111"/>
      <c r="Q1181" s="111"/>
      <c r="R1181" s="111"/>
      <c r="S1181" s="111"/>
      <c r="T1181" s="111"/>
      <c r="U1181" s="111"/>
      <c r="V1181" s="111"/>
      <c r="W1181" s="111"/>
      <c r="X1181" s="111"/>
      <c r="Y1181" s="111"/>
      <c r="Z1181" s="111"/>
    </row>
    <row r="1182" ht="15.75" customHeight="1">
      <c r="A1182" s="162" t="s">
        <v>179</v>
      </c>
      <c r="B1182" s="162" t="s">
        <v>23</v>
      </c>
      <c r="C1182" s="162">
        <v>210.0</v>
      </c>
      <c r="D1182" s="136" t="s">
        <v>1299</v>
      </c>
      <c r="E1182" s="152">
        <v>887189.75</v>
      </c>
      <c r="F1182" s="128" t="s">
        <v>46</v>
      </c>
      <c r="G1182" s="162" t="s">
        <v>16</v>
      </c>
      <c r="H1182" s="161"/>
      <c r="I1182" s="111"/>
      <c r="J1182" s="111"/>
      <c r="K1182" s="111"/>
      <c r="L1182" s="111"/>
      <c r="M1182" s="111"/>
      <c r="N1182" s="111"/>
      <c r="O1182" s="111"/>
      <c r="P1182" s="111"/>
      <c r="Q1182" s="111"/>
      <c r="R1182" s="111"/>
      <c r="S1182" s="111"/>
      <c r="T1182" s="111"/>
      <c r="U1182" s="111"/>
      <c r="V1182" s="111"/>
      <c r="W1182" s="111"/>
      <c r="X1182" s="111"/>
      <c r="Y1182" s="111"/>
      <c r="Z1182" s="111"/>
    </row>
    <row r="1183" ht="15.75" customHeight="1">
      <c r="A1183" s="176" t="s">
        <v>179</v>
      </c>
      <c r="B1183" s="176" t="s">
        <v>23</v>
      </c>
      <c r="C1183" s="176">
        <v>211.0</v>
      </c>
      <c r="D1183" s="164" t="s">
        <v>1299</v>
      </c>
      <c r="E1183" s="165">
        <v>894985.73</v>
      </c>
      <c r="F1183" s="128" t="s">
        <v>46</v>
      </c>
      <c r="G1183" s="162" t="s">
        <v>16</v>
      </c>
      <c r="H1183" s="161"/>
      <c r="I1183" s="111"/>
      <c r="J1183" s="111"/>
      <c r="K1183" s="111"/>
      <c r="L1183" s="111"/>
      <c r="M1183" s="111"/>
      <c r="N1183" s="111"/>
      <c r="O1183" s="111"/>
      <c r="P1183" s="111"/>
      <c r="Q1183" s="111"/>
      <c r="R1183" s="111"/>
      <c r="S1183" s="111"/>
      <c r="T1183" s="111"/>
      <c r="U1183" s="111"/>
      <c r="V1183" s="111"/>
      <c r="W1183" s="111"/>
      <c r="X1183" s="111"/>
      <c r="Y1183" s="111"/>
      <c r="Z1183" s="111"/>
    </row>
    <row r="1184" ht="15.75" customHeight="1">
      <c r="A1184" s="162" t="s">
        <v>179</v>
      </c>
      <c r="B1184" s="162" t="s">
        <v>23</v>
      </c>
      <c r="C1184" s="162">
        <v>212.0</v>
      </c>
      <c r="D1184" s="136" t="s">
        <v>1299</v>
      </c>
      <c r="E1184" s="152">
        <v>894628.12</v>
      </c>
      <c r="F1184" s="128" t="s">
        <v>46</v>
      </c>
      <c r="G1184" s="162" t="s">
        <v>16</v>
      </c>
      <c r="H1184" s="161"/>
      <c r="I1184" s="111"/>
      <c r="J1184" s="111"/>
      <c r="K1184" s="111"/>
      <c r="L1184" s="111"/>
      <c r="M1184" s="111"/>
      <c r="N1184" s="111"/>
      <c r="O1184" s="111"/>
      <c r="P1184" s="111"/>
      <c r="Q1184" s="111"/>
      <c r="R1184" s="111"/>
      <c r="S1184" s="111"/>
      <c r="T1184" s="111"/>
      <c r="U1184" s="111"/>
      <c r="V1184" s="111"/>
      <c r="W1184" s="111"/>
      <c r="X1184" s="111"/>
      <c r="Y1184" s="111"/>
      <c r="Z1184" s="111"/>
    </row>
    <row r="1185" ht="15.75" customHeight="1">
      <c r="A1185" s="162" t="s">
        <v>179</v>
      </c>
      <c r="B1185" s="162" t="s">
        <v>23</v>
      </c>
      <c r="C1185" s="162">
        <v>213.0</v>
      </c>
      <c r="D1185" s="136" t="s">
        <v>1299</v>
      </c>
      <c r="E1185" s="152">
        <v>900000.0</v>
      </c>
      <c r="F1185" s="128" t="s">
        <v>46</v>
      </c>
      <c r="G1185" s="162" t="s">
        <v>16</v>
      </c>
      <c r="H1185" s="161"/>
      <c r="I1185" s="111"/>
      <c r="J1185" s="111"/>
      <c r="K1185" s="111"/>
      <c r="L1185" s="111"/>
      <c r="M1185" s="111"/>
      <c r="N1185" s="111"/>
      <c r="O1185" s="111"/>
      <c r="P1185" s="111"/>
      <c r="Q1185" s="111"/>
      <c r="R1185" s="111"/>
      <c r="S1185" s="111"/>
      <c r="T1185" s="111"/>
      <c r="U1185" s="111"/>
      <c r="V1185" s="111"/>
      <c r="W1185" s="111"/>
      <c r="X1185" s="111"/>
      <c r="Y1185" s="111"/>
      <c r="Z1185" s="111"/>
    </row>
    <row r="1186" ht="15.75" customHeight="1">
      <c r="A1186" s="162" t="s">
        <v>179</v>
      </c>
      <c r="B1186" s="162" t="s">
        <v>23</v>
      </c>
      <c r="C1186" s="162">
        <v>214.0</v>
      </c>
      <c r="D1186" s="136" t="s">
        <v>1299</v>
      </c>
      <c r="E1186" s="152">
        <v>887999.86</v>
      </c>
      <c r="F1186" s="128" t="s">
        <v>46</v>
      </c>
      <c r="G1186" s="162" t="s">
        <v>16</v>
      </c>
      <c r="H1186" s="161"/>
      <c r="I1186" s="111"/>
      <c r="J1186" s="111"/>
      <c r="K1186" s="111"/>
      <c r="L1186" s="111"/>
      <c r="M1186" s="111"/>
      <c r="N1186" s="111"/>
      <c r="O1186" s="111"/>
      <c r="P1186" s="111"/>
      <c r="Q1186" s="111"/>
      <c r="R1186" s="111"/>
      <c r="S1186" s="111"/>
      <c r="T1186" s="111"/>
      <c r="U1186" s="111"/>
      <c r="V1186" s="111"/>
      <c r="W1186" s="111"/>
      <c r="X1186" s="111"/>
      <c r="Y1186" s="111"/>
      <c r="Z1186" s="111"/>
    </row>
    <row r="1187" ht="15.75" customHeight="1">
      <c r="A1187" s="162" t="s">
        <v>179</v>
      </c>
      <c r="B1187" s="162" t="s">
        <v>23</v>
      </c>
      <c r="C1187" s="162">
        <v>215.0</v>
      </c>
      <c r="D1187" s="136" t="s">
        <v>1299</v>
      </c>
      <c r="E1187" s="152">
        <v>897500.0</v>
      </c>
      <c r="F1187" s="128" t="s">
        <v>46</v>
      </c>
      <c r="G1187" s="162" t="s">
        <v>16</v>
      </c>
      <c r="H1187" s="161"/>
      <c r="I1187" s="111"/>
      <c r="J1187" s="111"/>
      <c r="K1187" s="111"/>
      <c r="L1187" s="111"/>
      <c r="M1187" s="111"/>
      <c r="N1187" s="111"/>
      <c r="O1187" s="111"/>
      <c r="P1187" s="111"/>
      <c r="Q1187" s="111"/>
      <c r="R1187" s="111"/>
      <c r="S1187" s="111"/>
      <c r="T1187" s="111"/>
      <c r="U1187" s="111"/>
      <c r="V1187" s="111"/>
      <c r="W1187" s="111"/>
      <c r="X1187" s="111"/>
      <c r="Y1187" s="111"/>
      <c r="Z1187" s="111"/>
    </row>
    <row r="1188" ht="15.75" customHeight="1">
      <c r="A1188" s="162" t="s">
        <v>179</v>
      </c>
      <c r="B1188" s="162" t="s">
        <v>23</v>
      </c>
      <c r="C1188" s="162">
        <v>216.0</v>
      </c>
      <c r="D1188" s="136" t="s">
        <v>1256</v>
      </c>
      <c r="E1188" s="152">
        <v>878577.0</v>
      </c>
      <c r="F1188" s="128" t="s">
        <v>96</v>
      </c>
      <c r="G1188" s="162" t="s">
        <v>16</v>
      </c>
      <c r="H1188" s="161"/>
      <c r="I1188" s="111"/>
      <c r="J1188" s="111"/>
      <c r="K1188" s="111"/>
      <c r="L1188" s="111"/>
      <c r="M1188" s="111"/>
      <c r="N1188" s="111"/>
      <c r="O1188" s="111"/>
      <c r="P1188" s="111"/>
      <c r="Q1188" s="111"/>
      <c r="R1188" s="111"/>
      <c r="S1188" s="111"/>
      <c r="T1188" s="111"/>
      <c r="U1188" s="111"/>
      <c r="V1188" s="111"/>
      <c r="W1188" s="111"/>
      <c r="X1188" s="111"/>
      <c r="Y1188" s="111"/>
      <c r="Z1188" s="111"/>
    </row>
    <row r="1189" ht="15.75" customHeight="1">
      <c r="A1189" s="162" t="s">
        <v>179</v>
      </c>
      <c r="B1189" s="162" t="s">
        <v>23</v>
      </c>
      <c r="C1189" s="162">
        <v>217.0</v>
      </c>
      <c r="D1189" s="136" t="s">
        <v>1299</v>
      </c>
      <c r="E1189" s="166">
        <v>1012722.88</v>
      </c>
      <c r="F1189" s="128" t="s">
        <v>46</v>
      </c>
      <c r="G1189" s="162" t="s">
        <v>16</v>
      </c>
      <c r="H1189" s="161"/>
      <c r="I1189" s="111"/>
      <c r="J1189" s="111"/>
      <c r="K1189" s="111"/>
      <c r="L1189" s="111"/>
      <c r="M1189" s="111"/>
      <c r="N1189" s="111"/>
      <c r="O1189" s="111"/>
      <c r="P1189" s="111"/>
      <c r="Q1189" s="111"/>
      <c r="R1189" s="111"/>
      <c r="S1189" s="111"/>
      <c r="T1189" s="111"/>
      <c r="U1189" s="111"/>
      <c r="V1189" s="111"/>
      <c r="W1189" s="111"/>
      <c r="X1189" s="111"/>
      <c r="Y1189" s="111"/>
      <c r="Z1189" s="111"/>
    </row>
    <row r="1190" ht="15.75" customHeight="1">
      <c r="A1190" s="178" t="s">
        <v>179</v>
      </c>
      <c r="B1190" s="178" t="s">
        <v>23</v>
      </c>
      <c r="C1190" s="178">
        <v>218.0</v>
      </c>
      <c r="D1190" s="172" t="s">
        <v>1299</v>
      </c>
      <c r="E1190" s="173">
        <v>1616642.91</v>
      </c>
      <c r="F1190" s="174" t="s">
        <v>46</v>
      </c>
      <c r="G1190" s="162" t="s">
        <v>16</v>
      </c>
      <c r="H1190" s="161"/>
      <c r="I1190" s="111"/>
      <c r="J1190" s="111"/>
      <c r="K1190" s="111"/>
      <c r="L1190" s="111"/>
      <c r="M1190" s="111"/>
      <c r="N1190" s="111"/>
      <c r="O1190" s="111"/>
      <c r="P1190" s="111"/>
      <c r="Q1190" s="111"/>
      <c r="R1190" s="111"/>
      <c r="S1190" s="111"/>
      <c r="T1190" s="111"/>
      <c r="U1190" s="111"/>
      <c r="V1190" s="111"/>
      <c r="W1190" s="111"/>
      <c r="X1190" s="111"/>
      <c r="Y1190" s="111"/>
      <c r="Z1190" s="111"/>
    </row>
    <row r="1191" ht="15.75" customHeight="1">
      <c r="A1191" s="162" t="s">
        <v>172</v>
      </c>
      <c r="B1191" s="162" t="s">
        <v>27</v>
      </c>
      <c r="C1191" s="162">
        <v>1.0</v>
      </c>
      <c r="D1191" s="136" t="s">
        <v>1286</v>
      </c>
      <c r="E1191" s="152">
        <v>742973.8</v>
      </c>
      <c r="F1191" s="128" t="s">
        <v>102</v>
      </c>
      <c r="G1191" s="162" t="s">
        <v>16</v>
      </c>
      <c r="H1191" s="161"/>
      <c r="I1191" s="111"/>
      <c r="J1191" s="111"/>
      <c r="K1191" s="111"/>
      <c r="L1191" s="111"/>
      <c r="M1191" s="111"/>
      <c r="N1191" s="111"/>
      <c r="O1191" s="111"/>
      <c r="P1191" s="111"/>
      <c r="Q1191" s="111"/>
      <c r="R1191" s="111"/>
      <c r="S1191" s="111"/>
      <c r="T1191" s="111"/>
      <c r="U1191" s="111"/>
      <c r="V1191" s="111"/>
      <c r="W1191" s="111"/>
      <c r="X1191" s="111"/>
      <c r="Y1191" s="111"/>
      <c r="Z1191" s="111"/>
    </row>
    <row r="1192" ht="15.75" customHeight="1">
      <c r="A1192" s="162" t="s">
        <v>172</v>
      </c>
      <c r="B1192" s="162" t="s">
        <v>27</v>
      </c>
      <c r="C1192" s="162">
        <v>2.0</v>
      </c>
      <c r="D1192" s="136" t="s">
        <v>1701</v>
      </c>
      <c r="E1192" s="152">
        <v>784358.64</v>
      </c>
      <c r="F1192" s="128" t="s">
        <v>46</v>
      </c>
      <c r="G1192" s="162" t="s">
        <v>10</v>
      </c>
      <c r="H1192" s="163" t="s">
        <v>1261</v>
      </c>
      <c r="I1192" s="179" t="s">
        <v>1262</v>
      </c>
      <c r="J1192" s="111"/>
      <c r="K1192" s="111"/>
      <c r="L1192" s="111"/>
      <c r="M1192" s="111"/>
      <c r="N1192" s="111"/>
      <c r="O1192" s="111"/>
      <c r="P1192" s="111"/>
      <c r="Q1192" s="111"/>
      <c r="R1192" s="111"/>
      <c r="S1192" s="111"/>
      <c r="T1192" s="111"/>
      <c r="U1192" s="111"/>
      <c r="V1192" s="111"/>
      <c r="W1192" s="111"/>
      <c r="X1192" s="111"/>
      <c r="Y1192" s="111"/>
      <c r="Z1192" s="111"/>
    </row>
    <row r="1193" ht="15.75" customHeight="1">
      <c r="A1193" s="162" t="s">
        <v>172</v>
      </c>
      <c r="B1193" s="162" t="s">
        <v>27</v>
      </c>
      <c r="C1193" s="162">
        <v>3.0</v>
      </c>
      <c r="D1193" s="136" t="s">
        <v>1479</v>
      </c>
      <c r="E1193" s="152">
        <v>871257.92</v>
      </c>
      <c r="F1193" s="128" t="s">
        <v>93</v>
      </c>
      <c r="G1193" s="162" t="s">
        <v>16</v>
      </c>
      <c r="H1193" s="161"/>
      <c r="I1193" s="111"/>
      <c r="J1193" s="111"/>
      <c r="K1193" s="111"/>
      <c r="L1193" s="111"/>
      <c r="M1193" s="111"/>
      <c r="N1193" s="111"/>
      <c r="O1193" s="111"/>
      <c r="P1193" s="111"/>
      <c r="Q1193" s="111"/>
      <c r="R1193" s="111"/>
      <c r="S1193" s="111"/>
      <c r="T1193" s="111"/>
      <c r="U1193" s="111"/>
      <c r="V1193" s="111"/>
      <c r="W1193" s="111"/>
      <c r="X1193" s="111"/>
      <c r="Y1193" s="111"/>
      <c r="Z1193" s="111"/>
    </row>
    <row r="1194" ht="15.75" customHeight="1">
      <c r="A1194" s="162" t="s">
        <v>172</v>
      </c>
      <c r="B1194" s="162" t="s">
        <v>27</v>
      </c>
      <c r="C1194" s="162">
        <v>4.0</v>
      </c>
      <c r="D1194" s="136" t="s">
        <v>1371</v>
      </c>
      <c r="E1194" s="152">
        <v>343891.81</v>
      </c>
      <c r="F1194" s="128" t="s">
        <v>49</v>
      </c>
      <c r="G1194" s="162" t="s">
        <v>16</v>
      </c>
      <c r="H1194" s="161"/>
      <c r="I1194" s="111"/>
      <c r="J1194" s="111"/>
      <c r="K1194" s="111"/>
      <c r="L1194" s="111"/>
      <c r="M1194" s="111"/>
      <c r="N1194" s="111"/>
      <c r="O1194" s="111"/>
      <c r="P1194" s="111"/>
      <c r="Q1194" s="111"/>
      <c r="R1194" s="111"/>
      <c r="S1194" s="111"/>
      <c r="T1194" s="111"/>
      <c r="U1194" s="111"/>
      <c r="V1194" s="111"/>
      <c r="W1194" s="111"/>
      <c r="X1194" s="111"/>
      <c r="Y1194" s="111"/>
      <c r="Z1194" s="111"/>
    </row>
    <row r="1195" ht="15.75" customHeight="1">
      <c r="A1195" s="162" t="s">
        <v>172</v>
      </c>
      <c r="B1195" s="162" t="s">
        <v>27</v>
      </c>
      <c r="C1195" s="162">
        <v>5.0</v>
      </c>
      <c r="D1195" s="136" t="s">
        <v>1675</v>
      </c>
      <c r="E1195" s="152">
        <v>804303.91</v>
      </c>
      <c r="F1195" s="128" t="s">
        <v>120</v>
      </c>
      <c r="G1195" s="162" t="s">
        <v>16</v>
      </c>
      <c r="H1195" s="161"/>
      <c r="I1195" s="111"/>
      <c r="J1195" s="111"/>
      <c r="K1195" s="111"/>
      <c r="L1195" s="111"/>
      <c r="M1195" s="111"/>
      <c r="N1195" s="111"/>
      <c r="O1195" s="111"/>
      <c r="P1195" s="111"/>
      <c r="Q1195" s="111"/>
      <c r="R1195" s="111"/>
      <c r="S1195" s="111"/>
      <c r="T1195" s="111"/>
      <c r="U1195" s="111"/>
      <c r="V1195" s="111"/>
      <c r="W1195" s="111"/>
      <c r="X1195" s="111"/>
      <c r="Y1195" s="111"/>
      <c r="Z1195" s="111"/>
    </row>
    <row r="1196" ht="15.75" customHeight="1">
      <c r="A1196" s="162" t="s">
        <v>172</v>
      </c>
      <c r="B1196" s="162" t="s">
        <v>27</v>
      </c>
      <c r="C1196" s="162">
        <v>6.0</v>
      </c>
      <c r="D1196" s="136" t="s">
        <v>1658</v>
      </c>
      <c r="E1196" s="152">
        <v>719381.76</v>
      </c>
      <c r="F1196" s="128" t="s">
        <v>55</v>
      </c>
      <c r="G1196" s="162" t="s">
        <v>16</v>
      </c>
      <c r="H1196" s="161"/>
      <c r="I1196" s="111"/>
      <c r="J1196" s="111"/>
      <c r="K1196" s="111"/>
      <c r="L1196" s="111"/>
      <c r="M1196" s="111"/>
      <c r="N1196" s="111"/>
      <c r="O1196" s="111"/>
      <c r="P1196" s="111"/>
      <c r="Q1196" s="111"/>
      <c r="R1196" s="111"/>
      <c r="S1196" s="111"/>
      <c r="T1196" s="111"/>
      <c r="U1196" s="111"/>
      <c r="V1196" s="111"/>
      <c r="W1196" s="111"/>
      <c r="X1196" s="111"/>
      <c r="Y1196" s="111"/>
      <c r="Z1196" s="111"/>
    </row>
    <row r="1197" ht="15.75" customHeight="1">
      <c r="A1197" s="162" t="s">
        <v>172</v>
      </c>
      <c r="B1197" s="162" t="s">
        <v>27</v>
      </c>
      <c r="C1197" s="162">
        <v>7.0</v>
      </c>
      <c r="D1197" s="136" t="s">
        <v>1661</v>
      </c>
      <c r="E1197" s="152">
        <v>501792.61</v>
      </c>
      <c r="F1197" s="128" t="s">
        <v>52</v>
      </c>
      <c r="G1197" s="162" t="s">
        <v>16</v>
      </c>
      <c r="H1197" s="161"/>
      <c r="I1197" s="111"/>
      <c r="J1197" s="111"/>
      <c r="K1197" s="111"/>
      <c r="L1197" s="111"/>
      <c r="M1197" s="111"/>
      <c r="N1197" s="111"/>
      <c r="O1197" s="111"/>
      <c r="P1197" s="111"/>
      <c r="Q1197" s="111"/>
      <c r="R1197" s="111"/>
      <c r="S1197" s="111"/>
      <c r="T1197" s="111"/>
      <c r="U1197" s="111"/>
      <c r="V1197" s="111"/>
      <c r="W1197" s="111"/>
      <c r="X1197" s="111"/>
      <c r="Y1197" s="111"/>
      <c r="Z1197" s="111"/>
    </row>
    <row r="1198" ht="15.75" customHeight="1">
      <c r="A1198" s="162" t="s">
        <v>172</v>
      </c>
      <c r="B1198" s="162" t="s">
        <v>27</v>
      </c>
      <c r="C1198" s="162">
        <v>8.0</v>
      </c>
      <c r="D1198" s="136" t="s">
        <v>1702</v>
      </c>
      <c r="E1198" s="152">
        <v>368716.33</v>
      </c>
      <c r="F1198" s="128" t="s">
        <v>52</v>
      </c>
      <c r="G1198" s="162" t="s">
        <v>16</v>
      </c>
      <c r="H1198" s="161"/>
      <c r="I1198" s="111"/>
      <c r="J1198" s="111"/>
      <c r="K1198" s="111"/>
      <c r="L1198" s="111"/>
      <c r="M1198" s="111"/>
      <c r="N1198" s="111"/>
      <c r="O1198" s="111"/>
      <c r="P1198" s="111"/>
      <c r="Q1198" s="111"/>
      <c r="R1198" s="111"/>
      <c r="S1198" s="111"/>
      <c r="T1198" s="111"/>
      <c r="U1198" s="111"/>
      <c r="V1198" s="111"/>
      <c r="W1198" s="111"/>
      <c r="X1198" s="111"/>
      <c r="Y1198" s="111"/>
      <c r="Z1198" s="111"/>
    </row>
    <row r="1199" ht="15.75" customHeight="1">
      <c r="A1199" s="162" t="s">
        <v>172</v>
      </c>
      <c r="B1199" s="162" t="s">
        <v>27</v>
      </c>
      <c r="C1199" s="162">
        <v>9.0</v>
      </c>
      <c r="D1199" s="136" t="s">
        <v>1703</v>
      </c>
      <c r="E1199" s="152">
        <v>780156.75</v>
      </c>
      <c r="F1199" s="128" t="s">
        <v>96</v>
      </c>
      <c r="G1199" s="162" t="s">
        <v>16</v>
      </c>
      <c r="H1199" s="161"/>
      <c r="I1199" s="111"/>
      <c r="J1199" s="111"/>
      <c r="K1199" s="111"/>
      <c r="L1199" s="111"/>
      <c r="M1199" s="111"/>
      <c r="N1199" s="111"/>
      <c r="O1199" s="111"/>
      <c r="P1199" s="111"/>
      <c r="Q1199" s="111"/>
      <c r="R1199" s="111"/>
      <c r="S1199" s="111"/>
      <c r="T1199" s="111"/>
      <c r="U1199" s="111"/>
      <c r="V1199" s="111"/>
      <c r="W1199" s="111"/>
      <c r="X1199" s="111"/>
      <c r="Y1199" s="111"/>
      <c r="Z1199" s="111"/>
    </row>
    <row r="1200" ht="15.75" customHeight="1">
      <c r="A1200" s="162" t="s">
        <v>172</v>
      </c>
      <c r="B1200" s="162" t="s">
        <v>27</v>
      </c>
      <c r="C1200" s="162">
        <v>10.0</v>
      </c>
      <c r="D1200" s="136" t="s">
        <v>1263</v>
      </c>
      <c r="E1200" s="152">
        <v>762039.29</v>
      </c>
      <c r="F1200" s="128" t="s">
        <v>49</v>
      </c>
      <c r="G1200" s="162" t="s">
        <v>16</v>
      </c>
      <c r="H1200" s="161"/>
      <c r="I1200" s="111"/>
      <c r="J1200" s="111"/>
      <c r="K1200" s="111"/>
      <c r="L1200" s="111"/>
      <c r="M1200" s="111"/>
      <c r="N1200" s="111"/>
      <c r="O1200" s="111"/>
      <c r="P1200" s="111"/>
      <c r="Q1200" s="111"/>
      <c r="R1200" s="111"/>
      <c r="S1200" s="111"/>
      <c r="T1200" s="111"/>
      <c r="U1200" s="111"/>
      <c r="V1200" s="111"/>
      <c r="W1200" s="111"/>
      <c r="X1200" s="111"/>
      <c r="Y1200" s="111"/>
      <c r="Z1200" s="111"/>
    </row>
    <row r="1201" ht="15.75" customHeight="1">
      <c r="A1201" s="162" t="s">
        <v>172</v>
      </c>
      <c r="B1201" s="162" t="s">
        <v>27</v>
      </c>
      <c r="C1201" s="162">
        <v>11.0</v>
      </c>
      <c r="D1201" s="136" t="s">
        <v>1704</v>
      </c>
      <c r="E1201" s="152">
        <v>808987.11</v>
      </c>
      <c r="F1201" s="128" t="s">
        <v>96</v>
      </c>
      <c r="G1201" s="162" t="s">
        <v>16</v>
      </c>
      <c r="H1201" s="161"/>
      <c r="I1201" s="111"/>
      <c r="J1201" s="111"/>
      <c r="K1201" s="111"/>
      <c r="L1201" s="111"/>
      <c r="M1201" s="111"/>
      <c r="N1201" s="111"/>
      <c r="O1201" s="111"/>
      <c r="P1201" s="111"/>
      <c r="Q1201" s="111"/>
      <c r="R1201" s="111"/>
      <c r="S1201" s="111"/>
      <c r="T1201" s="111"/>
      <c r="U1201" s="111"/>
      <c r="V1201" s="111"/>
      <c r="W1201" s="111"/>
      <c r="X1201" s="111"/>
      <c r="Y1201" s="111"/>
      <c r="Z1201" s="111"/>
    </row>
    <row r="1202" ht="15.75" customHeight="1">
      <c r="A1202" s="176" t="s">
        <v>172</v>
      </c>
      <c r="B1202" s="176" t="s">
        <v>27</v>
      </c>
      <c r="C1202" s="176">
        <v>12.0</v>
      </c>
      <c r="D1202" s="164" t="s">
        <v>1683</v>
      </c>
      <c r="E1202" s="165">
        <v>896572.97</v>
      </c>
      <c r="F1202" s="128" t="s">
        <v>46</v>
      </c>
      <c r="G1202" s="162" t="s">
        <v>10</v>
      </c>
      <c r="H1202" s="163" t="s">
        <v>1261</v>
      </c>
      <c r="I1202" s="179" t="s">
        <v>1262</v>
      </c>
      <c r="J1202" s="111"/>
      <c r="K1202" s="111"/>
      <c r="L1202" s="111"/>
      <c r="M1202" s="111"/>
      <c r="N1202" s="111"/>
      <c r="O1202" s="111"/>
      <c r="P1202" s="111"/>
      <c r="Q1202" s="111"/>
      <c r="R1202" s="111"/>
      <c r="S1202" s="111"/>
      <c r="T1202" s="111"/>
      <c r="U1202" s="111"/>
      <c r="V1202" s="111"/>
      <c r="W1202" s="111"/>
      <c r="X1202" s="111"/>
      <c r="Y1202" s="111"/>
      <c r="Z1202" s="111"/>
    </row>
    <row r="1203" ht="15.75" customHeight="1">
      <c r="A1203" s="162" t="s">
        <v>172</v>
      </c>
      <c r="B1203" s="162" t="s">
        <v>27</v>
      </c>
      <c r="C1203" s="162">
        <v>13.0</v>
      </c>
      <c r="D1203" s="136" t="s">
        <v>1657</v>
      </c>
      <c r="E1203" s="152">
        <v>761836.0</v>
      </c>
      <c r="F1203" s="128" t="s">
        <v>46</v>
      </c>
      <c r="G1203" s="162" t="s">
        <v>10</v>
      </c>
      <c r="H1203" s="163" t="s">
        <v>1261</v>
      </c>
      <c r="I1203" s="179" t="s">
        <v>1262</v>
      </c>
      <c r="J1203" s="111"/>
      <c r="K1203" s="111"/>
      <c r="L1203" s="111"/>
      <c r="M1203" s="111"/>
      <c r="N1203" s="111"/>
      <c r="O1203" s="111"/>
      <c r="P1203" s="111"/>
      <c r="Q1203" s="111"/>
      <c r="R1203" s="111"/>
      <c r="S1203" s="111"/>
      <c r="T1203" s="111"/>
      <c r="U1203" s="111"/>
      <c r="V1203" s="111"/>
      <c r="W1203" s="111"/>
      <c r="X1203" s="111"/>
      <c r="Y1203" s="111"/>
      <c r="Z1203" s="111"/>
    </row>
    <row r="1204" ht="15.75" customHeight="1">
      <c r="A1204" s="162" t="s">
        <v>172</v>
      </c>
      <c r="B1204" s="162" t="s">
        <v>27</v>
      </c>
      <c r="C1204" s="162">
        <v>14.0</v>
      </c>
      <c r="D1204" s="136" t="s">
        <v>1655</v>
      </c>
      <c r="E1204" s="152">
        <v>887542.37</v>
      </c>
      <c r="F1204" s="128" t="s">
        <v>46</v>
      </c>
      <c r="G1204" s="162" t="s">
        <v>16</v>
      </c>
      <c r="H1204" s="161"/>
      <c r="I1204" s="111"/>
      <c r="J1204" s="111"/>
      <c r="K1204" s="111"/>
      <c r="L1204" s="111"/>
      <c r="M1204" s="111"/>
      <c r="N1204" s="111"/>
      <c r="O1204" s="111"/>
      <c r="P1204" s="111"/>
      <c r="Q1204" s="111"/>
      <c r="R1204" s="111"/>
      <c r="S1204" s="111"/>
      <c r="T1204" s="111"/>
      <c r="U1204" s="111"/>
      <c r="V1204" s="111"/>
      <c r="W1204" s="111"/>
      <c r="X1204" s="111"/>
      <c r="Y1204" s="111"/>
      <c r="Z1204" s="111"/>
    </row>
    <row r="1205" ht="15.75" customHeight="1">
      <c r="A1205" s="162" t="s">
        <v>172</v>
      </c>
      <c r="B1205" s="162" t="s">
        <v>27</v>
      </c>
      <c r="C1205" s="162">
        <v>15.0</v>
      </c>
      <c r="D1205" s="136" t="s">
        <v>1263</v>
      </c>
      <c r="E1205" s="152">
        <v>364764.54</v>
      </c>
      <c r="F1205" s="128" t="s">
        <v>49</v>
      </c>
      <c r="G1205" s="162" t="s">
        <v>16</v>
      </c>
      <c r="H1205" s="161"/>
      <c r="I1205" s="111"/>
      <c r="J1205" s="111"/>
      <c r="K1205" s="111"/>
      <c r="L1205" s="111"/>
      <c r="M1205" s="111"/>
      <c r="N1205" s="111"/>
      <c r="O1205" s="111"/>
      <c r="P1205" s="111"/>
      <c r="Q1205" s="111"/>
      <c r="R1205" s="111"/>
      <c r="S1205" s="111"/>
      <c r="T1205" s="111"/>
      <c r="U1205" s="111"/>
      <c r="V1205" s="111"/>
      <c r="W1205" s="111"/>
      <c r="X1205" s="111"/>
      <c r="Y1205" s="111"/>
      <c r="Z1205" s="111"/>
    </row>
    <row r="1206" ht="15.75" customHeight="1">
      <c r="A1206" s="162" t="s">
        <v>172</v>
      </c>
      <c r="B1206" s="162" t="s">
        <v>27</v>
      </c>
      <c r="C1206" s="162">
        <v>16.0</v>
      </c>
      <c r="D1206" s="136" t="s">
        <v>1655</v>
      </c>
      <c r="E1206" s="152">
        <v>376172.44</v>
      </c>
      <c r="F1206" s="128" t="s">
        <v>46</v>
      </c>
      <c r="G1206" s="162" t="s">
        <v>16</v>
      </c>
      <c r="H1206" s="161"/>
      <c r="I1206" s="111"/>
      <c r="J1206" s="111"/>
      <c r="K1206" s="111"/>
      <c r="L1206" s="111"/>
      <c r="M1206" s="111"/>
      <c r="N1206" s="111"/>
      <c r="O1206" s="111"/>
      <c r="P1206" s="111"/>
      <c r="Q1206" s="111"/>
      <c r="R1206" s="111"/>
      <c r="S1206" s="111"/>
      <c r="T1206" s="111"/>
      <c r="U1206" s="111"/>
      <c r="V1206" s="111"/>
      <c r="W1206" s="111"/>
      <c r="X1206" s="111"/>
      <c r="Y1206" s="111"/>
      <c r="Z1206" s="111"/>
    </row>
    <row r="1207" ht="15.75" customHeight="1">
      <c r="A1207" s="162" t="s">
        <v>172</v>
      </c>
      <c r="B1207" s="162" t="s">
        <v>27</v>
      </c>
      <c r="C1207" s="162">
        <v>17.0</v>
      </c>
      <c r="D1207" s="136" t="s">
        <v>1705</v>
      </c>
      <c r="E1207" s="152">
        <v>887561.78</v>
      </c>
      <c r="F1207" s="128" t="s">
        <v>46</v>
      </c>
      <c r="G1207" s="162" t="s">
        <v>10</v>
      </c>
      <c r="H1207" s="163" t="s">
        <v>1261</v>
      </c>
      <c r="I1207" s="179" t="s">
        <v>1262</v>
      </c>
      <c r="J1207" s="111"/>
      <c r="K1207" s="111"/>
      <c r="L1207" s="111"/>
      <c r="M1207" s="111"/>
      <c r="N1207" s="111"/>
      <c r="O1207" s="111"/>
      <c r="P1207" s="111"/>
      <c r="Q1207" s="111"/>
      <c r="R1207" s="111"/>
      <c r="S1207" s="111"/>
      <c r="T1207" s="111"/>
      <c r="U1207" s="111"/>
      <c r="V1207" s="111"/>
      <c r="W1207" s="111"/>
      <c r="X1207" s="111"/>
      <c r="Y1207" s="111"/>
      <c r="Z1207" s="111"/>
    </row>
    <row r="1208" ht="15.75" customHeight="1">
      <c r="A1208" s="162" t="s">
        <v>172</v>
      </c>
      <c r="B1208" s="162" t="s">
        <v>27</v>
      </c>
      <c r="C1208" s="162">
        <v>18.0</v>
      </c>
      <c r="D1208" s="136" t="s">
        <v>1706</v>
      </c>
      <c r="E1208" s="152">
        <v>890042.84</v>
      </c>
      <c r="F1208" s="128" t="s">
        <v>46</v>
      </c>
      <c r="G1208" s="162" t="s">
        <v>10</v>
      </c>
      <c r="H1208" s="163" t="s">
        <v>1261</v>
      </c>
      <c r="I1208" s="179" t="s">
        <v>1262</v>
      </c>
      <c r="J1208" s="111"/>
      <c r="K1208" s="111"/>
      <c r="L1208" s="111"/>
      <c r="M1208" s="111"/>
      <c r="N1208" s="111"/>
      <c r="O1208" s="111"/>
      <c r="P1208" s="111"/>
      <c r="Q1208" s="111"/>
      <c r="R1208" s="111"/>
      <c r="S1208" s="111"/>
      <c r="T1208" s="111"/>
      <c r="U1208" s="111"/>
      <c r="V1208" s="111"/>
      <c r="W1208" s="111"/>
      <c r="X1208" s="111"/>
      <c r="Y1208" s="111"/>
      <c r="Z1208" s="111"/>
    </row>
    <row r="1209" ht="15.75" customHeight="1">
      <c r="A1209" s="162" t="s">
        <v>173</v>
      </c>
      <c r="B1209" s="162" t="s">
        <v>27</v>
      </c>
      <c r="C1209" s="162">
        <v>19.0</v>
      </c>
      <c r="D1209" s="136" t="s">
        <v>1286</v>
      </c>
      <c r="E1209" s="152">
        <v>899508.12</v>
      </c>
      <c r="F1209" s="128" t="s">
        <v>102</v>
      </c>
      <c r="G1209" s="162" t="s">
        <v>16</v>
      </c>
      <c r="H1209" s="161"/>
      <c r="I1209" s="111"/>
      <c r="J1209" s="111"/>
      <c r="K1209" s="111"/>
      <c r="L1209" s="111"/>
      <c r="M1209" s="111"/>
      <c r="N1209" s="111"/>
      <c r="O1209" s="111"/>
      <c r="P1209" s="111"/>
      <c r="Q1209" s="111"/>
      <c r="R1209" s="111"/>
      <c r="S1209" s="111"/>
      <c r="T1209" s="111"/>
      <c r="U1209" s="111"/>
      <c r="V1209" s="111"/>
      <c r="W1209" s="111"/>
      <c r="X1209" s="111"/>
      <c r="Y1209" s="111"/>
      <c r="Z1209" s="111"/>
    </row>
    <row r="1210" ht="15.75" customHeight="1">
      <c r="A1210" s="162" t="s">
        <v>173</v>
      </c>
      <c r="B1210" s="162" t="s">
        <v>27</v>
      </c>
      <c r="C1210" s="162">
        <v>20.0</v>
      </c>
      <c r="D1210" s="136" t="s">
        <v>1263</v>
      </c>
      <c r="E1210" s="152">
        <v>895348.29</v>
      </c>
      <c r="F1210" s="128" t="s">
        <v>49</v>
      </c>
      <c r="G1210" s="162" t="s">
        <v>16</v>
      </c>
      <c r="H1210" s="161"/>
      <c r="I1210" s="111"/>
      <c r="J1210" s="111"/>
      <c r="K1210" s="111"/>
      <c r="L1210" s="111"/>
      <c r="M1210" s="111"/>
      <c r="N1210" s="111"/>
      <c r="O1210" s="111"/>
      <c r="P1210" s="111"/>
      <c r="Q1210" s="111"/>
      <c r="R1210" s="111"/>
      <c r="S1210" s="111"/>
      <c r="T1210" s="111"/>
      <c r="U1210" s="111"/>
      <c r="V1210" s="111"/>
      <c r="W1210" s="111"/>
      <c r="X1210" s="111"/>
      <c r="Y1210" s="111"/>
      <c r="Z1210" s="111"/>
    </row>
    <row r="1211" ht="15.75" customHeight="1">
      <c r="A1211" s="162" t="s">
        <v>173</v>
      </c>
      <c r="B1211" s="162" t="s">
        <v>27</v>
      </c>
      <c r="C1211" s="162">
        <v>21.0</v>
      </c>
      <c r="D1211" s="136" t="s">
        <v>1263</v>
      </c>
      <c r="E1211" s="152">
        <v>894308.58</v>
      </c>
      <c r="F1211" s="128" t="s">
        <v>49</v>
      </c>
      <c r="G1211" s="162" t="s">
        <v>16</v>
      </c>
      <c r="H1211" s="161"/>
      <c r="I1211" s="111"/>
      <c r="J1211" s="111"/>
      <c r="K1211" s="111"/>
      <c r="L1211" s="111"/>
      <c r="M1211" s="111"/>
      <c r="N1211" s="111"/>
      <c r="O1211" s="111"/>
      <c r="P1211" s="111"/>
      <c r="Q1211" s="111"/>
      <c r="R1211" s="111"/>
      <c r="S1211" s="111"/>
      <c r="T1211" s="111"/>
      <c r="U1211" s="111"/>
      <c r="V1211" s="111"/>
      <c r="W1211" s="111"/>
      <c r="X1211" s="111"/>
      <c r="Y1211" s="111"/>
      <c r="Z1211" s="111"/>
    </row>
    <row r="1212" ht="15.75" customHeight="1">
      <c r="A1212" s="162" t="s">
        <v>173</v>
      </c>
      <c r="B1212" s="162" t="s">
        <v>27</v>
      </c>
      <c r="C1212" s="162">
        <v>22.0</v>
      </c>
      <c r="D1212" s="136" t="s">
        <v>1263</v>
      </c>
      <c r="E1212" s="152">
        <v>895153.88</v>
      </c>
      <c r="F1212" s="128" t="s">
        <v>49</v>
      </c>
      <c r="G1212" s="162" t="s">
        <v>16</v>
      </c>
      <c r="H1212" s="161"/>
      <c r="I1212" s="111"/>
      <c r="J1212" s="111"/>
      <c r="K1212" s="111"/>
      <c r="L1212" s="111"/>
      <c r="M1212" s="111"/>
      <c r="N1212" s="111"/>
      <c r="O1212" s="111"/>
      <c r="P1212" s="111"/>
      <c r="Q1212" s="111"/>
      <c r="R1212" s="111"/>
      <c r="S1212" s="111"/>
      <c r="T1212" s="111"/>
      <c r="U1212" s="111"/>
      <c r="V1212" s="111"/>
      <c r="W1212" s="111"/>
      <c r="X1212" s="111"/>
      <c r="Y1212" s="111"/>
      <c r="Z1212" s="111"/>
    </row>
    <row r="1213" ht="15.75" customHeight="1">
      <c r="A1213" s="162" t="s">
        <v>173</v>
      </c>
      <c r="B1213" s="162" t="s">
        <v>27</v>
      </c>
      <c r="C1213" s="162">
        <v>23.0</v>
      </c>
      <c r="D1213" s="136" t="s">
        <v>1263</v>
      </c>
      <c r="E1213" s="152">
        <v>880302.9</v>
      </c>
      <c r="F1213" s="128" t="s">
        <v>49</v>
      </c>
      <c r="G1213" s="162" t="s">
        <v>16</v>
      </c>
      <c r="H1213" s="161"/>
      <c r="I1213" s="111"/>
      <c r="J1213" s="111"/>
      <c r="K1213" s="111"/>
      <c r="L1213" s="111"/>
      <c r="M1213" s="111"/>
      <c r="N1213" s="111"/>
      <c r="O1213" s="111"/>
      <c r="P1213" s="111"/>
      <c r="Q1213" s="111"/>
      <c r="R1213" s="111"/>
      <c r="S1213" s="111"/>
      <c r="T1213" s="111"/>
      <c r="U1213" s="111"/>
      <c r="V1213" s="111"/>
      <c r="W1213" s="111"/>
      <c r="X1213" s="111"/>
      <c r="Y1213" s="111"/>
      <c r="Z1213" s="111"/>
    </row>
    <row r="1214" ht="15.75" customHeight="1">
      <c r="A1214" s="162" t="s">
        <v>173</v>
      </c>
      <c r="B1214" s="162" t="s">
        <v>27</v>
      </c>
      <c r="C1214" s="162">
        <v>24.0</v>
      </c>
      <c r="D1214" s="136" t="s">
        <v>1263</v>
      </c>
      <c r="E1214" s="152">
        <v>895898.16</v>
      </c>
      <c r="F1214" s="128" t="s">
        <v>49</v>
      </c>
      <c r="G1214" s="162" t="s">
        <v>16</v>
      </c>
      <c r="H1214" s="161"/>
      <c r="I1214" s="111"/>
      <c r="J1214" s="111"/>
      <c r="K1214" s="111"/>
      <c r="L1214" s="111"/>
      <c r="M1214" s="111"/>
      <c r="N1214" s="111"/>
      <c r="O1214" s="111"/>
      <c r="P1214" s="111"/>
      <c r="Q1214" s="111"/>
      <c r="R1214" s="111"/>
      <c r="S1214" s="111"/>
      <c r="T1214" s="111"/>
      <c r="U1214" s="111"/>
      <c r="V1214" s="111"/>
      <c r="W1214" s="111"/>
      <c r="X1214" s="111"/>
      <c r="Y1214" s="111"/>
      <c r="Z1214" s="111"/>
    </row>
    <row r="1215" ht="15.75" customHeight="1">
      <c r="A1215" s="162" t="s">
        <v>173</v>
      </c>
      <c r="B1215" s="162" t="s">
        <v>27</v>
      </c>
      <c r="C1215" s="162">
        <v>25.0</v>
      </c>
      <c r="D1215" s="136" t="s">
        <v>1697</v>
      </c>
      <c r="E1215" s="152">
        <v>896561.16</v>
      </c>
      <c r="F1215" s="128" t="s">
        <v>108</v>
      </c>
      <c r="G1215" s="162" t="s">
        <v>16</v>
      </c>
      <c r="H1215" s="161"/>
      <c r="I1215" s="111"/>
      <c r="J1215" s="111"/>
      <c r="K1215" s="111"/>
      <c r="L1215" s="111"/>
      <c r="M1215" s="111"/>
      <c r="N1215" s="111"/>
      <c r="O1215" s="111"/>
      <c r="P1215" s="111"/>
      <c r="Q1215" s="111"/>
      <c r="R1215" s="111"/>
      <c r="S1215" s="111"/>
      <c r="T1215" s="111"/>
      <c r="U1215" s="111"/>
      <c r="V1215" s="111"/>
      <c r="W1215" s="111"/>
      <c r="X1215" s="111"/>
      <c r="Y1215" s="111"/>
      <c r="Z1215" s="111"/>
    </row>
    <row r="1216" ht="15.75" customHeight="1">
      <c r="A1216" s="176" t="s">
        <v>173</v>
      </c>
      <c r="B1216" s="176" t="s">
        <v>27</v>
      </c>
      <c r="C1216" s="176">
        <v>26.0</v>
      </c>
      <c r="D1216" s="164" t="s">
        <v>1697</v>
      </c>
      <c r="E1216" s="165">
        <v>897414.02</v>
      </c>
      <c r="F1216" s="128" t="s">
        <v>108</v>
      </c>
      <c r="G1216" s="162" t="s">
        <v>16</v>
      </c>
      <c r="H1216" s="161"/>
      <c r="I1216" s="111"/>
      <c r="J1216" s="111"/>
      <c r="K1216" s="111"/>
      <c r="L1216" s="111"/>
      <c r="M1216" s="111"/>
      <c r="N1216" s="111"/>
      <c r="O1216" s="111"/>
      <c r="P1216" s="111"/>
      <c r="Q1216" s="111"/>
      <c r="R1216" s="111"/>
      <c r="S1216" s="111"/>
      <c r="T1216" s="111"/>
      <c r="U1216" s="111"/>
      <c r="V1216" s="111"/>
      <c r="W1216" s="111"/>
      <c r="X1216" s="111"/>
      <c r="Y1216" s="111"/>
      <c r="Z1216" s="111"/>
    </row>
    <row r="1217" ht="15.75" customHeight="1">
      <c r="A1217" s="162" t="s">
        <v>173</v>
      </c>
      <c r="B1217" s="162" t="s">
        <v>27</v>
      </c>
      <c r="C1217" s="162">
        <v>27.0</v>
      </c>
      <c r="D1217" s="136" t="s">
        <v>1697</v>
      </c>
      <c r="E1217" s="152">
        <v>897818.41</v>
      </c>
      <c r="F1217" s="128" t="s">
        <v>108</v>
      </c>
      <c r="G1217" s="162" t="s">
        <v>16</v>
      </c>
      <c r="H1217" s="161"/>
      <c r="I1217" s="111"/>
      <c r="J1217" s="111"/>
      <c r="K1217" s="111"/>
      <c r="L1217" s="111"/>
      <c r="M1217" s="111"/>
      <c r="N1217" s="111"/>
      <c r="O1217" s="111"/>
      <c r="P1217" s="111"/>
      <c r="Q1217" s="111"/>
      <c r="R1217" s="111"/>
      <c r="S1217" s="111"/>
      <c r="T1217" s="111"/>
      <c r="U1217" s="111"/>
      <c r="V1217" s="111"/>
      <c r="W1217" s="111"/>
      <c r="X1217" s="111"/>
      <c r="Y1217" s="111"/>
      <c r="Z1217" s="111"/>
    </row>
    <row r="1218" ht="15.75" customHeight="1">
      <c r="A1218" s="162" t="s">
        <v>173</v>
      </c>
      <c r="B1218" s="162" t="s">
        <v>27</v>
      </c>
      <c r="C1218" s="162">
        <v>28.0</v>
      </c>
      <c r="D1218" s="136" t="s">
        <v>1263</v>
      </c>
      <c r="E1218" s="152">
        <v>892791.19</v>
      </c>
      <c r="F1218" s="128" t="s">
        <v>49</v>
      </c>
      <c r="G1218" s="162" t="s">
        <v>16</v>
      </c>
      <c r="H1218" s="161"/>
      <c r="I1218" s="111"/>
      <c r="J1218" s="111"/>
      <c r="K1218" s="111"/>
      <c r="L1218" s="111"/>
      <c r="M1218" s="111"/>
      <c r="N1218" s="111"/>
      <c r="O1218" s="111"/>
      <c r="P1218" s="111"/>
      <c r="Q1218" s="111"/>
      <c r="R1218" s="111"/>
      <c r="S1218" s="111"/>
      <c r="T1218" s="111"/>
      <c r="U1218" s="111"/>
      <c r="V1218" s="111"/>
      <c r="W1218" s="111"/>
      <c r="X1218" s="111"/>
      <c r="Y1218" s="111"/>
      <c r="Z1218" s="111"/>
    </row>
    <row r="1219" ht="15.75" customHeight="1">
      <c r="A1219" s="162" t="s">
        <v>173</v>
      </c>
      <c r="B1219" s="162" t="s">
        <v>27</v>
      </c>
      <c r="C1219" s="162">
        <v>29.0</v>
      </c>
      <c r="D1219" s="136" t="s">
        <v>1263</v>
      </c>
      <c r="E1219" s="152">
        <v>899790.55</v>
      </c>
      <c r="F1219" s="128" t="s">
        <v>49</v>
      </c>
      <c r="G1219" s="162" t="s">
        <v>16</v>
      </c>
      <c r="H1219" s="161"/>
      <c r="I1219" s="111"/>
      <c r="J1219" s="111"/>
      <c r="K1219" s="111"/>
      <c r="L1219" s="111"/>
      <c r="M1219" s="111"/>
      <c r="N1219" s="111"/>
      <c r="O1219" s="111"/>
      <c r="P1219" s="111"/>
      <c r="Q1219" s="111"/>
      <c r="R1219" s="111"/>
      <c r="S1219" s="111"/>
      <c r="T1219" s="111"/>
      <c r="U1219" s="111"/>
      <c r="V1219" s="111"/>
      <c r="W1219" s="111"/>
      <c r="X1219" s="111"/>
      <c r="Y1219" s="111"/>
      <c r="Z1219" s="111"/>
    </row>
    <row r="1220" ht="15.75" customHeight="1">
      <c r="A1220" s="162" t="s">
        <v>173</v>
      </c>
      <c r="B1220" s="162" t="s">
        <v>27</v>
      </c>
      <c r="C1220" s="162">
        <v>30.0</v>
      </c>
      <c r="D1220" s="136" t="s">
        <v>1263</v>
      </c>
      <c r="E1220" s="152">
        <v>494099.32</v>
      </c>
      <c r="F1220" s="128" t="s">
        <v>49</v>
      </c>
      <c r="G1220" s="162" t="s">
        <v>16</v>
      </c>
      <c r="H1220" s="161"/>
      <c r="I1220" s="111"/>
      <c r="J1220" s="111"/>
      <c r="K1220" s="111"/>
      <c r="L1220" s="111"/>
      <c r="M1220" s="111"/>
      <c r="N1220" s="111"/>
      <c r="O1220" s="111"/>
      <c r="P1220" s="111"/>
      <c r="Q1220" s="111"/>
      <c r="R1220" s="111"/>
      <c r="S1220" s="111"/>
      <c r="T1220" s="111"/>
      <c r="U1220" s="111"/>
      <c r="V1220" s="111"/>
      <c r="W1220" s="111"/>
      <c r="X1220" s="111"/>
      <c r="Y1220" s="111"/>
      <c r="Z1220" s="111"/>
    </row>
    <row r="1221" ht="15.75" customHeight="1">
      <c r="A1221" s="162" t="s">
        <v>173</v>
      </c>
      <c r="B1221" s="162" t="s">
        <v>27</v>
      </c>
      <c r="C1221" s="162">
        <v>31.0</v>
      </c>
      <c r="D1221" s="136" t="s">
        <v>1263</v>
      </c>
      <c r="E1221" s="152">
        <v>898120.49</v>
      </c>
      <c r="F1221" s="128" t="s">
        <v>49</v>
      </c>
      <c r="G1221" s="162" t="s">
        <v>16</v>
      </c>
      <c r="H1221" s="161"/>
      <c r="I1221" s="111"/>
      <c r="J1221" s="111"/>
      <c r="K1221" s="111"/>
      <c r="L1221" s="111"/>
      <c r="M1221" s="111"/>
      <c r="N1221" s="111"/>
      <c r="O1221" s="111"/>
      <c r="P1221" s="111"/>
      <c r="Q1221" s="111"/>
      <c r="R1221" s="111"/>
      <c r="S1221" s="111"/>
      <c r="T1221" s="111"/>
      <c r="U1221" s="111"/>
      <c r="V1221" s="111"/>
      <c r="W1221" s="111"/>
      <c r="X1221" s="111"/>
      <c r="Y1221" s="111"/>
      <c r="Z1221" s="111"/>
    </row>
    <row r="1222" ht="15.75" customHeight="1">
      <c r="A1222" s="162" t="s">
        <v>173</v>
      </c>
      <c r="B1222" s="162" t="s">
        <v>27</v>
      </c>
      <c r="C1222" s="162">
        <v>32.0</v>
      </c>
      <c r="D1222" s="136" t="s">
        <v>1263</v>
      </c>
      <c r="E1222" s="152">
        <v>895924.97</v>
      </c>
      <c r="F1222" s="128" t="s">
        <v>49</v>
      </c>
      <c r="G1222" s="162" t="s">
        <v>16</v>
      </c>
      <c r="H1222" s="161"/>
      <c r="I1222" s="111"/>
      <c r="J1222" s="111"/>
      <c r="K1222" s="111"/>
      <c r="L1222" s="111"/>
      <c r="M1222" s="111"/>
      <c r="N1222" s="111"/>
      <c r="O1222" s="111"/>
      <c r="P1222" s="111"/>
      <c r="Q1222" s="111"/>
      <c r="R1222" s="111"/>
      <c r="S1222" s="111"/>
      <c r="T1222" s="111"/>
      <c r="U1222" s="111"/>
      <c r="V1222" s="111"/>
      <c r="W1222" s="111"/>
      <c r="X1222" s="111"/>
      <c r="Y1222" s="111"/>
      <c r="Z1222" s="111"/>
    </row>
    <row r="1223" ht="15.75" customHeight="1">
      <c r="A1223" s="162" t="s">
        <v>173</v>
      </c>
      <c r="B1223" s="162" t="s">
        <v>27</v>
      </c>
      <c r="C1223" s="162">
        <v>33.0</v>
      </c>
      <c r="D1223" s="136" t="s">
        <v>1263</v>
      </c>
      <c r="E1223" s="152">
        <v>896047.16</v>
      </c>
      <c r="F1223" s="128" t="s">
        <v>49</v>
      </c>
      <c r="G1223" s="162" t="s">
        <v>16</v>
      </c>
      <c r="H1223" s="161"/>
      <c r="I1223" s="111"/>
      <c r="J1223" s="111"/>
      <c r="K1223" s="111"/>
      <c r="L1223" s="111"/>
      <c r="M1223" s="111"/>
      <c r="N1223" s="111"/>
      <c r="O1223" s="111"/>
      <c r="P1223" s="111"/>
      <c r="Q1223" s="111"/>
      <c r="R1223" s="111"/>
      <c r="S1223" s="111"/>
      <c r="T1223" s="111"/>
      <c r="U1223" s="111"/>
      <c r="V1223" s="111"/>
      <c r="W1223" s="111"/>
      <c r="X1223" s="111"/>
      <c r="Y1223" s="111"/>
      <c r="Z1223" s="111"/>
    </row>
    <row r="1224" ht="15.75" customHeight="1">
      <c r="A1224" s="162" t="s">
        <v>173</v>
      </c>
      <c r="B1224" s="162" t="s">
        <v>27</v>
      </c>
      <c r="C1224" s="162">
        <v>34.0</v>
      </c>
      <c r="D1224" s="136" t="s">
        <v>1299</v>
      </c>
      <c r="E1224" s="152">
        <v>895334.5</v>
      </c>
      <c r="F1224" s="128" t="s">
        <v>46</v>
      </c>
      <c r="G1224" s="162" t="s">
        <v>16</v>
      </c>
      <c r="H1224" s="161"/>
      <c r="I1224" s="111"/>
      <c r="J1224" s="111"/>
      <c r="K1224" s="111"/>
      <c r="L1224" s="111"/>
      <c r="M1224" s="111"/>
      <c r="N1224" s="111"/>
      <c r="O1224" s="111"/>
      <c r="P1224" s="111"/>
      <c r="Q1224" s="111"/>
      <c r="R1224" s="111"/>
      <c r="S1224" s="111"/>
      <c r="T1224" s="111"/>
      <c r="U1224" s="111"/>
      <c r="V1224" s="111"/>
      <c r="W1224" s="111"/>
      <c r="X1224" s="111"/>
      <c r="Y1224" s="111"/>
      <c r="Z1224" s="111"/>
    </row>
    <row r="1225" ht="15.75" customHeight="1">
      <c r="A1225" s="162" t="s">
        <v>173</v>
      </c>
      <c r="B1225" s="162" t="s">
        <v>27</v>
      </c>
      <c r="C1225" s="162">
        <v>35.0</v>
      </c>
      <c r="D1225" s="136" t="s">
        <v>1299</v>
      </c>
      <c r="E1225" s="152">
        <v>895392.24</v>
      </c>
      <c r="F1225" s="128" t="s">
        <v>46</v>
      </c>
      <c r="G1225" s="162" t="s">
        <v>16</v>
      </c>
      <c r="H1225" s="161"/>
      <c r="I1225" s="111"/>
      <c r="J1225" s="111"/>
      <c r="K1225" s="111"/>
      <c r="L1225" s="111"/>
      <c r="M1225" s="111"/>
      <c r="N1225" s="111"/>
      <c r="O1225" s="111"/>
      <c r="P1225" s="111"/>
      <c r="Q1225" s="111"/>
      <c r="R1225" s="111"/>
      <c r="S1225" s="111"/>
      <c r="T1225" s="111"/>
      <c r="U1225" s="111"/>
      <c r="V1225" s="111"/>
      <c r="W1225" s="111"/>
      <c r="X1225" s="111"/>
      <c r="Y1225" s="111"/>
      <c r="Z1225" s="111"/>
    </row>
    <row r="1226" ht="15.75" customHeight="1">
      <c r="A1226" s="162" t="s">
        <v>173</v>
      </c>
      <c r="B1226" s="162" t="s">
        <v>27</v>
      </c>
      <c r="C1226" s="162">
        <v>36.0</v>
      </c>
      <c r="D1226" s="136" t="s">
        <v>1707</v>
      </c>
      <c r="E1226" s="152">
        <v>898651.73</v>
      </c>
      <c r="F1226" s="128" t="s">
        <v>46</v>
      </c>
      <c r="G1226" s="162" t="s">
        <v>16</v>
      </c>
      <c r="H1226" s="161"/>
      <c r="I1226" s="111"/>
      <c r="J1226" s="111"/>
      <c r="K1226" s="111"/>
      <c r="L1226" s="111"/>
      <c r="M1226" s="111"/>
      <c r="N1226" s="111"/>
      <c r="O1226" s="111"/>
      <c r="P1226" s="111"/>
      <c r="Q1226" s="111"/>
      <c r="R1226" s="111"/>
      <c r="S1226" s="111"/>
      <c r="T1226" s="111"/>
      <c r="U1226" s="111"/>
      <c r="V1226" s="111"/>
      <c r="W1226" s="111"/>
      <c r="X1226" s="111"/>
      <c r="Y1226" s="111"/>
      <c r="Z1226" s="111"/>
    </row>
    <row r="1227" ht="15.75" customHeight="1">
      <c r="A1227" s="162" t="s">
        <v>173</v>
      </c>
      <c r="B1227" s="162" t="s">
        <v>27</v>
      </c>
      <c r="C1227" s="162">
        <v>37.0</v>
      </c>
      <c r="D1227" s="136" t="s">
        <v>1299</v>
      </c>
      <c r="E1227" s="152">
        <v>899002.55</v>
      </c>
      <c r="F1227" s="128" t="s">
        <v>46</v>
      </c>
      <c r="G1227" s="162" t="s">
        <v>16</v>
      </c>
      <c r="H1227" s="161"/>
      <c r="I1227" s="111"/>
      <c r="J1227" s="111"/>
      <c r="K1227" s="111"/>
      <c r="L1227" s="111"/>
      <c r="M1227" s="111"/>
      <c r="N1227" s="111"/>
      <c r="O1227" s="111"/>
      <c r="P1227" s="111"/>
      <c r="Q1227" s="111"/>
      <c r="R1227" s="111"/>
      <c r="S1227" s="111"/>
      <c r="T1227" s="111"/>
      <c r="U1227" s="111"/>
      <c r="V1227" s="111"/>
      <c r="W1227" s="111"/>
      <c r="X1227" s="111"/>
      <c r="Y1227" s="111"/>
      <c r="Z1227" s="111"/>
    </row>
    <row r="1228" ht="15.75" customHeight="1">
      <c r="A1228" s="162" t="s">
        <v>174</v>
      </c>
      <c r="B1228" s="162" t="s">
        <v>27</v>
      </c>
      <c r="C1228" s="162">
        <v>38.0</v>
      </c>
      <c r="D1228" s="136" t="s">
        <v>1264</v>
      </c>
      <c r="E1228" s="152">
        <v>888604.36</v>
      </c>
      <c r="F1228" s="128" t="s">
        <v>93</v>
      </c>
      <c r="G1228" s="162" t="s">
        <v>16</v>
      </c>
      <c r="H1228" s="161"/>
      <c r="I1228" s="111"/>
      <c r="J1228" s="111"/>
      <c r="K1228" s="111"/>
      <c r="L1228" s="111"/>
      <c r="M1228" s="111"/>
      <c r="N1228" s="111"/>
      <c r="O1228" s="111"/>
      <c r="P1228" s="111"/>
      <c r="Q1228" s="111"/>
      <c r="R1228" s="111"/>
      <c r="S1228" s="111"/>
      <c r="T1228" s="111"/>
      <c r="U1228" s="111"/>
      <c r="V1228" s="111"/>
      <c r="W1228" s="111"/>
      <c r="X1228" s="111"/>
      <c r="Y1228" s="111"/>
      <c r="Z1228" s="111"/>
    </row>
    <row r="1229" ht="15.75" customHeight="1">
      <c r="A1229" s="162" t="s">
        <v>174</v>
      </c>
      <c r="B1229" s="162" t="s">
        <v>27</v>
      </c>
      <c r="C1229" s="162">
        <v>39.0</v>
      </c>
      <c r="D1229" s="136" t="s">
        <v>1658</v>
      </c>
      <c r="E1229" s="152">
        <v>716474.73</v>
      </c>
      <c r="F1229" s="128" t="s">
        <v>55</v>
      </c>
      <c r="G1229" s="162" t="s">
        <v>16</v>
      </c>
      <c r="H1229" s="161"/>
      <c r="I1229" s="111"/>
      <c r="J1229" s="111"/>
      <c r="K1229" s="111"/>
      <c r="L1229" s="111"/>
      <c r="M1229" s="111"/>
      <c r="N1229" s="111"/>
      <c r="O1229" s="111"/>
      <c r="P1229" s="111"/>
      <c r="Q1229" s="111"/>
      <c r="R1229" s="111"/>
      <c r="S1229" s="111"/>
      <c r="T1229" s="111"/>
      <c r="U1229" s="111"/>
      <c r="V1229" s="111"/>
      <c r="W1229" s="111"/>
      <c r="X1229" s="111"/>
      <c r="Y1229" s="111"/>
      <c r="Z1229" s="111"/>
    </row>
    <row r="1230" ht="15.75" customHeight="1">
      <c r="A1230" s="176" t="s">
        <v>174</v>
      </c>
      <c r="B1230" s="176" t="s">
        <v>27</v>
      </c>
      <c r="C1230" s="176">
        <v>40.0</v>
      </c>
      <c r="D1230" s="164" t="s">
        <v>1659</v>
      </c>
      <c r="E1230" s="165">
        <v>679533.66</v>
      </c>
      <c r="F1230" s="128" t="s">
        <v>90</v>
      </c>
      <c r="G1230" s="162" t="s">
        <v>16</v>
      </c>
      <c r="H1230" s="161"/>
      <c r="I1230" s="111"/>
      <c r="J1230" s="111"/>
      <c r="K1230" s="111"/>
      <c r="L1230" s="111"/>
      <c r="M1230" s="111"/>
      <c r="N1230" s="111"/>
      <c r="O1230" s="111"/>
      <c r="P1230" s="111"/>
      <c r="Q1230" s="111"/>
      <c r="R1230" s="111"/>
      <c r="S1230" s="111"/>
      <c r="T1230" s="111"/>
      <c r="U1230" s="111"/>
      <c r="V1230" s="111"/>
      <c r="W1230" s="111"/>
      <c r="X1230" s="111"/>
      <c r="Y1230" s="111"/>
      <c r="Z1230" s="111"/>
    </row>
    <row r="1231" ht="15.75" customHeight="1">
      <c r="A1231" s="162" t="s">
        <v>174</v>
      </c>
      <c r="B1231" s="162" t="s">
        <v>27</v>
      </c>
      <c r="C1231" s="162">
        <v>41.0</v>
      </c>
      <c r="D1231" s="136" t="s">
        <v>1286</v>
      </c>
      <c r="E1231" s="152">
        <v>684527.51</v>
      </c>
      <c r="F1231" s="128" t="s">
        <v>102</v>
      </c>
      <c r="G1231" s="162" t="s">
        <v>16</v>
      </c>
      <c r="H1231" s="161"/>
      <c r="I1231" s="111"/>
      <c r="J1231" s="111"/>
      <c r="K1231" s="111"/>
      <c r="L1231" s="111"/>
      <c r="M1231" s="111"/>
      <c r="N1231" s="111"/>
      <c r="O1231" s="111"/>
      <c r="P1231" s="111"/>
      <c r="Q1231" s="111"/>
      <c r="R1231" s="111"/>
      <c r="S1231" s="111"/>
      <c r="T1231" s="111"/>
      <c r="U1231" s="111"/>
      <c r="V1231" s="111"/>
      <c r="W1231" s="111"/>
      <c r="X1231" s="111"/>
      <c r="Y1231" s="111"/>
      <c r="Z1231" s="111"/>
    </row>
    <row r="1232" ht="15.75" customHeight="1">
      <c r="A1232" s="162" t="s">
        <v>174</v>
      </c>
      <c r="B1232" s="162" t="s">
        <v>27</v>
      </c>
      <c r="C1232" s="162">
        <v>42.0</v>
      </c>
      <c r="D1232" s="136" t="s">
        <v>1673</v>
      </c>
      <c r="E1232" s="152">
        <v>577344.34</v>
      </c>
      <c r="F1232" s="128" t="s">
        <v>28</v>
      </c>
      <c r="G1232" s="162" t="s">
        <v>16</v>
      </c>
      <c r="H1232" s="161"/>
      <c r="I1232" s="111"/>
      <c r="J1232" s="111"/>
      <c r="K1232" s="111"/>
      <c r="L1232" s="111"/>
      <c r="M1232" s="111"/>
      <c r="N1232" s="111"/>
      <c r="O1232" s="111"/>
      <c r="P1232" s="111"/>
      <c r="Q1232" s="111"/>
      <c r="R1232" s="111"/>
      <c r="S1232" s="111"/>
      <c r="T1232" s="111"/>
      <c r="U1232" s="111"/>
      <c r="V1232" s="111"/>
      <c r="W1232" s="111"/>
      <c r="X1232" s="111"/>
      <c r="Y1232" s="111"/>
      <c r="Z1232" s="111"/>
    </row>
    <row r="1233" ht="15.75" customHeight="1">
      <c r="A1233" s="162" t="s">
        <v>174</v>
      </c>
      <c r="B1233" s="162" t="s">
        <v>27</v>
      </c>
      <c r="C1233" s="162">
        <v>43.0</v>
      </c>
      <c r="D1233" s="136" t="s">
        <v>1708</v>
      </c>
      <c r="E1233" s="152">
        <v>722401.5</v>
      </c>
      <c r="F1233" s="128" t="s">
        <v>46</v>
      </c>
      <c r="G1233" s="162" t="s">
        <v>16</v>
      </c>
      <c r="H1233" s="161"/>
      <c r="I1233" s="111"/>
      <c r="J1233" s="111"/>
      <c r="K1233" s="111"/>
      <c r="L1233" s="111"/>
      <c r="M1233" s="111"/>
      <c r="N1233" s="111"/>
      <c r="O1233" s="111"/>
      <c r="P1233" s="111"/>
      <c r="Q1233" s="111"/>
      <c r="R1233" s="111"/>
      <c r="S1233" s="111"/>
      <c r="T1233" s="111"/>
      <c r="U1233" s="111"/>
      <c r="V1233" s="111"/>
      <c r="W1233" s="111"/>
      <c r="X1233" s="111"/>
      <c r="Y1233" s="111"/>
      <c r="Z1233" s="111"/>
    </row>
    <row r="1234" ht="15.75" customHeight="1">
      <c r="A1234" s="162" t="s">
        <v>174</v>
      </c>
      <c r="B1234" s="162" t="s">
        <v>27</v>
      </c>
      <c r="C1234" s="162">
        <v>44.0</v>
      </c>
      <c r="D1234" s="136" t="s">
        <v>1264</v>
      </c>
      <c r="E1234" s="152">
        <v>564918.53</v>
      </c>
      <c r="F1234" s="128" t="s">
        <v>93</v>
      </c>
      <c r="G1234" s="162" t="s">
        <v>16</v>
      </c>
      <c r="H1234" s="161"/>
      <c r="I1234" s="111"/>
      <c r="J1234" s="111"/>
      <c r="K1234" s="111"/>
      <c r="L1234" s="111"/>
      <c r="M1234" s="111"/>
      <c r="N1234" s="111"/>
      <c r="O1234" s="111"/>
      <c r="P1234" s="111"/>
      <c r="Q1234" s="111"/>
      <c r="R1234" s="111"/>
      <c r="S1234" s="111"/>
      <c r="T1234" s="111"/>
      <c r="U1234" s="111"/>
      <c r="V1234" s="111"/>
      <c r="W1234" s="111"/>
      <c r="X1234" s="111"/>
      <c r="Y1234" s="111"/>
      <c r="Z1234" s="111"/>
    </row>
    <row r="1235" ht="15.75" customHeight="1">
      <c r="A1235" s="162" t="s">
        <v>174</v>
      </c>
      <c r="B1235" s="162" t="s">
        <v>27</v>
      </c>
      <c r="C1235" s="162">
        <v>45.0</v>
      </c>
      <c r="D1235" s="185" t="s">
        <v>1709</v>
      </c>
      <c r="E1235" s="152">
        <v>690392.96</v>
      </c>
      <c r="F1235" s="128" t="s">
        <v>90</v>
      </c>
      <c r="G1235" s="162" t="s">
        <v>16</v>
      </c>
      <c r="H1235" s="161"/>
      <c r="I1235" s="111"/>
      <c r="J1235" s="111"/>
      <c r="K1235" s="111"/>
      <c r="L1235" s="111"/>
      <c r="M1235" s="111"/>
      <c r="N1235" s="111"/>
      <c r="O1235" s="111"/>
      <c r="P1235" s="111"/>
      <c r="Q1235" s="111"/>
      <c r="R1235" s="111"/>
      <c r="S1235" s="111"/>
      <c r="T1235" s="111"/>
      <c r="U1235" s="111"/>
      <c r="V1235" s="111"/>
      <c r="W1235" s="111"/>
      <c r="X1235" s="111"/>
      <c r="Y1235" s="111"/>
      <c r="Z1235" s="111"/>
    </row>
    <row r="1236" ht="15.75" customHeight="1">
      <c r="A1236" s="162" t="s">
        <v>174</v>
      </c>
      <c r="B1236" s="162" t="s">
        <v>27</v>
      </c>
      <c r="C1236" s="162">
        <v>46.0</v>
      </c>
      <c r="D1236" s="136" t="s">
        <v>1673</v>
      </c>
      <c r="E1236" s="152">
        <v>793056.82</v>
      </c>
      <c r="F1236" s="128" t="s">
        <v>28</v>
      </c>
      <c r="G1236" s="162" t="s">
        <v>16</v>
      </c>
      <c r="H1236" s="161"/>
      <c r="I1236" s="111"/>
      <c r="J1236" s="111"/>
      <c r="K1236" s="111"/>
      <c r="L1236" s="111"/>
      <c r="M1236" s="111"/>
      <c r="N1236" s="111"/>
      <c r="O1236" s="111"/>
      <c r="P1236" s="111"/>
      <c r="Q1236" s="111"/>
      <c r="R1236" s="111"/>
      <c r="S1236" s="111"/>
      <c r="T1236" s="111"/>
      <c r="U1236" s="111"/>
      <c r="V1236" s="111"/>
      <c r="W1236" s="111"/>
      <c r="X1236" s="111"/>
      <c r="Y1236" s="111"/>
      <c r="Z1236" s="111"/>
    </row>
    <row r="1237" ht="15.75" customHeight="1">
      <c r="A1237" s="162" t="s">
        <v>174</v>
      </c>
      <c r="B1237" s="162" t="s">
        <v>27</v>
      </c>
      <c r="C1237" s="162">
        <v>47.0</v>
      </c>
      <c r="D1237" s="136" t="s">
        <v>1658</v>
      </c>
      <c r="E1237" s="152">
        <v>662423.94</v>
      </c>
      <c r="F1237" s="128" t="s">
        <v>55</v>
      </c>
      <c r="G1237" s="162" t="s">
        <v>16</v>
      </c>
      <c r="H1237" s="161"/>
      <c r="I1237" s="111"/>
      <c r="J1237" s="111"/>
      <c r="K1237" s="111"/>
      <c r="L1237" s="111"/>
      <c r="M1237" s="111"/>
      <c r="N1237" s="111"/>
      <c r="O1237" s="111"/>
      <c r="P1237" s="111"/>
      <c r="Q1237" s="111"/>
      <c r="R1237" s="111"/>
      <c r="S1237" s="111"/>
      <c r="T1237" s="111"/>
      <c r="U1237" s="111"/>
      <c r="V1237" s="111"/>
      <c r="W1237" s="111"/>
      <c r="X1237" s="111"/>
      <c r="Y1237" s="111"/>
      <c r="Z1237" s="111"/>
    </row>
    <row r="1238" ht="15.75" customHeight="1">
      <c r="A1238" s="162" t="s">
        <v>174</v>
      </c>
      <c r="B1238" s="162" t="s">
        <v>27</v>
      </c>
      <c r="C1238" s="162">
        <v>48.0</v>
      </c>
      <c r="D1238" s="185" t="s">
        <v>1709</v>
      </c>
      <c r="E1238" s="152">
        <v>632831.41</v>
      </c>
      <c r="F1238" s="128" t="s">
        <v>90</v>
      </c>
      <c r="G1238" s="162" t="s">
        <v>16</v>
      </c>
      <c r="H1238" s="161"/>
      <c r="I1238" s="111"/>
      <c r="J1238" s="111"/>
      <c r="K1238" s="111"/>
      <c r="L1238" s="111"/>
      <c r="M1238" s="111"/>
      <c r="N1238" s="111"/>
      <c r="O1238" s="111"/>
      <c r="P1238" s="111"/>
      <c r="Q1238" s="111"/>
      <c r="R1238" s="111"/>
      <c r="S1238" s="111"/>
      <c r="T1238" s="111"/>
      <c r="U1238" s="111"/>
      <c r="V1238" s="111"/>
      <c r="W1238" s="111"/>
      <c r="X1238" s="111"/>
      <c r="Y1238" s="111"/>
      <c r="Z1238" s="111"/>
    </row>
    <row r="1239" ht="15.75" customHeight="1">
      <c r="A1239" s="162" t="s">
        <v>174</v>
      </c>
      <c r="B1239" s="162" t="s">
        <v>27</v>
      </c>
      <c r="C1239" s="162">
        <v>49.0</v>
      </c>
      <c r="D1239" s="136" t="s">
        <v>1710</v>
      </c>
      <c r="E1239" s="152">
        <v>673091.27</v>
      </c>
      <c r="F1239" s="128" t="s">
        <v>102</v>
      </c>
      <c r="G1239" s="162" t="s">
        <v>10</v>
      </c>
      <c r="H1239" s="163" t="s">
        <v>1261</v>
      </c>
      <c r="I1239" s="179" t="s">
        <v>1678</v>
      </c>
      <c r="J1239" s="111"/>
      <c r="K1239" s="111"/>
      <c r="L1239" s="111"/>
      <c r="M1239" s="111"/>
      <c r="N1239" s="111"/>
      <c r="O1239" s="111"/>
      <c r="P1239" s="111"/>
      <c r="Q1239" s="111"/>
      <c r="R1239" s="111"/>
      <c r="S1239" s="111"/>
      <c r="T1239" s="111"/>
      <c r="U1239" s="111"/>
      <c r="V1239" s="111"/>
      <c r="W1239" s="111"/>
      <c r="X1239" s="111"/>
      <c r="Y1239" s="111"/>
      <c r="Z1239" s="111"/>
    </row>
    <row r="1240" ht="15.75" customHeight="1">
      <c r="A1240" s="162" t="s">
        <v>174</v>
      </c>
      <c r="B1240" s="162" t="s">
        <v>27</v>
      </c>
      <c r="C1240" s="162">
        <v>50.0</v>
      </c>
      <c r="D1240" s="136" t="s">
        <v>1264</v>
      </c>
      <c r="E1240" s="152">
        <v>632023.47</v>
      </c>
      <c r="F1240" s="128" t="s">
        <v>93</v>
      </c>
      <c r="G1240" s="162" t="s">
        <v>16</v>
      </c>
      <c r="H1240" s="161"/>
      <c r="I1240" s="111"/>
      <c r="J1240" s="111"/>
      <c r="K1240" s="111"/>
      <c r="L1240" s="111"/>
      <c r="M1240" s="111"/>
      <c r="N1240" s="111"/>
      <c r="O1240" s="111"/>
      <c r="P1240" s="111"/>
      <c r="Q1240" s="111"/>
      <c r="R1240" s="111"/>
      <c r="S1240" s="111"/>
      <c r="T1240" s="111"/>
      <c r="U1240" s="111"/>
      <c r="V1240" s="111"/>
      <c r="W1240" s="111"/>
      <c r="X1240" s="111"/>
      <c r="Y1240" s="111"/>
      <c r="Z1240" s="111"/>
    </row>
    <row r="1241" ht="15.75" customHeight="1">
      <c r="A1241" s="162" t="s">
        <v>174</v>
      </c>
      <c r="B1241" s="162" t="s">
        <v>27</v>
      </c>
      <c r="C1241" s="162">
        <v>51.0</v>
      </c>
      <c r="D1241" s="136" t="s">
        <v>1658</v>
      </c>
      <c r="E1241" s="152">
        <v>660983.51</v>
      </c>
      <c r="F1241" s="128" t="s">
        <v>55</v>
      </c>
      <c r="G1241" s="162" t="s">
        <v>16</v>
      </c>
      <c r="H1241" s="161"/>
      <c r="I1241" s="111"/>
      <c r="J1241" s="111"/>
      <c r="K1241" s="111"/>
      <c r="L1241" s="111"/>
      <c r="M1241" s="111"/>
      <c r="N1241" s="111"/>
      <c r="O1241" s="111"/>
      <c r="P1241" s="111"/>
      <c r="Q1241" s="111"/>
      <c r="R1241" s="111"/>
      <c r="S1241" s="111"/>
      <c r="T1241" s="111"/>
      <c r="U1241" s="111"/>
      <c r="V1241" s="111"/>
      <c r="W1241" s="111"/>
      <c r="X1241" s="111"/>
      <c r="Y1241" s="111"/>
      <c r="Z1241" s="111"/>
    </row>
    <row r="1242" ht="15.75" customHeight="1">
      <c r="A1242" s="162" t="s">
        <v>174</v>
      </c>
      <c r="B1242" s="162" t="s">
        <v>27</v>
      </c>
      <c r="C1242" s="162">
        <v>52.0</v>
      </c>
      <c r="D1242" s="136" t="s">
        <v>1264</v>
      </c>
      <c r="E1242" s="152">
        <v>763702.01</v>
      </c>
      <c r="F1242" s="128" t="s">
        <v>93</v>
      </c>
      <c r="G1242" s="162" t="s">
        <v>16</v>
      </c>
      <c r="H1242" s="161"/>
      <c r="I1242" s="111"/>
      <c r="J1242" s="111"/>
      <c r="K1242" s="111"/>
      <c r="L1242" s="111"/>
      <c r="M1242" s="111"/>
      <c r="N1242" s="111"/>
      <c r="O1242" s="111"/>
      <c r="P1242" s="111"/>
      <c r="Q1242" s="111"/>
      <c r="R1242" s="111"/>
      <c r="S1242" s="111"/>
      <c r="T1242" s="111"/>
      <c r="U1242" s="111"/>
      <c r="V1242" s="111"/>
      <c r="W1242" s="111"/>
      <c r="X1242" s="111"/>
      <c r="Y1242" s="111"/>
      <c r="Z1242" s="111"/>
    </row>
    <row r="1243" ht="15.75" customHeight="1">
      <c r="A1243" s="162" t="s">
        <v>174</v>
      </c>
      <c r="B1243" s="162" t="s">
        <v>27</v>
      </c>
      <c r="C1243" s="162">
        <v>53.0</v>
      </c>
      <c r="D1243" s="185" t="s">
        <v>1709</v>
      </c>
      <c r="E1243" s="152">
        <v>897669.85</v>
      </c>
      <c r="F1243" s="128" t="s">
        <v>90</v>
      </c>
      <c r="G1243" s="162" t="s">
        <v>16</v>
      </c>
      <c r="H1243" s="161"/>
      <c r="I1243" s="111"/>
      <c r="J1243" s="111"/>
      <c r="K1243" s="111"/>
      <c r="L1243" s="111"/>
      <c r="M1243" s="111"/>
      <c r="N1243" s="111"/>
      <c r="O1243" s="111"/>
      <c r="P1243" s="111"/>
      <c r="Q1243" s="111"/>
      <c r="R1243" s="111"/>
      <c r="S1243" s="111"/>
      <c r="T1243" s="111"/>
      <c r="U1243" s="111"/>
      <c r="V1243" s="111"/>
      <c r="W1243" s="111"/>
      <c r="X1243" s="111"/>
      <c r="Y1243" s="111"/>
      <c r="Z1243" s="111"/>
    </row>
    <row r="1244" ht="15.75" customHeight="1">
      <c r="A1244" s="176" t="s">
        <v>174</v>
      </c>
      <c r="B1244" s="176" t="s">
        <v>27</v>
      </c>
      <c r="C1244" s="176">
        <v>54.0</v>
      </c>
      <c r="D1244" s="164" t="s">
        <v>1711</v>
      </c>
      <c r="E1244" s="186">
        <v>8676997.68</v>
      </c>
      <c r="F1244" s="128" t="s">
        <v>55</v>
      </c>
      <c r="G1244" s="162" t="s">
        <v>10</v>
      </c>
      <c r="H1244" s="163" t="s">
        <v>1712</v>
      </c>
      <c r="I1244" s="179" t="s">
        <v>1713</v>
      </c>
      <c r="J1244" s="111"/>
      <c r="K1244" s="111"/>
      <c r="L1244" s="111"/>
      <c r="M1244" s="111"/>
      <c r="N1244" s="111"/>
      <c r="O1244" s="111"/>
      <c r="P1244" s="111"/>
      <c r="Q1244" s="111"/>
      <c r="R1244" s="111"/>
      <c r="S1244" s="111"/>
      <c r="T1244" s="111"/>
      <c r="U1244" s="111"/>
      <c r="V1244" s="111"/>
      <c r="W1244" s="111"/>
      <c r="X1244" s="111"/>
      <c r="Y1244" s="111"/>
      <c r="Z1244" s="111"/>
    </row>
    <row r="1245" ht="15.75" customHeight="1">
      <c r="A1245" s="162" t="s">
        <v>174</v>
      </c>
      <c r="B1245" s="162" t="s">
        <v>27</v>
      </c>
      <c r="C1245" s="162">
        <v>55.0</v>
      </c>
      <c r="D1245" s="136" t="s">
        <v>1711</v>
      </c>
      <c r="E1245" s="152">
        <v>884511.96</v>
      </c>
      <c r="F1245" s="128" t="s">
        <v>55</v>
      </c>
      <c r="G1245" s="162" t="s">
        <v>16</v>
      </c>
      <c r="H1245" s="161"/>
      <c r="I1245" s="111"/>
      <c r="J1245" s="111"/>
      <c r="K1245" s="111"/>
      <c r="L1245" s="111"/>
      <c r="M1245" s="111"/>
      <c r="N1245" s="111"/>
      <c r="O1245" s="111"/>
      <c r="P1245" s="111"/>
      <c r="Q1245" s="111"/>
      <c r="R1245" s="111"/>
      <c r="S1245" s="111"/>
      <c r="T1245" s="111"/>
      <c r="U1245" s="111"/>
      <c r="V1245" s="111"/>
      <c r="W1245" s="111"/>
      <c r="X1245" s="111"/>
      <c r="Y1245" s="111"/>
      <c r="Z1245" s="111"/>
    </row>
    <row r="1246" ht="15.75" customHeight="1">
      <c r="A1246" s="162" t="s">
        <v>174</v>
      </c>
      <c r="B1246" s="162" t="s">
        <v>27</v>
      </c>
      <c r="C1246" s="162">
        <v>56.0</v>
      </c>
      <c r="D1246" s="136" t="s">
        <v>1658</v>
      </c>
      <c r="E1246" s="152">
        <v>873726.59</v>
      </c>
      <c r="F1246" s="128" t="s">
        <v>55</v>
      </c>
      <c r="G1246" s="162" t="s">
        <v>16</v>
      </c>
      <c r="H1246" s="161"/>
      <c r="I1246" s="111"/>
      <c r="J1246" s="111"/>
      <c r="K1246" s="111"/>
      <c r="L1246" s="111"/>
      <c r="M1246" s="111"/>
      <c r="N1246" s="111"/>
      <c r="O1246" s="111"/>
      <c r="P1246" s="111"/>
      <c r="Q1246" s="111"/>
      <c r="R1246" s="111"/>
      <c r="S1246" s="111"/>
      <c r="T1246" s="111"/>
      <c r="U1246" s="111"/>
      <c r="V1246" s="111"/>
      <c r="W1246" s="111"/>
      <c r="X1246" s="111"/>
      <c r="Y1246" s="111"/>
      <c r="Z1246" s="111"/>
    </row>
    <row r="1247" ht="15.75" customHeight="1">
      <c r="A1247" s="162" t="s">
        <v>174</v>
      </c>
      <c r="B1247" s="162" t="s">
        <v>27</v>
      </c>
      <c r="C1247" s="162">
        <v>57.0</v>
      </c>
      <c r="D1247" s="136" t="s">
        <v>1659</v>
      </c>
      <c r="E1247" s="166">
        <v>8010055.48</v>
      </c>
      <c r="F1247" s="128" t="s">
        <v>90</v>
      </c>
      <c r="G1247" s="162" t="s">
        <v>10</v>
      </c>
      <c r="H1247" s="163" t="s">
        <v>1712</v>
      </c>
      <c r="I1247" s="179" t="s">
        <v>1713</v>
      </c>
      <c r="J1247" s="111"/>
      <c r="K1247" s="111"/>
      <c r="L1247" s="111"/>
      <c r="M1247" s="111"/>
      <c r="N1247" s="111"/>
      <c r="O1247" s="111"/>
      <c r="P1247" s="111"/>
      <c r="Q1247" s="111"/>
      <c r="R1247" s="111"/>
      <c r="S1247" s="111"/>
      <c r="T1247" s="111"/>
      <c r="U1247" s="111"/>
      <c r="V1247" s="111"/>
      <c r="W1247" s="111"/>
      <c r="X1247" s="111"/>
      <c r="Y1247" s="111"/>
      <c r="Z1247" s="111"/>
    </row>
    <row r="1248" ht="15.75" customHeight="1">
      <c r="A1248" s="162" t="s">
        <v>174</v>
      </c>
      <c r="B1248" s="162" t="s">
        <v>27</v>
      </c>
      <c r="C1248" s="162">
        <v>58.0</v>
      </c>
      <c r="D1248" s="136" t="s">
        <v>1658</v>
      </c>
      <c r="E1248" s="152">
        <v>800694.66</v>
      </c>
      <c r="F1248" s="128" t="s">
        <v>55</v>
      </c>
      <c r="G1248" s="162" t="s">
        <v>16</v>
      </c>
      <c r="H1248" s="161"/>
      <c r="I1248" s="111"/>
      <c r="J1248" s="111"/>
      <c r="K1248" s="111"/>
      <c r="L1248" s="111"/>
      <c r="M1248" s="111"/>
      <c r="N1248" s="111"/>
      <c r="O1248" s="111"/>
      <c r="P1248" s="111"/>
      <c r="Q1248" s="111"/>
      <c r="R1248" s="111"/>
      <c r="S1248" s="111"/>
      <c r="T1248" s="111"/>
      <c r="U1248" s="111"/>
      <c r="V1248" s="111"/>
      <c r="W1248" s="111"/>
      <c r="X1248" s="111"/>
      <c r="Y1248" s="111"/>
      <c r="Z1248" s="111"/>
    </row>
    <row r="1249" ht="15.75" customHeight="1">
      <c r="A1249" s="162" t="s">
        <v>174</v>
      </c>
      <c r="B1249" s="162" t="s">
        <v>27</v>
      </c>
      <c r="C1249" s="162">
        <v>59.0</v>
      </c>
      <c r="D1249" s="136" t="s">
        <v>1658</v>
      </c>
      <c r="E1249" s="152">
        <v>801213.98</v>
      </c>
      <c r="F1249" s="128" t="s">
        <v>55</v>
      </c>
      <c r="G1249" s="162" t="s">
        <v>16</v>
      </c>
      <c r="H1249" s="161"/>
      <c r="I1249" s="111"/>
      <c r="J1249" s="111"/>
      <c r="K1249" s="111"/>
      <c r="L1249" s="111"/>
      <c r="M1249" s="111"/>
      <c r="N1249" s="111"/>
      <c r="O1249" s="111"/>
      <c r="P1249" s="111"/>
      <c r="Q1249" s="111"/>
      <c r="R1249" s="111"/>
      <c r="S1249" s="111"/>
      <c r="T1249" s="111"/>
      <c r="U1249" s="111"/>
      <c r="V1249" s="111"/>
      <c r="W1249" s="111"/>
      <c r="X1249" s="111"/>
      <c r="Y1249" s="111"/>
      <c r="Z1249" s="111"/>
    </row>
    <row r="1250" ht="15.75" customHeight="1">
      <c r="A1250" s="162" t="s">
        <v>174</v>
      </c>
      <c r="B1250" s="162" t="s">
        <v>27</v>
      </c>
      <c r="C1250" s="162">
        <v>60.0</v>
      </c>
      <c r="D1250" s="136" t="s">
        <v>1658</v>
      </c>
      <c r="E1250" s="152">
        <v>877986.38</v>
      </c>
      <c r="F1250" s="128" t="s">
        <v>55</v>
      </c>
      <c r="G1250" s="162" t="s">
        <v>16</v>
      </c>
      <c r="H1250" s="161"/>
      <c r="I1250" s="111"/>
      <c r="J1250" s="111"/>
      <c r="K1250" s="111"/>
      <c r="L1250" s="111"/>
      <c r="M1250" s="111"/>
      <c r="N1250" s="111"/>
      <c r="O1250" s="111"/>
      <c r="P1250" s="111"/>
      <c r="Q1250" s="111"/>
      <c r="R1250" s="111"/>
      <c r="S1250" s="111"/>
      <c r="T1250" s="111"/>
      <c r="U1250" s="111"/>
      <c r="V1250" s="111"/>
      <c r="W1250" s="111"/>
      <c r="X1250" s="111"/>
      <c r="Y1250" s="111"/>
      <c r="Z1250" s="111"/>
    </row>
    <row r="1251" ht="15.75" customHeight="1">
      <c r="A1251" s="162" t="s">
        <v>174</v>
      </c>
      <c r="B1251" s="162" t="s">
        <v>27</v>
      </c>
      <c r="C1251" s="162">
        <v>61.0</v>
      </c>
      <c r="D1251" s="136" t="s">
        <v>1660</v>
      </c>
      <c r="E1251" s="152">
        <v>875732.51</v>
      </c>
      <c r="F1251" s="128" t="s">
        <v>120</v>
      </c>
      <c r="G1251" s="162" t="s">
        <v>16</v>
      </c>
      <c r="H1251" s="161"/>
      <c r="I1251" s="111"/>
      <c r="J1251" s="111"/>
      <c r="K1251" s="111"/>
      <c r="L1251" s="111"/>
      <c r="M1251" s="111"/>
      <c r="N1251" s="111"/>
      <c r="O1251" s="111"/>
      <c r="P1251" s="111"/>
      <c r="Q1251" s="111"/>
      <c r="R1251" s="111"/>
      <c r="S1251" s="111"/>
      <c r="T1251" s="111"/>
      <c r="U1251" s="111"/>
      <c r="V1251" s="111"/>
      <c r="W1251" s="111"/>
      <c r="X1251" s="111"/>
      <c r="Y1251" s="111"/>
      <c r="Z1251" s="111"/>
    </row>
    <row r="1252" ht="15.75" customHeight="1">
      <c r="A1252" s="162" t="s">
        <v>174</v>
      </c>
      <c r="B1252" s="162" t="s">
        <v>27</v>
      </c>
      <c r="C1252" s="162">
        <v>62.0</v>
      </c>
      <c r="D1252" s="136" t="s">
        <v>1714</v>
      </c>
      <c r="E1252" s="152">
        <v>898251.4</v>
      </c>
      <c r="F1252" s="128" t="s">
        <v>52</v>
      </c>
      <c r="G1252" s="162" t="s">
        <v>16</v>
      </c>
      <c r="H1252" s="161"/>
      <c r="I1252" s="111"/>
      <c r="J1252" s="111"/>
      <c r="K1252" s="111"/>
      <c r="L1252" s="111"/>
      <c r="M1252" s="111"/>
      <c r="N1252" s="111"/>
      <c r="O1252" s="111"/>
      <c r="P1252" s="111"/>
      <c r="Q1252" s="111"/>
      <c r="R1252" s="111"/>
      <c r="S1252" s="111"/>
      <c r="T1252" s="111"/>
      <c r="U1252" s="111"/>
      <c r="V1252" s="111"/>
      <c r="W1252" s="111"/>
      <c r="X1252" s="111"/>
      <c r="Y1252" s="111"/>
      <c r="Z1252" s="111"/>
    </row>
    <row r="1253" ht="15.75" customHeight="1">
      <c r="A1253" s="162" t="s">
        <v>174</v>
      </c>
      <c r="B1253" s="162" t="s">
        <v>27</v>
      </c>
      <c r="C1253" s="162">
        <v>63.0</v>
      </c>
      <c r="D1253" s="136" t="s">
        <v>1656</v>
      </c>
      <c r="E1253" s="152">
        <v>737994.96</v>
      </c>
      <c r="F1253" s="128" t="s">
        <v>96</v>
      </c>
      <c r="G1253" s="162" t="s">
        <v>16</v>
      </c>
      <c r="H1253" s="161"/>
      <c r="I1253" s="111"/>
      <c r="J1253" s="111"/>
      <c r="K1253" s="111"/>
      <c r="L1253" s="111"/>
      <c r="M1253" s="111"/>
      <c r="N1253" s="111"/>
      <c r="O1253" s="111"/>
      <c r="P1253" s="111"/>
      <c r="Q1253" s="111"/>
      <c r="R1253" s="111"/>
      <c r="S1253" s="111"/>
      <c r="T1253" s="111"/>
      <c r="U1253" s="111"/>
      <c r="V1253" s="111"/>
      <c r="W1253" s="111"/>
      <c r="X1253" s="111"/>
      <c r="Y1253" s="111"/>
      <c r="Z1253" s="111"/>
    </row>
    <row r="1254" ht="15.75" customHeight="1">
      <c r="A1254" s="162" t="s">
        <v>174</v>
      </c>
      <c r="B1254" s="162" t="s">
        <v>27</v>
      </c>
      <c r="C1254" s="162">
        <v>64.0</v>
      </c>
      <c r="D1254" s="136" t="s">
        <v>1715</v>
      </c>
      <c r="E1254" s="152">
        <v>890228.1</v>
      </c>
      <c r="F1254" s="128" t="s">
        <v>93</v>
      </c>
      <c r="G1254" s="162" t="s">
        <v>16</v>
      </c>
      <c r="H1254" s="161"/>
      <c r="I1254" s="111"/>
      <c r="J1254" s="111"/>
      <c r="K1254" s="111"/>
      <c r="L1254" s="111"/>
      <c r="M1254" s="111"/>
      <c r="N1254" s="111"/>
      <c r="O1254" s="111"/>
      <c r="P1254" s="111"/>
      <c r="Q1254" s="111"/>
      <c r="R1254" s="111"/>
      <c r="S1254" s="111"/>
      <c r="T1254" s="111"/>
      <c r="U1254" s="111"/>
      <c r="V1254" s="111"/>
      <c r="W1254" s="111"/>
      <c r="X1254" s="111"/>
      <c r="Y1254" s="111"/>
      <c r="Z1254" s="111"/>
    </row>
    <row r="1255" ht="15.75" customHeight="1">
      <c r="A1255" s="162" t="s">
        <v>174</v>
      </c>
      <c r="B1255" s="162" t="s">
        <v>27</v>
      </c>
      <c r="C1255" s="162">
        <v>65.0</v>
      </c>
      <c r="D1255" s="136" t="s">
        <v>1716</v>
      </c>
      <c r="E1255" s="152">
        <v>895478.45</v>
      </c>
      <c r="F1255" s="128" t="s">
        <v>126</v>
      </c>
      <c r="G1255" s="162" t="s">
        <v>16</v>
      </c>
      <c r="H1255" s="161"/>
      <c r="I1255" s="111"/>
      <c r="J1255" s="111"/>
      <c r="K1255" s="111"/>
      <c r="L1255" s="111"/>
      <c r="M1255" s="111"/>
      <c r="N1255" s="111"/>
      <c r="O1255" s="111"/>
      <c r="P1255" s="111"/>
      <c r="Q1255" s="111"/>
      <c r="R1255" s="111"/>
      <c r="S1255" s="111"/>
      <c r="T1255" s="111"/>
      <c r="U1255" s="111"/>
      <c r="V1255" s="111"/>
      <c r="W1255" s="111"/>
      <c r="X1255" s="111"/>
      <c r="Y1255" s="111"/>
      <c r="Z1255" s="111"/>
    </row>
    <row r="1256" ht="15.75" customHeight="1">
      <c r="A1256" s="162" t="s">
        <v>174</v>
      </c>
      <c r="B1256" s="162" t="s">
        <v>27</v>
      </c>
      <c r="C1256" s="162">
        <v>66.0</v>
      </c>
      <c r="D1256" s="136" t="s">
        <v>1717</v>
      </c>
      <c r="E1256" s="152">
        <v>679840.3</v>
      </c>
      <c r="F1256" s="128" t="s">
        <v>96</v>
      </c>
      <c r="G1256" s="162" t="s">
        <v>16</v>
      </c>
      <c r="H1256" s="161"/>
      <c r="I1256" s="111"/>
      <c r="J1256" s="111"/>
      <c r="K1256" s="111"/>
      <c r="L1256" s="111"/>
      <c r="M1256" s="111"/>
      <c r="N1256" s="111"/>
      <c r="O1256" s="111"/>
      <c r="P1256" s="111"/>
      <c r="Q1256" s="111"/>
      <c r="R1256" s="111"/>
      <c r="S1256" s="111"/>
      <c r="T1256" s="111"/>
      <c r="U1256" s="111"/>
      <c r="V1256" s="111"/>
      <c r="W1256" s="111"/>
      <c r="X1256" s="111"/>
      <c r="Y1256" s="111"/>
      <c r="Z1256" s="111"/>
    </row>
    <row r="1257" ht="15.75" customHeight="1">
      <c r="A1257" s="162" t="s">
        <v>174</v>
      </c>
      <c r="B1257" s="162" t="s">
        <v>27</v>
      </c>
      <c r="C1257" s="162">
        <v>67.0</v>
      </c>
      <c r="D1257" s="136" t="s">
        <v>1663</v>
      </c>
      <c r="E1257" s="152">
        <v>890036.25</v>
      </c>
      <c r="F1257" s="128" t="s">
        <v>105</v>
      </c>
      <c r="G1257" s="162" t="s">
        <v>16</v>
      </c>
      <c r="H1257" s="161"/>
      <c r="I1257" s="111"/>
      <c r="J1257" s="111"/>
      <c r="K1257" s="111"/>
      <c r="L1257" s="111"/>
      <c r="M1257" s="111"/>
      <c r="N1257" s="111"/>
      <c r="O1257" s="111"/>
      <c r="P1257" s="111"/>
      <c r="Q1257" s="111"/>
      <c r="R1257" s="111"/>
      <c r="S1257" s="111"/>
      <c r="T1257" s="111"/>
      <c r="U1257" s="111"/>
      <c r="V1257" s="111"/>
      <c r="W1257" s="111"/>
      <c r="X1257" s="111"/>
      <c r="Y1257" s="111"/>
      <c r="Z1257" s="111"/>
    </row>
    <row r="1258" ht="15.75" customHeight="1">
      <c r="A1258" s="176" t="s">
        <v>174</v>
      </c>
      <c r="B1258" s="176" t="s">
        <v>27</v>
      </c>
      <c r="C1258" s="176">
        <v>68.0</v>
      </c>
      <c r="D1258" s="164" t="s">
        <v>1718</v>
      </c>
      <c r="E1258" s="165">
        <v>717383.99</v>
      </c>
      <c r="F1258" s="128" t="s">
        <v>96</v>
      </c>
      <c r="G1258" s="162" t="s">
        <v>16</v>
      </c>
      <c r="H1258" s="161"/>
      <c r="I1258" s="111"/>
      <c r="J1258" s="111"/>
      <c r="K1258" s="111"/>
      <c r="L1258" s="111"/>
      <c r="M1258" s="111"/>
      <c r="N1258" s="111"/>
      <c r="O1258" s="111"/>
      <c r="P1258" s="111"/>
      <c r="Q1258" s="111"/>
      <c r="R1258" s="111"/>
      <c r="S1258" s="111"/>
      <c r="T1258" s="111"/>
      <c r="U1258" s="111"/>
      <c r="V1258" s="111"/>
      <c r="W1258" s="111"/>
      <c r="X1258" s="111"/>
      <c r="Y1258" s="111"/>
      <c r="Z1258" s="111"/>
    </row>
    <row r="1259" ht="15.75" customHeight="1">
      <c r="A1259" s="162" t="s">
        <v>174</v>
      </c>
      <c r="B1259" s="162" t="s">
        <v>27</v>
      </c>
      <c r="C1259" s="162">
        <v>69.0</v>
      </c>
      <c r="D1259" s="136" t="s">
        <v>1719</v>
      </c>
      <c r="E1259" s="152">
        <v>802950.39</v>
      </c>
      <c r="F1259" s="184"/>
      <c r="G1259" s="162" t="s">
        <v>5</v>
      </c>
      <c r="H1259" s="163" t="s">
        <v>1720</v>
      </c>
      <c r="I1259" s="111"/>
      <c r="J1259" s="111"/>
      <c r="K1259" s="111"/>
      <c r="L1259" s="111"/>
      <c r="M1259" s="111"/>
      <c r="N1259" s="111"/>
      <c r="O1259" s="111"/>
      <c r="P1259" s="111"/>
      <c r="Q1259" s="111"/>
      <c r="R1259" s="111"/>
      <c r="S1259" s="111"/>
      <c r="T1259" s="111"/>
      <c r="U1259" s="111"/>
      <c r="V1259" s="111"/>
      <c r="W1259" s="111"/>
      <c r="X1259" s="111"/>
      <c r="Y1259" s="111"/>
      <c r="Z1259" s="111"/>
    </row>
    <row r="1260" ht="15.75" customHeight="1">
      <c r="A1260" s="162" t="s">
        <v>174</v>
      </c>
      <c r="B1260" s="162" t="s">
        <v>27</v>
      </c>
      <c r="C1260" s="162">
        <v>70.0</v>
      </c>
      <c r="D1260" s="136" t="s">
        <v>1721</v>
      </c>
      <c r="E1260" s="152">
        <v>867270.87</v>
      </c>
      <c r="F1260" s="128" t="s">
        <v>96</v>
      </c>
      <c r="G1260" s="162" t="s">
        <v>16</v>
      </c>
      <c r="H1260" s="161"/>
      <c r="I1260" s="111"/>
      <c r="J1260" s="111"/>
      <c r="K1260" s="111"/>
      <c r="L1260" s="111"/>
      <c r="M1260" s="111"/>
      <c r="N1260" s="111"/>
      <c r="O1260" s="111"/>
      <c r="P1260" s="111"/>
      <c r="Q1260" s="111"/>
      <c r="R1260" s="111"/>
      <c r="S1260" s="111"/>
      <c r="T1260" s="111"/>
      <c r="U1260" s="111"/>
      <c r="V1260" s="111"/>
      <c r="W1260" s="111"/>
      <c r="X1260" s="111"/>
      <c r="Y1260" s="111"/>
      <c r="Z1260" s="111"/>
    </row>
    <row r="1261" ht="15.75" customHeight="1">
      <c r="A1261" s="162" t="s">
        <v>174</v>
      </c>
      <c r="B1261" s="162" t="s">
        <v>27</v>
      </c>
      <c r="C1261" s="162">
        <v>71.0</v>
      </c>
      <c r="D1261" s="136" t="s">
        <v>1663</v>
      </c>
      <c r="E1261" s="152">
        <v>717803.44</v>
      </c>
      <c r="F1261" s="128" t="s">
        <v>105</v>
      </c>
      <c r="G1261" s="162" t="s">
        <v>16</v>
      </c>
      <c r="H1261" s="161"/>
      <c r="I1261" s="111"/>
      <c r="J1261" s="111"/>
      <c r="K1261" s="111"/>
      <c r="L1261" s="111"/>
      <c r="M1261" s="111"/>
      <c r="N1261" s="111"/>
      <c r="O1261" s="111"/>
      <c r="P1261" s="111"/>
      <c r="Q1261" s="111"/>
      <c r="R1261" s="111"/>
      <c r="S1261" s="111"/>
      <c r="T1261" s="111"/>
      <c r="U1261" s="111"/>
      <c r="V1261" s="111"/>
      <c r="W1261" s="111"/>
      <c r="X1261" s="111"/>
      <c r="Y1261" s="111"/>
      <c r="Z1261" s="111"/>
    </row>
    <row r="1262" ht="15.75" customHeight="1">
      <c r="A1262" s="162" t="s">
        <v>174</v>
      </c>
      <c r="B1262" s="162" t="s">
        <v>27</v>
      </c>
      <c r="C1262" s="162">
        <v>72.0</v>
      </c>
      <c r="D1262" s="136" t="s">
        <v>1722</v>
      </c>
      <c r="E1262" s="152">
        <v>890866.21</v>
      </c>
      <c r="F1262" s="128" t="s">
        <v>76</v>
      </c>
      <c r="G1262" s="162" t="s">
        <v>16</v>
      </c>
      <c r="H1262" s="161"/>
      <c r="I1262" s="111"/>
      <c r="J1262" s="111"/>
      <c r="K1262" s="111"/>
      <c r="L1262" s="111"/>
      <c r="M1262" s="111"/>
      <c r="N1262" s="111"/>
      <c r="O1262" s="111"/>
      <c r="P1262" s="111"/>
      <c r="Q1262" s="111"/>
      <c r="R1262" s="111"/>
      <c r="S1262" s="111"/>
      <c r="T1262" s="111"/>
      <c r="U1262" s="111"/>
      <c r="V1262" s="111"/>
      <c r="W1262" s="111"/>
      <c r="X1262" s="111"/>
      <c r="Y1262" s="111"/>
      <c r="Z1262" s="111"/>
    </row>
    <row r="1263" ht="15.75" customHeight="1">
      <c r="A1263" s="162" t="s">
        <v>174</v>
      </c>
      <c r="B1263" s="162" t="s">
        <v>27</v>
      </c>
      <c r="C1263" s="162">
        <v>73.0</v>
      </c>
      <c r="D1263" s="136" t="s">
        <v>1723</v>
      </c>
      <c r="E1263" s="152">
        <v>898370.0</v>
      </c>
      <c r="F1263" s="128" t="s">
        <v>58</v>
      </c>
      <c r="G1263" s="162" t="s">
        <v>16</v>
      </c>
      <c r="H1263" s="161"/>
      <c r="I1263" s="111"/>
      <c r="J1263" s="111"/>
      <c r="K1263" s="111"/>
      <c r="L1263" s="111"/>
      <c r="M1263" s="111"/>
      <c r="N1263" s="111"/>
      <c r="O1263" s="111"/>
      <c r="P1263" s="111"/>
      <c r="Q1263" s="111"/>
      <c r="R1263" s="111"/>
      <c r="S1263" s="111"/>
      <c r="T1263" s="111"/>
      <c r="U1263" s="111"/>
      <c r="V1263" s="111"/>
      <c r="W1263" s="111"/>
      <c r="X1263" s="111"/>
      <c r="Y1263" s="111"/>
      <c r="Z1263" s="111"/>
    </row>
    <row r="1264" ht="15.75" customHeight="1">
      <c r="A1264" s="162" t="s">
        <v>174</v>
      </c>
      <c r="B1264" s="162" t="s">
        <v>27</v>
      </c>
      <c r="C1264" s="162">
        <v>74.0</v>
      </c>
      <c r="D1264" s="136" t="s">
        <v>1721</v>
      </c>
      <c r="E1264" s="152">
        <v>657656.29</v>
      </c>
      <c r="F1264" s="128" t="s">
        <v>96</v>
      </c>
      <c r="G1264" s="162" t="s">
        <v>16</v>
      </c>
      <c r="H1264" s="161"/>
      <c r="I1264" s="111"/>
      <c r="J1264" s="111"/>
      <c r="K1264" s="111"/>
      <c r="L1264" s="111"/>
      <c r="M1264" s="111"/>
      <c r="N1264" s="111"/>
      <c r="O1264" s="111"/>
      <c r="P1264" s="111"/>
      <c r="Q1264" s="111"/>
      <c r="R1264" s="111"/>
      <c r="S1264" s="111"/>
      <c r="T1264" s="111"/>
      <c r="U1264" s="111"/>
      <c r="V1264" s="111"/>
      <c r="W1264" s="111"/>
      <c r="X1264" s="111"/>
      <c r="Y1264" s="111"/>
      <c r="Z1264" s="111"/>
    </row>
    <row r="1265" ht="15.75" customHeight="1">
      <c r="A1265" s="162" t="s">
        <v>174</v>
      </c>
      <c r="B1265" s="162" t="s">
        <v>27</v>
      </c>
      <c r="C1265" s="162">
        <v>75.0</v>
      </c>
      <c r="D1265" s="136" t="s">
        <v>1721</v>
      </c>
      <c r="E1265" s="152">
        <v>717585.04</v>
      </c>
      <c r="F1265" s="128" t="s">
        <v>96</v>
      </c>
      <c r="G1265" s="162" t="s">
        <v>16</v>
      </c>
      <c r="H1265" s="161"/>
      <c r="I1265" s="111"/>
      <c r="J1265" s="111"/>
      <c r="K1265" s="111"/>
      <c r="L1265" s="111"/>
      <c r="M1265" s="111"/>
      <c r="N1265" s="111"/>
      <c r="O1265" s="111"/>
      <c r="P1265" s="111"/>
      <c r="Q1265" s="111"/>
      <c r="R1265" s="111"/>
      <c r="S1265" s="111"/>
      <c r="T1265" s="111"/>
      <c r="U1265" s="111"/>
      <c r="V1265" s="111"/>
      <c r="W1265" s="111"/>
      <c r="X1265" s="111"/>
      <c r="Y1265" s="111"/>
      <c r="Z1265" s="111"/>
    </row>
    <row r="1266" ht="15.75" customHeight="1">
      <c r="A1266" s="162" t="s">
        <v>174</v>
      </c>
      <c r="B1266" s="162" t="s">
        <v>27</v>
      </c>
      <c r="C1266" s="162">
        <v>76.0</v>
      </c>
      <c r="D1266" s="136" t="s">
        <v>1724</v>
      </c>
      <c r="E1266" s="152">
        <v>659750.9</v>
      </c>
      <c r="F1266" s="128" t="s">
        <v>37</v>
      </c>
      <c r="G1266" s="162" t="s">
        <v>16</v>
      </c>
      <c r="H1266" s="161"/>
      <c r="I1266" s="111"/>
      <c r="J1266" s="111"/>
      <c r="K1266" s="111"/>
      <c r="L1266" s="111"/>
      <c r="M1266" s="111"/>
      <c r="N1266" s="111"/>
      <c r="O1266" s="111"/>
      <c r="P1266" s="111"/>
      <c r="Q1266" s="111"/>
      <c r="R1266" s="111"/>
      <c r="S1266" s="111"/>
      <c r="T1266" s="111"/>
      <c r="U1266" s="111"/>
      <c r="V1266" s="111"/>
      <c r="W1266" s="111"/>
      <c r="X1266" s="111"/>
      <c r="Y1266" s="111"/>
      <c r="Z1266" s="111"/>
    </row>
    <row r="1267" ht="15.75" customHeight="1">
      <c r="A1267" s="162" t="s">
        <v>174</v>
      </c>
      <c r="B1267" s="162" t="s">
        <v>27</v>
      </c>
      <c r="C1267" s="162">
        <v>77.0</v>
      </c>
      <c r="D1267" s="136" t="s">
        <v>1663</v>
      </c>
      <c r="E1267" s="152">
        <v>894563.85</v>
      </c>
      <c r="F1267" s="128" t="s">
        <v>105</v>
      </c>
      <c r="G1267" s="162" t="s">
        <v>16</v>
      </c>
      <c r="H1267" s="161"/>
      <c r="I1267" s="111"/>
      <c r="J1267" s="111"/>
      <c r="K1267" s="111"/>
      <c r="L1267" s="111"/>
      <c r="M1267" s="111"/>
      <c r="N1267" s="111"/>
      <c r="O1267" s="111"/>
      <c r="P1267" s="111"/>
      <c r="Q1267" s="111"/>
      <c r="R1267" s="111"/>
      <c r="S1267" s="111"/>
      <c r="T1267" s="111"/>
      <c r="U1267" s="111"/>
      <c r="V1267" s="111"/>
      <c r="W1267" s="111"/>
      <c r="X1267" s="111"/>
      <c r="Y1267" s="111"/>
      <c r="Z1267" s="111"/>
    </row>
    <row r="1268" ht="15.75" customHeight="1">
      <c r="A1268" s="162" t="s">
        <v>174</v>
      </c>
      <c r="B1268" s="162" t="s">
        <v>27</v>
      </c>
      <c r="C1268" s="162">
        <v>78.0</v>
      </c>
      <c r="D1268" s="136" t="s">
        <v>1663</v>
      </c>
      <c r="E1268" s="152">
        <v>888406.65</v>
      </c>
      <c r="F1268" s="128" t="s">
        <v>105</v>
      </c>
      <c r="G1268" s="162" t="s">
        <v>16</v>
      </c>
      <c r="H1268" s="161"/>
      <c r="I1268" s="111"/>
      <c r="J1268" s="111"/>
      <c r="K1268" s="111"/>
      <c r="L1268" s="111"/>
      <c r="M1268" s="111"/>
      <c r="N1268" s="111"/>
      <c r="O1268" s="111"/>
      <c r="P1268" s="111"/>
      <c r="Q1268" s="111"/>
      <c r="R1268" s="111"/>
      <c r="S1268" s="111"/>
      <c r="T1268" s="111"/>
      <c r="U1268" s="111"/>
      <c r="V1268" s="111"/>
      <c r="W1268" s="111"/>
      <c r="X1268" s="111"/>
      <c r="Y1268" s="111"/>
      <c r="Z1268" s="111"/>
    </row>
    <row r="1269" ht="15.75" customHeight="1">
      <c r="A1269" s="162" t="s">
        <v>174</v>
      </c>
      <c r="B1269" s="162" t="s">
        <v>27</v>
      </c>
      <c r="C1269" s="162">
        <v>79.0</v>
      </c>
      <c r="D1269" s="136" t="s">
        <v>1725</v>
      </c>
      <c r="E1269" s="152">
        <v>884584.57</v>
      </c>
      <c r="F1269" s="128" t="s">
        <v>126</v>
      </c>
      <c r="G1269" s="162" t="s">
        <v>16</v>
      </c>
      <c r="H1269" s="161"/>
      <c r="I1269" s="111"/>
      <c r="J1269" s="111"/>
      <c r="K1269" s="111"/>
      <c r="L1269" s="111"/>
      <c r="M1269" s="111"/>
      <c r="N1269" s="111"/>
      <c r="O1269" s="111"/>
      <c r="P1269" s="111"/>
      <c r="Q1269" s="111"/>
      <c r="R1269" s="111"/>
      <c r="S1269" s="111"/>
      <c r="T1269" s="111"/>
      <c r="U1269" s="111"/>
      <c r="V1269" s="111"/>
      <c r="W1269" s="111"/>
      <c r="X1269" s="111"/>
      <c r="Y1269" s="111"/>
      <c r="Z1269" s="111"/>
    </row>
    <row r="1270" ht="15.75" customHeight="1">
      <c r="A1270" s="162" t="s">
        <v>174</v>
      </c>
      <c r="B1270" s="162" t="s">
        <v>27</v>
      </c>
      <c r="C1270" s="162">
        <v>80.0</v>
      </c>
      <c r="D1270" s="136" t="s">
        <v>1721</v>
      </c>
      <c r="E1270" s="152">
        <v>888122.57</v>
      </c>
      <c r="F1270" s="128" t="s">
        <v>96</v>
      </c>
      <c r="G1270" s="162" t="s">
        <v>16</v>
      </c>
      <c r="H1270" s="161"/>
      <c r="I1270" s="111"/>
      <c r="J1270" s="111"/>
      <c r="K1270" s="111"/>
      <c r="L1270" s="111"/>
      <c r="M1270" s="111"/>
      <c r="N1270" s="111"/>
      <c r="O1270" s="111"/>
      <c r="P1270" s="111"/>
      <c r="Q1270" s="111"/>
      <c r="R1270" s="111"/>
      <c r="S1270" s="111"/>
      <c r="T1270" s="111"/>
      <c r="U1270" s="111"/>
      <c r="V1270" s="111"/>
      <c r="W1270" s="111"/>
      <c r="X1270" s="111"/>
      <c r="Y1270" s="111"/>
      <c r="Z1270" s="111"/>
    </row>
    <row r="1271" ht="15.75" customHeight="1">
      <c r="A1271" s="162" t="s">
        <v>174</v>
      </c>
      <c r="B1271" s="162" t="s">
        <v>27</v>
      </c>
      <c r="C1271" s="162">
        <v>81.0</v>
      </c>
      <c r="D1271" s="136" t="s">
        <v>1721</v>
      </c>
      <c r="E1271" s="152">
        <v>889645.03</v>
      </c>
      <c r="F1271" s="128" t="s">
        <v>96</v>
      </c>
      <c r="G1271" s="162" t="s">
        <v>16</v>
      </c>
      <c r="H1271" s="161"/>
      <c r="I1271" s="111"/>
      <c r="J1271" s="111"/>
      <c r="K1271" s="111"/>
      <c r="L1271" s="111"/>
      <c r="M1271" s="111"/>
      <c r="N1271" s="111"/>
      <c r="O1271" s="111"/>
      <c r="P1271" s="111"/>
      <c r="Q1271" s="111"/>
      <c r="R1271" s="111"/>
      <c r="S1271" s="111"/>
      <c r="T1271" s="111"/>
      <c r="U1271" s="111"/>
      <c r="V1271" s="111"/>
      <c r="W1271" s="111"/>
      <c r="X1271" s="111"/>
      <c r="Y1271" s="111"/>
      <c r="Z1271" s="111"/>
    </row>
    <row r="1272" ht="15.75" customHeight="1">
      <c r="A1272" s="176" t="s">
        <v>174</v>
      </c>
      <c r="B1272" s="176" t="s">
        <v>27</v>
      </c>
      <c r="C1272" s="176">
        <v>82.0</v>
      </c>
      <c r="D1272" s="164" t="s">
        <v>1721</v>
      </c>
      <c r="E1272" s="165">
        <v>886255.09</v>
      </c>
      <c r="F1272" s="128" t="s">
        <v>96</v>
      </c>
      <c r="G1272" s="162" t="s">
        <v>16</v>
      </c>
      <c r="H1272" s="161"/>
      <c r="I1272" s="111"/>
      <c r="J1272" s="111"/>
      <c r="K1272" s="111"/>
      <c r="L1272" s="111"/>
      <c r="M1272" s="111"/>
      <c r="N1272" s="111"/>
      <c r="O1272" s="111"/>
      <c r="P1272" s="111"/>
      <c r="Q1272" s="111"/>
      <c r="R1272" s="111"/>
      <c r="S1272" s="111"/>
      <c r="T1272" s="111"/>
      <c r="U1272" s="111"/>
      <c r="V1272" s="111"/>
      <c r="W1272" s="111"/>
      <c r="X1272" s="111"/>
      <c r="Y1272" s="111"/>
      <c r="Z1272" s="111"/>
    </row>
    <row r="1273" ht="15.75" customHeight="1">
      <c r="A1273" s="162" t="s">
        <v>174</v>
      </c>
      <c r="B1273" s="162" t="s">
        <v>27</v>
      </c>
      <c r="C1273" s="162">
        <v>83.0</v>
      </c>
      <c r="D1273" s="136" t="s">
        <v>1345</v>
      </c>
      <c r="E1273" s="152">
        <v>750119.18</v>
      </c>
      <c r="F1273" s="128" t="s">
        <v>108</v>
      </c>
      <c r="G1273" s="162" t="s">
        <v>16</v>
      </c>
      <c r="H1273" s="161"/>
      <c r="I1273" s="111"/>
      <c r="J1273" s="111"/>
      <c r="K1273" s="111"/>
      <c r="L1273" s="111"/>
      <c r="M1273" s="111"/>
      <c r="N1273" s="111"/>
      <c r="O1273" s="111"/>
      <c r="P1273" s="111"/>
      <c r="Q1273" s="111"/>
      <c r="R1273" s="111"/>
      <c r="S1273" s="111"/>
      <c r="T1273" s="111"/>
      <c r="U1273" s="111"/>
      <c r="V1273" s="111"/>
      <c r="W1273" s="111"/>
      <c r="X1273" s="111"/>
      <c r="Y1273" s="111"/>
      <c r="Z1273" s="111"/>
    </row>
    <row r="1274" ht="15.75" customHeight="1">
      <c r="A1274" s="162" t="s">
        <v>174</v>
      </c>
      <c r="B1274" s="162" t="s">
        <v>27</v>
      </c>
      <c r="C1274" s="162">
        <v>84.0</v>
      </c>
      <c r="D1274" s="136" t="s">
        <v>1345</v>
      </c>
      <c r="E1274" s="152">
        <v>748847.09</v>
      </c>
      <c r="F1274" s="128" t="s">
        <v>108</v>
      </c>
      <c r="G1274" s="162" t="s">
        <v>16</v>
      </c>
      <c r="H1274" s="161"/>
      <c r="I1274" s="111"/>
      <c r="J1274" s="111"/>
      <c r="K1274" s="111"/>
      <c r="L1274" s="111"/>
      <c r="M1274" s="111"/>
      <c r="N1274" s="111"/>
      <c r="O1274" s="111"/>
      <c r="P1274" s="111"/>
      <c r="Q1274" s="111"/>
      <c r="R1274" s="111"/>
      <c r="S1274" s="111"/>
      <c r="T1274" s="111"/>
      <c r="U1274" s="111"/>
      <c r="V1274" s="111"/>
      <c r="W1274" s="111"/>
      <c r="X1274" s="111"/>
      <c r="Y1274" s="111"/>
      <c r="Z1274" s="111"/>
    </row>
    <row r="1275" ht="15.75" customHeight="1">
      <c r="A1275" s="162" t="s">
        <v>174</v>
      </c>
      <c r="B1275" s="162" t="s">
        <v>27</v>
      </c>
      <c r="C1275" s="162">
        <v>85.0</v>
      </c>
      <c r="D1275" s="136" t="s">
        <v>1345</v>
      </c>
      <c r="E1275" s="152">
        <v>896083.88</v>
      </c>
      <c r="F1275" s="128" t="s">
        <v>108</v>
      </c>
      <c r="G1275" s="162" t="s">
        <v>16</v>
      </c>
      <c r="H1275" s="161"/>
      <c r="I1275" s="111"/>
      <c r="J1275" s="111"/>
      <c r="K1275" s="111"/>
      <c r="L1275" s="111"/>
      <c r="M1275" s="111"/>
      <c r="N1275" s="111"/>
      <c r="O1275" s="111"/>
      <c r="P1275" s="111"/>
      <c r="Q1275" s="111"/>
      <c r="R1275" s="111"/>
      <c r="S1275" s="111"/>
      <c r="T1275" s="111"/>
      <c r="U1275" s="111"/>
      <c r="V1275" s="111"/>
      <c r="W1275" s="111"/>
      <c r="X1275" s="111"/>
      <c r="Y1275" s="111"/>
      <c r="Z1275" s="111"/>
    </row>
    <row r="1276" ht="15.75" customHeight="1">
      <c r="A1276" s="162" t="s">
        <v>174</v>
      </c>
      <c r="B1276" s="162" t="s">
        <v>27</v>
      </c>
      <c r="C1276" s="162">
        <v>86.0</v>
      </c>
      <c r="D1276" s="136" t="s">
        <v>1345</v>
      </c>
      <c r="E1276" s="152">
        <v>706854.44</v>
      </c>
      <c r="F1276" s="128" t="s">
        <v>108</v>
      </c>
      <c r="G1276" s="162" t="s">
        <v>16</v>
      </c>
      <c r="H1276" s="161"/>
      <c r="I1276" s="111"/>
      <c r="J1276" s="111"/>
      <c r="K1276" s="111"/>
      <c r="L1276" s="111"/>
      <c r="M1276" s="111"/>
      <c r="N1276" s="111"/>
      <c r="O1276" s="111"/>
      <c r="P1276" s="111"/>
      <c r="Q1276" s="111"/>
      <c r="R1276" s="111"/>
      <c r="S1276" s="111"/>
      <c r="T1276" s="111"/>
      <c r="U1276" s="111"/>
      <c r="V1276" s="111"/>
      <c r="W1276" s="111"/>
      <c r="X1276" s="111"/>
      <c r="Y1276" s="111"/>
      <c r="Z1276" s="111"/>
    </row>
    <row r="1277" ht="15.75" customHeight="1">
      <c r="A1277" s="162" t="s">
        <v>174</v>
      </c>
      <c r="B1277" s="162" t="s">
        <v>27</v>
      </c>
      <c r="C1277" s="162">
        <v>87.0</v>
      </c>
      <c r="D1277" s="136" t="s">
        <v>1345</v>
      </c>
      <c r="E1277" s="152">
        <v>719624.63</v>
      </c>
      <c r="F1277" s="128" t="s">
        <v>108</v>
      </c>
      <c r="G1277" s="162" t="s">
        <v>16</v>
      </c>
      <c r="H1277" s="161"/>
      <c r="I1277" s="111"/>
      <c r="J1277" s="111"/>
      <c r="K1277" s="111"/>
      <c r="L1277" s="111"/>
      <c r="M1277" s="111"/>
      <c r="N1277" s="111"/>
      <c r="O1277" s="111"/>
      <c r="P1277" s="111"/>
      <c r="Q1277" s="111"/>
      <c r="R1277" s="111"/>
      <c r="S1277" s="111"/>
      <c r="T1277" s="111"/>
      <c r="U1277" s="111"/>
      <c r="V1277" s="111"/>
      <c r="W1277" s="111"/>
      <c r="X1277" s="111"/>
      <c r="Y1277" s="111"/>
      <c r="Z1277" s="111"/>
    </row>
    <row r="1278" ht="15.75" customHeight="1">
      <c r="A1278" s="162" t="s">
        <v>174</v>
      </c>
      <c r="B1278" s="162" t="s">
        <v>27</v>
      </c>
      <c r="C1278" s="162">
        <v>88.0</v>
      </c>
      <c r="D1278" s="136" t="s">
        <v>1345</v>
      </c>
      <c r="E1278" s="152">
        <v>615189.79</v>
      </c>
      <c r="F1278" s="128" t="s">
        <v>108</v>
      </c>
      <c r="G1278" s="162" t="s">
        <v>16</v>
      </c>
      <c r="H1278" s="161"/>
      <c r="I1278" s="111"/>
      <c r="J1278" s="111"/>
      <c r="K1278" s="111"/>
      <c r="L1278" s="111"/>
      <c r="M1278" s="111"/>
      <c r="N1278" s="111"/>
      <c r="O1278" s="111"/>
      <c r="P1278" s="111"/>
      <c r="Q1278" s="111"/>
      <c r="R1278" s="111"/>
      <c r="S1278" s="111"/>
      <c r="T1278" s="111"/>
      <c r="U1278" s="111"/>
      <c r="V1278" s="111"/>
      <c r="W1278" s="111"/>
      <c r="X1278" s="111"/>
      <c r="Y1278" s="111"/>
      <c r="Z1278" s="111"/>
    </row>
    <row r="1279" ht="15.75" customHeight="1">
      <c r="A1279" s="162" t="s">
        <v>174</v>
      </c>
      <c r="B1279" s="162" t="s">
        <v>27</v>
      </c>
      <c r="C1279" s="162">
        <v>89.0</v>
      </c>
      <c r="D1279" s="136" t="s">
        <v>1345</v>
      </c>
      <c r="E1279" s="152">
        <v>652851.26</v>
      </c>
      <c r="F1279" s="128" t="s">
        <v>108</v>
      </c>
      <c r="G1279" s="162" t="s">
        <v>16</v>
      </c>
      <c r="H1279" s="161"/>
      <c r="I1279" s="111"/>
      <c r="J1279" s="111"/>
      <c r="K1279" s="111"/>
      <c r="L1279" s="111"/>
      <c r="M1279" s="111"/>
      <c r="N1279" s="111"/>
      <c r="O1279" s="111"/>
      <c r="P1279" s="111"/>
      <c r="Q1279" s="111"/>
      <c r="R1279" s="111"/>
      <c r="S1279" s="111"/>
      <c r="T1279" s="111"/>
      <c r="U1279" s="111"/>
      <c r="V1279" s="111"/>
      <c r="W1279" s="111"/>
      <c r="X1279" s="111"/>
      <c r="Y1279" s="111"/>
      <c r="Z1279" s="111"/>
    </row>
    <row r="1280" ht="15.75" customHeight="1">
      <c r="A1280" s="162" t="s">
        <v>174</v>
      </c>
      <c r="B1280" s="162" t="s">
        <v>27</v>
      </c>
      <c r="C1280" s="162">
        <v>90.0</v>
      </c>
      <c r="D1280" s="136" t="s">
        <v>1726</v>
      </c>
      <c r="E1280" s="152">
        <v>839811.06</v>
      </c>
      <c r="F1280" s="128" t="s">
        <v>96</v>
      </c>
      <c r="G1280" s="162" t="s">
        <v>16</v>
      </c>
      <c r="H1280" s="161"/>
      <c r="I1280" s="111"/>
      <c r="J1280" s="111"/>
      <c r="K1280" s="111"/>
      <c r="L1280" s="111"/>
      <c r="M1280" s="111"/>
      <c r="N1280" s="111"/>
      <c r="O1280" s="111"/>
      <c r="P1280" s="111"/>
      <c r="Q1280" s="111"/>
      <c r="R1280" s="111"/>
      <c r="S1280" s="111"/>
      <c r="T1280" s="111"/>
      <c r="U1280" s="111"/>
      <c r="V1280" s="111"/>
      <c r="W1280" s="111"/>
      <c r="X1280" s="111"/>
      <c r="Y1280" s="111"/>
      <c r="Z1280" s="111"/>
    </row>
    <row r="1281" ht="15.75" customHeight="1">
      <c r="A1281" s="162" t="s">
        <v>174</v>
      </c>
      <c r="B1281" s="162" t="s">
        <v>27</v>
      </c>
      <c r="C1281" s="162">
        <v>91.0</v>
      </c>
      <c r="D1281" s="136" t="s">
        <v>1345</v>
      </c>
      <c r="E1281" s="152">
        <v>899743.8</v>
      </c>
      <c r="F1281" s="128" t="s">
        <v>108</v>
      </c>
      <c r="G1281" s="162" t="s">
        <v>16</v>
      </c>
      <c r="H1281" s="161"/>
      <c r="I1281" s="111"/>
      <c r="J1281" s="111"/>
      <c r="K1281" s="111"/>
      <c r="L1281" s="111"/>
      <c r="M1281" s="111"/>
      <c r="N1281" s="111"/>
      <c r="O1281" s="111"/>
      <c r="P1281" s="111"/>
      <c r="Q1281" s="111"/>
      <c r="R1281" s="111"/>
      <c r="S1281" s="111"/>
      <c r="T1281" s="111"/>
      <c r="U1281" s="111"/>
      <c r="V1281" s="111"/>
      <c r="W1281" s="111"/>
      <c r="X1281" s="111"/>
      <c r="Y1281" s="111"/>
      <c r="Z1281" s="111"/>
    </row>
    <row r="1282" ht="15.75" customHeight="1">
      <c r="A1282" s="162" t="s">
        <v>174</v>
      </c>
      <c r="B1282" s="162" t="s">
        <v>27</v>
      </c>
      <c r="C1282" s="162">
        <v>92.0</v>
      </c>
      <c r="D1282" s="136" t="s">
        <v>1345</v>
      </c>
      <c r="E1282" s="152">
        <v>896141.4</v>
      </c>
      <c r="F1282" s="128" t="s">
        <v>108</v>
      </c>
      <c r="G1282" s="162" t="s">
        <v>16</v>
      </c>
      <c r="H1282" s="161"/>
      <c r="I1282" s="111"/>
      <c r="J1282" s="111"/>
      <c r="K1282" s="111"/>
      <c r="L1282" s="111"/>
      <c r="M1282" s="111"/>
      <c r="N1282" s="111"/>
      <c r="O1282" s="111"/>
      <c r="P1282" s="111"/>
      <c r="Q1282" s="111"/>
      <c r="R1282" s="111"/>
      <c r="S1282" s="111"/>
      <c r="T1282" s="111"/>
      <c r="U1282" s="111"/>
      <c r="V1282" s="111"/>
      <c r="W1282" s="111"/>
      <c r="X1282" s="111"/>
      <c r="Y1282" s="111"/>
      <c r="Z1282" s="111"/>
    </row>
    <row r="1283" ht="15.75" customHeight="1">
      <c r="A1283" s="162" t="s">
        <v>174</v>
      </c>
      <c r="B1283" s="162" t="s">
        <v>27</v>
      </c>
      <c r="C1283" s="162">
        <v>93.0</v>
      </c>
      <c r="D1283" s="136" t="s">
        <v>1345</v>
      </c>
      <c r="E1283" s="152">
        <v>899236.36</v>
      </c>
      <c r="F1283" s="128" t="s">
        <v>108</v>
      </c>
      <c r="G1283" s="162" t="s">
        <v>16</v>
      </c>
      <c r="H1283" s="161"/>
      <c r="I1283" s="111"/>
      <c r="J1283" s="111"/>
      <c r="K1283" s="111"/>
      <c r="L1283" s="111"/>
      <c r="M1283" s="111"/>
      <c r="N1283" s="111"/>
      <c r="O1283" s="111"/>
      <c r="P1283" s="111"/>
      <c r="Q1283" s="111"/>
      <c r="R1283" s="111"/>
      <c r="S1283" s="111"/>
      <c r="T1283" s="111"/>
      <c r="U1283" s="111"/>
      <c r="V1283" s="111"/>
      <c r="W1283" s="111"/>
      <c r="X1283" s="111"/>
      <c r="Y1283" s="111"/>
      <c r="Z1283" s="111"/>
    </row>
    <row r="1284" ht="15.75" customHeight="1">
      <c r="A1284" s="162" t="s">
        <v>174</v>
      </c>
      <c r="B1284" s="162" t="s">
        <v>27</v>
      </c>
      <c r="C1284" s="162">
        <v>94.0</v>
      </c>
      <c r="D1284" s="136" t="s">
        <v>1655</v>
      </c>
      <c r="E1284" s="152">
        <v>896000.13</v>
      </c>
      <c r="F1284" s="128" t="s">
        <v>46</v>
      </c>
      <c r="G1284" s="162" t="s">
        <v>16</v>
      </c>
      <c r="H1284" s="161"/>
      <c r="I1284" s="111"/>
      <c r="J1284" s="111"/>
      <c r="K1284" s="111"/>
      <c r="L1284" s="111"/>
      <c r="M1284" s="111"/>
      <c r="N1284" s="111"/>
      <c r="O1284" s="111"/>
      <c r="P1284" s="111"/>
      <c r="Q1284" s="111"/>
      <c r="R1284" s="111"/>
      <c r="S1284" s="111"/>
      <c r="T1284" s="111"/>
      <c r="U1284" s="111"/>
      <c r="V1284" s="111"/>
      <c r="W1284" s="111"/>
      <c r="X1284" s="111"/>
      <c r="Y1284" s="111"/>
      <c r="Z1284" s="111"/>
    </row>
    <row r="1285" ht="15.75" customHeight="1">
      <c r="A1285" s="162" t="s">
        <v>174</v>
      </c>
      <c r="B1285" s="162" t="s">
        <v>27</v>
      </c>
      <c r="C1285" s="162">
        <v>95.0</v>
      </c>
      <c r="D1285" s="136" t="s">
        <v>1655</v>
      </c>
      <c r="E1285" s="152">
        <v>889170.77</v>
      </c>
      <c r="F1285" s="128" t="s">
        <v>46</v>
      </c>
      <c r="G1285" s="162" t="s">
        <v>16</v>
      </c>
      <c r="H1285" s="161"/>
      <c r="I1285" s="111"/>
      <c r="J1285" s="111"/>
      <c r="K1285" s="111"/>
      <c r="L1285" s="111"/>
      <c r="M1285" s="111"/>
      <c r="N1285" s="111"/>
      <c r="O1285" s="111"/>
      <c r="P1285" s="111"/>
      <c r="Q1285" s="111"/>
      <c r="R1285" s="111"/>
      <c r="S1285" s="111"/>
      <c r="T1285" s="111"/>
      <c r="U1285" s="111"/>
      <c r="V1285" s="111"/>
      <c r="W1285" s="111"/>
      <c r="X1285" s="111"/>
      <c r="Y1285" s="111"/>
      <c r="Z1285" s="111"/>
    </row>
    <row r="1286" ht="15.75" customHeight="1">
      <c r="A1286" s="176" t="s">
        <v>174</v>
      </c>
      <c r="B1286" s="176" t="s">
        <v>27</v>
      </c>
      <c r="C1286" s="176">
        <v>96.0</v>
      </c>
      <c r="D1286" s="164" t="s">
        <v>1655</v>
      </c>
      <c r="E1286" s="165">
        <v>898969.51</v>
      </c>
      <c r="F1286" s="128" t="s">
        <v>46</v>
      </c>
      <c r="G1286" s="162" t="s">
        <v>16</v>
      </c>
      <c r="H1286" s="161"/>
      <c r="I1286" s="111"/>
      <c r="J1286" s="111"/>
      <c r="K1286" s="111"/>
      <c r="L1286" s="111"/>
      <c r="M1286" s="111"/>
      <c r="N1286" s="111"/>
      <c r="O1286" s="111"/>
      <c r="P1286" s="111"/>
      <c r="Q1286" s="111"/>
      <c r="R1286" s="111"/>
      <c r="S1286" s="111"/>
      <c r="T1286" s="111"/>
      <c r="U1286" s="111"/>
      <c r="V1286" s="111"/>
      <c r="W1286" s="111"/>
      <c r="X1286" s="111"/>
      <c r="Y1286" s="111"/>
      <c r="Z1286" s="111"/>
    </row>
    <row r="1287" ht="15.75" customHeight="1">
      <c r="A1287" s="162" t="s">
        <v>174</v>
      </c>
      <c r="B1287" s="162" t="s">
        <v>27</v>
      </c>
      <c r="C1287" s="162">
        <v>97.0</v>
      </c>
      <c r="D1287" s="136" t="s">
        <v>1727</v>
      </c>
      <c r="E1287" s="152">
        <v>701929.94</v>
      </c>
      <c r="F1287" s="128" t="s">
        <v>46</v>
      </c>
      <c r="G1287" s="162" t="s">
        <v>16</v>
      </c>
      <c r="H1287" s="161"/>
      <c r="I1287" s="111"/>
      <c r="J1287" s="111"/>
      <c r="K1287" s="111"/>
      <c r="L1287" s="111"/>
      <c r="M1287" s="111"/>
      <c r="N1287" s="111"/>
      <c r="O1287" s="111"/>
      <c r="P1287" s="111"/>
      <c r="Q1287" s="111"/>
      <c r="R1287" s="111"/>
      <c r="S1287" s="111"/>
      <c r="T1287" s="111"/>
      <c r="U1287" s="111"/>
      <c r="V1287" s="111"/>
      <c r="W1287" s="111"/>
      <c r="X1287" s="111"/>
      <c r="Y1287" s="111"/>
      <c r="Z1287" s="111"/>
    </row>
    <row r="1288" ht="15.75" customHeight="1">
      <c r="A1288" s="162" t="s">
        <v>174</v>
      </c>
      <c r="B1288" s="162" t="s">
        <v>27</v>
      </c>
      <c r="C1288" s="162">
        <v>98.0</v>
      </c>
      <c r="D1288" s="136" t="s">
        <v>1728</v>
      </c>
      <c r="E1288" s="152">
        <v>731111.17</v>
      </c>
      <c r="F1288" s="128" t="s">
        <v>46</v>
      </c>
      <c r="G1288" s="162" t="s">
        <v>16</v>
      </c>
      <c r="H1288" s="161"/>
      <c r="I1288" s="111"/>
      <c r="J1288" s="111"/>
      <c r="K1288" s="111"/>
      <c r="L1288" s="111"/>
      <c r="M1288" s="111"/>
      <c r="N1288" s="111"/>
      <c r="O1288" s="111"/>
      <c r="P1288" s="111"/>
      <c r="Q1288" s="111"/>
      <c r="R1288" s="111"/>
      <c r="S1288" s="111"/>
      <c r="T1288" s="111"/>
      <c r="U1288" s="111"/>
      <c r="V1288" s="111"/>
      <c r="W1288" s="111"/>
      <c r="X1288" s="111"/>
      <c r="Y1288" s="111"/>
      <c r="Z1288" s="111"/>
    </row>
    <row r="1289" ht="15.75" customHeight="1">
      <c r="A1289" s="162" t="s">
        <v>174</v>
      </c>
      <c r="B1289" s="162" t="s">
        <v>27</v>
      </c>
      <c r="C1289" s="162">
        <v>99.0</v>
      </c>
      <c r="D1289" s="136" t="s">
        <v>1655</v>
      </c>
      <c r="E1289" s="152">
        <v>776347.19</v>
      </c>
      <c r="F1289" s="128" t="s">
        <v>46</v>
      </c>
      <c r="G1289" s="162" t="s">
        <v>16</v>
      </c>
      <c r="H1289" s="161"/>
      <c r="I1289" s="111"/>
      <c r="J1289" s="111"/>
      <c r="K1289" s="111"/>
      <c r="L1289" s="111"/>
      <c r="M1289" s="111"/>
      <c r="N1289" s="111"/>
      <c r="O1289" s="111"/>
      <c r="P1289" s="111"/>
      <c r="Q1289" s="111"/>
      <c r="R1289" s="111"/>
      <c r="S1289" s="111"/>
      <c r="T1289" s="111"/>
      <c r="U1289" s="111"/>
      <c r="V1289" s="111"/>
      <c r="W1289" s="111"/>
      <c r="X1289" s="111"/>
      <c r="Y1289" s="111"/>
      <c r="Z1289" s="111"/>
    </row>
    <row r="1290" ht="15.75" customHeight="1">
      <c r="A1290" s="162" t="s">
        <v>174</v>
      </c>
      <c r="B1290" s="162" t="s">
        <v>27</v>
      </c>
      <c r="C1290" s="162">
        <v>100.0</v>
      </c>
      <c r="D1290" s="136" t="s">
        <v>1308</v>
      </c>
      <c r="E1290" s="152">
        <v>896128.68</v>
      </c>
      <c r="F1290" s="128" t="s">
        <v>46</v>
      </c>
      <c r="G1290" s="162" t="s">
        <v>16</v>
      </c>
      <c r="H1290" s="161"/>
      <c r="I1290" s="111"/>
      <c r="J1290" s="111"/>
      <c r="K1290" s="111"/>
      <c r="L1290" s="111"/>
      <c r="M1290" s="111"/>
      <c r="N1290" s="111"/>
      <c r="O1290" s="111"/>
      <c r="P1290" s="111"/>
      <c r="Q1290" s="111"/>
      <c r="R1290" s="111"/>
      <c r="S1290" s="111"/>
      <c r="T1290" s="111"/>
      <c r="U1290" s="111"/>
      <c r="V1290" s="111"/>
      <c r="W1290" s="111"/>
      <c r="X1290" s="111"/>
      <c r="Y1290" s="111"/>
      <c r="Z1290" s="111"/>
    </row>
    <row r="1291" ht="15.75" customHeight="1">
      <c r="A1291" s="162" t="s">
        <v>174</v>
      </c>
      <c r="B1291" s="162" t="s">
        <v>27</v>
      </c>
      <c r="C1291" s="162">
        <v>101.0</v>
      </c>
      <c r="D1291" s="136" t="s">
        <v>1655</v>
      </c>
      <c r="E1291" s="152">
        <v>748260.51</v>
      </c>
      <c r="F1291" s="128" t="s">
        <v>46</v>
      </c>
      <c r="G1291" s="162" t="s">
        <v>16</v>
      </c>
      <c r="H1291" s="161"/>
      <c r="I1291" s="111"/>
      <c r="J1291" s="111"/>
      <c r="K1291" s="111"/>
      <c r="L1291" s="111"/>
      <c r="M1291" s="111"/>
      <c r="N1291" s="111"/>
      <c r="O1291" s="111"/>
      <c r="P1291" s="111"/>
      <c r="Q1291" s="111"/>
      <c r="R1291" s="111"/>
      <c r="S1291" s="111"/>
      <c r="T1291" s="111"/>
      <c r="U1291" s="111"/>
      <c r="V1291" s="111"/>
      <c r="W1291" s="111"/>
      <c r="X1291" s="111"/>
      <c r="Y1291" s="111"/>
      <c r="Z1291" s="111"/>
    </row>
    <row r="1292" ht="15.75" customHeight="1">
      <c r="A1292" s="162" t="s">
        <v>174</v>
      </c>
      <c r="B1292" s="162" t="s">
        <v>27</v>
      </c>
      <c r="C1292" s="162">
        <v>102.0</v>
      </c>
      <c r="D1292" s="136" t="s">
        <v>1655</v>
      </c>
      <c r="E1292" s="152">
        <v>728910.65</v>
      </c>
      <c r="F1292" s="128" t="s">
        <v>46</v>
      </c>
      <c r="G1292" s="162" t="s">
        <v>16</v>
      </c>
      <c r="H1292" s="161"/>
      <c r="I1292" s="111"/>
      <c r="J1292" s="111"/>
      <c r="K1292" s="111"/>
      <c r="L1292" s="111"/>
      <c r="M1292" s="111"/>
      <c r="N1292" s="111"/>
      <c r="O1292" s="111"/>
      <c r="P1292" s="111"/>
      <c r="Q1292" s="111"/>
      <c r="R1292" s="111"/>
      <c r="S1292" s="111"/>
      <c r="T1292" s="111"/>
      <c r="U1292" s="111"/>
      <c r="V1292" s="111"/>
      <c r="W1292" s="111"/>
      <c r="X1292" s="111"/>
      <c r="Y1292" s="111"/>
      <c r="Z1292" s="111"/>
    </row>
    <row r="1293" ht="15.75" customHeight="1">
      <c r="A1293" s="162" t="s">
        <v>174</v>
      </c>
      <c r="B1293" s="162" t="s">
        <v>27</v>
      </c>
      <c r="C1293" s="162">
        <v>103.0</v>
      </c>
      <c r="D1293" s="136" t="s">
        <v>1655</v>
      </c>
      <c r="E1293" s="152">
        <v>693884.31</v>
      </c>
      <c r="F1293" s="128" t="s">
        <v>46</v>
      </c>
      <c r="G1293" s="162" t="s">
        <v>16</v>
      </c>
      <c r="H1293" s="161"/>
      <c r="I1293" s="111"/>
      <c r="J1293" s="111"/>
      <c r="K1293" s="111"/>
      <c r="L1293" s="111"/>
      <c r="M1293" s="111"/>
      <c r="N1293" s="111"/>
      <c r="O1293" s="111"/>
      <c r="P1293" s="111"/>
      <c r="Q1293" s="111"/>
      <c r="R1293" s="111"/>
      <c r="S1293" s="111"/>
      <c r="T1293" s="111"/>
      <c r="U1293" s="111"/>
      <c r="V1293" s="111"/>
      <c r="W1293" s="111"/>
      <c r="X1293" s="111"/>
      <c r="Y1293" s="111"/>
      <c r="Z1293" s="111"/>
    </row>
    <row r="1294" ht="15.75" customHeight="1">
      <c r="A1294" s="162" t="s">
        <v>174</v>
      </c>
      <c r="B1294" s="162" t="s">
        <v>27</v>
      </c>
      <c r="C1294" s="162">
        <v>104.0</v>
      </c>
      <c r="D1294" s="136" t="s">
        <v>1729</v>
      </c>
      <c r="E1294" s="152">
        <v>715943.68</v>
      </c>
      <c r="F1294" s="128" t="s">
        <v>102</v>
      </c>
      <c r="G1294" s="162" t="s">
        <v>16</v>
      </c>
      <c r="H1294" s="161"/>
      <c r="I1294" s="111"/>
      <c r="J1294" s="111"/>
      <c r="K1294" s="111"/>
      <c r="L1294" s="111"/>
      <c r="M1294" s="111"/>
      <c r="N1294" s="111"/>
      <c r="O1294" s="111"/>
      <c r="P1294" s="111"/>
      <c r="Q1294" s="111"/>
      <c r="R1294" s="111"/>
      <c r="S1294" s="111"/>
      <c r="T1294" s="111"/>
      <c r="U1294" s="111"/>
      <c r="V1294" s="111"/>
      <c r="W1294" s="111"/>
      <c r="X1294" s="111"/>
      <c r="Y1294" s="111"/>
      <c r="Z1294" s="111"/>
    </row>
    <row r="1295" ht="15.75" customHeight="1">
      <c r="A1295" s="162" t="s">
        <v>174</v>
      </c>
      <c r="B1295" s="162" t="s">
        <v>27</v>
      </c>
      <c r="C1295" s="162">
        <v>105.0</v>
      </c>
      <c r="D1295" s="136" t="s">
        <v>1730</v>
      </c>
      <c r="E1295" s="152">
        <v>806648.44</v>
      </c>
      <c r="F1295" s="128" t="s">
        <v>108</v>
      </c>
      <c r="G1295" s="162" t="s">
        <v>16</v>
      </c>
      <c r="H1295" s="161"/>
      <c r="I1295" s="111"/>
      <c r="J1295" s="111"/>
      <c r="K1295" s="111"/>
      <c r="L1295" s="111"/>
      <c r="M1295" s="111"/>
      <c r="N1295" s="111"/>
      <c r="O1295" s="111"/>
      <c r="P1295" s="111"/>
      <c r="Q1295" s="111"/>
      <c r="R1295" s="111"/>
      <c r="S1295" s="111"/>
      <c r="T1295" s="111"/>
      <c r="U1295" s="111"/>
      <c r="V1295" s="111"/>
      <c r="W1295" s="111"/>
      <c r="X1295" s="111"/>
      <c r="Y1295" s="111"/>
      <c r="Z1295" s="111"/>
    </row>
    <row r="1296" ht="15.75" customHeight="1">
      <c r="A1296" s="162" t="s">
        <v>174</v>
      </c>
      <c r="B1296" s="162" t="s">
        <v>27</v>
      </c>
      <c r="C1296" s="162">
        <v>106.0</v>
      </c>
      <c r="D1296" s="136" t="s">
        <v>1728</v>
      </c>
      <c r="E1296" s="152">
        <v>786590.02</v>
      </c>
      <c r="F1296" s="128" t="s">
        <v>46</v>
      </c>
      <c r="G1296" s="162" t="s">
        <v>16</v>
      </c>
      <c r="H1296" s="161"/>
      <c r="I1296" s="111"/>
      <c r="J1296" s="111"/>
      <c r="K1296" s="111"/>
      <c r="L1296" s="111"/>
      <c r="M1296" s="111"/>
      <c r="N1296" s="111"/>
      <c r="O1296" s="111"/>
      <c r="P1296" s="111"/>
      <c r="Q1296" s="111"/>
      <c r="R1296" s="111"/>
      <c r="S1296" s="111"/>
      <c r="T1296" s="111"/>
      <c r="U1296" s="111"/>
      <c r="V1296" s="111"/>
      <c r="W1296" s="111"/>
      <c r="X1296" s="111"/>
      <c r="Y1296" s="111"/>
      <c r="Z1296" s="111"/>
    </row>
    <row r="1297" ht="15.75" customHeight="1">
      <c r="A1297" s="162" t="s">
        <v>174</v>
      </c>
      <c r="B1297" s="162" t="s">
        <v>27</v>
      </c>
      <c r="C1297" s="162">
        <v>107.0</v>
      </c>
      <c r="D1297" s="136" t="s">
        <v>1655</v>
      </c>
      <c r="E1297" s="152">
        <v>621377.2</v>
      </c>
      <c r="F1297" s="128" t="s">
        <v>46</v>
      </c>
      <c r="G1297" s="162" t="s">
        <v>16</v>
      </c>
      <c r="H1297" s="161"/>
      <c r="I1297" s="111"/>
      <c r="J1297" s="111"/>
      <c r="K1297" s="111"/>
      <c r="L1297" s="111"/>
      <c r="M1297" s="111"/>
      <c r="N1297" s="111"/>
      <c r="O1297" s="111"/>
      <c r="P1297" s="111"/>
      <c r="Q1297" s="111"/>
      <c r="R1297" s="111"/>
      <c r="S1297" s="111"/>
      <c r="T1297" s="111"/>
      <c r="U1297" s="111"/>
      <c r="V1297" s="111"/>
      <c r="W1297" s="111"/>
      <c r="X1297" s="111"/>
      <c r="Y1297" s="111"/>
      <c r="Z1297" s="111"/>
    </row>
    <row r="1298" ht="15.75" customHeight="1">
      <c r="A1298" s="162" t="s">
        <v>174</v>
      </c>
      <c r="B1298" s="162" t="s">
        <v>27</v>
      </c>
      <c r="C1298" s="162">
        <v>108.0</v>
      </c>
      <c r="D1298" s="136" t="s">
        <v>1655</v>
      </c>
      <c r="E1298" s="152">
        <v>784101.31</v>
      </c>
      <c r="F1298" s="128" t="s">
        <v>46</v>
      </c>
      <c r="G1298" s="162" t="s">
        <v>16</v>
      </c>
      <c r="H1298" s="161"/>
      <c r="I1298" s="111"/>
      <c r="J1298" s="111"/>
      <c r="K1298" s="111"/>
      <c r="L1298" s="111"/>
      <c r="M1298" s="111"/>
      <c r="N1298" s="111"/>
      <c r="O1298" s="111"/>
      <c r="P1298" s="111"/>
      <c r="Q1298" s="111"/>
      <c r="R1298" s="111"/>
      <c r="S1298" s="111"/>
      <c r="T1298" s="111"/>
      <c r="U1298" s="111"/>
      <c r="V1298" s="111"/>
      <c r="W1298" s="111"/>
      <c r="X1298" s="111"/>
      <c r="Y1298" s="111"/>
      <c r="Z1298" s="111"/>
    </row>
    <row r="1299" ht="15.75" customHeight="1">
      <c r="A1299" s="162" t="s">
        <v>174</v>
      </c>
      <c r="B1299" s="162" t="s">
        <v>27</v>
      </c>
      <c r="C1299" s="162">
        <v>109.0</v>
      </c>
      <c r="D1299" s="136" t="s">
        <v>1655</v>
      </c>
      <c r="E1299" s="152">
        <v>761363.86</v>
      </c>
      <c r="F1299" s="128" t="s">
        <v>46</v>
      </c>
      <c r="G1299" s="162" t="s">
        <v>16</v>
      </c>
      <c r="H1299" s="161"/>
      <c r="I1299" s="111"/>
      <c r="J1299" s="111"/>
      <c r="K1299" s="111"/>
      <c r="L1299" s="111"/>
      <c r="M1299" s="111"/>
      <c r="N1299" s="111"/>
      <c r="O1299" s="111"/>
      <c r="P1299" s="111"/>
      <c r="Q1299" s="111"/>
      <c r="R1299" s="111"/>
      <c r="S1299" s="111"/>
      <c r="T1299" s="111"/>
      <c r="U1299" s="111"/>
      <c r="V1299" s="111"/>
      <c r="W1299" s="111"/>
      <c r="X1299" s="111"/>
      <c r="Y1299" s="111"/>
      <c r="Z1299" s="111"/>
    </row>
    <row r="1300" ht="15.75" customHeight="1">
      <c r="A1300" s="176" t="s">
        <v>174</v>
      </c>
      <c r="B1300" s="176" t="s">
        <v>27</v>
      </c>
      <c r="C1300" s="176">
        <v>110.0</v>
      </c>
      <c r="D1300" s="164" t="s">
        <v>1661</v>
      </c>
      <c r="E1300" s="186">
        <v>1494410.85</v>
      </c>
      <c r="F1300" s="128" t="s">
        <v>52</v>
      </c>
      <c r="G1300" s="162" t="s">
        <v>16</v>
      </c>
      <c r="H1300" s="161"/>
      <c r="I1300" s="111"/>
      <c r="J1300" s="111"/>
      <c r="K1300" s="111"/>
      <c r="L1300" s="111"/>
      <c r="M1300" s="111"/>
      <c r="N1300" s="111"/>
      <c r="O1300" s="111"/>
      <c r="P1300" s="111"/>
      <c r="Q1300" s="111"/>
      <c r="R1300" s="111"/>
      <c r="S1300" s="111"/>
      <c r="T1300" s="111"/>
      <c r="U1300" s="111"/>
      <c r="V1300" s="111"/>
      <c r="W1300" s="111"/>
      <c r="X1300" s="111"/>
      <c r="Y1300" s="111"/>
      <c r="Z1300" s="111"/>
    </row>
    <row r="1301" ht="15.75" customHeight="1">
      <c r="A1301" s="162" t="s">
        <v>174</v>
      </c>
      <c r="B1301" s="162" t="s">
        <v>27</v>
      </c>
      <c r="C1301" s="162">
        <v>111.0</v>
      </c>
      <c r="D1301" s="136" t="s">
        <v>1731</v>
      </c>
      <c r="E1301" s="166">
        <v>1424707.15</v>
      </c>
      <c r="F1301" s="128" t="s">
        <v>58</v>
      </c>
      <c r="G1301" s="162" t="s">
        <v>16</v>
      </c>
      <c r="H1301" s="161"/>
      <c r="I1301" s="111"/>
      <c r="J1301" s="111"/>
      <c r="K1301" s="111"/>
      <c r="L1301" s="111"/>
      <c r="M1301" s="111"/>
      <c r="N1301" s="111"/>
      <c r="O1301" s="111"/>
      <c r="P1301" s="111"/>
      <c r="Q1301" s="111"/>
      <c r="R1301" s="111"/>
      <c r="S1301" s="111"/>
      <c r="T1301" s="111"/>
      <c r="U1301" s="111"/>
      <c r="V1301" s="111"/>
      <c r="W1301" s="111"/>
      <c r="X1301" s="111"/>
      <c r="Y1301" s="111"/>
      <c r="Z1301" s="111"/>
    </row>
    <row r="1302" ht="15.75" customHeight="1">
      <c r="A1302" s="162" t="s">
        <v>175</v>
      </c>
      <c r="B1302" s="162" t="s">
        <v>27</v>
      </c>
      <c r="C1302" s="162">
        <v>112.0</v>
      </c>
      <c r="D1302" s="136" t="s">
        <v>1732</v>
      </c>
      <c r="E1302" s="152">
        <v>889007.27</v>
      </c>
      <c r="F1302" s="128" t="s">
        <v>55</v>
      </c>
      <c r="G1302" s="162" t="s">
        <v>16</v>
      </c>
      <c r="H1302" s="161"/>
      <c r="I1302" s="111"/>
      <c r="J1302" s="111"/>
      <c r="K1302" s="111"/>
      <c r="L1302" s="111"/>
      <c r="M1302" s="111"/>
      <c r="N1302" s="111"/>
      <c r="O1302" s="111"/>
      <c r="P1302" s="111"/>
      <c r="Q1302" s="111"/>
      <c r="R1302" s="111"/>
      <c r="S1302" s="111"/>
      <c r="T1302" s="111"/>
      <c r="U1302" s="111"/>
      <c r="V1302" s="111"/>
      <c r="W1302" s="111"/>
      <c r="X1302" s="111"/>
      <c r="Y1302" s="111"/>
      <c r="Z1302" s="111"/>
    </row>
    <row r="1303" ht="15.75" customHeight="1">
      <c r="A1303" s="162" t="s">
        <v>175</v>
      </c>
      <c r="B1303" s="162" t="s">
        <v>27</v>
      </c>
      <c r="C1303" s="162">
        <v>113.0</v>
      </c>
      <c r="D1303" s="136" t="s">
        <v>1733</v>
      </c>
      <c r="E1303" s="152">
        <v>843702.77</v>
      </c>
      <c r="F1303" s="128" t="s">
        <v>46</v>
      </c>
      <c r="G1303" s="162" t="s">
        <v>16</v>
      </c>
      <c r="H1303" s="161"/>
      <c r="I1303" s="111"/>
      <c r="J1303" s="111"/>
      <c r="K1303" s="111"/>
      <c r="L1303" s="111"/>
      <c r="M1303" s="111"/>
      <c r="N1303" s="111"/>
      <c r="O1303" s="111"/>
      <c r="P1303" s="111"/>
      <c r="Q1303" s="111"/>
      <c r="R1303" s="111"/>
      <c r="S1303" s="111"/>
      <c r="T1303" s="111"/>
      <c r="U1303" s="111"/>
      <c r="V1303" s="111"/>
      <c r="W1303" s="111"/>
      <c r="X1303" s="111"/>
      <c r="Y1303" s="111"/>
      <c r="Z1303" s="111"/>
    </row>
    <row r="1304" ht="15.75" customHeight="1">
      <c r="A1304" s="162" t="s">
        <v>175</v>
      </c>
      <c r="B1304" s="162" t="s">
        <v>27</v>
      </c>
      <c r="C1304" s="162">
        <v>114.0</v>
      </c>
      <c r="D1304" s="136" t="s">
        <v>1674</v>
      </c>
      <c r="E1304" s="152">
        <v>851509.49</v>
      </c>
      <c r="F1304" s="128" t="s">
        <v>46</v>
      </c>
      <c r="G1304" s="162" t="s">
        <v>16</v>
      </c>
      <c r="H1304" s="161"/>
      <c r="I1304" s="111"/>
      <c r="J1304" s="111"/>
      <c r="K1304" s="111"/>
      <c r="L1304" s="111"/>
      <c r="M1304" s="111"/>
      <c r="N1304" s="111"/>
      <c r="O1304" s="111"/>
      <c r="P1304" s="111"/>
      <c r="Q1304" s="111"/>
      <c r="R1304" s="111"/>
      <c r="S1304" s="111"/>
      <c r="T1304" s="111"/>
      <c r="U1304" s="111"/>
      <c r="V1304" s="111"/>
      <c r="W1304" s="111"/>
      <c r="X1304" s="111"/>
      <c r="Y1304" s="111"/>
      <c r="Z1304" s="111"/>
    </row>
    <row r="1305" ht="15.75" customHeight="1">
      <c r="A1305" s="162" t="s">
        <v>175</v>
      </c>
      <c r="B1305" s="162" t="s">
        <v>27</v>
      </c>
      <c r="C1305" s="162">
        <v>115.0</v>
      </c>
      <c r="D1305" s="136" t="s">
        <v>1259</v>
      </c>
      <c r="E1305" s="152">
        <v>898763.17</v>
      </c>
      <c r="F1305" s="128" t="s">
        <v>46</v>
      </c>
      <c r="G1305" s="162" t="s">
        <v>16</v>
      </c>
      <c r="H1305" s="161"/>
      <c r="I1305" s="111"/>
      <c r="J1305" s="111"/>
      <c r="K1305" s="111"/>
      <c r="L1305" s="111"/>
      <c r="M1305" s="111"/>
      <c r="N1305" s="111"/>
      <c r="O1305" s="111"/>
      <c r="P1305" s="111"/>
      <c r="Q1305" s="111"/>
      <c r="R1305" s="111"/>
      <c r="S1305" s="111"/>
      <c r="T1305" s="111"/>
      <c r="U1305" s="111"/>
      <c r="V1305" s="111"/>
      <c r="W1305" s="111"/>
      <c r="X1305" s="111"/>
      <c r="Y1305" s="111"/>
      <c r="Z1305" s="111"/>
    </row>
    <row r="1306" ht="15.75" customHeight="1">
      <c r="A1306" s="162" t="s">
        <v>175</v>
      </c>
      <c r="B1306" s="162" t="s">
        <v>27</v>
      </c>
      <c r="C1306" s="162">
        <v>116.0</v>
      </c>
      <c r="D1306" s="136" t="s">
        <v>1286</v>
      </c>
      <c r="E1306" s="152">
        <v>898860.81</v>
      </c>
      <c r="F1306" s="128" t="s">
        <v>102</v>
      </c>
      <c r="G1306" s="162" t="s">
        <v>16</v>
      </c>
      <c r="H1306" s="161"/>
      <c r="I1306" s="111"/>
      <c r="J1306" s="111"/>
      <c r="K1306" s="111"/>
      <c r="L1306" s="111"/>
      <c r="M1306" s="111"/>
      <c r="N1306" s="111"/>
      <c r="O1306" s="111"/>
      <c r="P1306" s="111"/>
      <c r="Q1306" s="111"/>
      <c r="R1306" s="111"/>
      <c r="S1306" s="111"/>
      <c r="T1306" s="111"/>
      <c r="U1306" s="111"/>
      <c r="V1306" s="111"/>
      <c r="W1306" s="111"/>
      <c r="X1306" s="111"/>
      <c r="Y1306" s="111"/>
      <c r="Z1306" s="111"/>
    </row>
    <row r="1307" ht="15.75" customHeight="1">
      <c r="A1307" s="162" t="s">
        <v>175</v>
      </c>
      <c r="B1307" s="162" t="s">
        <v>27</v>
      </c>
      <c r="C1307" s="162">
        <v>117.0</v>
      </c>
      <c r="D1307" s="136" t="s">
        <v>1734</v>
      </c>
      <c r="E1307" s="152">
        <v>893056.25</v>
      </c>
      <c r="F1307" s="128" t="s">
        <v>61</v>
      </c>
      <c r="G1307" s="162" t="s">
        <v>16</v>
      </c>
      <c r="H1307" s="161"/>
      <c r="I1307" s="111"/>
      <c r="J1307" s="111"/>
      <c r="K1307" s="111"/>
      <c r="L1307" s="111"/>
      <c r="M1307" s="111"/>
      <c r="N1307" s="111"/>
      <c r="O1307" s="111"/>
      <c r="P1307" s="111"/>
      <c r="Q1307" s="111"/>
      <c r="R1307" s="111"/>
      <c r="S1307" s="111"/>
      <c r="T1307" s="111"/>
      <c r="U1307" s="111"/>
      <c r="V1307" s="111"/>
      <c r="W1307" s="111"/>
      <c r="X1307" s="111"/>
      <c r="Y1307" s="111"/>
      <c r="Z1307" s="111"/>
    </row>
    <row r="1308" ht="15.75" customHeight="1">
      <c r="A1308" s="162" t="s">
        <v>175</v>
      </c>
      <c r="B1308" s="162" t="s">
        <v>27</v>
      </c>
      <c r="C1308" s="162">
        <v>118.0</v>
      </c>
      <c r="D1308" s="136" t="s">
        <v>1286</v>
      </c>
      <c r="E1308" s="152">
        <v>890355.51</v>
      </c>
      <c r="F1308" s="128" t="s">
        <v>102</v>
      </c>
      <c r="G1308" s="162" t="s">
        <v>16</v>
      </c>
      <c r="H1308" s="161"/>
      <c r="I1308" s="111"/>
      <c r="J1308" s="111"/>
      <c r="K1308" s="111"/>
      <c r="L1308" s="111"/>
      <c r="M1308" s="111"/>
      <c r="N1308" s="111"/>
      <c r="O1308" s="111"/>
      <c r="P1308" s="111"/>
      <c r="Q1308" s="111"/>
      <c r="R1308" s="111"/>
      <c r="S1308" s="111"/>
      <c r="T1308" s="111"/>
      <c r="U1308" s="111"/>
      <c r="V1308" s="111"/>
      <c r="W1308" s="111"/>
      <c r="X1308" s="111"/>
      <c r="Y1308" s="111"/>
      <c r="Z1308" s="111"/>
    </row>
    <row r="1309" ht="15.75" customHeight="1">
      <c r="A1309" s="162" t="s">
        <v>175</v>
      </c>
      <c r="B1309" s="162" t="s">
        <v>27</v>
      </c>
      <c r="C1309" s="162">
        <v>119.0</v>
      </c>
      <c r="D1309" s="136" t="s">
        <v>1263</v>
      </c>
      <c r="E1309" s="152">
        <v>899159.32</v>
      </c>
      <c r="F1309" s="128" t="s">
        <v>49</v>
      </c>
      <c r="G1309" s="162" t="s">
        <v>16</v>
      </c>
      <c r="H1309" s="161"/>
      <c r="I1309" s="111"/>
      <c r="J1309" s="111"/>
      <c r="K1309" s="111"/>
      <c r="L1309" s="111"/>
      <c r="M1309" s="111"/>
      <c r="N1309" s="111"/>
      <c r="O1309" s="111"/>
      <c r="P1309" s="111"/>
      <c r="Q1309" s="111"/>
      <c r="R1309" s="111"/>
      <c r="S1309" s="111"/>
      <c r="T1309" s="111"/>
      <c r="U1309" s="111"/>
      <c r="V1309" s="111"/>
      <c r="W1309" s="111"/>
      <c r="X1309" s="111"/>
      <c r="Y1309" s="111"/>
      <c r="Z1309" s="111"/>
    </row>
    <row r="1310" ht="15.75" customHeight="1">
      <c r="A1310" s="162" t="s">
        <v>175</v>
      </c>
      <c r="B1310" s="162" t="s">
        <v>27</v>
      </c>
      <c r="C1310" s="162">
        <v>120.0</v>
      </c>
      <c r="D1310" s="136" t="s">
        <v>1263</v>
      </c>
      <c r="E1310" s="152">
        <v>898975.54</v>
      </c>
      <c r="F1310" s="128" t="s">
        <v>49</v>
      </c>
      <c r="G1310" s="162" t="s">
        <v>16</v>
      </c>
      <c r="H1310" s="161"/>
      <c r="I1310" s="111"/>
      <c r="J1310" s="111"/>
      <c r="K1310" s="111"/>
      <c r="L1310" s="111"/>
      <c r="M1310" s="111"/>
      <c r="N1310" s="111"/>
      <c r="O1310" s="111"/>
      <c r="P1310" s="111"/>
      <c r="Q1310" s="111"/>
      <c r="R1310" s="111"/>
      <c r="S1310" s="111"/>
      <c r="T1310" s="111"/>
      <c r="U1310" s="111"/>
      <c r="V1310" s="111"/>
      <c r="W1310" s="111"/>
      <c r="X1310" s="111"/>
      <c r="Y1310" s="111"/>
      <c r="Z1310" s="111"/>
    </row>
    <row r="1311" ht="15.75" customHeight="1">
      <c r="A1311" s="162" t="s">
        <v>175</v>
      </c>
      <c r="B1311" s="162" t="s">
        <v>27</v>
      </c>
      <c r="C1311" s="162">
        <v>121.0</v>
      </c>
      <c r="D1311" s="136" t="s">
        <v>1263</v>
      </c>
      <c r="E1311" s="152">
        <v>899623.19</v>
      </c>
      <c r="F1311" s="128" t="s">
        <v>49</v>
      </c>
      <c r="G1311" s="162" t="s">
        <v>16</v>
      </c>
      <c r="H1311" s="161"/>
      <c r="I1311" s="111"/>
      <c r="J1311" s="111"/>
      <c r="K1311" s="111"/>
      <c r="L1311" s="111"/>
      <c r="M1311" s="111"/>
      <c r="N1311" s="111"/>
      <c r="O1311" s="111"/>
      <c r="P1311" s="111"/>
      <c r="Q1311" s="111"/>
      <c r="R1311" s="111"/>
      <c r="S1311" s="111"/>
      <c r="T1311" s="111"/>
      <c r="U1311" s="111"/>
      <c r="V1311" s="111"/>
      <c r="W1311" s="111"/>
      <c r="X1311" s="111"/>
      <c r="Y1311" s="111"/>
      <c r="Z1311" s="111"/>
    </row>
    <row r="1312" ht="15.75" customHeight="1">
      <c r="A1312" s="162" t="s">
        <v>175</v>
      </c>
      <c r="B1312" s="162" t="s">
        <v>27</v>
      </c>
      <c r="C1312" s="162">
        <v>122.0</v>
      </c>
      <c r="D1312" s="136" t="s">
        <v>1263</v>
      </c>
      <c r="E1312" s="152">
        <v>898905.15</v>
      </c>
      <c r="F1312" s="128" t="s">
        <v>49</v>
      </c>
      <c r="G1312" s="162" t="s">
        <v>16</v>
      </c>
      <c r="H1312" s="161"/>
      <c r="I1312" s="111"/>
      <c r="J1312" s="111"/>
      <c r="K1312" s="111"/>
      <c r="L1312" s="111"/>
      <c r="M1312" s="111"/>
      <c r="N1312" s="111"/>
      <c r="O1312" s="111"/>
      <c r="P1312" s="111"/>
      <c r="Q1312" s="111"/>
      <c r="R1312" s="111"/>
      <c r="S1312" s="111"/>
      <c r="T1312" s="111"/>
      <c r="U1312" s="111"/>
      <c r="V1312" s="111"/>
      <c r="W1312" s="111"/>
      <c r="X1312" s="111"/>
      <c r="Y1312" s="111"/>
      <c r="Z1312" s="111"/>
    </row>
    <row r="1313" ht="15.75" customHeight="1">
      <c r="A1313" s="187" t="s">
        <v>264</v>
      </c>
      <c r="B1313" s="162" t="s">
        <v>27</v>
      </c>
      <c r="C1313" s="162">
        <v>123.0</v>
      </c>
      <c r="D1313" s="136" t="s">
        <v>1263</v>
      </c>
      <c r="E1313" s="152">
        <v>899056.05</v>
      </c>
      <c r="F1313" s="128" t="s">
        <v>49</v>
      </c>
      <c r="G1313" s="162" t="s">
        <v>10</v>
      </c>
      <c r="H1313" s="163" t="s">
        <v>1735</v>
      </c>
      <c r="I1313" s="111"/>
      <c r="J1313" s="111"/>
      <c r="K1313" s="111"/>
      <c r="L1313" s="111"/>
      <c r="M1313" s="111"/>
      <c r="N1313" s="111"/>
      <c r="O1313" s="111"/>
      <c r="P1313" s="111"/>
      <c r="Q1313" s="111"/>
      <c r="R1313" s="111"/>
      <c r="S1313" s="111"/>
      <c r="T1313" s="111"/>
      <c r="U1313" s="111"/>
      <c r="V1313" s="111"/>
      <c r="W1313" s="111"/>
      <c r="X1313" s="111"/>
      <c r="Y1313" s="111"/>
      <c r="Z1313" s="111"/>
    </row>
    <row r="1314" ht="15.75" customHeight="1">
      <c r="A1314" s="187" t="s">
        <v>264</v>
      </c>
      <c r="B1314" s="176" t="s">
        <v>27</v>
      </c>
      <c r="C1314" s="176">
        <v>124.0</v>
      </c>
      <c r="D1314" s="164" t="s">
        <v>1263</v>
      </c>
      <c r="E1314" s="165">
        <v>895661.84</v>
      </c>
      <c r="F1314" s="128" t="s">
        <v>49</v>
      </c>
      <c r="G1314" s="162" t="s">
        <v>10</v>
      </c>
      <c r="H1314" s="163" t="s">
        <v>1735</v>
      </c>
      <c r="I1314" s="111"/>
      <c r="J1314" s="111"/>
      <c r="K1314" s="111"/>
      <c r="L1314" s="111"/>
      <c r="M1314" s="111"/>
      <c r="N1314" s="111"/>
      <c r="O1314" s="111"/>
      <c r="P1314" s="111"/>
      <c r="Q1314" s="111"/>
      <c r="R1314" s="111"/>
      <c r="S1314" s="111"/>
      <c r="T1314" s="111"/>
      <c r="U1314" s="111"/>
      <c r="V1314" s="111"/>
      <c r="W1314" s="111"/>
      <c r="X1314" s="111"/>
      <c r="Y1314" s="111"/>
      <c r="Z1314" s="111"/>
    </row>
    <row r="1315" ht="15.75" customHeight="1">
      <c r="A1315" s="187" t="s">
        <v>264</v>
      </c>
      <c r="B1315" s="162" t="s">
        <v>27</v>
      </c>
      <c r="C1315" s="162">
        <v>125.0</v>
      </c>
      <c r="D1315" s="136" t="s">
        <v>1263</v>
      </c>
      <c r="E1315" s="152">
        <v>899754.78</v>
      </c>
      <c r="F1315" s="128" t="s">
        <v>49</v>
      </c>
      <c r="G1315" s="162" t="s">
        <v>10</v>
      </c>
      <c r="H1315" s="163" t="s">
        <v>1735</v>
      </c>
      <c r="I1315" s="111"/>
      <c r="J1315" s="111"/>
      <c r="K1315" s="111"/>
      <c r="L1315" s="111"/>
      <c r="M1315" s="111"/>
      <c r="N1315" s="111"/>
      <c r="O1315" s="111"/>
      <c r="P1315" s="111"/>
      <c r="Q1315" s="111"/>
      <c r="R1315" s="111"/>
      <c r="S1315" s="111"/>
      <c r="T1315" s="111"/>
      <c r="U1315" s="111"/>
      <c r="V1315" s="111"/>
      <c r="W1315" s="111"/>
      <c r="X1315" s="111"/>
      <c r="Y1315" s="111"/>
      <c r="Z1315" s="111"/>
    </row>
    <row r="1316" ht="15.75" customHeight="1">
      <c r="A1316" s="187" t="s">
        <v>264</v>
      </c>
      <c r="B1316" s="162" t="s">
        <v>27</v>
      </c>
      <c r="C1316" s="162">
        <v>126.0</v>
      </c>
      <c r="D1316" s="136" t="s">
        <v>1263</v>
      </c>
      <c r="E1316" s="152">
        <v>898935.26</v>
      </c>
      <c r="F1316" s="128" t="s">
        <v>49</v>
      </c>
      <c r="G1316" s="162" t="s">
        <v>10</v>
      </c>
      <c r="H1316" s="163" t="s">
        <v>1735</v>
      </c>
      <c r="I1316" s="111"/>
      <c r="J1316" s="111"/>
      <c r="K1316" s="111"/>
      <c r="L1316" s="111"/>
      <c r="M1316" s="111"/>
      <c r="N1316" s="111"/>
      <c r="O1316" s="111"/>
      <c r="P1316" s="111"/>
      <c r="Q1316" s="111"/>
      <c r="R1316" s="111"/>
      <c r="S1316" s="111"/>
      <c r="T1316" s="111"/>
      <c r="U1316" s="111"/>
      <c r="V1316" s="111"/>
      <c r="W1316" s="111"/>
      <c r="X1316" s="111"/>
      <c r="Y1316" s="111"/>
      <c r="Z1316" s="111"/>
    </row>
    <row r="1317" ht="15.75" customHeight="1">
      <c r="A1317" s="187" t="s">
        <v>264</v>
      </c>
      <c r="B1317" s="162" t="s">
        <v>27</v>
      </c>
      <c r="C1317" s="162">
        <v>127.0</v>
      </c>
      <c r="D1317" s="136" t="s">
        <v>1263</v>
      </c>
      <c r="E1317" s="152">
        <v>898809.86</v>
      </c>
      <c r="F1317" s="128" t="s">
        <v>49</v>
      </c>
      <c r="G1317" s="162" t="s">
        <v>10</v>
      </c>
      <c r="H1317" s="163" t="s">
        <v>1735</v>
      </c>
      <c r="I1317" s="111"/>
      <c r="J1317" s="111"/>
      <c r="K1317" s="111"/>
      <c r="L1317" s="111"/>
      <c r="M1317" s="111"/>
      <c r="N1317" s="111"/>
      <c r="O1317" s="111"/>
      <c r="P1317" s="111"/>
      <c r="Q1317" s="111"/>
      <c r="R1317" s="111"/>
      <c r="S1317" s="111"/>
      <c r="T1317" s="111"/>
      <c r="U1317" s="111"/>
      <c r="V1317" s="111"/>
      <c r="W1317" s="111"/>
      <c r="X1317" s="111"/>
      <c r="Y1317" s="111"/>
      <c r="Z1317" s="111"/>
    </row>
    <row r="1318" ht="15.75" customHeight="1">
      <c r="A1318" s="187" t="s">
        <v>264</v>
      </c>
      <c r="B1318" s="162" t="s">
        <v>27</v>
      </c>
      <c r="C1318" s="162">
        <v>128.0</v>
      </c>
      <c r="D1318" s="136" t="s">
        <v>1659</v>
      </c>
      <c r="E1318" s="152">
        <v>898927.25</v>
      </c>
      <c r="F1318" s="128" t="s">
        <v>90</v>
      </c>
      <c r="G1318" s="162" t="s">
        <v>10</v>
      </c>
      <c r="H1318" s="163" t="s">
        <v>1735</v>
      </c>
      <c r="I1318" s="111"/>
      <c r="J1318" s="111"/>
      <c r="K1318" s="111"/>
      <c r="L1318" s="111"/>
      <c r="M1318" s="111"/>
      <c r="N1318" s="111"/>
      <c r="O1318" s="111"/>
      <c r="P1318" s="111"/>
      <c r="Q1318" s="111"/>
      <c r="R1318" s="111"/>
      <c r="S1318" s="111"/>
      <c r="T1318" s="111"/>
      <c r="U1318" s="111"/>
      <c r="V1318" s="111"/>
      <c r="W1318" s="111"/>
      <c r="X1318" s="111"/>
      <c r="Y1318" s="111"/>
      <c r="Z1318" s="111"/>
    </row>
    <row r="1319" ht="15.75" customHeight="1">
      <c r="A1319" s="187" t="s">
        <v>264</v>
      </c>
      <c r="B1319" s="162" t="s">
        <v>27</v>
      </c>
      <c r="C1319" s="162">
        <v>129.0</v>
      </c>
      <c r="D1319" s="136" t="s">
        <v>1263</v>
      </c>
      <c r="E1319" s="152">
        <v>898875.57</v>
      </c>
      <c r="F1319" s="128" t="s">
        <v>49</v>
      </c>
      <c r="G1319" s="162" t="s">
        <v>10</v>
      </c>
      <c r="H1319" s="163" t="s">
        <v>1735</v>
      </c>
      <c r="I1319" s="111"/>
      <c r="J1319" s="111"/>
      <c r="K1319" s="111"/>
      <c r="L1319" s="111"/>
      <c r="M1319" s="111"/>
      <c r="N1319" s="111"/>
      <c r="O1319" s="111"/>
      <c r="P1319" s="111"/>
      <c r="Q1319" s="111"/>
      <c r="R1319" s="111"/>
      <c r="S1319" s="111"/>
      <c r="T1319" s="111"/>
      <c r="U1319" s="111"/>
      <c r="V1319" s="111"/>
      <c r="W1319" s="111"/>
      <c r="X1319" s="111"/>
      <c r="Y1319" s="111"/>
      <c r="Z1319" s="111"/>
    </row>
    <row r="1320" ht="15.75" customHeight="1">
      <c r="A1320" s="187" t="s">
        <v>264</v>
      </c>
      <c r="B1320" s="162" t="s">
        <v>27</v>
      </c>
      <c r="C1320" s="162">
        <v>130.0</v>
      </c>
      <c r="D1320" s="136" t="s">
        <v>1263</v>
      </c>
      <c r="E1320" s="152">
        <v>898874.95</v>
      </c>
      <c r="F1320" s="128" t="s">
        <v>49</v>
      </c>
      <c r="G1320" s="162" t="s">
        <v>10</v>
      </c>
      <c r="H1320" s="163" t="s">
        <v>1735</v>
      </c>
      <c r="I1320" s="111"/>
      <c r="J1320" s="111"/>
      <c r="K1320" s="111"/>
      <c r="L1320" s="111"/>
      <c r="M1320" s="111"/>
      <c r="N1320" s="111"/>
      <c r="O1320" s="111"/>
      <c r="P1320" s="111"/>
      <c r="Q1320" s="111"/>
      <c r="R1320" s="111"/>
      <c r="S1320" s="111"/>
      <c r="T1320" s="111"/>
      <c r="U1320" s="111"/>
      <c r="V1320" s="111"/>
      <c r="W1320" s="111"/>
      <c r="X1320" s="111"/>
      <c r="Y1320" s="111"/>
      <c r="Z1320" s="111"/>
    </row>
    <row r="1321" ht="15.75" customHeight="1">
      <c r="A1321" s="187" t="s">
        <v>264</v>
      </c>
      <c r="B1321" s="162" t="s">
        <v>27</v>
      </c>
      <c r="C1321" s="162">
        <v>131.0</v>
      </c>
      <c r="D1321" s="136" t="s">
        <v>1345</v>
      </c>
      <c r="E1321" s="152">
        <v>895220.42</v>
      </c>
      <c r="F1321" s="128" t="s">
        <v>108</v>
      </c>
      <c r="G1321" s="162" t="s">
        <v>10</v>
      </c>
      <c r="H1321" s="163" t="s">
        <v>1735</v>
      </c>
      <c r="I1321" s="111"/>
      <c r="J1321" s="111"/>
      <c r="K1321" s="111"/>
      <c r="L1321" s="111"/>
      <c r="M1321" s="111"/>
      <c r="N1321" s="111"/>
      <c r="O1321" s="111"/>
      <c r="P1321" s="111"/>
      <c r="Q1321" s="111"/>
      <c r="R1321" s="111"/>
      <c r="S1321" s="111"/>
      <c r="T1321" s="111"/>
      <c r="U1321" s="111"/>
      <c r="V1321" s="111"/>
      <c r="W1321" s="111"/>
      <c r="X1321" s="111"/>
      <c r="Y1321" s="111"/>
      <c r="Z1321" s="111"/>
    </row>
    <row r="1322" ht="15.75" customHeight="1">
      <c r="A1322" s="162" t="s">
        <v>175</v>
      </c>
      <c r="B1322" s="162" t="s">
        <v>27</v>
      </c>
      <c r="C1322" s="162">
        <v>132.0</v>
      </c>
      <c r="D1322" s="136" t="s">
        <v>1345</v>
      </c>
      <c r="E1322" s="152">
        <v>888280.18</v>
      </c>
      <c r="F1322" s="128" t="s">
        <v>108</v>
      </c>
      <c r="G1322" s="162" t="s">
        <v>16</v>
      </c>
      <c r="H1322" s="161"/>
      <c r="I1322" s="111"/>
      <c r="J1322" s="111"/>
      <c r="K1322" s="111"/>
      <c r="L1322" s="111"/>
      <c r="M1322" s="111"/>
      <c r="N1322" s="111"/>
      <c r="O1322" s="111"/>
      <c r="P1322" s="111"/>
      <c r="Q1322" s="111"/>
      <c r="R1322" s="111"/>
      <c r="S1322" s="111"/>
      <c r="T1322" s="111"/>
      <c r="U1322" s="111"/>
      <c r="V1322" s="111"/>
      <c r="W1322" s="111"/>
      <c r="X1322" s="111"/>
      <c r="Y1322" s="111"/>
      <c r="Z1322" s="111"/>
    </row>
    <row r="1323" ht="15.75" customHeight="1">
      <c r="A1323" s="162" t="s">
        <v>175</v>
      </c>
      <c r="B1323" s="162" t="s">
        <v>27</v>
      </c>
      <c r="C1323" s="162">
        <v>133.0</v>
      </c>
      <c r="D1323" s="136" t="s">
        <v>1345</v>
      </c>
      <c r="E1323" s="152">
        <v>879759.63</v>
      </c>
      <c r="F1323" s="128" t="s">
        <v>108</v>
      </c>
      <c r="G1323" s="162" t="s">
        <v>16</v>
      </c>
      <c r="H1323" s="161"/>
      <c r="I1323" s="111"/>
      <c r="J1323" s="111"/>
      <c r="K1323" s="111"/>
      <c r="L1323" s="111"/>
      <c r="M1323" s="111"/>
      <c r="N1323" s="111"/>
      <c r="O1323" s="111"/>
      <c r="P1323" s="111"/>
      <c r="Q1323" s="111"/>
      <c r="R1323" s="111"/>
      <c r="S1323" s="111"/>
      <c r="T1323" s="111"/>
      <c r="U1323" s="111"/>
      <c r="V1323" s="111"/>
      <c r="W1323" s="111"/>
      <c r="X1323" s="111"/>
      <c r="Y1323" s="111"/>
      <c r="Z1323" s="111"/>
    </row>
    <row r="1324" ht="15.75" customHeight="1">
      <c r="A1324" s="187" t="s">
        <v>264</v>
      </c>
      <c r="B1324" s="162" t="s">
        <v>27</v>
      </c>
      <c r="C1324" s="162">
        <v>134.0</v>
      </c>
      <c r="D1324" s="136" t="s">
        <v>1345</v>
      </c>
      <c r="E1324" s="152">
        <v>899322.99</v>
      </c>
      <c r="F1324" s="128" t="s">
        <v>108</v>
      </c>
      <c r="G1324" s="162" t="s">
        <v>10</v>
      </c>
      <c r="H1324" s="163" t="s">
        <v>1735</v>
      </c>
      <c r="I1324" s="111"/>
      <c r="J1324" s="111"/>
      <c r="K1324" s="111"/>
      <c r="L1324" s="111"/>
      <c r="M1324" s="111"/>
      <c r="N1324" s="111"/>
      <c r="O1324" s="111"/>
      <c r="P1324" s="111"/>
      <c r="Q1324" s="111"/>
      <c r="R1324" s="111"/>
      <c r="S1324" s="111"/>
      <c r="T1324" s="111"/>
      <c r="U1324" s="111"/>
      <c r="V1324" s="111"/>
      <c r="W1324" s="111"/>
      <c r="X1324" s="111"/>
      <c r="Y1324" s="111"/>
      <c r="Z1324" s="111"/>
    </row>
    <row r="1325" ht="15.75" customHeight="1">
      <c r="A1325" s="187" t="s">
        <v>264</v>
      </c>
      <c r="B1325" s="162" t="s">
        <v>27</v>
      </c>
      <c r="C1325" s="162">
        <v>135.0</v>
      </c>
      <c r="D1325" s="136" t="s">
        <v>1736</v>
      </c>
      <c r="E1325" s="152">
        <v>899008.91</v>
      </c>
      <c r="F1325" s="128" t="s">
        <v>46</v>
      </c>
      <c r="G1325" s="162" t="s">
        <v>10</v>
      </c>
      <c r="H1325" s="163" t="s">
        <v>1737</v>
      </c>
      <c r="I1325" s="179" t="s">
        <v>1262</v>
      </c>
      <c r="J1325" s="111"/>
      <c r="K1325" s="111"/>
      <c r="L1325" s="111"/>
      <c r="M1325" s="111"/>
      <c r="N1325" s="111"/>
      <c r="O1325" s="111"/>
      <c r="P1325" s="111"/>
      <c r="Q1325" s="111"/>
      <c r="R1325" s="111"/>
      <c r="S1325" s="111"/>
      <c r="T1325" s="111"/>
      <c r="U1325" s="111"/>
      <c r="V1325" s="111"/>
      <c r="W1325" s="111"/>
      <c r="X1325" s="111"/>
      <c r="Y1325" s="111"/>
      <c r="Z1325" s="111"/>
    </row>
    <row r="1326" ht="15.75" customHeight="1">
      <c r="A1326" s="162" t="s">
        <v>175</v>
      </c>
      <c r="B1326" s="162" t="s">
        <v>27</v>
      </c>
      <c r="C1326" s="162">
        <v>136.0</v>
      </c>
      <c r="D1326" s="136" t="s">
        <v>1738</v>
      </c>
      <c r="E1326" s="152">
        <v>898912.29</v>
      </c>
      <c r="F1326" s="128" t="s">
        <v>46</v>
      </c>
      <c r="G1326" s="162" t="s">
        <v>16</v>
      </c>
      <c r="H1326" s="161"/>
      <c r="I1326" s="111"/>
      <c r="J1326" s="111"/>
      <c r="K1326" s="111"/>
      <c r="L1326" s="111"/>
      <c r="M1326" s="111"/>
      <c r="N1326" s="111"/>
      <c r="O1326" s="111"/>
      <c r="P1326" s="111"/>
      <c r="Q1326" s="111"/>
      <c r="R1326" s="111"/>
      <c r="S1326" s="111"/>
      <c r="T1326" s="111"/>
      <c r="U1326" s="111"/>
      <c r="V1326" s="111"/>
      <c r="W1326" s="111"/>
      <c r="X1326" s="111"/>
      <c r="Y1326" s="111"/>
      <c r="Z1326" s="111"/>
    </row>
    <row r="1327" ht="15.75" customHeight="1">
      <c r="A1327" s="187" t="s">
        <v>264</v>
      </c>
      <c r="B1327" s="162" t="s">
        <v>27</v>
      </c>
      <c r="C1327" s="162">
        <v>137.0</v>
      </c>
      <c r="D1327" s="136" t="s">
        <v>1736</v>
      </c>
      <c r="E1327" s="152">
        <v>844199.1</v>
      </c>
      <c r="F1327" s="128" t="s">
        <v>46</v>
      </c>
      <c r="G1327" s="162" t="s">
        <v>10</v>
      </c>
      <c r="H1327" s="163" t="s">
        <v>1737</v>
      </c>
      <c r="I1327" s="179" t="s">
        <v>1262</v>
      </c>
      <c r="J1327" s="111"/>
      <c r="K1327" s="111"/>
      <c r="L1327" s="111"/>
      <c r="M1327" s="111"/>
      <c r="N1327" s="111"/>
      <c r="O1327" s="111"/>
      <c r="P1327" s="111"/>
      <c r="Q1327" s="111"/>
      <c r="R1327" s="111"/>
      <c r="S1327" s="111"/>
      <c r="T1327" s="111"/>
      <c r="U1327" s="111"/>
      <c r="V1327" s="111"/>
      <c r="W1327" s="111"/>
      <c r="X1327" s="111"/>
      <c r="Y1327" s="111"/>
      <c r="Z1327" s="111"/>
    </row>
    <row r="1328" ht="15.75" customHeight="1">
      <c r="A1328" s="176" t="s">
        <v>175</v>
      </c>
      <c r="B1328" s="176" t="s">
        <v>27</v>
      </c>
      <c r="C1328" s="176">
        <v>138.0</v>
      </c>
      <c r="D1328" s="164" t="s">
        <v>1655</v>
      </c>
      <c r="E1328" s="165">
        <v>843841.55</v>
      </c>
      <c r="F1328" s="128" t="s">
        <v>46</v>
      </c>
      <c r="G1328" s="162" t="s">
        <v>16</v>
      </c>
      <c r="H1328" s="161"/>
      <c r="I1328" s="111"/>
      <c r="J1328" s="111"/>
      <c r="K1328" s="111"/>
      <c r="L1328" s="111"/>
      <c r="M1328" s="111"/>
      <c r="N1328" s="111"/>
      <c r="O1328" s="111"/>
      <c r="P1328" s="111"/>
      <c r="Q1328" s="111"/>
      <c r="R1328" s="111"/>
      <c r="S1328" s="111"/>
      <c r="T1328" s="111"/>
      <c r="U1328" s="111"/>
      <c r="V1328" s="111"/>
      <c r="W1328" s="111"/>
      <c r="X1328" s="111"/>
      <c r="Y1328" s="111"/>
      <c r="Z1328" s="111"/>
    </row>
    <row r="1329" ht="15.75" customHeight="1">
      <c r="A1329" s="162" t="s">
        <v>175</v>
      </c>
      <c r="B1329" s="162" t="s">
        <v>27</v>
      </c>
      <c r="C1329" s="162">
        <v>139.0</v>
      </c>
      <c r="D1329" s="136" t="s">
        <v>1655</v>
      </c>
      <c r="E1329" s="152">
        <v>843801.26</v>
      </c>
      <c r="F1329" s="128" t="s">
        <v>46</v>
      </c>
      <c r="G1329" s="162" t="s">
        <v>16</v>
      </c>
      <c r="H1329" s="161"/>
      <c r="I1329" s="111"/>
      <c r="J1329" s="111"/>
      <c r="K1329" s="111"/>
      <c r="L1329" s="111"/>
      <c r="M1329" s="111"/>
      <c r="N1329" s="111"/>
      <c r="O1329" s="111"/>
      <c r="P1329" s="111"/>
      <c r="Q1329" s="111"/>
      <c r="R1329" s="111"/>
      <c r="S1329" s="111"/>
      <c r="T1329" s="111"/>
      <c r="U1329" s="111"/>
      <c r="V1329" s="111"/>
      <c r="W1329" s="111"/>
      <c r="X1329" s="111"/>
      <c r="Y1329" s="111"/>
      <c r="Z1329" s="111"/>
    </row>
    <row r="1330" ht="15.75" customHeight="1">
      <c r="A1330" s="162" t="s">
        <v>175</v>
      </c>
      <c r="B1330" s="162" t="s">
        <v>27</v>
      </c>
      <c r="C1330" s="162">
        <v>140.0</v>
      </c>
      <c r="D1330" s="136" t="s">
        <v>1655</v>
      </c>
      <c r="E1330" s="152">
        <v>888488.76</v>
      </c>
      <c r="F1330" s="128" t="s">
        <v>46</v>
      </c>
      <c r="G1330" s="162" t="s">
        <v>16</v>
      </c>
      <c r="H1330" s="161"/>
      <c r="I1330" s="111"/>
      <c r="J1330" s="111"/>
      <c r="K1330" s="111"/>
      <c r="L1330" s="111"/>
      <c r="M1330" s="111"/>
      <c r="N1330" s="111"/>
      <c r="O1330" s="111"/>
      <c r="P1330" s="111"/>
      <c r="Q1330" s="111"/>
      <c r="R1330" s="111"/>
      <c r="S1330" s="111"/>
      <c r="T1330" s="111"/>
      <c r="U1330" s="111"/>
      <c r="V1330" s="111"/>
      <c r="W1330" s="111"/>
      <c r="X1330" s="111"/>
      <c r="Y1330" s="111"/>
      <c r="Z1330" s="111"/>
    </row>
    <row r="1331" ht="15.75" customHeight="1">
      <c r="A1331" s="162" t="s">
        <v>175</v>
      </c>
      <c r="B1331" s="162" t="s">
        <v>27</v>
      </c>
      <c r="C1331" s="162">
        <v>141.0</v>
      </c>
      <c r="D1331" s="136" t="s">
        <v>1739</v>
      </c>
      <c r="E1331" s="152">
        <v>898268.44</v>
      </c>
      <c r="F1331" s="128" t="s">
        <v>46</v>
      </c>
      <c r="G1331" s="162" t="s">
        <v>10</v>
      </c>
      <c r="H1331" s="163" t="s">
        <v>1261</v>
      </c>
      <c r="I1331" s="179" t="s">
        <v>1262</v>
      </c>
      <c r="J1331" s="111"/>
      <c r="K1331" s="111"/>
      <c r="L1331" s="111"/>
      <c r="M1331" s="111"/>
      <c r="N1331" s="111"/>
      <c r="O1331" s="111"/>
      <c r="P1331" s="111"/>
      <c r="Q1331" s="111"/>
      <c r="R1331" s="111"/>
      <c r="S1331" s="111"/>
      <c r="T1331" s="111"/>
      <c r="U1331" s="111"/>
      <c r="V1331" s="111"/>
      <c r="W1331" s="111"/>
      <c r="X1331" s="111"/>
      <c r="Y1331" s="111"/>
      <c r="Z1331" s="111"/>
    </row>
    <row r="1332" ht="15.75" customHeight="1">
      <c r="A1332" s="162" t="s">
        <v>175</v>
      </c>
      <c r="B1332" s="162" t="s">
        <v>27</v>
      </c>
      <c r="C1332" s="162">
        <v>142.0</v>
      </c>
      <c r="D1332" s="136" t="s">
        <v>1739</v>
      </c>
      <c r="E1332" s="152">
        <v>898730.58</v>
      </c>
      <c r="F1332" s="128" t="s">
        <v>46</v>
      </c>
      <c r="G1332" s="162" t="s">
        <v>10</v>
      </c>
      <c r="H1332" s="163" t="s">
        <v>1261</v>
      </c>
      <c r="I1332" s="179" t="s">
        <v>1262</v>
      </c>
      <c r="J1332" s="111"/>
      <c r="K1332" s="111"/>
      <c r="L1332" s="111"/>
      <c r="M1332" s="111"/>
      <c r="N1332" s="111"/>
      <c r="O1332" s="111"/>
      <c r="P1332" s="111"/>
      <c r="Q1332" s="111"/>
      <c r="R1332" s="111"/>
      <c r="S1332" s="111"/>
      <c r="T1332" s="111"/>
      <c r="U1332" s="111"/>
      <c r="V1332" s="111"/>
      <c r="W1332" s="111"/>
      <c r="X1332" s="111"/>
      <c r="Y1332" s="111"/>
      <c r="Z1332" s="111"/>
    </row>
    <row r="1333" ht="15.75" customHeight="1">
      <c r="A1333" s="187" t="s">
        <v>264</v>
      </c>
      <c r="B1333" s="162" t="s">
        <v>27</v>
      </c>
      <c r="C1333" s="162">
        <v>143.0</v>
      </c>
      <c r="D1333" s="136" t="s">
        <v>1299</v>
      </c>
      <c r="E1333" s="152">
        <v>899116.18</v>
      </c>
      <c r="F1333" s="128" t="s">
        <v>46</v>
      </c>
      <c r="G1333" s="162" t="s">
        <v>10</v>
      </c>
      <c r="H1333" s="163" t="s">
        <v>1735</v>
      </c>
      <c r="I1333" s="111"/>
      <c r="J1333" s="111"/>
      <c r="K1333" s="111"/>
      <c r="L1333" s="111"/>
      <c r="M1333" s="111"/>
      <c r="N1333" s="111"/>
      <c r="O1333" s="111"/>
      <c r="P1333" s="111"/>
      <c r="Q1333" s="111"/>
      <c r="R1333" s="111"/>
      <c r="S1333" s="111"/>
      <c r="T1333" s="111"/>
      <c r="U1333" s="111"/>
      <c r="V1333" s="111"/>
      <c r="W1333" s="111"/>
      <c r="X1333" s="111"/>
      <c r="Y1333" s="111"/>
      <c r="Z1333" s="111"/>
    </row>
    <row r="1334" ht="15.75" customHeight="1">
      <c r="A1334" s="187" t="s">
        <v>264</v>
      </c>
      <c r="B1334" s="162" t="s">
        <v>27</v>
      </c>
      <c r="C1334" s="162">
        <v>144.0</v>
      </c>
      <c r="D1334" s="136" t="s">
        <v>1683</v>
      </c>
      <c r="E1334" s="152">
        <v>897768.13</v>
      </c>
      <c r="F1334" s="128" t="s">
        <v>46</v>
      </c>
      <c r="G1334" s="162" t="s">
        <v>10</v>
      </c>
      <c r="H1334" s="163" t="s">
        <v>1737</v>
      </c>
      <c r="I1334" s="179" t="s">
        <v>1262</v>
      </c>
      <c r="J1334" s="111"/>
      <c r="K1334" s="111"/>
      <c r="L1334" s="111"/>
      <c r="M1334" s="111"/>
      <c r="N1334" s="111"/>
      <c r="O1334" s="111"/>
      <c r="P1334" s="111"/>
      <c r="Q1334" s="111"/>
      <c r="R1334" s="111"/>
      <c r="S1334" s="111"/>
      <c r="T1334" s="111"/>
      <c r="U1334" s="111"/>
      <c r="V1334" s="111"/>
      <c r="W1334" s="111"/>
      <c r="X1334" s="111"/>
      <c r="Y1334" s="111"/>
      <c r="Z1334" s="111"/>
    </row>
    <row r="1335" ht="15.75" customHeight="1">
      <c r="A1335" s="162" t="s">
        <v>176</v>
      </c>
      <c r="B1335" s="162" t="s">
        <v>27</v>
      </c>
      <c r="C1335" s="162">
        <v>145.0</v>
      </c>
      <c r="D1335" s="136" t="s">
        <v>1264</v>
      </c>
      <c r="E1335" s="152">
        <v>501675.39</v>
      </c>
      <c r="F1335" s="128" t="s">
        <v>93</v>
      </c>
      <c r="G1335" s="162" t="s">
        <v>16</v>
      </c>
      <c r="H1335" s="161"/>
      <c r="I1335" s="111"/>
      <c r="J1335" s="111"/>
      <c r="K1335" s="111"/>
      <c r="L1335" s="111"/>
      <c r="M1335" s="111"/>
      <c r="N1335" s="111"/>
      <c r="O1335" s="111"/>
      <c r="P1335" s="111"/>
      <c r="Q1335" s="111"/>
      <c r="R1335" s="111"/>
      <c r="S1335" s="111"/>
      <c r="T1335" s="111"/>
      <c r="U1335" s="111"/>
      <c r="V1335" s="111"/>
      <c r="W1335" s="111"/>
      <c r="X1335" s="111"/>
      <c r="Y1335" s="111"/>
      <c r="Z1335" s="111"/>
    </row>
    <row r="1336" ht="15.75" customHeight="1">
      <c r="A1336" s="162" t="s">
        <v>176</v>
      </c>
      <c r="B1336" s="162" t="s">
        <v>27</v>
      </c>
      <c r="C1336" s="162">
        <v>146.0</v>
      </c>
      <c r="D1336" s="136" t="s">
        <v>1264</v>
      </c>
      <c r="E1336" s="152">
        <v>177901.14</v>
      </c>
      <c r="F1336" s="128" t="s">
        <v>93</v>
      </c>
      <c r="G1336" s="162" t="s">
        <v>16</v>
      </c>
      <c r="H1336" s="161"/>
      <c r="I1336" s="111"/>
      <c r="J1336" s="111"/>
      <c r="K1336" s="111"/>
      <c r="L1336" s="111"/>
      <c r="M1336" s="111"/>
      <c r="N1336" s="111"/>
      <c r="O1336" s="111"/>
      <c r="P1336" s="111"/>
      <c r="Q1336" s="111"/>
      <c r="R1336" s="111"/>
      <c r="S1336" s="111"/>
      <c r="T1336" s="111"/>
      <c r="U1336" s="111"/>
      <c r="V1336" s="111"/>
      <c r="W1336" s="111"/>
      <c r="X1336" s="111"/>
      <c r="Y1336" s="111"/>
      <c r="Z1336" s="111"/>
    </row>
    <row r="1337" ht="15.75" customHeight="1">
      <c r="A1337" s="162" t="s">
        <v>176</v>
      </c>
      <c r="B1337" s="162" t="s">
        <v>27</v>
      </c>
      <c r="C1337" s="162">
        <v>147.0</v>
      </c>
      <c r="D1337" s="136" t="s">
        <v>1264</v>
      </c>
      <c r="E1337" s="152">
        <v>654874.32</v>
      </c>
      <c r="F1337" s="128" t="s">
        <v>93</v>
      </c>
      <c r="G1337" s="162" t="s">
        <v>16</v>
      </c>
      <c r="H1337" s="161"/>
      <c r="I1337" s="111"/>
      <c r="J1337" s="111"/>
      <c r="K1337" s="111"/>
      <c r="L1337" s="111"/>
      <c r="M1337" s="111"/>
      <c r="N1337" s="111"/>
      <c r="O1337" s="111"/>
      <c r="P1337" s="111"/>
      <c r="Q1337" s="111"/>
      <c r="R1337" s="111"/>
      <c r="S1337" s="111"/>
      <c r="T1337" s="111"/>
      <c r="U1337" s="111"/>
      <c r="V1337" s="111"/>
      <c r="W1337" s="111"/>
      <c r="X1337" s="111"/>
      <c r="Y1337" s="111"/>
      <c r="Z1337" s="111"/>
    </row>
    <row r="1338" ht="15.75" customHeight="1">
      <c r="A1338" s="162" t="s">
        <v>176</v>
      </c>
      <c r="B1338" s="162" t="s">
        <v>27</v>
      </c>
      <c r="C1338" s="162">
        <v>148.0</v>
      </c>
      <c r="D1338" s="136" t="s">
        <v>1264</v>
      </c>
      <c r="E1338" s="152">
        <v>667718.07</v>
      </c>
      <c r="F1338" s="128" t="s">
        <v>93</v>
      </c>
      <c r="G1338" s="162" t="s">
        <v>16</v>
      </c>
      <c r="H1338" s="161"/>
      <c r="I1338" s="111"/>
      <c r="J1338" s="111"/>
      <c r="K1338" s="111"/>
      <c r="L1338" s="111"/>
      <c r="M1338" s="111"/>
      <c r="N1338" s="111"/>
      <c r="O1338" s="111"/>
      <c r="P1338" s="111"/>
      <c r="Q1338" s="111"/>
      <c r="R1338" s="111"/>
      <c r="S1338" s="111"/>
      <c r="T1338" s="111"/>
      <c r="U1338" s="111"/>
      <c r="V1338" s="111"/>
      <c r="W1338" s="111"/>
      <c r="X1338" s="111"/>
      <c r="Y1338" s="111"/>
      <c r="Z1338" s="111"/>
    </row>
    <row r="1339" ht="15.75" customHeight="1">
      <c r="A1339" s="162" t="s">
        <v>176</v>
      </c>
      <c r="B1339" s="162" t="s">
        <v>27</v>
      </c>
      <c r="C1339" s="162">
        <v>149.0</v>
      </c>
      <c r="D1339" s="136" t="s">
        <v>1264</v>
      </c>
      <c r="E1339" s="152">
        <v>667804.74</v>
      </c>
      <c r="F1339" s="128" t="s">
        <v>93</v>
      </c>
      <c r="G1339" s="162" t="s">
        <v>16</v>
      </c>
      <c r="H1339" s="161"/>
      <c r="I1339" s="111"/>
      <c r="J1339" s="111"/>
      <c r="K1339" s="111"/>
      <c r="L1339" s="111"/>
      <c r="M1339" s="111"/>
      <c r="N1339" s="111"/>
      <c r="O1339" s="111"/>
      <c r="P1339" s="111"/>
      <c r="Q1339" s="111"/>
      <c r="R1339" s="111"/>
      <c r="S1339" s="111"/>
      <c r="T1339" s="111"/>
      <c r="U1339" s="111"/>
      <c r="V1339" s="111"/>
      <c r="W1339" s="111"/>
      <c r="X1339" s="111"/>
      <c r="Y1339" s="111"/>
      <c r="Z1339" s="111"/>
    </row>
    <row r="1340" ht="15.75" customHeight="1">
      <c r="A1340" s="162" t="s">
        <v>176</v>
      </c>
      <c r="B1340" s="162" t="s">
        <v>27</v>
      </c>
      <c r="C1340" s="162">
        <v>150.0</v>
      </c>
      <c r="D1340" s="136" t="s">
        <v>1658</v>
      </c>
      <c r="E1340" s="152">
        <v>143547.14</v>
      </c>
      <c r="F1340" s="128" t="s">
        <v>55</v>
      </c>
      <c r="G1340" s="162" t="s">
        <v>16</v>
      </c>
      <c r="H1340" s="161"/>
      <c r="I1340" s="111"/>
      <c r="J1340" s="111"/>
      <c r="K1340" s="111"/>
      <c r="L1340" s="111"/>
      <c r="M1340" s="111"/>
      <c r="N1340" s="111"/>
      <c r="O1340" s="111"/>
      <c r="P1340" s="111"/>
      <c r="Q1340" s="111"/>
      <c r="R1340" s="111"/>
      <c r="S1340" s="111"/>
      <c r="T1340" s="111"/>
      <c r="U1340" s="111"/>
      <c r="V1340" s="111"/>
      <c r="W1340" s="111"/>
      <c r="X1340" s="111"/>
      <c r="Y1340" s="111"/>
      <c r="Z1340" s="111"/>
    </row>
    <row r="1341" ht="15.75" customHeight="1">
      <c r="A1341" s="162" t="s">
        <v>176</v>
      </c>
      <c r="B1341" s="162" t="s">
        <v>27</v>
      </c>
      <c r="C1341" s="162">
        <v>151.0</v>
      </c>
      <c r="D1341" s="136" t="s">
        <v>1575</v>
      </c>
      <c r="E1341" s="152">
        <v>60605.61</v>
      </c>
      <c r="F1341" s="128" t="s">
        <v>102</v>
      </c>
      <c r="G1341" s="162" t="s">
        <v>16</v>
      </c>
      <c r="H1341" s="161"/>
      <c r="I1341" s="111"/>
      <c r="J1341" s="111"/>
      <c r="K1341" s="111"/>
      <c r="L1341" s="111"/>
      <c r="M1341" s="111"/>
      <c r="N1341" s="111"/>
      <c r="O1341" s="111"/>
      <c r="P1341" s="111"/>
      <c r="Q1341" s="111"/>
      <c r="R1341" s="111"/>
      <c r="S1341" s="111"/>
      <c r="T1341" s="111"/>
      <c r="U1341" s="111"/>
      <c r="V1341" s="111"/>
      <c r="W1341" s="111"/>
      <c r="X1341" s="111"/>
      <c r="Y1341" s="111"/>
      <c r="Z1341" s="111"/>
    </row>
    <row r="1342" ht="15.75" customHeight="1">
      <c r="A1342" s="176" t="s">
        <v>176</v>
      </c>
      <c r="B1342" s="176" t="s">
        <v>27</v>
      </c>
      <c r="C1342" s="176">
        <v>152.0</v>
      </c>
      <c r="D1342" s="164" t="s">
        <v>1659</v>
      </c>
      <c r="E1342" s="165">
        <v>54019.47</v>
      </c>
      <c r="F1342" s="128" t="s">
        <v>90</v>
      </c>
      <c r="G1342" s="162" t="s">
        <v>16</v>
      </c>
      <c r="H1342" s="161"/>
      <c r="I1342" s="111"/>
      <c r="J1342" s="111"/>
      <c r="K1342" s="111"/>
      <c r="L1342" s="111"/>
      <c r="M1342" s="111"/>
      <c r="N1342" s="111"/>
      <c r="O1342" s="111"/>
      <c r="P1342" s="111"/>
      <c r="Q1342" s="111"/>
      <c r="R1342" s="111"/>
      <c r="S1342" s="111"/>
      <c r="T1342" s="111"/>
      <c r="U1342" s="111"/>
      <c r="V1342" s="111"/>
      <c r="W1342" s="111"/>
      <c r="X1342" s="111"/>
      <c r="Y1342" s="111"/>
      <c r="Z1342" s="111"/>
    </row>
    <row r="1343" ht="15.75" customHeight="1">
      <c r="A1343" s="162" t="s">
        <v>176</v>
      </c>
      <c r="B1343" s="162" t="s">
        <v>27</v>
      </c>
      <c r="C1343" s="162">
        <v>153.0</v>
      </c>
      <c r="D1343" s="136" t="s">
        <v>1740</v>
      </c>
      <c r="E1343" s="152">
        <v>100407.44</v>
      </c>
      <c r="F1343" s="128" t="s">
        <v>55</v>
      </c>
      <c r="G1343" s="162" t="s">
        <v>16</v>
      </c>
      <c r="H1343" s="161"/>
      <c r="I1343" s="111"/>
      <c r="J1343" s="111"/>
      <c r="K1343" s="111"/>
      <c r="L1343" s="111"/>
      <c r="M1343" s="111"/>
      <c r="N1343" s="111"/>
      <c r="O1343" s="111"/>
      <c r="P1343" s="111"/>
      <c r="Q1343" s="111"/>
      <c r="R1343" s="111"/>
      <c r="S1343" s="111"/>
      <c r="T1343" s="111"/>
      <c r="U1343" s="111"/>
      <c r="V1343" s="111"/>
      <c r="W1343" s="111"/>
      <c r="X1343" s="111"/>
      <c r="Y1343" s="111"/>
      <c r="Z1343" s="111"/>
    </row>
    <row r="1344" ht="15.75" customHeight="1">
      <c r="A1344" s="162" t="s">
        <v>176</v>
      </c>
      <c r="B1344" s="162" t="s">
        <v>27</v>
      </c>
      <c r="C1344" s="162">
        <v>154.0</v>
      </c>
      <c r="D1344" s="136" t="s">
        <v>1479</v>
      </c>
      <c r="E1344" s="152">
        <v>499725.92</v>
      </c>
      <c r="F1344" s="128" t="s">
        <v>93</v>
      </c>
      <c r="G1344" s="162" t="s">
        <v>16</v>
      </c>
      <c r="H1344" s="161"/>
      <c r="I1344" s="111"/>
      <c r="J1344" s="111"/>
      <c r="K1344" s="111"/>
      <c r="L1344" s="111"/>
      <c r="M1344" s="111"/>
      <c r="N1344" s="111"/>
      <c r="O1344" s="111"/>
      <c r="P1344" s="111"/>
      <c r="Q1344" s="111"/>
      <c r="R1344" s="111"/>
      <c r="S1344" s="111"/>
      <c r="T1344" s="111"/>
      <c r="U1344" s="111"/>
      <c r="V1344" s="111"/>
      <c r="W1344" s="111"/>
      <c r="X1344" s="111"/>
      <c r="Y1344" s="111"/>
      <c r="Z1344" s="111"/>
    </row>
    <row r="1345" ht="15.75" customHeight="1">
      <c r="A1345" s="162" t="s">
        <v>176</v>
      </c>
      <c r="B1345" s="162" t="s">
        <v>27</v>
      </c>
      <c r="C1345" s="162">
        <v>155.0</v>
      </c>
      <c r="D1345" s="136" t="s">
        <v>1332</v>
      </c>
      <c r="E1345" s="152">
        <v>890557.24</v>
      </c>
      <c r="F1345" s="128" t="s">
        <v>43</v>
      </c>
      <c r="G1345" s="162" t="s">
        <v>16</v>
      </c>
      <c r="H1345" s="161"/>
      <c r="I1345" s="111"/>
      <c r="J1345" s="111"/>
      <c r="K1345" s="111"/>
      <c r="L1345" s="111"/>
      <c r="M1345" s="111"/>
      <c r="N1345" s="111"/>
      <c r="O1345" s="111"/>
      <c r="P1345" s="111"/>
      <c r="Q1345" s="111"/>
      <c r="R1345" s="111"/>
      <c r="S1345" s="111"/>
      <c r="T1345" s="111"/>
      <c r="U1345" s="111"/>
      <c r="V1345" s="111"/>
      <c r="W1345" s="111"/>
      <c r="X1345" s="111"/>
      <c r="Y1345" s="111"/>
      <c r="Z1345" s="111"/>
    </row>
    <row r="1346" ht="15.75" customHeight="1">
      <c r="A1346" s="162" t="s">
        <v>176</v>
      </c>
      <c r="B1346" s="162" t="s">
        <v>27</v>
      </c>
      <c r="C1346" s="162">
        <v>156.0</v>
      </c>
      <c r="D1346" s="136" t="s">
        <v>1741</v>
      </c>
      <c r="E1346" s="152">
        <v>763270.54</v>
      </c>
      <c r="F1346" s="128" t="s">
        <v>55</v>
      </c>
      <c r="G1346" s="162" t="s">
        <v>16</v>
      </c>
      <c r="H1346" s="161"/>
      <c r="I1346" s="111"/>
      <c r="J1346" s="111"/>
      <c r="K1346" s="111"/>
      <c r="L1346" s="111"/>
      <c r="M1346" s="111"/>
      <c r="N1346" s="111"/>
      <c r="O1346" s="111"/>
      <c r="P1346" s="111"/>
      <c r="Q1346" s="111"/>
      <c r="R1346" s="111"/>
      <c r="S1346" s="111"/>
      <c r="T1346" s="111"/>
      <c r="U1346" s="111"/>
      <c r="V1346" s="111"/>
      <c r="W1346" s="111"/>
      <c r="X1346" s="111"/>
      <c r="Y1346" s="111"/>
      <c r="Z1346" s="111"/>
    </row>
    <row r="1347" ht="15.75" customHeight="1">
      <c r="A1347" s="162" t="s">
        <v>176</v>
      </c>
      <c r="B1347" s="162" t="s">
        <v>27</v>
      </c>
      <c r="C1347" s="162">
        <v>157.0</v>
      </c>
      <c r="D1347" s="136" t="s">
        <v>1286</v>
      </c>
      <c r="E1347" s="152">
        <v>897357.49</v>
      </c>
      <c r="F1347" s="128" t="s">
        <v>102</v>
      </c>
      <c r="G1347" s="162" t="s">
        <v>16</v>
      </c>
      <c r="H1347" s="161"/>
      <c r="I1347" s="111"/>
      <c r="J1347" s="111"/>
      <c r="K1347" s="111"/>
      <c r="L1347" s="111"/>
      <c r="M1347" s="111"/>
      <c r="N1347" s="111"/>
      <c r="O1347" s="111"/>
      <c r="P1347" s="111"/>
      <c r="Q1347" s="111"/>
      <c r="R1347" s="111"/>
      <c r="S1347" s="111"/>
      <c r="T1347" s="111"/>
      <c r="U1347" s="111"/>
      <c r="V1347" s="111"/>
      <c r="W1347" s="111"/>
      <c r="X1347" s="111"/>
      <c r="Y1347" s="111"/>
      <c r="Z1347" s="111"/>
    </row>
    <row r="1348" ht="15.75" customHeight="1">
      <c r="A1348" s="162" t="s">
        <v>176</v>
      </c>
      <c r="B1348" s="162" t="s">
        <v>27</v>
      </c>
      <c r="C1348" s="162">
        <v>158.0</v>
      </c>
      <c r="D1348" s="136" t="s">
        <v>1658</v>
      </c>
      <c r="E1348" s="152">
        <v>564340.52</v>
      </c>
      <c r="F1348" s="128" t="s">
        <v>55</v>
      </c>
      <c r="G1348" s="162" t="s">
        <v>16</v>
      </c>
      <c r="H1348" s="161"/>
      <c r="I1348" s="111"/>
      <c r="J1348" s="111"/>
      <c r="K1348" s="111"/>
      <c r="L1348" s="111"/>
      <c r="M1348" s="111"/>
      <c r="N1348" s="111"/>
      <c r="O1348" s="111"/>
      <c r="P1348" s="111"/>
      <c r="Q1348" s="111"/>
      <c r="R1348" s="111"/>
      <c r="S1348" s="111"/>
      <c r="T1348" s="111"/>
      <c r="U1348" s="111"/>
      <c r="V1348" s="111"/>
      <c r="W1348" s="111"/>
      <c r="X1348" s="111"/>
      <c r="Y1348" s="111"/>
      <c r="Z1348" s="111"/>
    </row>
    <row r="1349" ht="15.75" customHeight="1">
      <c r="A1349" s="162" t="s">
        <v>176</v>
      </c>
      <c r="B1349" s="162" t="s">
        <v>27</v>
      </c>
      <c r="C1349" s="162">
        <v>159.0</v>
      </c>
      <c r="D1349" s="136" t="s">
        <v>1659</v>
      </c>
      <c r="E1349" s="152">
        <v>603447.12</v>
      </c>
      <c r="F1349" s="128" t="s">
        <v>90</v>
      </c>
      <c r="G1349" s="162" t="s">
        <v>16</v>
      </c>
      <c r="H1349" s="161"/>
      <c r="I1349" s="111"/>
      <c r="J1349" s="111"/>
      <c r="K1349" s="111"/>
      <c r="L1349" s="111"/>
      <c r="M1349" s="111"/>
      <c r="N1349" s="111"/>
      <c r="O1349" s="111"/>
      <c r="P1349" s="111"/>
      <c r="Q1349" s="111"/>
      <c r="R1349" s="111"/>
      <c r="S1349" s="111"/>
      <c r="T1349" s="111"/>
      <c r="U1349" s="111"/>
      <c r="V1349" s="111"/>
      <c r="W1349" s="111"/>
      <c r="X1349" s="111"/>
      <c r="Y1349" s="111"/>
      <c r="Z1349" s="111"/>
    </row>
    <row r="1350" ht="15.75" customHeight="1">
      <c r="A1350" s="162" t="s">
        <v>176</v>
      </c>
      <c r="B1350" s="162" t="s">
        <v>27</v>
      </c>
      <c r="C1350" s="162">
        <v>160.0</v>
      </c>
      <c r="D1350" s="136" t="s">
        <v>102</v>
      </c>
      <c r="E1350" s="152">
        <v>577678.12</v>
      </c>
      <c r="F1350" s="128" t="s">
        <v>102</v>
      </c>
      <c r="G1350" s="162" t="s">
        <v>16</v>
      </c>
      <c r="H1350" s="161"/>
      <c r="I1350" s="111"/>
      <c r="J1350" s="111"/>
      <c r="K1350" s="111"/>
      <c r="L1350" s="111"/>
      <c r="M1350" s="111"/>
      <c r="N1350" s="111"/>
      <c r="O1350" s="111"/>
      <c r="P1350" s="111"/>
      <c r="Q1350" s="111"/>
      <c r="R1350" s="111"/>
      <c r="S1350" s="111"/>
      <c r="T1350" s="111"/>
      <c r="U1350" s="111"/>
      <c r="V1350" s="111"/>
      <c r="W1350" s="111"/>
      <c r="X1350" s="111"/>
      <c r="Y1350" s="111"/>
      <c r="Z1350" s="111"/>
    </row>
    <row r="1351" ht="15.75" customHeight="1">
      <c r="A1351" s="162" t="s">
        <v>176</v>
      </c>
      <c r="B1351" s="162" t="s">
        <v>27</v>
      </c>
      <c r="C1351" s="162">
        <v>161.0</v>
      </c>
      <c r="D1351" s="136" t="s">
        <v>1259</v>
      </c>
      <c r="E1351" s="152">
        <v>592775.28</v>
      </c>
      <c r="F1351" s="128" t="s">
        <v>46</v>
      </c>
      <c r="G1351" s="162" t="s">
        <v>16</v>
      </c>
      <c r="H1351" s="161"/>
      <c r="I1351" s="111"/>
      <c r="J1351" s="111"/>
      <c r="K1351" s="111"/>
      <c r="L1351" s="111"/>
      <c r="M1351" s="111"/>
      <c r="N1351" s="111"/>
      <c r="O1351" s="111"/>
      <c r="P1351" s="111"/>
      <c r="Q1351" s="111"/>
      <c r="R1351" s="111"/>
      <c r="S1351" s="111"/>
      <c r="T1351" s="111"/>
      <c r="U1351" s="111"/>
      <c r="V1351" s="111"/>
      <c r="W1351" s="111"/>
      <c r="X1351" s="111"/>
      <c r="Y1351" s="111"/>
      <c r="Z1351" s="111"/>
    </row>
    <row r="1352" ht="15.75" customHeight="1">
      <c r="A1352" s="162" t="s">
        <v>176</v>
      </c>
      <c r="B1352" s="162" t="s">
        <v>27</v>
      </c>
      <c r="C1352" s="162">
        <v>162.0</v>
      </c>
      <c r="D1352" s="136" t="s">
        <v>1742</v>
      </c>
      <c r="E1352" s="152">
        <v>627160.53</v>
      </c>
      <c r="F1352" s="128" t="s">
        <v>93</v>
      </c>
      <c r="G1352" s="162" t="s">
        <v>16</v>
      </c>
      <c r="H1352" s="161"/>
      <c r="I1352" s="111"/>
      <c r="J1352" s="111"/>
      <c r="K1352" s="111"/>
      <c r="L1352" s="111"/>
      <c r="M1352" s="111"/>
      <c r="N1352" s="111"/>
      <c r="O1352" s="111"/>
      <c r="P1352" s="111"/>
      <c r="Q1352" s="111"/>
      <c r="R1352" s="111"/>
      <c r="S1352" s="111"/>
      <c r="T1352" s="111"/>
      <c r="U1352" s="111"/>
      <c r="V1352" s="111"/>
      <c r="W1352" s="111"/>
      <c r="X1352" s="111"/>
      <c r="Y1352" s="111"/>
      <c r="Z1352" s="111"/>
    </row>
    <row r="1353" ht="15.75" customHeight="1">
      <c r="A1353" s="162" t="s">
        <v>176</v>
      </c>
      <c r="B1353" s="162" t="s">
        <v>27</v>
      </c>
      <c r="C1353" s="162">
        <v>163.0</v>
      </c>
      <c r="D1353" s="136" t="s">
        <v>1743</v>
      </c>
      <c r="E1353" s="152">
        <v>582084.99</v>
      </c>
      <c r="F1353" s="128" t="s">
        <v>52</v>
      </c>
      <c r="G1353" s="162" t="s">
        <v>16</v>
      </c>
      <c r="H1353" s="161"/>
      <c r="I1353" s="111"/>
      <c r="J1353" s="111"/>
      <c r="K1353" s="111"/>
      <c r="L1353" s="111"/>
      <c r="M1353" s="111"/>
      <c r="N1353" s="111"/>
      <c r="O1353" s="111"/>
      <c r="P1353" s="111"/>
      <c r="Q1353" s="111"/>
      <c r="R1353" s="111"/>
      <c r="S1353" s="111"/>
      <c r="T1353" s="111"/>
      <c r="U1353" s="111"/>
      <c r="V1353" s="111"/>
      <c r="W1353" s="111"/>
      <c r="X1353" s="111"/>
      <c r="Y1353" s="111"/>
      <c r="Z1353" s="111"/>
    </row>
    <row r="1354" ht="15.75" customHeight="1">
      <c r="A1354" s="162" t="s">
        <v>176</v>
      </c>
      <c r="B1354" s="162" t="s">
        <v>27</v>
      </c>
      <c r="C1354" s="162">
        <v>164.0</v>
      </c>
      <c r="D1354" s="136" t="s">
        <v>1744</v>
      </c>
      <c r="E1354" s="152">
        <v>891397.85</v>
      </c>
      <c r="F1354" s="128" t="s">
        <v>24</v>
      </c>
      <c r="G1354" s="162" t="s">
        <v>16</v>
      </c>
      <c r="H1354" s="161"/>
      <c r="I1354" s="111"/>
      <c r="J1354" s="111"/>
      <c r="K1354" s="111"/>
      <c r="L1354" s="111"/>
      <c r="M1354" s="111"/>
      <c r="N1354" s="111"/>
      <c r="O1354" s="111"/>
      <c r="P1354" s="111"/>
      <c r="Q1354" s="111"/>
      <c r="R1354" s="111"/>
      <c r="S1354" s="111"/>
      <c r="T1354" s="111"/>
      <c r="U1354" s="111"/>
      <c r="V1354" s="111"/>
      <c r="W1354" s="111"/>
      <c r="X1354" s="111"/>
      <c r="Y1354" s="111"/>
      <c r="Z1354" s="111"/>
    </row>
    <row r="1355" ht="15.75" customHeight="1">
      <c r="A1355" s="162" t="s">
        <v>176</v>
      </c>
      <c r="B1355" s="162" t="s">
        <v>27</v>
      </c>
      <c r="C1355" s="162">
        <v>165.0</v>
      </c>
      <c r="D1355" s="136" t="s">
        <v>1745</v>
      </c>
      <c r="E1355" s="152">
        <v>899944.25</v>
      </c>
      <c r="F1355" s="128" t="s">
        <v>105</v>
      </c>
      <c r="G1355" s="162" t="s">
        <v>16</v>
      </c>
      <c r="H1355" s="161"/>
      <c r="I1355" s="111"/>
      <c r="J1355" s="111"/>
      <c r="K1355" s="111"/>
      <c r="L1355" s="111"/>
      <c r="M1355" s="111"/>
      <c r="N1355" s="111"/>
      <c r="O1355" s="111"/>
      <c r="P1355" s="111"/>
      <c r="Q1355" s="111"/>
      <c r="R1355" s="111"/>
      <c r="S1355" s="111"/>
      <c r="T1355" s="111"/>
      <c r="U1355" s="111"/>
      <c r="V1355" s="111"/>
      <c r="W1355" s="111"/>
      <c r="X1355" s="111"/>
      <c r="Y1355" s="111"/>
      <c r="Z1355" s="111"/>
    </row>
    <row r="1356" ht="15.75" customHeight="1">
      <c r="A1356" s="176" t="s">
        <v>176</v>
      </c>
      <c r="B1356" s="176" t="s">
        <v>27</v>
      </c>
      <c r="C1356" s="176">
        <v>166.0</v>
      </c>
      <c r="D1356" s="164" t="s">
        <v>1663</v>
      </c>
      <c r="E1356" s="165">
        <v>897478.33</v>
      </c>
      <c r="F1356" s="128" t="s">
        <v>105</v>
      </c>
      <c r="G1356" s="162" t="s">
        <v>16</v>
      </c>
      <c r="H1356" s="161"/>
      <c r="I1356" s="111"/>
      <c r="J1356" s="111"/>
      <c r="K1356" s="111"/>
      <c r="L1356" s="111"/>
      <c r="M1356" s="111"/>
      <c r="N1356" s="111"/>
      <c r="O1356" s="111"/>
      <c r="P1356" s="111"/>
      <c r="Q1356" s="111"/>
      <c r="R1356" s="111"/>
      <c r="S1356" s="111"/>
      <c r="T1356" s="111"/>
      <c r="U1356" s="111"/>
      <c r="V1356" s="111"/>
      <c r="W1356" s="111"/>
      <c r="X1356" s="111"/>
      <c r="Y1356" s="111"/>
      <c r="Z1356" s="111"/>
    </row>
    <row r="1357" ht="15.75" customHeight="1">
      <c r="A1357" s="162" t="s">
        <v>176</v>
      </c>
      <c r="B1357" s="162" t="s">
        <v>27</v>
      </c>
      <c r="C1357" s="162">
        <v>167.0</v>
      </c>
      <c r="D1357" s="136" t="s">
        <v>1256</v>
      </c>
      <c r="E1357" s="152">
        <v>895009.12</v>
      </c>
      <c r="F1357" s="128" t="s">
        <v>96</v>
      </c>
      <c r="G1357" s="162" t="s">
        <v>16</v>
      </c>
      <c r="H1357" s="161"/>
      <c r="I1357" s="111"/>
      <c r="J1357" s="111"/>
      <c r="K1357" s="111"/>
      <c r="L1357" s="111"/>
      <c r="M1357" s="111"/>
      <c r="N1357" s="111"/>
      <c r="O1357" s="111"/>
      <c r="P1357" s="111"/>
      <c r="Q1357" s="111"/>
      <c r="R1357" s="111"/>
      <c r="S1357" s="111"/>
      <c r="T1357" s="111"/>
      <c r="U1357" s="111"/>
      <c r="V1357" s="111"/>
      <c r="W1357" s="111"/>
      <c r="X1357" s="111"/>
      <c r="Y1357" s="111"/>
      <c r="Z1357" s="111"/>
    </row>
    <row r="1358" ht="15.75" customHeight="1">
      <c r="A1358" s="162" t="s">
        <v>176</v>
      </c>
      <c r="B1358" s="162" t="s">
        <v>27</v>
      </c>
      <c r="C1358" s="162">
        <v>168.0</v>
      </c>
      <c r="D1358" s="136" t="s">
        <v>1746</v>
      </c>
      <c r="E1358" s="152">
        <v>297756.46</v>
      </c>
      <c r="F1358" s="128" t="s">
        <v>37</v>
      </c>
      <c r="G1358" s="162" t="s">
        <v>16</v>
      </c>
      <c r="H1358" s="161"/>
      <c r="I1358" s="111"/>
      <c r="J1358" s="111"/>
      <c r="K1358" s="111"/>
      <c r="L1358" s="111"/>
      <c r="M1358" s="111"/>
      <c r="N1358" s="111"/>
      <c r="O1358" s="111"/>
      <c r="P1358" s="111"/>
      <c r="Q1358" s="111"/>
      <c r="R1358" s="111"/>
      <c r="S1358" s="111"/>
      <c r="T1358" s="111"/>
      <c r="U1358" s="111"/>
      <c r="V1358" s="111"/>
      <c r="W1358" s="111"/>
      <c r="X1358" s="111"/>
      <c r="Y1358" s="111"/>
      <c r="Z1358" s="111"/>
    </row>
    <row r="1359" ht="15.75" customHeight="1">
      <c r="A1359" s="162" t="s">
        <v>176</v>
      </c>
      <c r="B1359" s="162" t="s">
        <v>27</v>
      </c>
      <c r="C1359" s="162">
        <v>169.0</v>
      </c>
      <c r="D1359" s="136" t="s">
        <v>1746</v>
      </c>
      <c r="E1359" s="152">
        <v>376890.42</v>
      </c>
      <c r="F1359" s="128" t="s">
        <v>37</v>
      </c>
      <c r="G1359" s="162" t="s">
        <v>16</v>
      </c>
      <c r="H1359" s="161"/>
      <c r="I1359" s="111"/>
      <c r="J1359" s="111"/>
      <c r="K1359" s="111"/>
      <c r="L1359" s="111"/>
      <c r="M1359" s="111"/>
      <c r="N1359" s="111"/>
      <c r="O1359" s="111"/>
      <c r="P1359" s="111"/>
      <c r="Q1359" s="111"/>
      <c r="R1359" s="111"/>
      <c r="S1359" s="111"/>
      <c r="T1359" s="111"/>
      <c r="U1359" s="111"/>
      <c r="V1359" s="111"/>
      <c r="W1359" s="111"/>
      <c r="X1359" s="111"/>
      <c r="Y1359" s="111"/>
      <c r="Z1359" s="111"/>
    </row>
    <row r="1360" ht="15.75" customHeight="1">
      <c r="A1360" s="162" t="s">
        <v>176</v>
      </c>
      <c r="B1360" s="162" t="s">
        <v>27</v>
      </c>
      <c r="C1360" s="162">
        <v>170.0</v>
      </c>
      <c r="D1360" s="136" t="s">
        <v>1747</v>
      </c>
      <c r="E1360" s="152">
        <v>274995.47</v>
      </c>
      <c r="F1360" s="128" t="s">
        <v>64</v>
      </c>
      <c r="G1360" s="162" t="s">
        <v>10</v>
      </c>
      <c r="H1360" s="163" t="s">
        <v>1261</v>
      </c>
      <c r="I1360" s="179" t="s">
        <v>1748</v>
      </c>
      <c r="J1360" s="111"/>
      <c r="K1360" s="111"/>
      <c r="L1360" s="111"/>
      <c r="M1360" s="111"/>
      <c r="N1360" s="111"/>
      <c r="O1360" s="111"/>
      <c r="P1360" s="111"/>
      <c r="Q1360" s="111"/>
      <c r="R1360" s="111"/>
      <c r="S1360" s="111"/>
      <c r="T1360" s="111"/>
      <c r="U1360" s="111"/>
      <c r="V1360" s="111"/>
      <c r="W1360" s="111"/>
      <c r="X1360" s="111"/>
      <c r="Y1360" s="111"/>
      <c r="Z1360" s="111"/>
    </row>
    <row r="1361" ht="15.75" customHeight="1">
      <c r="A1361" s="162" t="s">
        <v>176</v>
      </c>
      <c r="B1361" s="162" t="s">
        <v>27</v>
      </c>
      <c r="C1361" s="162">
        <v>171.0</v>
      </c>
      <c r="D1361" s="136" t="s">
        <v>1749</v>
      </c>
      <c r="E1361" s="152">
        <v>279543.77</v>
      </c>
      <c r="F1361" s="128" t="s">
        <v>64</v>
      </c>
      <c r="G1361" s="162" t="s">
        <v>16</v>
      </c>
      <c r="H1361" s="161"/>
      <c r="I1361" s="111"/>
      <c r="J1361" s="111"/>
      <c r="K1361" s="111"/>
      <c r="L1361" s="111"/>
      <c r="M1361" s="111"/>
      <c r="N1361" s="111"/>
      <c r="O1361" s="111"/>
      <c r="P1361" s="111"/>
      <c r="Q1361" s="111"/>
      <c r="R1361" s="111"/>
      <c r="S1361" s="111"/>
      <c r="T1361" s="111"/>
      <c r="U1361" s="111"/>
      <c r="V1361" s="111"/>
      <c r="W1361" s="111"/>
      <c r="X1361" s="111"/>
      <c r="Y1361" s="111"/>
      <c r="Z1361" s="111"/>
    </row>
    <row r="1362" ht="15.75" customHeight="1">
      <c r="A1362" s="162" t="s">
        <v>176</v>
      </c>
      <c r="B1362" s="162" t="s">
        <v>27</v>
      </c>
      <c r="C1362" s="162">
        <v>172.0</v>
      </c>
      <c r="D1362" s="136" t="s">
        <v>1750</v>
      </c>
      <c r="E1362" s="152">
        <v>75517.55</v>
      </c>
      <c r="F1362" s="128" t="s">
        <v>96</v>
      </c>
      <c r="G1362" s="162" t="s">
        <v>16</v>
      </c>
      <c r="H1362" s="161"/>
      <c r="I1362" s="111"/>
      <c r="J1362" s="111"/>
      <c r="K1362" s="111"/>
      <c r="L1362" s="111"/>
      <c r="M1362" s="111"/>
      <c r="N1362" s="111"/>
      <c r="O1362" s="111"/>
      <c r="P1362" s="111"/>
      <c r="Q1362" s="111"/>
      <c r="R1362" s="111"/>
      <c r="S1362" s="111"/>
      <c r="T1362" s="111"/>
      <c r="U1362" s="111"/>
      <c r="V1362" s="111"/>
      <c r="W1362" s="111"/>
      <c r="X1362" s="111"/>
      <c r="Y1362" s="111"/>
      <c r="Z1362" s="111"/>
    </row>
    <row r="1363" ht="15.75" customHeight="1">
      <c r="A1363" s="162" t="s">
        <v>176</v>
      </c>
      <c r="B1363" s="162" t="s">
        <v>27</v>
      </c>
      <c r="C1363" s="162">
        <v>173.0</v>
      </c>
      <c r="D1363" s="136" t="s">
        <v>1751</v>
      </c>
      <c r="E1363" s="152">
        <v>119529.64</v>
      </c>
      <c r="F1363" s="128" t="s">
        <v>96</v>
      </c>
      <c r="G1363" s="162" t="s">
        <v>16</v>
      </c>
      <c r="H1363" s="161"/>
      <c r="I1363" s="111"/>
      <c r="J1363" s="111"/>
      <c r="K1363" s="111"/>
      <c r="L1363" s="111"/>
      <c r="M1363" s="111"/>
      <c r="N1363" s="111"/>
      <c r="O1363" s="111"/>
      <c r="P1363" s="111"/>
      <c r="Q1363" s="111"/>
      <c r="R1363" s="111"/>
      <c r="S1363" s="111"/>
      <c r="T1363" s="111"/>
      <c r="U1363" s="111"/>
      <c r="V1363" s="111"/>
      <c r="W1363" s="111"/>
      <c r="X1363" s="111"/>
      <c r="Y1363" s="111"/>
      <c r="Z1363" s="111"/>
    </row>
    <row r="1364" ht="15.75" customHeight="1">
      <c r="A1364" s="162" t="s">
        <v>176</v>
      </c>
      <c r="B1364" s="162" t="s">
        <v>27</v>
      </c>
      <c r="C1364" s="162">
        <v>174.0</v>
      </c>
      <c r="D1364" s="136" t="s">
        <v>1663</v>
      </c>
      <c r="E1364" s="152">
        <v>869960.9</v>
      </c>
      <c r="F1364" s="128" t="s">
        <v>105</v>
      </c>
      <c r="G1364" s="162" t="s">
        <v>16</v>
      </c>
      <c r="H1364" s="161"/>
      <c r="I1364" s="111"/>
      <c r="J1364" s="111"/>
      <c r="K1364" s="111"/>
      <c r="L1364" s="111"/>
      <c r="M1364" s="111"/>
      <c r="N1364" s="111"/>
      <c r="O1364" s="111"/>
      <c r="P1364" s="111"/>
      <c r="Q1364" s="111"/>
      <c r="R1364" s="111"/>
      <c r="S1364" s="111"/>
      <c r="T1364" s="111"/>
      <c r="U1364" s="111"/>
      <c r="V1364" s="111"/>
      <c r="W1364" s="111"/>
      <c r="X1364" s="111"/>
      <c r="Y1364" s="111"/>
      <c r="Z1364" s="111"/>
    </row>
    <row r="1365" ht="15.75" customHeight="1">
      <c r="A1365" s="162" t="s">
        <v>176</v>
      </c>
      <c r="B1365" s="162" t="s">
        <v>27</v>
      </c>
      <c r="C1365" s="162">
        <v>175.0</v>
      </c>
      <c r="D1365" s="136" t="s">
        <v>1746</v>
      </c>
      <c r="E1365" s="152">
        <v>895072.17</v>
      </c>
      <c r="F1365" s="128" t="s">
        <v>37</v>
      </c>
      <c r="G1365" s="162" t="s">
        <v>16</v>
      </c>
      <c r="H1365" s="161"/>
      <c r="I1365" s="111"/>
      <c r="J1365" s="111"/>
      <c r="K1365" s="111"/>
      <c r="L1365" s="111"/>
      <c r="M1365" s="111"/>
      <c r="N1365" s="111"/>
      <c r="O1365" s="111"/>
      <c r="P1365" s="111"/>
      <c r="Q1365" s="111"/>
      <c r="R1365" s="111"/>
      <c r="S1365" s="111"/>
      <c r="T1365" s="111"/>
      <c r="U1365" s="111"/>
      <c r="V1365" s="111"/>
      <c r="W1365" s="111"/>
      <c r="X1365" s="111"/>
      <c r="Y1365" s="111"/>
      <c r="Z1365" s="111"/>
    </row>
    <row r="1366" ht="15.75" customHeight="1">
      <c r="A1366" s="162" t="s">
        <v>176</v>
      </c>
      <c r="B1366" s="162" t="s">
        <v>27</v>
      </c>
      <c r="C1366" s="162">
        <v>176.0</v>
      </c>
      <c r="D1366" s="136" t="s">
        <v>1752</v>
      </c>
      <c r="E1366" s="152">
        <v>896805.5</v>
      </c>
      <c r="F1366" s="128" t="s">
        <v>96</v>
      </c>
      <c r="G1366" s="162" t="s">
        <v>10</v>
      </c>
      <c r="H1366" s="163" t="s">
        <v>1261</v>
      </c>
      <c r="I1366" s="179" t="s">
        <v>1753</v>
      </c>
      <c r="J1366" s="111"/>
      <c r="K1366" s="111"/>
      <c r="L1366" s="111"/>
      <c r="M1366" s="111"/>
      <c r="N1366" s="111"/>
      <c r="O1366" s="111"/>
      <c r="P1366" s="111"/>
      <c r="Q1366" s="111"/>
      <c r="R1366" s="111"/>
      <c r="S1366" s="111"/>
      <c r="T1366" s="111"/>
      <c r="U1366" s="111"/>
      <c r="V1366" s="111"/>
      <c r="W1366" s="111"/>
      <c r="X1366" s="111"/>
      <c r="Y1366" s="111"/>
      <c r="Z1366" s="111"/>
    </row>
    <row r="1367" ht="15.75" customHeight="1">
      <c r="A1367" s="162" t="s">
        <v>176</v>
      </c>
      <c r="B1367" s="162" t="s">
        <v>27</v>
      </c>
      <c r="C1367" s="162">
        <v>177.0</v>
      </c>
      <c r="D1367" s="136" t="s">
        <v>1263</v>
      </c>
      <c r="E1367" s="152">
        <v>566998.91</v>
      </c>
      <c r="F1367" s="128" t="s">
        <v>49</v>
      </c>
      <c r="G1367" s="162" t="s">
        <v>16</v>
      </c>
      <c r="H1367" s="161"/>
      <c r="I1367" s="111"/>
      <c r="J1367" s="111"/>
      <c r="K1367" s="111"/>
      <c r="L1367" s="111"/>
      <c r="M1367" s="111"/>
      <c r="N1367" s="111"/>
      <c r="O1367" s="111"/>
      <c r="P1367" s="111"/>
      <c r="Q1367" s="111"/>
      <c r="R1367" s="111"/>
      <c r="S1367" s="111"/>
      <c r="T1367" s="111"/>
      <c r="U1367" s="111"/>
      <c r="V1367" s="111"/>
      <c r="W1367" s="111"/>
      <c r="X1367" s="111"/>
      <c r="Y1367" s="111"/>
      <c r="Z1367" s="111"/>
    </row>
    <row r="1368" ht="15.75" customHeight="1">
      <c r="A1368" s="162" t="s">
        <v>176</v>
      </c>
      <c r="B1368" s="162" t="s">
        <v>27</v>
      </c>
      <c r="C1368" s="162">
        <v>178.0</v>
      </c>
      <c r="D1368" s="136" t="s">
        <v>1345</v>
      </c>
      <c r="E1368" s="152">
        <v>395917.83</v>
      </c>
      <c r="F1368" s="128" t="s">
        <v>108</v>
      </c>
      <c r="G1368" s="162" t="s">
        <v>16</v>
      </c>
      <c r="H1368" s="161"/>
      <c r="I1368" s="111"/>
      <c r="J1368" s="111"/>
      <c r="K1368" s="111"/>
      <c r="L1368" s="111"/>
      <c r="M1368" s="111"/>
      <c r="N1368" s="111"/>
      <c r="O1368" s="111"/>
      <c r="P1368" s="111"/>
      <c r="Q1368" s="111"/>
      <c r="R1368" s="111"/>
      <c r="S1368" s="111"/>
      <c r="T1368" s="111"/>
      <c r="U1368" s="111"/>
      <c r="V1368" s="111"/>
      <c r="W1368" s="111"/>
      <c r="X1368" s="111"/>
      <c r="Y1368" s="111"/>
      <c r="Z1368" s="111"/>
    </row>
    <row r="1369" ht="15.75" customHeight="1">
      <c r="A1369" s="162" t="s">
        <v>176</v>
      </c>
      <c r="B1369" s="162" t="s">
        <v>27</v>
      </c>
      <c r="C1369" s="162">
        <v>179.0</v>
      </c>
      <c r="D1369" s="136" t="s">
        <v>1754</v>
      </c>
      <c r="E1369" s="152">
        <v>62378.48</v>
      </c>
      <c r="F1369" s="128" t="s">
        <v>108</v>
      </c>
      <c r="G1369" s="162" t="s">
        <v>16</v>
      </c>
      <c r="H1369" s="161"/>
      <c r="I1369" s="111"/>
      <c r="J1369" s="111"/>
      <c r="K1369" s="111"/>
      <c r="L1369" s="111"/>
      <c r="M1369" s="111"/>
      <c r="N1369" s="111"/>
      <c r="O1369" s="111"/>
      <c r="P1369" s="111"/>
      <c r="Q1369" s="111"/>
      <c r="R1369" s="111"/>
      <c r="S1369" s="111"/>
      <c r="T1369" s="111"/>
      <c r="U1369" s="111"/>
      <c r="V1369" s="111"/>
      <c r="W1369" s="111"/>
      <c r="X1369" s="111"/>
      <c r="Y1369" s="111"/>
      <c r="Z1369" s="111"/>
    </row>
    <row r="1370" ht="15.75" customHeight="1">
      <c r="A1370" s="176" t="s">
        <v>176</v>
      </c>
      <c r="B1370" s="176" t="s">
        <v>27</v>
      </c>
      <c r="C1370" s="176">
        <v>180.0</v>
      </c>
      <c r="D1370" s="164" t="s">
        <v>1345</v>
      </c>
      <c r="E1370" s="165">
        <v>236909.47</v>
      </c>
      <c r="F1370" s="128" t="s">
        <v>108</v>
      </c>
      <c r="G1370" s="162" t="s">
        <v>16</v>
      </c>
      <c r="H1370" s="161"/>
      <c r="I1370" s="111"/>
      <c r="J1370" s="111"/>
      <c r="K1370" s="111"/>
      <c r="L1370" s="111"/>
      <c r="M1370" s="111"/>
      <c r="N1370" s="111"/>
      <c r="O1370" s="111"/>
      <c r="P1370" s="111"/>
      <c r="Q1370" s="111"/>
      <c r="R1370" s="111"/>
      <c r="S1370" s="111"/>
      <c r="T1370" s="111"/>
      <c r="U1370" s="111"/>
      <c r="V1370" s="111"/>
      <c r="W1370" s="111"/>
      <c r="X1370" s="111"/>
      <c r="Y1370" s="111"/>
      <c r="Z1370" s="111"/>
    </row>
    <row r="1371" ht="15.75" customHeight="1">
      <c r="A1371" s="162" t="s">
        <v>176</v>
      </c>
      <c r="B1371" s="162" t="s">
        <v>27</v>
      </c>
      <c r="C1371" s="162">
        <v>181.0</v>
      </c>
      <c r="D1371" s="136" t="s">
        <v>1697</v>
      </c>
      <c r="E1371" s="152">
        <v>897459.19</v>
      </c>
      <c r="F1371" s="128" t="s">
        <v>108</v>
      </c>
      <c r="G1371" s="162" t="s">
        <v>16</v>
      </c>
      <c r="H1371" s="161"/>
      <c r="I1371" s="111"/>
      <c r="J1371" s="111"/>
      <c r="K1371" s="111"/>
      <c r="L1371" s="111"/>
      <c r="M1371" s="111"/>
      <c r="N1371" s="111"/>
      <c r="O1371" s="111"/>
      <c r="P1371" s="111"/>
      <c r="Q1371" s="111"/>
      <c r="R1371" s="111"/>
      <c r="S1371" s="111"/>
      <c r="T1371" s="111"/>
      <c r="U1371" s="111"/>
      <c r="V1371" s="111"/>
      <c r="W1371" s="111"/>
      <c r="X1371" s="111"/>
      <c r="Y1371" s="111"/>
      <c r="Z1371" s="111"/>
    </row>
    <row r="1372" ht="15.75" customHeight="1">
      <c r="A1372" s="162" t="s">
        <v>176</v>
      </c>
      <c r="B1372" s="162" t="s">
        <v>27</v>
      </c>
      <c r="C1372" s="162">
        <v>182.0</v>
      </c>
      <c r="D1372" s="136" t="s">
        <v>1697</v>
      </c>
      <c r="E1372" s="152">
        <v>199374.59</v>
      </c>
      <c r="F1372" s="128" t="s">
        <v>108</v>
      </c>
      <c r="G1372" s="162" t="s">
        <v>16</v>
      </c>
      <c r="H1372" s="161"/>
      <c r="I1372" s="111"/>
      <c r="J1372" s="111"/>
      <c r="K1372" s="111"/>
      <c r="L1372" s="111"/>
      <c r="M1372" s="111"/>
      <c r="N1372" s="111"/>
      <c r="O1372" s="111"/>
      <c r="P1372" s="111"/>
      <c r="Q1372" s="111"/>
      <c r="R1372" s="111"/>
      <c r="S1372" s="111"/>
      <c r="T1372" s="111"/>
      <c r="U1372" s="111"/>
      <c r="V1372" s="111"/>
      <c r="W1372" s="111"/>
      <c r="X1372" s="111"/>
      <c r="Y1372" s="111"/>
      <c r="Z1372" s="111"/>
    </row>
    <row r="1373" ht="15.75" customHeight="1">
      <c r="A1373" s="162" t="s">
        <v>176</v>
      </c>
      <c r="B1373" s="162" t="s">
        <v>27</v>
      </c>
      <c r="C1373" s="162">
        <v>183.0</v>
      </c>
      <c r="D1373" s="136" t="s">
        <v>1697</v>
      </c>
      <c r="E1373" s="152">
        <v>644920.34</v>
      </c>
      <c r="F1373" s="128" t="s">
        <v>108</v>
      </c>
      <c r="G1373" s="162" t="s">
        <v>16</v>
      </c>
      <c r="H1373" s="161"/>
      <c r="I1373" s="111"/>
      <c r="J1373" s="111"/>
      <c r="K1373" s="111"/>
      <c r="L1373" s="111"/>
      <c r="M1373" s="111"/>
      <c r="N1373" s="111"/>
      <c r="O1373" s="111"/>
      <c r="P1373" s="111"/>
      <c r="Q1373" s="111"/>
      <c r="R1373" s="111"/>
      <c r="S1373" s="111"/>
      <c r="T1373" s="111"/>
      <c r="U1373" s="111"/>
      <c r="V1373" s="111"/>
      <c r="W1373" s="111"/>
      <c r="X1373" s="111"/>
      <c r="Y1373" s="111"/>
      <c r="Z1373" s="111"/>
    </row>
    <row r="1374" ht="15.75" customHeight="1">
      <c r="A1374" s="162" t="s">
        <v>176</v>
      </c>
      <c r="B1374" s="162" t="s">
        <v>27</v>
      </c>
      <c r="C1374" s="162">
        <v>184.0</v>
      </c>
      <c r="D1374" s="136" t="s">
        <v>1697</v>
      </c>
      <c r="E1374" s="152">
        <v>441295.33</v>
      </c>
      <c r="F1374" s="128" t="s">
        <v>108</v>
      </c>
      <c r="G1374" s="162" t="s">
        <v>16</v>
      </c>
      <c r="H1374" s="161"/>
      <c r="I1374" s="111"/>
      <c r="J1374" s="111"/>
      <c r="K1374" s="111"/>
      <c r="L1374" s="111"/>
      <c r="M1374" s="111"/>
      <c r="N1374" s="111"/>
      <c r="O1374" s="111"/>
      <c r="P1374" s="111"/>
      <c r="Q1374" s="111"/>
      <c r="R1374" s="111"/>
      <c r="S1374" s="111"/>
      <c r="T1374" s="111"/>
      <c r="U1374" s="111"/>
      <c r="V1374" s="111"/>
      <c r="W1374" s="111"/>
      <c r="X1374" s="111"/>
      <c r="Y1374" s="111"/>
      <c r="Z1374" s="111"/>
    </row>
    <row r="1375" ht="15.75" customHeight="1">
      <c r="A1375" s="162" t="s">
        <v>176</v>
      </c>
      <c r="B1375" s="162" t="s">
        <v>27</v>
      </c>
      <c r="C1375" s="162">
        <v>185.0</v>
      </c>
      <c r="D1375" s="136" t="s">
        <v>1694</v>
      </c>
      <c r="E1375" s="152">
        <v>438883.96</v>
      </c>
      <c r="F1375" s="128" t="s">
        <v>37</v>
      </c>
      <c r="G1375" s="162" t="s">
        <v>16</v>
      </c>
      <c r="H1375" s="161"/>
      <c r="I1375" s="111"/>
      <c r="J1375" s="111"/>
      <c r="K1375" s="111"/>
      <c r="L1375" s="111"/>
      <c r="M1375" s="111"/>
      <c r="N1375" s="111"/>
      <c r="O1375" s="111"/>
      <c r="P1375" s="111"/>
      <c r="Q1375" s="111"/>
      <c r="R1375" s="111"/>
      <c r="S1375" s="111"/>
      <c r="T1375" s="111"/>
      <c r="U1375" s="111"/>
      <c r="V1375" s="111"/>
      <c r="W1375" s="111"/>
      <c r="X1375" s="111"/>
      <c r="Y1375" s="111"/>
      <c r="Z1375" s="111"/>
    </row>
    <row r="1376" ht="15.75" customHeight="1">
      <c r="A1376" s="162" t="s">
        <v>176</v>
      </c>
      <c r="B1376" s="162" t="s">
        <v>27</v>
      </c>
      <c r="C1376" s="162">
        <v>186.0</v>
      </c>
      <c r="D1376" s="136" t="s">
        <v>1655</v>
      </c>
      <c r="E1376" s="152">
        <v>855074.79</v>
      </c>
      <c r="F1376" s="128" t="s">
        <v>46</v>
      </c>
      <c r="G1376" s="162" t="s">
        <v>16</v>
      </c>
      <c r="H1376" s="161"/>
      <c r="I1376" s="111"/>
      <c r="J1376" s="111"/>
      <c r="K1376" s="111"/>
      <c r="L1376" s="111"/>
      <c r="M1376" s="111"/>
      <c r="N1376" s="111"/>
      <c r="O1376" s="111"/>
      <c r="P1376" s="111"/>
      <c r="Q1376" s="111"/>
      <c r="R1376" s="111"/>
      <c r="S1376" s="111"/>
      <c r="T1376" s="111"/>
      <c r="U1376" s="111"/>
      <c r="V1376" s="111"/>
      <c r="W1376" s="111"/>
      <c r="X1376" s="111"/>
      <c r="Y1376" s="111"/>
      <c r="Z1376" s="111"/>
    </row>
    <row r="1377" ht="15.75" customHeight="1">
      <c r="A1377" s="162" t="s">
        <v>176</v>
      </c>
      <c r="B1377" s="162" t="s">
        <v>27</v>
      </c>
      <c r="C1377" s="162">
        <v>187.0</v>
      </c>
      <c r="D1377" s="136" t="s">
        <v>1655</v>
      </c>
      <c r="E1377" s="152">
        <v>880203.71</v>
      </c>
      <c r="F1377" s="128" t="s">
        <v>46</v>
      </c>
      <c r="G1377" s="162" t="s">
        <v>16</v>
      </c>
      <c r="H1377" s="161"/>
      <c r="I1377" s="111"/>
      <c r="J1377" s="111"/>
      <c r="K1377" s="111"/>
      <c r="L1377" s="111"/>
      <c r="M1377" s="111"/>
      <c r="N1377" s="111"/>
      <c r="O1377" s="111"/>
      <c r="P1377" s="111"/>
      <c r="Q1377" s="111"/>
      <c r="R1377" s="111"/>
      <c r="S1377" s="111"/>
      <c r="T1377" s="111"/>
      <c r="U1377" s="111"/>
      <c r="V1377" s="111"/>
      <c r="W1377" s="111"/>
      <c r="X1377" s="111"/>
      <c r="Y1377" s="111"/>
      <c r="Z1377" s="111"/>
    </row>
    <row r="1378" ht="15.75" customHeight="1">
      <c r="A1378" s="162" t="s">
        <v>176</v>
      </c>
      <c r="B1378" s="162" t="s">
        <v>27</v>
      </c>
      <c r="C1378" s="162">
        <v>188.0</v>
      </c>
      <c r="D1378" s="136" t="s">
        <v>1655</v>
      </c>
      <c r="E1378" s="152">
        <v>649108.63</v>
      </c>
      <c r="F1378" s="128" t="s">
        <v>46</v>
      </c>
      <c r="G1378" s="162" t="s">
        <v>16</v>
      </c>
      <c r="H1378" s="161"/>
      <c r="I1378" s="111"/>
      <c r="J1378" s="111"/>
      <c r="K1378" s="111"/>
      <c r="L1378" s="111"/>
      <c r="M1378" s="111"/>
      <c r="N1378" s="111"/>
      <c r="O1378" s="111"/>
      <c r="P1378" s="111"/>
      <c r="Q1378" s="111"/>
      <c r="R1378" s="111"/>
      <c r="S1378" s="111"/>
      <c r="T1378" s="111"/>
      <c r="U1378" s="111"/>
      <c r="V1378" s="111"/>
      <c r="W1378" s="111"/>
      <c r="X1378" s="111"/>
      <c r="Y1378" s="111"/>
      <c r="Z1378" s="111"/>
    </row>
    <row r="1379" ht="15.75" customHeight="1">
      <c r="A1379" s="162" t="s">
        <v>176</v>
      </c>
      <c r="B1379" s="162" t="s">
        <v>27</v>
      </c>
      <c r="C1379" s="162">
        <v>189.0</v>
      </c>
      <c r="D1379" s="136" t="s">
        <v>1655</v>
      </c>
      <c r="E1379" s="152">
        <v>250000.0</v>
      </c>
      <c r="F1379" s="128" t="s">
        <v>46</v>
      </c>
      <c r="G1379" s="162" t="s">
        <v>16</v>
      </c>
      <c r="H1379" s="161"/>
      <c r="I1379" s="111"/>
      <c r="J1379" s="111"/>
      <c r="K1379" s="111"/>
      <c r="L1379" s="111"/>
      <c r="M1379" s="111"/>
      <c r="N1379" s="111"/>
      <c r="O1379" s="111"/>
      <c r="P1379" s="111"/>
      <c r="Q1379" s="111"/>
      <c r="R1379" s="111"/>
      <c r="S1379" s="111"/>
      <c r="T1379" s="111"/>
      <c r="U1379" s="111"/>
      <c r="V1379" s="111"/>
      <c r="W1379" s="111"/>
      <c r="X1379" s="111"/>
      <c r="Y1379" s="111"/>
      <c r="Z1379" s="111"/>
    </row>
    <row r="1380" ht="15.75" customHeight="1">
      <c r="A1380" s="162" t="s">
        <v>176</v>
      </c>
      <c r="B1380" s="162" t="s">
        <v>27</v>
      </c>
      <c r="C1380" s="162">
        <v>190.0</v>
      </c>
      <c r="D1380" s="136" t="s">
        <v>1655</v>
      </c>
      <c r="E1380" s="152">
        <v>900000.0</v>
      </c>
      <c r="F1380" s="128" t="s">
        <v>46</v>
      </c>
      <c r="G1380" s="162" t="s">
        <v>16</v>
      </c>
      <c r="H1380" s="161"/>
      <c r="I1380" s="111"/>
      <c r="J1380" s="111"/>
      <c r="K1380" s="111"/>
      <c r="L1380" s="111"/>
      <c r="M1380" s="111"/>
      <c r="N1380" s="111"/>
      <c r="O1380" s="111"/>
      <c r="P1380" s="111"/>
      <c r="Q1380" s="111"/>
      <c r="R1380" s="111"/>
      <c r="S1380" s="111"/>
      <c r="T1380" s="111"/>
      <c r="U1380" s="111"/>
      <c r="V1380" s="111"/>
      <c r="W1380" s="111"/>
      <c r="X1380" s="111"/>
      <c r="Y1380" s="111"/>
      <c r="Z1380" s="111"/>
    </row>
    <row r="1381" ht="15.75" customHeight="1">
      <c r="A1381" s="162" t="s">
        <v>176</v>
      </c>
      <c r="B1381" s="162" t="s">
        <v>27</v>
      </c>
      <c r="C1381" s="162">
        <v>191.0</v>
      </c>
      <c r="D1381" s="136" t="s">
        <v>1655</v>
      </c>
      <c r="E1381" s="152">
        <v>240095.72</v>
      </c>
      <c r="F1381" s="128" t="s">
        <v>46</v>
      </c>
      <c r="G1381" s="162" t="s">
        <v>16</v>
      </c>
      <c r="H1381" s="161"/>
      <c r="I1381" s="111"/>
      <c r="J1381" s="111"/>
      <c r="K1381" s="111"/>
      <c r="L1381" s="111"/>
      <c r="M1381" s="111"/>
      <c r="N1381" s="111"/>
      <c r="O1381" s="111"/>
      <c r="P1381" s="111"/>
      <c r="Q1381" s="111"/>
      <c r="R1381" s="111"/>
      <c r="S1381" s="111"/>
      <c r="T1381" s="111"/>
      <c r="U1381" s="111"/>
      <c r="V1381" s="111"/>
      <c r="W1381" s="111"/>
      <c r="X1381" s="111"/>
      <c r="Y1381" s="111"/>
      <c r="Z1381" s="111"/>
    </row>
    <row r="1382" ht="15.75" customHeight="1">
      <c r="A1382" s="162" t="s">
        <v>176</v>
      </c>
      <c r="B1382" s="162" t="s">
        <v>27</v>
      </c>
      <c r="C1382" s="162">
        <v>192.0</v>
      </c>
      <c r="D1382" s="136" t="s">
        <v>1655</v>
      </c>
      <c r="E1382" s="152">
        <v>271371.39</v>
      </c>
      <c r="F1382" s="128" t="s">
        <v>46</v>
      </c>
      <c r="G1382" s="162" t="s">
        <v>16</v>
      </c>
      <c r="H1382" s="161"/>
      <c r="I1382" s="111"/>
      <c r="J1382" s="111"/>
      <c r="K1382" s="111"/>
      <c r="L1382" s="111"/>
      <c r="M1382" s="111"/>
      <c r="N1382" s="111"/>
      <c r="O1382" s="111"/>
      <c r="P1382" s="111"/>
      <c r="Q1382" s="111"/>
      <c r="R1382" s="111"/>
      <c r="S1382" s="111"/>
      <c r="T1382" s="111"/>
      <c r="U1382" s="111"/>
      <c r="V1382" s="111"/>
      <c r="W1382" s="111"/>
      <c r="X1382" s="111"/>
      <c r="Y1382" s="111"/>
      <c r="Z1382" s="111"/>
    </row>
    <row r="1383" ht="15.75" customHeight="1">
      <c r="A1383" s="162" t="s">
        <v>176</v>
      </c>
      <c r="B1383" s="162" t="s">
        <v>27</v>
      </c>
      <c r="C1383" s="162">
        <v>193.0</v>
      </c>
      <c r="D1383" s="136" t="s">
        <v>1655</v>
      </c>
      <c r="E1383" s="152">
        <v>132459.32</v>
      </c>
      <c r="F1383" s="128" t="s">
        <v>46</v>
      </c>
      <c r="G1383" s="162" t="s">
        <v>16</v>
      </c>
      <c r="H1383" s="161"/>
      <c r="I1383" s="111"/>
      <c r="J1383" s="111"/>
      <c r="K1383" s="111"/>
      <c r="L1383" s="111"/>
      <c r="M1383" s="111"/>
      <c r="N1383" s="111"/>
      <c r="O1383" s="111"/>
      <c r="P1383" s="111"/>
      <c r="Q1383" s="111"/>
      <c r="R1383" s="111"/>
      <c r="S1383" s="111"/>
      <c r="T1383" s="111"/>
      <c r="U1383" s="111"/>
      <c r="V1383" s="111"/>
      <c r="W1383" s="111"/>
      <c r="X1383" s="111"/>
      <c r="Y1383" s="111"/>
      <c r="Z1383" s="111"/>
    </row>
    <row r="1384" ht="15.75" customHeight="1">
      <c r="A1384" s="176" t="s">
        <v>176</v>
      </c>
      <c r="B1384" s="176" t="s">
        <v>27</v>
      </c>
      <c r="C1384" s="176">
        <v>194.0</v>
      </c>
      <c r="D1384" s="164" t="s">
        <v>1655</v>
      </c>
      <c r="E1384" s="165">
        <v>85588.61</v>
      </c>
      <c r="F1384" s="128" t="s">
        <v>46</v>
      </c>
      <c r="G1384" s="162" t="s">
        <v>16</v>
      </c>
      <c r="H1384" s="161"/>
      <c r="I1384" s="111"/>
      <c r="J1384" s="111"/>
      <c r="K1384" s="111"/>
      <c r="L1384" s="111"/>
      <c r="M1384" s="111"/>
      <c r="N1384" s="111"/>
      <c r="O1384" s="111"/>
      <c r="P1384" s="111"/>
      <c r="Q1384" s="111"/>
      <c r="R1384" s="111"/>
      <c r="S1384" s="111"/>
      <c r="T1384" s="111"/>
      <c r="U1384" s="111"/>
      <c r="V1384" s="111"/>
      <c r="W1384" s="111"/>
      <c r="X1384" s="111"/>
      <c r="Y1384" s="111"/>
      <c r="Z1384" s="111"/>
    </row>
    <row r="1385" ht="15.75" customHeight="1">
      <c r="A1385" s="162" t="s">
        <v>176</v>
      </c>
      <c r="B1385" s="162" t="s">
        <v>27</v>
      </c>
      <c r="C1385" s="162">
        <v>195.0</v>
      </c>
      <c r="D1385" s="136" t="s">
        <v>1655</v>
      </c>
      <c r="E1385" s="152">
        <v>102577.27</v>
      </c>
      <c r="F1385" s="128" t="s">
        <v>46</v>
      </c>
      <c r="G1385" s="162" t="s">
        <v>16</v>
      </c>
      <c r="H1385" s="161"/>
      <c r="I1385" s="111"/>
      <c r="J1385" s="111"/>
      <c r="K1385" s="111"/>
      <c r="L1385" s="111"/>
      <c r="M1385" s="111"/>
      <c r="N1385" s="111"/>
      <c r="O1385" s="111"/>
      <c r="P1385" s="111"/>
      <c r="Q1385" s="111"/>
      <c r="R1385" s="111"/>
      <c r="S1385" s="111"/>
      <c r="T1385" s="111"/>
      <c r="U1385" s="111"/>
      <c r="V1385" s="111"/>
      <c r="W1385" s="111"/>
      <c r="X1385" s="111"/>
      <c r="Y1385" s="111"/>
      <c r="Z1385" s="111"/>
    </row>
    <row r="1386" ht="15.75" customHeight="1">
      <c r="A1386" s="162" t="s">
        <v>176</v>
      </c>
      <c r="B1386" s="162" t="s">
        <v>27</v>
      </c>
      <c r="C1386" s="162">
        <v>196.0</v>
      </c>
      <c r="D1386" s="136" t="s">
        <v>1655</v>
      </c>
      <c r="E1386" s="152">
        <v>894160.9</v>
      </c>
      <c r="F1386" s="128" t="s">
        <v>46</v>
      </c>
      <c r="G1386" s="162" t="s">
        <v>16</v>
      </c>
      <c r="H1386" s="161"/>
      <c r="I1386" s="111"/>
      <c r="J1386" s="111"/>
      <c r="K1386" s="111"/>
      <c r="L1386" s="111"/>
      <c r="M1386" s="111"/>
      <c r="N1386" s="111"/>
      <c r="O1386" s="111"/>
      <c r="P1386" s="111"/>
      <c r="Q1386" s="111"/>
      <c r="R1386" s="111"/>
      <c r="S1386" s="111"/>
      <c r="T1386" s="111"/>
      <c r="U1386" s="111"/>
      <c r="V1386" s="111"/>
      <c r="W1386" s="111"/>
      <c r="X1386" s="111"/>
      <c r="Y1386" s="111"/>
      <c r="Z1386" s="111"/>
    </row>
    <row r="1387" ht="15.75" customHeight="1">
      <c r="A1387" s="162" t="s">
        <v>176</v>
      </c>
      <c r="B1387" s="162" t="s">
        <v>27</v>
      </c>
      <c r="C1387" s="162">
        <v>197.0</v>
      </c>
      <c r="D1387" s="136" t="s">
        <v>1655</v>
      </c>
      <c r="E1387" s="152">
        <v>299982.3</v>
      </c>
      <c r="F1387" s="128" t="s">
        <v>46</v>
      </c>
      <c r="G1387" s="162" t="s">
        <v>16</v>
      </c>
      <c r="H1387" s="161"/>
      <c r="I1387" s="111"/>
      <c r="J1387" s="111"/>
      <c r="K1387" s="111"/>
      <c r="L1387" s="111"/>
      <c r="M1387" s="111"/>
      <c r="N1387" s="111"/>
      <c r="O1387" s="111"/>
      <c r="P1387" s="111"/>
      <c r="Q1387" s="111"/>
      <c r="R1387" s="111"/>
      <c r="S1387" s="111"/>
      <c r="T1387" s="111"/>
      <c r="U1387" s="111"/>
      <c r="V1387" s="111"/>
      <c r="W1387" s="111"/>
      <c r="X1387" s="111"/>
      <c r="Y1387" s="111"/>
      <c r="Z1387" s="111"/>
    </row>
    <row r="1388" ht="15.75" customHeight="1">
      <c r="A1388" s="162" t="s">
        <v>176</v>
      </c>
      <c r="B1388" s="162" t="s">
        <v>27</v>
      </c>
      <c r="C1388" s="162">
        <v>198.0</v>
      </c>
      <c r="D1388" s="136" t="s">
        <v>1655</v>
      </c>
      <c r="E1388" s="152">
        <v>319474.72</v>
      </c>
      <c r="F1388" s="128" t="s">
        <v>46</v>
      </c>
      <c r="G1388" s="162" t="s">
        <v>16</v>
      </c>
      <c r="H1388" s="161"/>
      <c r="I1388" s="111"/>
      <c r="J1388" s="111"/>
      <c r="K1388" s="111"/>
      <c r="L1388" s="111"/>
      <c r="M1388" s="111"/>
      <c r="N1388" s="111"/>
      <c r="O1388" s="111"/>
      <c r="P1388" s="111"/>
      <c r="Q1388" s="111"/>
      <c r="R1388" s="111"/>
      <c r="S1388" s="111"/>
      <c r="T1388" s="111"/>
      <c r="U1388" s="111"/>
      <c r="V1388" s="111"/>
      <c r="W1388" s="111"/>
      <c r="X1388" s="111"/>
      <c r="Y1388" s="111"/>
      <c r="Z1388" s="111"/>
    </row>
    <row r="1389" ht="15.75" customHeight="1">
      <c r="A1389" s="162" t="s">
        <v>176</v>
      </c>
      <c r="B1389" s="162" t="s">
        <v>27</v>
      </c>
      <c r="C1389" s="162">
        <v>199.0</v>
      </c>
      <c r="D1389" s="136" t="s">
        <v>1655</v>
      </c>
      <c r="E1389" s="152">
        <v>218213.22</v>
      </c>
      <c r="F1389" s="128" t="s">
        <v>46</v>
      </c>
      <c r="G1389" s="162" t="s">
        <v>16</v>
      </c>
      <c r="H1389" s="161"/>
      <c r="I1389" s="111"/>
      <c r="J1389" s="111"/>
      <c r="K1389" s="111"/>
      <c r="L1389" s="111"/>
      <c r="M1389" s="111"/>
      <c r="N1389" s="111"/>
      <c r="O1389" s="111"/>
      <c r="P1389" s="111"/>
      <c r="Q1389" s="111"/>
      <c r="R1389" s="111"/>
      <c r="S1389" s="111"/>
      <c r="T1389" s="111"/>
      <c r="U1389" s="111"/>
      <c r="V1389" s="111"/>
      <c r="W1389" s="111"/>
      <c r="X1389" s="111"/>
      <c r="Y1389" s="111"/>
      <c r="Z1389" s="111"/>
    </row>
    <row r="1390" ht="15.75" customHeight="1">
      <c r="A1390" s="162" t="s">
        <v>176</v>
      </c>
      <c r="B1390" s="162" t="s">
        <v>27</v>
      </c>
      <c r="C1390" s="162">
        <v>200.0</v>
      </c>
      <c r="D1390" s="136" t="s">
        <v>1655</v>
      </c>
      <c r="E1390" s="152">
        <v>838313.57</v>
      </c>
      <c r="F1390" s="128" t="s">
        <v>46</v>
      </c>
      <c r="G1390" s="162" t="s">
        <v>16</v>
      </c>
      <c r="H1390" s="161"/>
      <c r="I1390" s="111"/>
      <c r="J1390" s="111"/>
      <c r="K1390" s="111"/>
      <c r="L1390" s="111"/>
      <c r="M1390" s="111"/>
      <c r="N1390" s="111"/>
      <c r="O1390" s="111"/>
      <c r="P1390" s="111"/>
      <c r="Q1390" s="111"/>
      <c r="R1390" s="111"/>
      <c r="S1390" s="111"/>
      <c r="T1390" s="111"/>
      <c r="U1390" s="111"/>
      <c r="V1390" s="111"/>
      <c r="W1390" s="111"/>
      <c r="X1390" s="111"/>
      <c r="Y1390" s="111"/>
      <c r="Z1390" s="111"/>
    </row>
    <row r="1391" ht="15.75" customHeight="1">
      <c r="A1391" s="162" t="s">
        <v>176</v>
      </c>
      <c r="B1391" s="162" t="s">
        <v>27</v>
      </c>
      <c r="C1391" s="162">
        <v>201.0</v>
      </c>
      <c r="D1391" s="136" t="s">
        <v>1655</v>
      </c>
      <c r="E1391" s="152">
        <v>899471.31</v>
      </c>
      <c r="F1391" s="128" t="s">
        <v>46</v>
      </c>
      <c r="G1391" s="162" t="s">
        <v>16</v>
      </c>
      <c r="H1391" s="161"/>
      <c r="I1391" s="111"/>
      <c r="J1391" s="111"/>
      <c r="K1391" s="111"/>
      <c r="L1391" s="111"/>
      <c r="M1391" s="111"/>
      <c r="N1391" s="111"/>
      <c r="O1391" s="111"/>
      <c r="P1391" s="111"/>
      <c r="Q1391" s="111"/>
      <c r="R1391" s="111"/>
      <c r="S1391" s="111"/>
      <c r="T1391" s="111"/>
      <c r="U1391" s="111"/>
      <c r="V1391" s="111"/>
      <c r="W1391" s="111"/>
      <c r="X1391" s="111"/>
      <c r="Y1391" s="111"/>
      <c r="Z1391" s="111"/>
    </row>
    <row r="1392" ht="15.75" customHeight="1">
      <c r="A1392" s="162" t="s">
        <v>176</v>
      </c>
      <c r="B1392" s="162" t="s">
        <v>27</v>
      </c>
      <c r="C1392" s="162">
        <v>202.0</v>
      </c>
      <c r="D1392" s="136" t="s">
        <v>1755</v>
      </c>
      <c r="E1392" s="152">
        <v>743203.26</v>
      </c>
      <c r="F1392" s="128" t="s">
        <v>46</v>
      </c>
      <c r="G1392" s="162" t="s">
        <v>16</v>
      </c>
      <c r="H1392" s="161"/>
      <c r="I1392" s="111"/>
      <c r="J1392" s="111"/>
      <c r="K1392" s="111"/>
      <c r="L1392" s="111"/>
      <c r="M1392" s="111"/>
      <c r="N1392" s="111"/>
      <c r="O1392" s="111"/>
      <c r="P1392" s="111"/>
      <c r="Q1392" s="111"/>
      <c r="R1392" s="111"/>
      <c r="S1392" s="111"/>
      <c r="T1392" s="111"/>
      <c r="U1392" s="111"/>
      <c r="V1392" s="111"/>
      <c r="W1392" s="111"/>
      <c r="X1392" s="111"/>
      <c r="Y1392" s="111"/>
      <c r="Z1392" s="111"/>
    </row>
    <row r="1393" ht="15.75" customHeight="1">
      <c r="A1393" s="162" t="s">
        <v>176</v>
      </c>
      <c r="B1393" s="162" t="s">
        <v>27</v>
      </c>
      <c r="C1393" s="162">
        <v>203.0</v>
      </c>
      <c r="D1393" s="136" t="s">
        <v>1655</v>
      </c>
      <c r="E1393" s="152">
        <v>887543.52</v>
      </c>
      <c r="F1393" s="128" t="s">
        <v>46</v>
      </c>
      <c r="G1393" s="162" t="s">
        <v>16</v>
      </c>
      <c r="H1393" s="161"/>
      <c r="I1393" s="111"/>
      <c r="J1393" s="111"/>
      <c r="K1393" s="111"/>
      <c r="L1393" s="111"/>
      <c r="M1393" s="111"/>
      <c r="N1393" s="111"/>
      <c r="O1393" s="111"/>
      <c r="P1393" s="111"/>
      <c r="Q1393" s="111"/>
      <c r="R1393" s="111"/>
      <c r="S1393" s="111"/>
      <c r="T1393" s="111"/>
      <c r="U1393" s="111"/>
      <c r="V1393" s="111"/>
      <c r="W1393" s="111"/>
      <c r="X1393" s="111"/>
      <c r="Y1393" s="111"/>
      <c r="Z1393" s="111"/>
    </row>
    <row r="1394" ht="15.75" customHeight="1">
      <c r="A1394" s="162" t="s">
        <v>176</v>
      </c>
      <c r="B1394" s="162" t="s">
        <v>27</v>
      </c>
      <c r="C1394" s="162">
        <v>204.0</v>
      </c>
      <c r="D1394" s="136" t="s">
        <v>1655</v>
      </c>
      <c r="E1394" s="152">
        <v>491780.57</v>
      </c>
      <c r="F1394" s="128" t="s">
        <v>46</v>
      </c>
      <c r="G1394" s="162" t="s">
        <v>16</v>
      </c>
      <c r="H1394" s="161"/>
      <c r="I1394" s="111"/>
      <c r="J1394" s="111"/>
      <c r="K1394" s="111"/>
      <c r="L1394" s="111"/>
      <c r="M1394" s="111"/>
      <c r="N1394" s="111"/>
      <c r="O1394" s="111"/>
      <c r="P1394" s="111"/>
      <c r="Q1394" s="111"/>
      <c r="R1394" s="111"/>
      <c r="S1394" s="111"/>
      <c r="T1394" s="111"/>
      <c r="U1394" s="111"/>
      <c r="V1394" s="111"/>
      <c r="W1394" s="111"/>
      <c r="X1394" s="111"/>
      <c r="Y1394" s="111"/>
      <c r="Z1394" s="111"/>
    </row>
    <row r="1395" ht="15.75" customHeight="1">
      <c r="A1395" s="162" t="s">
        <v>176</v>
      </c>
      <c r="B1395" s="162" t="s">
        <v>27</v>
      </c>
      <c r="C1395" s="162">
        <v>205.0</v>
      </c>
      <c r="D1395" s="136" t="s">
        <v>1655</v>
      </c>
      <c r="E1395" s="152">
        <v>199549.0</v>
      </c>
      <c r="F1395" s="128" t="s">
        <v>46</v>
      </c>
      <c r="G1395" s="162" t="s">
        <v>16</v>
      </c>
      <c r="H1395" s="161"/>
      <c r="I1395" s="111"/>
      <c r="J1395" s="111"/>
      <c r="K1395" s="111"/>
      <c r="L1395" s="111"/>
      <c r="M1395" s="111"/>
      <c r="N1395" s="111"/>
      <c r="O1395" s="111"/>
      <c r="P1395" s="111"/>
      <c r="Q1395" s="111"/>
      <c r="R1395" s="111"/>
      <c r="S1395" s="111"/>
      <c r="T1395" s="111"/>
      <c r="U1395" s="111"/>
      <c r="V1395" s="111"/>
      <c r="W1395" s="111"/>
      <c r="X1395" s="111"/>
      <c r="Y1395" s="111"/>
      <c r="Z1395" s="111"/>
    </row>
    <row r="1396" ht="15.75" customHeight="1">
      <c r="A1396" s="162" t="s">
        <v>176</v>
      </c>
      <c r="B1396" s="162" t="s">
        <v>27</v>
      </c>
      <c r="C1396" s="162">
        <v>206.0</v>
      </c>
      <c r="D1396" s="136" t="s">
        <v>1655</v>
      </c>
      <c r="E1396" s="152">
        <v>628112.43</v>
      </c>
      <c r="F1396" s="128" t="s">
        <v>46</v>
      </c>
      <c r="G1396" s="162" t="s">
        <v>16</v>
      </c>
      <c r="H1396" s="161"/>
      <c r="I1396" s="111"/>
      <c r="J1396" s="111"/>
      <c r="K1396" s="111"/>
      <c r="L1396" s="111"/>
      <c r="M1396" s="111"/>
      <c r="N1396" s="111"/>
      <c r="O1396" s="111"/>
      <c r="P1396" s="111"/>
      <c r="Q1396" s="111"/>
      <c r="R1396" s="111"/>
      <c r="S1396" s="111"/>
      <c r="T1396" s="111"/>
      <c r="U1396" s="111"/>
      <c r="V1396" s="111"/>
      <c r="W1396" s="111"/>
      <c r="X1396" s="111"/>
      <c r="Y1396" s="111"/>
      <c r="Z1396" s="111"/>
    </row>
    <row r="1397" ht="15.75" customHeight="1">
      <c r="A1397" s="162" t="s">
        <v>176</v>
      </c>
      <c r="B1397" s="162" t="s">
        <v>27</v>
      </c>
      <c r="C1397" s="162">
        <v>207.0</v>
      </c>
      <c r="D1397" s="136" t="s">
        <v>1655</v>
      </c>
      <c r="E1397" s="152">
        <v>628014.35</v>
      </c>
      <c r="F1397" s="128" t="s">
        <v>46</v>
      </c>
      <c r="G1397" s="162" t="s">
        <v>16</v>
      </c>
      <c r="H1397" s="161"/>
      <c r="I1397" s="111"/>
      <c r="J1397" s="111"/>
      <c r="K1397" s="111"/>
      <c r="L1397" s="111"/>
      <c r="M1397" s="111"/>
      <c r="N1397" s="111"/>
      <c r="O1397" s="111"/>
      <c r="P1397" s="111"/>
      <c r="Q1397" s="111"/>
      <c r="R1397" s="111"/>
      <c r="S1397" s="111"/>
      <c r="T1397" s="111"/>
      <c r="U1397" s="111"/>
      <c r="V1397" s="111"/>
      <c r="W1397" s="111"/>
      <c r="X1397" s="111"/>
      <c r="Y1397" s="111"/>
      <c r="Z1397" s="111"/>
    </row>
    <row r="1398" ht="15.75" customHeight="1">
      <c r="A1398" s="176" t="s">
        <v>176</v>
      </c>
      <c r="B1398" s="176" t="s">
        <v>27</v>
      </c>
      <c r="C1398" s="176">
        <v>208.0</v>
      </c>
      <c r="D1398" s="164" t="s">
        <v>1655</v>
      </c>
      <c r="E1398" s="165">
        <v>627234.88</v>
      </c>
      <c r="F1398" s="128" t="s">
        <v>46</v>
      </c>
      <c r="G1398" s="162" t="s">
        <v>16</v>
      </c>
      <c r="H1398" s="161"/>
      <c r="I1398" s="111"/>
      <c r="J1398" s="111"/>
      <c r="K1398" s="111"/>
      <c r="L1398" s="111"/>
      <c r="M1398" s="111"/>
      <c r="N1398" s="111"/>
      <c r="O1398" s="111"/>
      <c r="P1398" s="111"/>
      <c r="Q1398" s="111"/>
      <c r="R1398" s="111"/>
      <c r="S1398" s="111"/>
      <c r="T1398" s="111"/>
      <c r="U1398" s="111"/>
      <c r="V1398" s="111"/>
      <c r="W1398" s="111"/>
      <c r="X1398" s="111"/>
      <c r="Y1398" s="111"/>
      <c r="Z1398" s="111"/>
    </row>
    <row r="1399" ht="15.75" customHeight="1">
      <c r="A1399" s="162" t="s">
        <v>176</v>
      </c>
      <c r="B1399" s="162" t="s">
        <v>27</v>
      </c>
      <c r="C1399" s="162">
        <v>209.0</v>
      </c>
      <c r="D1399" s="136" t="s">
        <v>1655</v>
      </c>
      <c r="E1399" s="166">
        <v>1245059.9</v>
      </c>
      <c r="F1399" s="128" t="s">
        <v>46</v>
      </c>
      <c r="G1399" s="162" t="s">
        <v>16</v>
      </c>
      <c r="H1399" s="161"/>
      <c r="I1399" s="111"/>
      <c r="J1399" s="111"/>
      <c r="K1399" s="111"/>
      <c r="L1399" s="111"/>
      <c r="M1399" s="111"/>
      <c r="N1399" s="111"/>
      <c r="O1399" s="111"/>
      <c r="P1399" s="111"/>
      <c r="Q1399" s="111"/>
      <c r="R1399" s="111"/>
      <c r="S1399" s="111"/>
      <c r="T1399" s="111"/>
      <c r="U1399" s="111"/>
      <c r="V1399" s="111"/>
      <c r="W1399" s="111"/>
      <c r="X1399" s="111"/>
      <c r="Y1399" s="111"/>
      <c r="Z1399" s="111"/>
    </row>
    <row r="1400" ht="15.75" customHeight="1">
      <c r="A1400" s="162" t="s">
        <v>177</v>
      </c>
      <c r="B1400" s="162" t="s">
        <v>27</v>
      </c>
      <c r="C1400" s="162">
        <v>210.0</v>
      </c>
      <c r="D1400" s="136" t="s">
        <v>1234</v>
      </c>
      <c r="E1400" s="152">
        <v>574175.27</v>
      </c>
      <c r="F1400" s="128" t="s">
        <v>55</v>
      </c>
      <c r="G1400" s="162" t="s">
        <v>16</v>
      </c>
      <c r="H1400" s="161"/>
      <c r="I1400" s="111"/>
      <c r="J1400" s="111"/>
      <c r="K1400" s="111"/>
      <c r="L1400" s="111"/>
      <c r="M1400" s="111"/>
      <c r="N1400" s="111"/>
      <c r="O1400" s="111"/>
      <c r="P1400" s="111"/>
      <c r="Q1400" s="111"/>
      <c r="R1400" s="111"/>
      <c r="S1400" s="111"/>
      <c r="T1400" s="111"/>
      <c r="U1400" s="111"/>
      <c r="V1400" s="111"/>
      <c r="W1400" s="111"/>
      <c r="X1400" s="111"/>
      <c r="Y1400" s="111"/>
      <c r="Z1400" s="111"/>
    </row>
    <row r="1401" ht="15.75" customHeight="1">
      <c r="A1401" s="162" t="s">
        <v>177</v>
      </c>
      <c r="B1401" s="162" t="s">
        <v>27</v>
      </c>
      <c r="C1401" s="162">
        <v>211.0</v>
      </c>
      <c r="D1401" s="136" t="s">
        <v>1234</v>
      </c>
      <c r="E1401" s="152">
        <v>611704.11</v>
      </c>
      <c r="F1401" s="128" t="s">
        <v>55</v>
      </c>
      <c r="G1401" s="162" t="s">
        <v>16</v>
      </c>
      <c r="H1401" s="161"/>
      <c r="I1401" s="111"/>
      <c r="J1401" s="111"/>
      <c r="K1401" s="111"/>
      <c r="L1401" s="111"/>
      <c r="M1401" s="111"/>
      <c r="N1401" s="111"/>
      <c r="O1401" s="111"/>
      <c r="P1401" s="111"/>
      <c r="Q1401" s="111"/>
      <c r="R1401" s="111"/>
      <c r="S1401" s="111"/>
      <c r="T1401" s="111"/>
      <c r="U1401" s="111"/>
      <c r="V1401" s="111"/>
      <c r="W1401" s="111"/>
      <c r="X1401" s="111"/>
      <c r="Y1401" s="111"/>
      <c r="Z1401" s="111"/>
    </row>
    <row r="1402" ht="15.75" customHeight="1">
      <c r="A1402" s="162" t="s">
        <v>177</v>
      </c>
      <c r="B1402" s="162" t="s">
        <v>27</v>
      </c>
      <c r="C1402" s="162">
        <v>212.0</v>
      </c>
      <c r="D1402" s="136" t="s">
        <v>1234</v>
      </c>
      <c r="E1402" s="152">
        <v>614309.91</v>
      </c>
      <c r="F1402" s="128" t="s">
        <v>55</v>
      </c>
      <c r="G1402" s="162" t="s">
        <v>16</v>
      </c>
      <c r="H1402" s="161"/>
      <c r="I1402" s="111"/>
      <c r="J1402" s="111"/>
      <c r="K1402" s="111"/>
      <c r="L1402" s="111"/>
      <c r="M1402" s="111"/>
      <c r="N1402" s="111"/>
      <c r="O1402" s="111"/>
      <c r="P1402" s="111"/>
      <c r="Q1402" s="111"/>
      <c r="R1402" s="111"/>
      <c r="S1402" s="111"/>
      <c r="T1402" s="111"/>
      <c r="U1402" s="111"/>
      <c r="V1402" s="111"/>
      <c r="W1402" s="111"/>
      <c r="X1402" s="111"/>
      <c r="Y1402" s="111"/>
      <c r="Z1402" s="111"/>
    </row>
    <row r="1403" ht="15.75" customHeight="1">
      <c r="A1403" s="162" t="s">
        <v>177</v>
      </c>
      <c r="B1403" s="162" t="s">
        <v>27</v>
      </c>
      <c r="C1403" s="162">
        <v>213.0</v>
      </c>
      <c r="D1403" s="136" t="s">
        <v>1234</v>
      </c>
      <c r="E1403" s="152">
        <v>591678.29</v>
      </c>
      <c r="F1403" s="128" t="s">
        <v>55</v>
      </c>
      <c r="G1403" s="162" t="s">
        <v>16</v>
      </c>
      <c r="H1403" s="161"/>
      <c r="I1403" s="111"/>
      <c r="J1403" s="111"/>
      <c r="K1403" s="111"/>
      <c r="L1403" s="111"/>
      <c r="M1403" s="111"/>
      <c r="N1403" s="111"/>
      <c r="O1403" s="111"/>
      <c r="P1403" s="111"/>
      <c r="Q1403" s="111"/>
      <c r="R1403" s="111"/>
      <c r="S1403" s="111"/>
      <c r="T1403" s="111"/>
      <c r="U1403" s="111"/>
      <c r="V1403" s="111"/>
      <c r="W1403" s="111"/>
      <c r="X1403" s="111"/>
      <c r="Y1403" s="111"/>
      <c r="Z1403" s="111"/>
    </row>
    <row r="1404" ht="15.75" customHeight="1">
      <c r="A1404" s="162" t="s">
        <v>177</v>
      </c>
      <c r="B1404" s="162" t="s">
        <v>27</v>
      </c>
      <c r="C1404" s="162">
        <v>214.0</v>
      </c>
      <c r="D1404" s="136" t="s">
        <v>1234</v>
      </c>
      <c r="E1404" s="152">
        <v>614566.28</v>
      </c>
      <c r="F1404" s="128" t="s">
        <v>55</v>
      </c>
      <c r="G1404" s="162" t="s">
        <v>16</v>
      </c>
      <c r="H1404" s="161"/>
      <c r="I1404" s="111"/>
      <c r="J1404" s="111"/>
      <c r="K1404" s="111"/>
      <c r="L1404" s="111"/>
      <c r="M1404" s="111"/>
      <c r="N1404" s="111"/>
      <c r="O1404" s="111"/>
      <c r="P1404" s="111"/>
      <c r="Q1404" s="111"/>
      <c r="R1404" s="111"/>
      <c r="S1404" s="111"/>
      <c r="T1404" s="111"/>
      <c r="U1404" s="111"/>
      <c r="V1404" s="111"/>
      <c r="W1404" s="111"/>
      <c r="X1404" s="111"/>
      <c r="Y1404" s="111"/>
      <c r="Z1404" s="111"/>
    </row>
    <row r="1405" ht="15.75" customHeight="1">
      <c r="A1405" s="162" t="s">
        <v>177</v>
      </c>
      <c r="B1405" s="162" t="s">
        <v>27</v>
      </c>
      <c r="C1405" s="162">
        <v>215.0</v>
      </c>
      <c r="D1405" s="136" t="s">
        <v>1661</v>
      </c>
      <c r="E1405" s="152">
        <v>683038.43</v>
      </c>
      <c r="F1405" s="128" t="s">
        <v>52</v>
      </c>
      <c r="G1405" s="162" t="s">
        <v>16</v>
      </c>
      <c r="H1405" s="161"/>
      <c r="I1405" s="111"/>
      <c r="J1405" s="111"/>
      <c r="K1405" s="111"/>
      <c r="L1405" s="111"/>
      <c r="M1405" s="111"/>
      <c r="N1405" s="111"/>
      <c r="O1405" s="111"/>
      <c r="P1405" s="111"/>
      <c r="Q1405" s="111"/>
      <c r="R1405" s="111"/>
      <c r="S1405" s="111"/>
      <c r="T1405" s="111"/>
      <c r="U1405" s="111"/>
      <c r="V1405" s="111"/>
      <c r="W1405" s="111"/>
      <c r="X1405" s="111"/>
      <c r="Y1405" s="111"/>
      <c r="Z1405" s="111"/>
    </row>
    <row r="1406" ht="15.75" customHeight="1">
      <c r="A1406" s="162" t="s">
        <v>177</v>
      </c>
      <c r="B1406" s="162" t="s">
        <v>27</v>
      </c>
      <c r="C1406" s="162">
        <v>216.0</v>
      </c>
      <c r="D1406" s="136" t="s">
        <v>1661</v>
      </c>
      <c r="E1406" s="152">
        <v>602009.02</v>
      </c>
      <c r="F1406" s="128" t="s">
        <v>52</v>
      </c>
      <c r="G1406" s="162" t="s">
        <v>16</v>
      </c>
      <c r="H1406" s="161"/>
      <c r="I1406" s="111"/>
      <c r="J1406" s="111"/>
      <c r="K1406" s="111"/>
      <c r="L1406" s="111"/>
      <c r="M1406" s="111"/>
      <c r="N1406" s="111"/>
      <c r="O1406" s="111"/>
      <c r="P1406" s="111"/>
      <c r="Q1406" s="111"/>
      <c r="R1406" s="111"/>
      <c r="S1406" s="111"/>
      <c r="T1406" s="111"/>
      <c r="U1406" s="111"/>
      <c r="V1406" s="111"/>
      <c r="W1406" s="111"/>
      <c r="X1406" s="111"/>
      <c r="Y1406" s="111"/>
      <c r="Z1406" s="111"/>
    </row>
    <row r="1407" ht="15.75" customHeight="1">
      <c r="A1407" s="162" t="s">
        <v>177</v>
      </c>
      <c r="B1407" s="162" t="s">
        <v>27</v>
      </c>
      <c r="C1407" s="162">
        <v>217.0</v>
      </c>
      <c r="D1407" s="136" t="s">
        <v>1256</v>
      </c>
      <c r="E1407" s="152">
        <v>890669.49</v>
      </c>
      <c r="F1407" s="128" t="s">
        <v>96</v>
      </c>
      <c r="G1407" s="162" t="s">
        <v>16</v>
      </c>
      <c r="H1407" s="161"/>
      <c r="I1407" s="111"/>
      <c r="J1407" s="111"/>
      <c r="K1407" s="111"/>
      <c r="L1407" s="111"/>
      <c r="M1407" s="111"/>
      <c r="N1407" s="111"/>
      <c r="O1407" s="111"/>
      <c r="P1407" s="111"/>
      <c r="Q1407" s="111"/>
      <c r="R1407" s="111"/>
      <c r="S1407" s="111"/>
      <c r="T1407" s="111"/>
      <c r="U1407" s="111"/>
      <c r="V1407" s="111"/>
      <c r="W1407" s="111"/>
      <c r="X1407" s="111"/>
      <c r="Y1407" s="111"/>
      <c r="Z1407" s="111"/>
    </row>
    <row r="1408" ht="15.75" customHeight="1">
      <c r="A1408" s="162" t="s">
        <v>177</v>
      </c>
      <c r="B1408" s="162" t="s">
        <v>27</v>
      </c>
      <c r="C1408" s="162">
        <v>218.0</v>
      </c>
      <c r="D1408" s="136" t="s">
        <v>1756</v>
      </c>
      <c r="E1408" s="152">
        <v>838721.3</v>
      </c>
      <c r="F1408" s="128" t="s">
        <v>96</v>
      </c>
      <c r="G1408" s="162" t="s">
        <v>16</v>
      </c>
      <c r="H1408" s="161"/>
      <c r="I1408" s="111"/>
      <c r="J1408" s="111"/>
      <c r="K1408" s="111"/>
      <c r="L1408" s="111"/>
      <c r="M1408" s="111"/>
      <c r="N1408" s="111"/>
      <c r="O1408" s="111"/>
      <c r="P1408" s="111"/>
      <c r="Q1408" s="111"/>
      <c r="R1408" s="111"/>
      <c r="S1408" s="111"/>
      <c r="T1408" s="111"/>
      <c r="U1408" s="111"/>
      <c r="V1408" s="111"/>
      <c r="W1408" s="111"/>
      <c r="X1408" s="111"/>
      <c r="Y1408" s="111"/>
      <c r="Z1408" s="111"/>
    </row>
    <row r="1409" ht="15.75" customHeight="1">
      <c r="A1409" s="162" t="s">
        <v>177</v>
      </c>
      <c r="B1409" s="162" t="s">
        <v>27</v>
      </c>
      <c r="C1409" s="162">
        <v>219.0</v>
      </c>
      <c r="D1409" s="136" t="s">
        <v>1757</v>
      </c>
      <c r="E1409" s="152">
        <v>894556.63</v>
      </c>
      <c r="F1409" s="128" t="s">
        <v>67</v>
      </c>
      <c r="G1409" s="162" t="s">
        <v>10</v>
      </c>
      <c r="H1409" s="163" t="s">
        <v>1261</v>
      </c>
      <c r="I1409" s="179" t="s">
        <v>1758</v>
      </c>
      <c r="J1409" s="111"/>
      <c r="K1409" s="111"/>
      <c r="L1409" s="111"/>
      <c r="M1409" s="111"/>
      <c r="N1409" s="111"/>
      <c r="O1409" s="111"/>
      <c r="P1409" s="111"/>
      <c r="Q1409" s="111"/>
      <c r="R1409" s="111"/>
      <c r="S1409" s="111"/>
      <c r="T1409" s="111"/>
      <c r="U1409" s="111"/>
      <c r="V1409" s="111"/>
      <c r="W1409" s="111"/>
      <c r="X1409" s="111"/>
      <c r="Y1409" s="111"/>
      <c r="Z1409" s="111"/>
    </row>
    <row r="1410" ht="15.75" customHeight="1">
      <c r="A1410" s="162" t="s">
        <v>177</v>
      </c>
      <c r="B1410" s="162" t="s">
        <v>27</v>
      </c>
      <c r="C1410" s="162">
        <v>220.0</v>
      </c>
      <c r="D1410" s="136" t="s">
        <v>1263</v>
      </c>
      <c r="E1410" s="152">
        <v>414294.41</v>
      </c>
      <c r="F1410" s="128" t="s">
        <v>49</v>
      </c>
      <c r="G1410" s="162" t="s">
        <v>16</v>
      </c>
      <c r="H1410" s="161"/>
      <c r="I1410" s="111"/>
      <c r="J1410" s="111"/>
      <c r="K1410" s="111"/>
      <c r="L1410" s="111"/>
      <c r="M1410" s="111"/>
      <c r="N1410" s="111"/>
      <c r="O1410" s="111"/>
      <c r="P1410" s="111"/>
      <c r="Q1410" s="111"/>
      <c r="R1410" s="111"/>
      <c r="S1410" s="111"/>
      <c r="T1410" s="111"/>
      <c r="U1410" s="111"/>
      <c r="V1410" s="111"/>
      <c r="W1410" s="111"/>
      <c r="X1410" s="111"/>
      <c r="Y1410" s="111"/>
      <c r="Z1410" s="111"/>
    </row>
    <row r="1411" ht="15.75" customHeight="1">
      <c r="A1411" s="162" t="s">
        <v>177</v>
      </c>
      <c r="B1411" s="162" t="s">
        <v>27</v>
      </c>
      <c r="C1411" s="162">
        <v>221.0</v>
      </c>
      <c r="D1411" s="136" t="s">
        <v>1263</v>
      </c>
      <c r="E1411" s="152">
        <v>344484.02</v>
      </c>
      <c r="F1411" s="128" t="s">
        <v>49</v>
      </c>
      <c r="G1411" s="162" t="s">
        <v>16</v>
      </c>
      <c r="H1411" s="161"/>
      <c r="I1411" s="111"/>
      <c r="J1411" s="111"/>
      <c r="K1411" s="111"/>
      <c r="L1411" s="111"/>
      <c r="M1411" s="111"/>
      <c r="N1411" s="111"/>
      <c r="O1411" s="111"/>
      <c r="P1411" s="111"/>
      <c r="Q1411" s="111"/>
      <c r="R1411" s="111"/>
      <c r="S1411" s="111"/>
      <c r="T1411" s="111"/>
      <c r="U1411" s="111"/>
      <c r="V1411" s="111"/>
      <c r="W1411" s="111"/>
      <c r="X1411" s="111"/>
      <c r="Y1411" s="111"/>
      <c r="Z1411" s="111"/>
    </row>
    <row r="1412" ht="15.75" customHeight="1">
      <c r="A1412" s="176" t="s">
        <v>177</v>
      </c>
      <c r="B1412" s="176" t="s">
        <v>27</v>
      </c>
      <c r="C1412" s="176">
        <v>222.0</v>
      </c>
      <c r="D1412" s="164" t="s">
        <v>1263</v>
      </c>
      <c r="E1412" s="165">
        <v>342232.73</v>
      </c>
      <c r="F1412" s="128" t="s">
        <v>49</v>
      </c>
      <c r="G1412" s="162" t="s">
        <v>16</v>
      </c>
      <c r="H1412" s="161"/>
      <c r="I1412" s="111"/>
      <c r="J1412" s="111"/>
      <c r="K1412" s="111"/>
      <c r="L1412" s="111"/>
      <c r="M1412" s="111"/>
      <c r="N1412" s="111"/>
      <c r="O1412" s="111"/>
      <c r="P1412" s="111"/>
      <c r="Q1412" s="111"/>
      <c r="R1412" s="111"/>
      <c r="S1412" s="111"/>
      <c r="T1412" s="111"/>
      <c r="U1412" s="111"/>
      <c r="V1412" s="111"/>
      <c r="W1412" s="111"/>
      <c r="X1412" s="111"/>
      <c r="Y1412" s="111"/>
      <c r="Z1412" s="111"/>
    </row>
    <row r="1413" ht="15.75" customHeight="1">
      <c r="A1413" s="162" t="s">
        <v>177</v>
      </c>
      <c r="B1413" s="162" t="s">
        <v>27</v>
      </c>
      <c r="C1413" s="162">
        <v>223.0</v>
      </c>
      <c r="D1413" s="136" t="s">
        <v>1263</v>
      </c>
      <c r="E1413" s="152">
        <v>341356.61</v>
      </c>
      <c r="F1413" s="128" t="s">
        <v>49</v>
      </c>
      <c r="G1413" s="162" t="s">
        <v>16</v>
      </c>
      <c r="H1413" s="161"/>
      <c r="I1413" s="111"/>
      <c r="J1413" s="111"/>
      <c r="K1413" s="111"/>
      <c r="L1413" s="111"/>
      <c r="M1413" s="111"/>
      <c r="N1413" s="111"/>
      <c r="O1413" s="111"/>
      <c r="P1413" s="111"/>
      <c r="Q1413" s="111"/>
      <c r="R1413" s="111"/>
      <c r="S1413" s="111"/>
      <c r="T1413" s="111"/>
      <c r="U1413" s="111"/>
      <c r="V1413" s="111"/>
      <c r="W1413" s="111"/>
      <c r="X1413" s="111"/>
      <c r="Y1413" s="111"/>
      <c r="Z1413" s="111"/>
    </row>
    <row r="1414" ht="15.75" customHeight="1">
      <c r="A1414" s="162" t="s">
        <v>177</v>
      </c>
      <c r="B1414" s="162" t="s">
        <v>27</v>
      </c>
      <c r="C1414" s="162">
        <v>224.0</v>
      </c>
      <c r="D1414" s="136" t="s">
        <v>1759</v>
      </c>
      <c r="E1414" s="152">
        <v>293937.33</v>
      </c>
      <c r="F1414" s="128" t="s">
        <v>37</v>
      </c>
      <c r="G1414" s="162" t="s">
        <v>16</v>
      </c>
      <c r="H1414" s="161"/>
      <c r="I1414" s="111"/>
      <c r="J1414" s="111"/>
      <c r="K1414" s="111"/>
      <c r="L1414" s="111"/>
      <c r="M1414" s="111"/>
      <c r="N1414" s="111"/>
      <c r="O1414" s="111"/>
      <c r="P1414" s="111"/>
      <c r="Q1414" s="111"/>
      <c r="R1414" s="111"/>
      <c r="S1414" s="111"/>
      <c r="T1414" s="111"/>
      <c r="U1414" s="111"/>
      <c r="V1414" s="111"/>
      <c r="W1414" s="111"/>
      <c r="X1414" s="111"/>
      <c r="Y1414" s="111"/>
      <c r="Z1414" s="111"/>
    </row>
    <row r="1415" ht="15.75" customHeight="1">
      <c r="A1415" s="162" t="s">
        <v>177</v>
      </c>
      <c r="B1415" s="162" t="s">
        <v>27</v>
      </c>
      <c r="C1415" s="162">
        <v>225.0</v>
      </c>
      <c r="D1415" s="136" t="s">
        <v>1663</v>
      </c>
      <c r="E1415" s="152">
        <v>522190.16</v>
      </c>
      <c r="F1415" s="128" t="s">
        <v>105</v>
      </c>
      <c r="G1415" s="162" t="s">
        <v>16</v>
      </c>
      <c r="H1415" s="161"/>
      <c r="I1415" s="111"/>
      <c r="J1415" s="111"/>
      <c r="K1415" s="111"/>
      <c r="L1415" s="111"/>
      <c r="M1415" s="111"/>
      <c r="N1415" s="111"/>
      <c r="O1415" s="111"/>
      <c r="P1415" s="111"/>
      <c r="Q1415" s="111"/>
      <c r="R1415" s="111"/>
      <c r="S1415" s="111"/>
      <c r="T1415" s="111"/>
      <c r="U1415" s="111"/>
      <c r="V1415" s="111"/>
      <c r="W1415" s="111"/>
      <c r="X1415" s="111"/>
      <c r="Y1415" s="111"/>
      <c r="Z1415" s="111"/>
    </row>
    <row r="1416" ht="15.75" customHeight="1">
      <c r="A1416" s="162" t="s">
        <v>177</v>
      </c>
      <c r="B1416" s="162" t="s">
        <v>27</v>
      </c>
      <c r="C1416" s="162">
        <v>226.0</v>
      </c>
      <c r="D1416" s="136" t="s">
        <v>1663</v>
      </c>
      <c r="E1416" s="152">
        <v>584981.97</v>
      </c>
      <c r="F1416" s="128" t="s">
        <v>105</v>
      </c>
      <c r="G1416" s="162" t="s">
        <v>16</v>
      </c>
      <c r="H1416" s="161"/>
      <c r="I1416" s="111"/>
      <c r="J1416" s="111"/>
      <c r="K1416" s="111"/>
      <c r="L1416" s="111"/>
      <c r="M1416" s="111"/>
      <c r="N1416" s="111"/>
      <c r="O1416" s="111"/>
      <c r="P1416" s="111"/>
      <c r="Q1416" s="111"/>
      <c r="R1416" s="111"/>
      <c r="S1416" s="111"/>
      <c r="T1416" s="111"/>
      <c r="U1416" s="111"/>
      <c r="V1416" s="111"/>
      <c r="W1416" s="111"/>
      <c r="X1416" s="111"/>
      <c r="Y1416" s="111"/>
      <c r="Z1416" s="111"/>
    </row>
    <row r="1417" ht="15.75" customHeight="1">
      <c r="A1417" s="162" t="s">
        <v>177</v>
      </c>
      <c r="B1417" s="162" t="s">
        <v>27</v>
      </c>
      <c r="C1417" s="162">
        <v>227.0</v>
      </c>
      <c r="D1417" s="136" t="s">
        <v>1760</v>
      </c>
      <c r="E1417" s="152">
        <v>839996.24</v>
      </c>
      <c r="F1417" s="128" t="s">
        <v>49</v>
      </c>
      <c r="G1417" s="162" t="s">
        <v>16</v>
      </c>
      <c r="H1417" s="161"/>
      <c r="I1417" s="111"/>
      <c r="J1417" s="111"/>
      <c r="K1417" s="111"/>
      <c r="L1417" s="111"/>
      <c r="M1417" s="111"/>
      <c r="N1417" s="111"/>
      <c r="O1417" s="111"/>
      <c r="P1417" s="111"/>
      <c r="Q1417" s="111"/>
      <c r="R1417" s="111"/>
      <c r="S1417" s="111"/>
      <c r="T1417" s="111"/>
      <c r="U1417" s="111"/>
      <c r="V1417" s="111"/>
      <c r="W1417" s="111"/>
      <c r="X1417" s="111"/>
      <c r="Y1417" s="111"/>
      <c r="Z1417" s="111"/>
    </row>
    <row r="1418" ht="15.75" customHeight="1">
      <c r="A1418" s="162" t="s">
        <v>177</v>
      </c>
      <c r="B1418" s="162" t="s">
        <v>27</v>
      </c>
      <c r="C1418" s="162">
        <v>228.0</v>
      </c>
      <c r="D1418" s="136" t="s">
        <v>1761</v>
      </c>
      <c r="E1418" s="152">
        <v>899899.37</v>
      </c>
      <c r="F1418" s="128" t="s">
        <v>96</v>
      </c>
      <c r="G1418" s="162" t="s">
        <v>16</v>
      </c>
      <c r="H1418" s="161"/>
      <c r="I1418" s="111"/>
      <c r="J1418" s="111"/>
      <c r="K1418" s="111"/>
      <c r="L1418" s="111"/>
      <c r="M1418" s="111"/>
      <c r="N1418" s="111"/>
      <c r="O1418" s="111"/>
      <c r="P1418" s="111"/>
      <c r="Q1418" s="111"/>
      <c r="R1418" s="111"/>
      <c r="S1418" s="111"/>
      <c r="T1418" s="111"/>
      <c r="U1418" s="111"/>
      <c r="V1418" s="111"/>
      <c r="W1418" s="111"/>
      <c r="X1418" s="111"/>
      <c r="Y1418" s="111"/>
      <c r="Z1418" s="111"/>
    </row>
    <row r="1419" ht="15.75" customHeight="1">
      <c r="A1419" s="162" t="s">
        <v>177</v>
      </c>
      <c r="B1419" s="162" t="s">
        <v>27</v>
      </c>
      <c r="C1419" s="162">
        <v>229.0</v>
      </c>
      <c r="D1419" s="136" t="s">
        <v>1345</v>
      </c>
      <c r="E1419" s="152">
        <v>355471.3</v>
      </c>
      <c r="F1419" s="128" t="s">
        <v>108</v>
      </c>
      <c r="G1419" s="162" t="s">
        <v>16</v>
      </c>
      <c r="H1419" s="161"/>
      <c r="I1419" s="111"/>
      <c r="J1419" s="111"/>
      <c r="K1419" s="111"/>
      <c r="L1419" s="111"/>
      <c r="M1419" s="111"/>
      <c r="N1419" s="111"/>
      <c r="O1419" s="111"/>
      <c r="P1419" s="111"/>
      <c r="Q1419" s="111"/>
      <c r="R1419" s="111"/>
      <c r="S1419" s="111"/>
      <c r="T1419" s="111"/>
      <c r="U1419" s="111"/>
      <c r="V1419" s="111"/>
      <c r="W1419" s="111"/>
      <c r="X1419" s="111"/>
      <c r="Y1419" s="111"/>
      <c r="Z1419" s="111"/>
    </row>
    <row r="1420" ht="15.75" customHeight="1">
      <c r="A1420" s="162" t="s">
        <v>177</v>
      </c>
      <c r="B1420" s="162" t="s">
        <v>27</v>
      </c>
      <c r="C1420" s="162">
        <v>230.0</v>
      </c>
      <c r="D1420" s="136" t="s">
        <v>1345</v>
      </c>
      <c r="E1420" s="152">
        <v>260430.23</v>
      </c>
      <c r="F1420" s="128" t="s">
        <v>108</v>
      </c>
      <c r="G1420" s="162" t="s">
        <v>16</v>
      </c>
      <c r="H1420" s="161"/>
      <c r="I1420" s="111"/>
      <c r="J1420" s="111"/>
      <c r="K1420" s="111"/>
      <c r="L1420" s="111"/>
      <c r="M1420" s="111"/>
      <c r="N1420" s="111"/>
      <c r="O1420" s="111"/>
      <c r="P1420" s="111"/>
      <c r="Q1420" s="111"/>
      <c r="R1420" s="111"/>
      <c r="S1420" s="111"/>
      <c r="T1420" s="111"/>
      <c r="U1420" s="111"/>
      <c r="V1420" s="111"/>
      <c r="W1420" s="111"/>
      <c r="X1420" s="111"/>
      <c r="Y1420" s="111"/>
      <c r="Z1420" s="111"/>
    </row>
    <row r="1421" ht="15.75" customHeight="1">
      <c r="A1421" s="162" t="s">
        <v>177</v>
      </c>
      <c r="B1421" s="162" t="s">
        <v>27</v>
      </c>
      <c r="C1421" s="162">
        <v>231.0</v>
      </c>
      <c r="D1421" s="136" t="s">
        <v>1345</v>
      </c>
      <c r="E1421" s="152">
        <v>361512.67</v>
      </c>
      <c r="F1421" s="128" t="s">
        <v>108</v>
      </c>
      <c r="G1421" s="162" t="s">
        <v>16</v>
      </c>
      <c r="H1421" s="161"/>
      <c r="I1421" s="111"/>
      <c r="J1421" s="111"/>
      <c r="K1421" s="111"/>
      <c r="L1421" s="111"/>
      <c r="M1421" s="111"/>
      <c r="N1421" s="111"/>
      <c r="O1421" s="111"/>
      <c r="P1421" s="111"/>
      <c r="Q1421" s="111"/>
      <c r="R1421" s="111"/>
      <c r="S1421" s="111"/>
      <c r="T1421" s="111"/>
      <c r="U1421" s="111"/>
      <c r="V1421" s="111"/>
      <c r="W1421" s="111"/>
      <c r="X1421" s="111"/>
      <c r="Y1421" s="111"/>
      <c r="Z1421" s="111"/>
    </row>
    <row r="1422" ht="15.75" customHeight="1">
      <c r="A1422" s="162" t="s">
        <v>177</v>
      </c>
      <c r="B1422" s="162" t="s">
        <v>27</v>
      </c>
      <c r="C1422" s="162">
        <v>232.0</v>
      </c>
      <c r="D1422" s="136" t="s">
        <v>1345</v>
      </c>
      <c r="E1422" s="152">
        <v>260429.5</v>
      </c>
      <c r="F1422" s="128" t="s">
        <v>108</v>
      </c>
      <c r="G1422" s="162" t="s">
        <v>16</v>
      </c>
      <c r="H1422" s="161"/>
      <c r="I1422" s="111"/>
      <c r="J1422" s="111"/>
      <c r="K1422" s="111"/>
      <c r="L1422" s="111"/>
      <c r="M1422" s="111"/>
      <c r="N1422" s="111"/>
      <c r="O1422" s="111"/>
      <c r="P1422" s="111"/>
      <c r="Q1422" s="111"/>
      <c r="R1422" s="111"/>
      <c r="S1422" s="111"/>
      <c r="T1422" s="111"/>
      <c r="U1422" s="111"/>
      <c r="V1422" s="111"/>
      <c r="W1422" s="111"/>
      <c r="X1422" s="111"/>
      <c r="Y1422" s="111"/>
      <c r="Z1422" s="111"/>
    </row>
    <row r="1423" ht="15.75" customHeight="1">
      <c r="A1423" s="162" t="s">
        <v>177</v>
      </c>
      <c r="B1423" s="162" t="s">
        <v>27</v>
      </c>
      <c r="C1423" s="162">
        <v>233.0</v>
      </c>
      <c r="D1423" s="136" t="s">
        <v>1657</v>
      </c>
      <c r="E1423" s="152">
        <v>634407.05</v>
      </c>
      <c r="F1423" s="128" t="s">
        <v>46</v>
      </c>
      <c r="G1423" s="162" t="s">
        <v>10</v>
      </c>
      <c r="H1423" s="163" t="s">
        <v>1261</v>
      </c>
      <c r="I1423" s="179" t="s">
        <v>1262</v>
      </c>
      <c r="J1423" s="111"/>
      <c r="K1423" s="111"/>
      <c r="L1423" s="111"/>
      <c r="M1423" s="111"/>
      <c r="N1423" s="111"/>
      <c r="O1423" s="111"/>
      <c r="P1423" s="111"/>
      <c r="Q1423" s="111"/>
      <c r="R1423" s="111"/>
      <c r="S1423" s="111"/>
      <c r="T1423" s="111"/>
      <c r="U1423" s="111"/>
      <c r="V1423" s="111"/>
      <c r="W1423" s="111"/>
      <c r="X1423" s="111"/>
      <c r="Y1423" s="111"/>
      <c r="Z1423" s="111"/>
    </row>
    <row r="1424" ht="15.75" customHeight="1">
      <c r="A1424" s="162" t="s">
        <v>177</v>
      </c>
      <c r="B1424" s="162" t="s">
        <v>27</v>
      </c>
      <c r="C1424" s="162">
        <v>234.0</v>
      </c>
      <c r="D1424" s="136" t="s">
        <v>1657</v>
      </c>
      <c r="E1424" s="152">
        <v>896702.31</v>
      </c>
      <c r="F1424" s="128" t="s">
        <v>46</v>
      </c>
      <c r="G1424" s="162" t="s">
        <v>10</v>
      </c>
      <c r="H1424" s="163" t="s">
        <v>1261</v>
      </c>
      <c r="I1424" s="179" t="s">
        <v>1262</v>
      </c>
      <c r="J1424" s="111"/>
      <c r="K1424" s="111"/>
      <c r="L1424" s="111"/>
      <c r="M1424" s="111"/>
      <c r="N1424" s="111"/>
      <c r="O1424" s="111"/>
      <c r="P1424" s="111"/>
      <c r="Q1424" s="111"/>
      <c r="R1424" s="111"/>
      <c r="S1424" s="111"/>
      <c r="T1424" s="111"/>
      <c r="U1424" s="111"/>
      <c r="V1424" s="111"/>
      <c r="W1424" s="111"/>
      <c r="X1424" s="111"/>
      <c r="Y1424" s="111"/>
      <c r="Z1424" s="111"/>
    </row>
    <row r="1425" ht="15.75" customHeight="1">
      <c r="A1425" s="162" t="s">
        <v>177</v>
      </c>
      <c r="B1425" s="162" t="s">
        <v>27</v>
      </c>
      <c r="C1425" s="162">
        <v>235.0</v>
      </c>
      <c r="D1425" s="136" t="s">
        <v>1657</v>
      </c>
      <c r="E1425" s="152">
        <v>898256.17</v>
      </c>
      <c r="F1425" s="128" t="s">
        <v>46</v>
      </c>
      <c r="G1425" s="162" t="s">
        <v>10</v>
      </c>
      <c r="H1425" s="163" t="s">
        <v>1261</v>
      </c>
      <c r="I1425" s="179" t="s">
        <v>1262</v>
      </c>
      <c r="J1425" s="111"/>
      <c r="K1425" s="111"/>
      <c r="L1425" s="111"/>
      <c r="M1425" s="111"/>
      <c r="N1425" s="111"/>
      <c r="O1425" s="111"/>
      <c r="P1425" s="111"/>
      <c r="Q1425" s="111"/>
      <c r="R1425" s="111"/>
      <c r="S1425" s="111"/>
      <c r="T1425" s="111"/>
      <c r="U1425" s="111"/>
      <c r="V1425" s="111"/>
      <c r="W1425" s="111"/>
      <c r="X1425" s="111"/>
      <c r="Y1425" s="111"/>
      <c r="Z1425" s="111"/>
    </row>
    <row r="1426" ht="15.75" customHeight="1">
      <c r="A1426" s="176" t="s">
        <v>177</v>
      </c>
      <c r="B1426" s="176" t="s">
        <v>27</v>
      </c>
      <c r="C1426" s="176">
        <v>236.0</v>
      </c>
      <c r="D1426" s="164" t="s">
        <v>1657</v>
      </c>
      <c r="E1426" s="165">
        <v>363992.58</v>
      </c>
      <c r="F1426" s="128" t="s">
        <v>46</v>
      </c>
      <c r="G1426" s="162" t="s">
        <v>10</v>
      </c>
      <c r="H1426" s="163" t="s">
        <v>1261</v>
      </c>
      <c r="I1426" s="179" t="s">
        <v>1262</v>
      </c>
      <c r="J1426" s="111"/>
      <c r="K1426" s="111"/>
      <c r="L1426" s="111"/>
      <c r="M1426" s="111"/>
      <c r="N1426" s="111"/>
      <c r="O1426" s="111"/>
      <c r="P1426" s="111"/>
      <c r="Q1426" s="111"/>
      <c r="R1426" s="111"/>
      <c r="S1426" s="111"/>
      <c r="T1426" s="111"/>
      <c r="U1426" s="111"/>
      <c r="V1426" s="111"/>
      <c r="W1426" s="111"/>
      <c r="X1426" s="111"/>
      <c r="Y1426" s="111"/>
      <c r="Z1426" s="111"/>
    </row>
    <row r="1427" ht="15.75" customHeight="1">
      <c r="A1427" s="162" t="s">
        <v>177</v>
      </c>
      <c r="B1427" s="162" t="s">
        <v>27</v>
      </c>
      <c r="C1427" s="162">
        <v>237.0</v>
      </c>
      <c r="D1427" s="136" t="s">
        <v>1657</v>
      </c>
      <c r="E1427" s="152">
        <v>361180.23</v>
      </c>
      <c r="F1427" s="128" t="s">
        <v>46</v>
      </c>
      <c r="G1427" s="162" t="s">
        <v>10</v>
      </c>
      <c r="H1427" s="163" t="s">
        <v>1261</v>
      </c>
      <c r="I1427" s="179" t="s">
        <v>1262</v>
      </c>
      <c r="J1427" s="111"/>
      <c r="K1427" s="111"/>
      <c r="L1427" s="111"/>
      <c r="M1427" s="111"/>
      <c r="N1427" s="111"/>
      <c r="O1427" s="111"/>
      <c r="P1427" s="111"/>
      <c r="Q1427" s="111"/>
      <c r="R1427" s="111"/>
      <c r="S1427" s="111"/>
      <c r="T1427" s="111"/>
      <c r="U1427" s="111"/>
      <c r="V1427" s="111"/>
      <c r="W1427" s="111"/>
      <c r="X1427" s="111"/>
      <c r="Y1427" s="111"/>
      <c r="Z1427" s="111"/>
    </row>
    <row r="1428" ht="15.75" customHeight="1">
      <c r="A1428" s="162" t="s">
        <v>178</v>
      </c>
      <c r="B1428" s="162" t="s">
        <v>27</v>
      </c>
      <c r="C1428" s="162">
        <v>238.0</v>
      </c>
      <c r="D1428" s="136" t="s">
        <v>1762</v>
      </c>
      <c r="E1428" s="152">
        <v>888581.98</v>
      </c>
      <c r="F1428" s="128" t="s">
        <v>102</v>
      </c>
      <c r="G1428" s="162" t="s">
        <v>16</v>
      </c>
      <c r="H1428" s="161"/>
      <c r="I1428" s="111"/>
      <c r="J1428" s="111"/>
      <c r="K1428" s="111"/>
      <c r="L1428" s="111"/>
      <c r="M1428" s="111"/>
      <c r="N1428" s="111"/>
      <c r="O1428" s="111"/>
      <c r="P1428" s="111"/>
      <c r="Q1428" s="111"/>
      <c r="R1428" s="111"/>
      <c r="S1428" s="111"/>
      <c r="T1428" s="111"/>
      <c r="U1428" s="111"/>
      <c r="V1428" s="111"/>
      <c r="W1428" s="111"/>
      <c r="X1428" s="111"/>
      <c r="Y1428" s="111"/>
      <c r="Z1428" s="111"/>
    </row>
    <row r="1429" ht="15.75" customHeight="1">
      <c r="A1429" s="162" t="s">
        <v>178</v>
      </c>
      <c r="B1429" s="162" t="s">
        <v>27</v>
      </c>
      <c r="C1429" s="162">
        <v>239.0</v>
      </c>
      <c r="D1429" s="136" t="s">
        <v>1762</v>
      </c>
      <c r="E1429" s="152">
        <v>718134.11</v>
      </c>
      <c r="F1429" s="128" t="s">
        <v>102</v>
      </c>
      <c r="G1429" s="162" t="s">
        <v>16</v>
      </c>
      <c r="H1429" s="161"/>
      <c r="I1429" s="111"/>
      <c r="J1429" s="111"/>
      <c r="K1429" s="111"/>
      <c r="L1429" s="111"/>
      <c r="M1429" s="111"/>
      <c r="N1429" s="111"/>
      <c r="O1429" s="111"/>
      <c r="P1429" s="111"/>
      <c r="Q1429" s="111"/>
      <c r="R1429" s="111"/>
      <c r="S1429" s="111"/>
      <c r="T1429" s="111"/>
      <c r="U1429" s="111"/>
      <c r="V1429" s="111"/>
      <c r="W1429" s="111"/>
      <c r="X1429" s="111"/>
      <c r="Y1429" s="111"/>
      <c r="Z1429" s="111"/>
    </row>
    <row r="1430" ht="15.75" customHeight="1">
      <c r="A1430" s="162" t="s">
        <v>178</v>
      </c>
      <c r="B1430" s="162" t="s">
        <v>27</v>
      </c>
      <c r="C1430" s="162">
        <v>240.0</v>
      </c>
      <c r="D1430" s="136" t="s">
        <v>1264</v>
      </c>
      <c r="E1430" s="152">
        <v>898361.01</v>
      </c>
      <c r="F1430" s="128" t="s">
        <v>93</v>
      </c>
      <c r="G1430" s="162" t="s">
        <v>16</v>
      </c>
      <c r="H1430" s="161"/>
      <c r="I1430" s="111"/>
      <c r="J1430" s="111"/>
      <c r="K1430" s="111"/>
      <c r="L1430" s="111"/>
      <c r="M1430" s="111"/>
      <c r="N1430" s="111"/>
      <c r="O1430" s="111"/>
      <c r="P1430" s="111"/>
      <c r="Q1430" s="111"/>
      <c r="R1430" s="111"/>
      <c r="S1430" s="111"/>
      <c r="T1430" s="111"/>
      <c r="U1430" s="111"/>
      <c r="V1430" s="111"/>
      <c r="W1430" s="111"/>
      <c r="X1430" s="111"/>
      <c r="Y1430" s="111"/>
      <c r="Z1430" s="111"/>
    </row>
    <row r="1431" ht="15.75" customHeight="1">
      <c r="A1431" s="162" t="s">
        <v>178</v>
      </c>
      <c r="B1431" s="162" t="s">
        <v>27</v>
      </c>
      <c r="C1431" s="162">
        <v>241.0</v>
      </c>
      <c r="D1431" s="136" t="s">
        <v>1264</v>
      </c>
      <c r="E1431" s="152">
        <v>886150.82</v>
      </c>
      <c r="F1431" s="128" t="s">
        <v>93</v>
      </c>
      <c r="G1431" s="162" t="s">
        <v>16</v>
      </c>
      <c r="H1431" s="161"/>
      <c r="I1431" s="111"/>
      <c r="J1431" s="111"/>
      <c r="K1431" s="111"/>
      <c r="L1431" s="111"/>
      <c r="M1431" s="111"/>
      <c r="N1431" s="111"/>
      <c r="O1431" s="111"/>
      <c r="P1431" s="111"/>
      <c r="Q1431" s="111"/>
      <c r="R1431" s="111"/>
      <c r="S1431" s="111"/>
      <c r="T1431" s="111"/>
      <c r="U1431" s="111"/>
      <c r="V1431" s="111"/>
      <c r="W1431" s="111"/>
      <c r="X1431" s="111"/>
      <c r="Y1431" s="111"/>
      <c r="Z1431" s="111"/>
    </row>
    <row r="1432" ht="15.75" customHeight="1">
      <c r="A1432" s="162" t="s">
        <v>178</v>
      </c>
      <c r="B1432" s="162" t="s">
        <v>27</v>
      </c>
      <c r="C1432" s="162">
        <v>242.0</v>
      </c>
      <c r="D1432" s="136" t="s">
        <v>1695</v>
      </c>
      <c r="E1432" s="152">
        <v>683042.68</v>
      </c>
      <c r="F1432" s="128" t="s">
        <v>52</v>
      </c>
      <c r="G1432" s="162" t="s">
        <v>16</v>
      </c>
      <c r="H1432" s="161"/>
      <c r="I1432" s="111"/>
      <c r="J1432" s="111"/>
      <c r="K1432" s="111"/>
      <c r="L1432" s="111"/>
      <c r="M1432" s="111"/>
      <c r="N1432" s="111"/>
      <c r="O1432" s="111"/>
      <c r="P1432" s="111"/>
      <c r="Q1432" s="111"/>
      <c r="R1432" s="111"/>
      <c r="S1432" s="111"/>
      <c r="T1432" s="111"/>
      <c r="U1432" s="111"/>
      <c r="V1432" s="111"/>
      <c r="W1432" s="111"/>
      <c r="X1432" s="111"/>
      <c r="Y1432" s="111"/>
      <c r="Z1432" s="111"/>
    </row>
    <row r="1433" ht="15.75" customHeight="1">
      <c r="A1433" s="162" t="s">
        <v>178</v>
      </c>
      <c r="B1433" s="162" t="s">
        <v>27</v>
      </c>
      <c r="C1433" s="162">
        <v>243.0</v>
      </c>
      <c r="D1433" s="136" t="s">
        <v>1763</v>
      </c>
      <c r="E1433" s="152">
        <v>563893.42</v>
      </c>
      <c r="F1433" s="128" t="s">
        <v>52</v>
      </c>
      <c r="G1433" s="162" t="s">
        <v>16</v>
      </c>
      <c r="H1433" s="161"/>
      <c r="I1433" s="111"/>
      <c r="J1433" s="111"/>
      <c r="K1433" s="111"/>
      <c r="L1433" s="111"/>
      <c r="M1433" s="111"/>
      <c r="N1433" s="111"/>
      <c r="O1433" s="111"/>
      <c r="P1433" s="111"/>
      <c r="Q1433" s="111"/>
      <c r="R1433" s="111"/>
      <c r="S1433" s="111"/>
      <c r="T1433" s="111"/>
      <c r="U1433" s="111"/>
      <c r="V1433" s="111"/>
      <c r="W1433" s="111"/>
      <c r="X1433" s="111"/>
      <c r="Y1433" s="111"/>
      <c r="Z1433" s="111"/>
    </row>
    <row r="1434" ht="15.75" customHeight="1">
      <c r="A1434" s="162" t="s">
        <v>178</v>
      </c>
      <c r="B1434" s="162" t="s">
        <v>27</v>
      </c>
      <c r="C1434" s="162">
        <v>244.0</v>
      </c>
      <c r="D1434" s="136" t="s">
        <v>1764</v>
      </c>
      <c r="E1434" s="152">
        <v>674798.25</v>
      </c>
      <c r="F1434" s="128" t="s">
        <v>67</v>
      </c>
      <c r="G1434" s="162" t="s">
        <v>5</v>
      </c>
      <c r="H1434" s="163" t="s">
        <v>1765</v>
      </c>
      <c r="I1434" s="111"/>
      <c r="J1434" s="111"/>
      <c r="K1434" s="111"/>
      <c r="L1434" s="111"/>
      <c r="M1434" s="111"/>
      <c r="N1434" s="111"/>
      <c r="O1434" s="111"/>
      <c r="P1434" s="111"/>
      <c r="Q1434" s="111"/>
      <c r="R1434" s="111"/>
      <c r="S1434" s="111"/>
      <c r="T1434" s="111"/>
      <c r="U1434" s="111"/>
      <c r="V1434" s="111"/>
      <c r="W1434" s="111"/>
      <c r="X1434" s="111"/>
      <c r="Y1434" s="111"/>
      <c r="Z1434" s="111"/>
    </row>
    <row r="1435" ht="15.75" customHeight="1">
      <c r="A1435" s="162" t="s">
        <v>178</v>
      </c>
      <c r="B1435" s="162" t="s">
        <v>27</v>
      </c>
      <c r="C1435" s="162">
        <v>245.0</v>
      </c>
      <c r="D1435" s="136" t="s">
        <v>1345</v>
      </c>
      <c r="E1435" s="152">
        <v>720451.81</v>
      </c>
      <c r="F1435" s="128" t="s">
        <v>108</v>
      </c>
      <c r="G1435" s="162" t="s">
        <v>16</v>
      </c>
      <c r="H1435" s="161"/>
      <c r="I1435" s="111"/>
      <c r="J1435" s="111"/>
      <c r="K1435" s="111"/>
      <c r="L1435" s="111"/>
      <c r="M1435" s="111"/>
      <c r="N1435" s="111"/>
      <c r="O1435" s="111"/>
      <c r="P1435" s="111"/>
      <c r="Q1435" s="111"/>
      <c r="R1435" s="111"/>
      <c r="S1435" s="111"/>
      <c r="T1435" s="111"/>
      <c r="U1435" s="111"/>
      <c r="V1435" s="111"/>
      <c r="W1435" s="111"/>
      <c r="X1435" s="111"/>
      <c r="Y1435" s="111"/>
      <c r="Z1435" s="111"/>
    </row>
    <row r="1436" ht="15.75" customHeight="1">
      <c r="A1436" s="162" t="s">
        <v>178</v>
      </c>
      <c r="B1436" s="162" t="s">
        <v>27</v>
      </c>
      <c r="C1436" s="162">
        <v>246.0</v>
      </c>
      <c r="D1436" s="136" t="s">
        <v>1299</v>
      </c>
      <c r="E1436" s="152">
        <v>889789.9</v>
      </c>
      <c r="F1436" s="128" t="s">
        <v>46</v>
      </c>
      <c r="G1436" s="162" t="s">
        <v>16</v>
      </c>
      <c r="H1436" s="161"/>
      <c r="I1436" s="111"/>
      <c r="J1436" s="111"/>
      <c r="K1436" s="111"/>
      <c r="L1436" s="111"/>
      <c r="M1436" s="111"/>
      <c r="N1436" s="111"/>
      <c r="O1436" s="111"/>
      <c r="P1436" s="111"/>
      <c r="Q1436" s="111"/>
      <c r="R1436" s="111"/>
      <c r="S1436" s="111"/>
      <c r="T1436" s="111"/>
      <c r="U1436" s="111"/>
      <c r="V1436" s="111"/>
      <c r="W1436" s="111"/>
      <c r="X1436" s="111"/>
      <c r="Y1436" s="111"/>
      <c r="Z1436" s="111"/>
    </row>
    <row r="1437" ht="15.75" customHeight="1">
      <c r="A1437" s="162" t="s">
        <v>178</v>
      </c>
      <c r="B1437" s="162" t="s">
        <v>27</v>
      </c>
      <c r="C1437" s="162">
        <v>247.0</v>
      </c>
      <c r="D1437" s="136" t="s">
        <v>1299</v>
      </c>
      <c r="E1437" s="152">
        <v>895628.34</v>
      </c>
      <c r="F1437" s="128" t="s">
        <v>46</v>
      </c>
      <c r="G1437" s="162" t="s">
        <v>16</v>
      </c>
      <c r="H1437" s="161"/>
      <c r="I1437" s="111"/>
      <c r="J1437" s="111"/>
      <c r="K1437" s="111"/>
      <c r="L1437" s="111"/>
      <c r="M1437" s="111"/>
      <c r="N1437" s="111"/>
      <c r="O1437" s="111"/>
      <c r="P1437" s="111"/>
      <c r="Q1437" s="111"/>
      <c r="R1437" s="111"/>
      <c r="S1437" s="111"/>
      <c r="T1437" s="111"/>
      <c r="U1437" s="111"/>
      <c r="V1437" s="111"/>
      <c r="W1437" s="111"/>
      <c r="X1437" s="111"/>
      <c r="Y1437" s="111"/>
      <c r="Z1437" s="111"/>
    </row>
    <row r="1438" ht="15.75" customHeight="1">
      <c r="A1438" s="162" t="s">
        <v>178</v>
      </c>
      <c r="B1438" s="162" t="s">
        <v>27</v>
      </c>
      <c r="C1438" s="162">
        <v>248.0</v>
      </c>
      <c r="D1438" s="136" t="s">
        <v>1299</v>
      </c>
      <c r="E1438" s="152">
        <v>806540.99</v>
      </c>
      <c r="F1438" s="128" t="s">
        <v>46</v>
      </c>
      <c r="G1438" s="162" t="s">
        <v>16</v>
      </c>
      <c r="H1438" s="161"/>
      <c r="I1438" s="111"/>
      <c r="J1438" s="111"/>
      <c r="K1438" s="111"/>
      <c r="L1438" s="111"/>
      <c r="M1438" s="111"/>
      <c r="N1438" s="111"/>
      <c r="O1438" s="111"/>
      <c r="P1438" s="111"/>
      <c r="Q1438" s="111"/>
      <c r="R1438" s="111"/>
      <c r="S1438" s="111"/>
      <c r="T1438" s="111"/>
      <c r="U1438" s="111"/>
      <c r="V1438" s="111"/>
      <c r="W1438" s="111"/>
      <c r="X1438" s="111"/>
      <c r="Y1438" s="111"/>
      <c r="Z1438" s="111"/>
    </row>
    <row r="1439" ht="15.75" customHeight="1">
      <c r="A1439" s="162" t="s">
        <v>178</v>
      </c>
      <c r="B1439" s="162" t="s">
        <v>27</v>
      </c>
      <c r="C1439" s="162">
        <v>249.0</v>
      </c>
      <c r="D1439" s="136" t="s">
        <v>1299</v>
      </c>
      <c r="E1439" s="152">
        <v>890629.16</v>
      </c>
      <c r="F1439" s="128" t="s">
        <v>46</v>
      </c>
      <c r="G1439" s="162" t="s">
        <v>16</v>
      </c>
      <c r="H1439" s="161"/>
      <c r="I1439" s="111"/>
      <c r="J1439" s="111"/>
      <c r="K1439" s="111"/>
      <c r="L1439" s="111"/>
      <c r="M1439" s="111"/>
      <c r="N1439" s="111"/>
      <c r="O1439" s="111"/>
      <c r="P1439" s="111"/>
      <c r="Q1439" s="111"/>
      <c r="R1439" s="111"/>
      <c r="S1439" s="111"/>
      <c r="T1439" s="111"/>
      <c r="U1439" s="111"/>
      <c r="V1439" s="111"/>
      <c r="W1439" s="111"/>
      <c r="X1439" s="111"/>
      <c r="Y1439" s="111"/>
      <c r="Z1439" s="111"/>
    </row>
    <row r="1440" ht="15.75" customHeight="1">
      <c r="A1440" s="176" t="s">
        <v>178</v>
      </c>
      <c r="B1440" s="176" t="s">
        <v>27</v>
      </c>
      <c r="C1440" s="176">
        <v>250.0</v>
      </c>
      <c r="D1440" s="164" t="s">
        <v>1299</v>
      </c>
      <c r="E1440" s="165">
        <v>899675.34</v>
      </c>
      <c r="F1440" s="128" t="s">
        <v>46</v>
      </c>
      <c r="G1440" s="162" t="s">
        <v>16</v>
      </c>
      <c r="H1440" s="161"/>
      <c r="I1440" s="111"/>
      <c r="J1440" s="111"/>
      <c r="K1440" s="111"/>
      <c r="L1440" s="111"/>
      <c r="M1440" s="111"/>
      <c r="N1440" s="111"/>
      <c r="O1440" s="111"/>
      <c r="P1440" s="111"/>
      <c r="Q1440" s="111"/>
      <c r="R1440" s="111"/>
      <c r="S1440" s="111"/>
      <c r="T1440" s="111"/>
      <c r="U1440" s="111"/>
      <c r="V1440" s="111"/>
      <c r="W1440" s="111"/>
      <c r="X1440" s="111"/>
      <c r="Y1440" s="111"/>
      <c r="Z1440" s="111"/>
    </row>
    <row r="1441" ht="15.75" customHeight="1">
      <c r="A1441" s="162" t="s">
        <v>178</v>
      </c>
      <c r="B1441" s="162" t="s">
        <v>27</v>
      </c>
      <c r="C1441" s="162">
        <v>251.0</v>
      </c>
      <c r="D1441" s="136" t="s">
        <v>1299</v>
      </c>
      <c r="E1441" s="152">
        <v>701066.73</v>
      </c>
      <c r="F1441" s="128" t="s">
        <v>46</v>
      </c>
      <c r="G1441" s="162" t="s">
        <v>16</v>
      </c>
      <c r="H1441" s="161"/>
      <c r="I1441" s="111"/>
      <c r="J1441" s="111"/>
      <c r="K1441" s="111"/>
      <c r="L1441" s="111"/>
      <c r="M1441" s="111"/>
      <c r="N1441" s="111"/>
      <c r="O1441" s="111"/>
      <c r="P1441" s="111"/>
      <c r="Q1441" s="111"/>
      <c r="R1441" s="111"/>
      <c r="S1441" s="111"/>
      <c r="T1441" s="111"/>
      <c r="U1441" s="111"/>
      <c r="V1441" s="111"/>
      <c r="W1441" s="111"/>
      <c r="X1441" s="111"/>
      <c r="Y1441" s="111"/>
      <c r="Z1441" s="111"/>
    </row>
    <row r="1442" ht="15.75" customHeight="1">
      <c r="A1442" s="162" t="s">
        <v>178</v>
      </c>
      <c r="B1442" s="162" t="s">
        <v>27</v>
      </c>
      <c r="C1442" s="162">
        <v>252.0</v>
      </c>
      <c r="D1442" s="136" t="s">
        <v>1299</v>
      </c>
      <c r="E1442" s="152">
        <v>898720.97</v>
      </c>
      <c r="F1442" s="128" t="s">
        <v>46</v>
      </c>
      <c r="G1442" s="162" t="s">
        <v>16</v>
      </c>
      <c r="H1442" s="161"/>
      <c r="I1442" s="111"/>
      <c r="J1442" s="111"/>
      <c r="K1442" s="111"/>
      <c r="L1442" s="111"/>
      <c r="M1442" s="111"/>
      <c r="N1442" s="111"/>
      <c r="O1442" s="111"/>
      <c r="P1442" s="111"/>
      <c r="Q1442" s="111"/>
      <c r="R1442" s="111"/>
      <c r="S1442" s="111"/>
      <c r="T1442" s="111"/>
      <c r="U1442" s="111"/>
      <c r="V1442" s="111"/>
      <c r="W1442" s="111"/>
      <c r="X1442" s="111"/>
      <c r="Y1442" s="111"/>
      <c r="Z1442" s="111"/>
    </row>
    <row r="1443" ht="15.75" customHeight="1">
      <c r="A1443" s="162" t="s">
        <v>178</v>
      </c>
      <c r="B1443" s="162" t="s">
        <v>27</v>
      </c>
      <c r="C1443" s="162">
        <v>253.0</v>
      </c>
      <c r="D1443" s="136" t="s">
        <v>1299</v>
      </c>
      <c r="E1443" s="152">
        <v>896050.42</v>
      </c>
      <c r="F1443" s="128" t="s">
        <v>46</v>
      </c>
      <c r="G1443" s="162" t="s">
        <v>16</v>
      </c>
      <c r="H1443" s="161"/>
      <c r="I1443" s="111"/>
      <c r="J1443" s="111"/>
      <c r="K1443" s="111"/>
      <c r="L1443" s="111"/>
      <c r="M1443" s="111"/>
      <c r="N1443" s="111"/>
      <c r="O1443" s="111"/>
      <c r="P1443" s="111"/>
      <c r="Q1443" s="111"/>
      <c r="R1443" s="111"/>
      <c r="S1443" s="111"/>
      <c r="T1443" s="111"/>
      <c r="U1443" s="111"/>
      <c r="V1443" s="111"/>
      <c r="W1443" s="111"/>
      <c r="X1443" s="111"/>
      <c r="Y1443" s="111"/>
      <c r="Z1443" s="111"/>
    </row>
    <row r="1444" ht="15.75" customHeight="1">
      <c r="A1444" s="162" t="s">
        <v>178</v>
      </c>
      <c r="B1444" s="162" t="s">
        <v>27</v>
      </c>
      <c r="C1444" s="162">
        <v>254.0</v>
      </c>
      <c r="D1444" s="136" t="s">
        <v>1299</v>
      </c>
      <c r="E1444" s="152">
        <v>707277.54</v>
      </c>
      <c r="F1444" s="128" t="s">
        <v>46</v>
      </c>
      <c r="G1444" s="162" t="s">
        <v>16</v>
      </c>
      <c r="H1444" s="161"/>
      <c r="I1444" s="111"/>
      <c r="J1444" s="111"/>
      <c r="K1444" s="111"/>
      <c r="L1444" s="111"/>
      <c r="M1444" s="111"/>
      <c r="N1444" s="111"/>
      <c r="O1444" s="111"/>
      <c r="P1444" s="111"/>
      <c r="Q1444" s="111"/>
      <c r="R1444" s="111"/>
      <c r="S1444" s="111"/>
      <c r="T1444" s="111"/>
      <c r="U1444" s="111"/>
      <c r="V1444" s="111"/>
      <c r="W1444" s="111"/>
      <c r="X1444" s="111"/>
      <c r="Y1444" s="111"/>
      <c r="Z1444" s="111"/>
    </row>
    <row r="1445" ht="15.75" customHeight="1">
      <c r="A1445" s="162" t="s">
        <v>178</v>
      </c>
      <c r="B1445" s="162" t="s">
        <v>27</v>
      </c>
      <c r="C1445" s="162">
        <v>255.0</v>
      </c>
      <c r="D1445" s="136" t="s">
        <v>1299</v>
      </c>
      <c r="E1445" s="152">
        <v>661188.74</v>
      </c>
      <c r="F1445" s="128" t="s">
        <v>46</v>
      </c>
      <c r="G1445" s="162" t="s">
        <v>16</v>
      </c>
      <c r="H1445" s="161"/>
      <c r="I1445" s="111"/>
      <c r="J1445" s="111"/>
      <c r="K1445" s="111"/>
      <c r="L1445" s="111"/>
      <c r="M1445" s="111"/>
      <c r="N1445" s="111"/>
      <c r="O1445" s="111"/>
      <c r="P1445" s="111"/>
      <c r="Q1445" s="111"/>
      <c r="R1445" s="111"/>
      <c r="S1445" s="111"/>
      <c r="T1445" s="111"/>
      <c r="U1445" s="111"/>
      <c r="V1445" s="111"/>
      <c r="W1445" s="111"/>
      <c r="X1445" s="111"/>
      <c r="Y1445" s="111"/>
      <c r="Z1445" s="111"/>
    </row>
    <row r="1446" ht="15.75" customHeight="1">
      <c r="A1446" s="162" t="s">
        <v>178</v>
      </c>
      <c r="B1446" s="162" t="s">
        <v>27</v>
      </c>
      <c r="C1446" s="162">
        <v>256.0</v>
      </c>
      <c r="D1446" s="136" t="s">
        <v>1299</v>
      </c>
      <c r="E1446" s="152">
        <v>599921.19</v>
      </c>
      <c r="F1446" s="128" t="s">
        <v>46</v>
      </c>
      <c r="G1446" s="162" t="s">
        <v>16</v>
      </c>
      <c r="H1446" s="161"/>
      <c r="I1446" s="111"/>
      <c r="J1446" s="111"/>
      <c r="K1446" s="111"/>
      <c r="L1446" s="111"/>
      <c r="M1446" s="111"/>
      <c r="N1446" s="111"/>
      <c r="O1446" s="111"/>
      <c r="P1446" s="111"/>
      <c r="Q1446" s="111"/>
      <c r="R1446" s="111"/>
      <c r="S1446" s="111"/>
      <c r="T1446" s="111"/>
      <c r="U1446" s="111"/>
      <c r="V1446" s="111"/>
      <c r="W1446" s="111"/>
      <c r="X1446" s="111"/>
      <c r="Y1446" s="111"/>
      <c r="Z1446" s="111"/>
    </row>
    <row r="1447" ht="15.75" customHeight="1">
      <c r="A1447" s="162" t="s">
        <v>178</v>
      </c>
      <c r="B1447" s="162" t="s">
        <v>27</v>
      </c>
      <c r="C1447" s="162">
        <v>257.0</v>
      </c>
      <c r="D1447" s="136" t="s">
        <v>1299</v>
      </c>
      <c r="E1447" s="152">
        <v>654087.58</v>
      </c>
      <c r="F1447" s="128" t="s">
        <v>46</v>
      </c>
      <c r="G1447" s="162" t="s">
        <v>16</v>
      </c>
      <c r="H1447" s="161"/>
      <c r="I1447" s="111"/>
      <c r="J1447" s="111"/>
      <c r="K1447" s="111"/>
      <c r="L1447" s="111"/>
      <c r="M1447" s="111"/>
      <c r="N1447" s="111"/>
      <c r="O1447" s="111"/>
      <c r="P1447" s="111"/>
      <c r="Q1447" s="111"/>
      <c r="R1447" s="111"/>
      <c r="S1447" s="111"/>
      <c r="T1447" s="111"/>
      <c r="U1447" s="111"/>
      <c r="V1447" s="111"/>
      <c r="W1447" s="111"/>
      <c r="X1447" s="111"/>
      <c r="Y1447" s="111"/>
      <c r="Z1447" s="111"/>
    </row>
    <row r="1448" ht="15.75" customHeight="1">
      <c r="A1448" s="162" t="s">
        <v>178</v>
      </c>
      <c r="B1448" s="162" t="s">
        <v>27</v>
      </c>
      <c r="C1448" s="162">
        <v>258.0</v>
      </c>
      <c r="D1448" s="136" t="s">
        <v>1299</v>
      </c>
      <c r="E1448" s="152">
        <v>710739.3</v>
      </c>
      <c r="F1448" s="128" t="s">
        <v>46</v>
      </c>
      <c r="G1448" s="162" t="s">
        <v>16</v>
      </c>
      <c r="H1448" s="161"/>
      <c r="I1448" s="111"/>
      <c r="J1448" s="111"/>
      <c r="K1448" s="111"/>
      <c r="L1448" s="111"/>
      <c r="M1448" s="111"/>
      <c r="N1448" s="111"/>
      <c r="O1448" s="111"/>
      <c r="P1448" s="111"/>
      <c r="Q1448" s="111"/>
      <c r="R1448" s="111"/>
      <c r="S1448" s="111"/>
      <c r="T1448" s="111"/>
      <c r="U1448" s="111"/>
      <c r="V1448" s="111"/>
      <c r="W1448" s="111"/>
      <c r="X1448" s="111"/>
      <c r="Y1448" s="111"/>
      <c r="Z1448" s="111"/>
    </row>
    <row r="1449" ht="15.75" customHeight="1">
      <c r="A1449" s="162" t="s">
        <v>178</v>
      </c>
      <c r="B1449" s="162" t="s">
        <v>27</v>
      </c>
      <c r="C1449" s="162">
        <v>259.0</v>
      </c>
      <c r="D1449" s="136" t="s">
        <v>1299</v>
      </c>
      <c r="E1449" s="152">
        <v>778000.15</v>
      </c>
      <c r="F1449" s="128" t="s">
        <v>46</v>
      </c>
      <c r="G1449" s="162" t="s">
        <v>16</v>
      </c>
      <c r="H1449" s="161"/>
      <c r="I1449" s="111"/>
      <c r="J1449" s="111"/>
      <c r="K1449" s="111"/>
      <c r="L1449" s="111"/>
      <c r="M1449" s="111"/>
      <c r="N1449" s="111"/>
      <c r="O1449" s="111"/>
      <c r="P1449" s="111"/>
      <c r="Q1449" s="111"/>
      <c r="R1449" s="111"/>
      <c r="S1449" s="111"/>
      <c r="T1449" s="111"/>
      <c r="U1449" s="111"/>
      <c r="V1449" s="111"/>
      <c r="W1449" s="111"/>
      <c r="X1449" s="111"/>
      <c r="Y1449" s="111"/>
      <c r="Z1449" s="111"/>
    </row>
    <row r="1450" ht="15.75" customHeight="1">
      <c r="A1450" s="162" t="s">
        <v>179</v>
      </c>
      <c r="B1450" s="162" t="s">
        <v>27</v>
      </c>
      <c r="C1450" s="162">
        <v>260.0</v>
      </c>
      <c r="D1450" s="136" t="s">
        <v>1264</v>
      </c>
      <c r="E1450" s="152">
        <v>395364.17</v>
      </c>
      <c r="F1450" s="128" t="s">
        <v>93</v>
      </c>
      <c r="G1450" s="162" t="s">
        <v>16</v>
      </c>
      <c r="H1450" s="161"/>
      <c r="I1450" s="111"/>
      <c r="J1450" s="111"/>
      <c r="K1450" s="111"/>
      <c r="L1450" s="111"/>
      <c r="M1450" s="111"/>
      <c r="N1450" s="111"/>
      <c r="O1450" s="111"/>
      <c r="P1450" s="111"/>
      <c r="Q1450" s="111"/>
      <c r="R1450" s="111"/>
      <c r="S1450" s="111"/>
      <c r="T1450" s="111"/>
      <c r="U1450" s="111"/>
      <c r="V1450" s="111"/>
      <c r="W1450" s="111"/>
      <c r="X1450" s="111"/>
      <c r="Y1450" s="111"/>
      <c r="Z1450" s="111"/>
    </row>
    <row r="1451" ht="15.75" customHeight="1">
      <c r="A1451" s="162" t="s">
        <v>179</v>
      </c>
      <c r="B1451" s="162" t="s">
        <v>27</v>
      </c>
      <c r="C1451" s="162">
        <v>261.0</v>
      </c>
      <c r="D1451" s="136" t="s">
        <v>1264</v>
      </c>
      <c r="E1451" s="152">
        <v>98217.26</v>
      </c>
      <c r="F1451" s="128" t="s">
        <v>93</v>
      </c>
      <c r="G1451" s="162" t="s">
        <v>16</v>
      </c>
      <c r="H1451" s="161"/>
      <c r="I1451" s="111"/>
      <c r="J1451" s="111"/>
      <c r="K1451" s="111"/>
      <c r="L1451" s="111"/>
      <c r="M1451" s="111"/>
      <c r="N1451" s="111"/>
      <c r="O1451" s="111"/>
      <c r="P1451" s="111"/>
      <c r="Q1451" s="111"/>
      <c r="R1451" s="111"/>
      <c r="S1451" s="111"/>
      <c r="T1451" s="111"/>
      <c r="U1451" s="111"/>
      <c r="V1451" s="111"/>
      <c r="W1451" s="111"/>
      <c r="X1451" s="111"/>
      <c r="Y1451" s="111"/>
      <c r="Z1451" s="111"/>
    </row>
    <row r="1452" ht="15.75" customHeight="1">
      <c r="A1452" s="162" t="s">
        <v>179</v>
      </c>
      <c r="B1452" s="162" t="s">
        <v>27</v>
      </c>
      <c r="C1452" s="162">
        <v>262.0</v>
      </c>
      <c r="D1452" s="136" t="s">
        <v>1766</v>
      </c>
      <c r="E1452" s="152">
        <v>894425.6</v>
      </c>
      <c r="F1452" s="128" t="s">
        <v>93</v>
      </c>
      <c r="G1452" s="162" t="s">
        <v>16</v>
      </c>
      <c r="H1452" s="161"/>
      <c r="I1452" s="111"/>
      <c r="J1452" s="111"/>
      <c r="K1452" s="111"/>
      <c r="L1452" s="111"/>
      <c r="M1452" s="111"/>
      <c r="N1452" s="111"/>
      <c r="O1452" s="111"/>
      <c r="P1452" s="111"/>
      <c r="Q1452" s="111"/>
      <c r="R1452" s="111"/>
      <c r="S1452" s="111"/>
      <c r="T1452" s="111"/>
      <c r="U1452" s="111"/>
      <c r="V1452" s="111"/>
      <c r="W1452" s="111"/>
      <c r="X1452" s="111"/>
      <c r="Y1452" s="111"/>
      <c r="Z1452" s="111"/>
    </row>
    <row r="1453" ht="15.75" customHeight="1">
      <c r="A1453" s="162" t="s">
        <v>179</v>
      </c>
      <c r="B1453" s="162" t="s">
        <v>27</v>
      </c>
      <c r="C1453" s="162">
        <v>263.0</v>
      </c>
      <c r="D1453" s="136" t="s">
        <v>1674</v>
      </c>
      <c r="E1453" s="152">
        <v>794126.82</v>
      </c>
      <c r="F1453" s="128" t="s">
        <v>46</v>
      </c>
      <c r="G1453" s="162" t="s">
        <v>16</v>
      </c>
      <c r="H1453" s="161"/>
      <c r="I1453" s="111"/>
      <c r="J1453" s="111"/>
      <c r="K1453" s="111"/>
      <c r="L1453" s="111"/>
      <c r="M1453" s="111"/>
      <c r="N1453" s="111"/>
      <c r="O1453" s="111"/>
      <c r="P1453" s="111"/>
      <c r="Q1453" s="111"/>
      <c r="R1453" s="111"/>
      <c r="S1453" s="111"/>
      <c r="T1453" s="111"/>
      <c r="U1453" s="111"/>
      <c r="V1453" s="111"/>
      <c r="W1453" s="111"/>
      <c r="X1453" s="111"/>
      <c r="Y1453" s="111"/>
      <c r="Z1453" s="111"/>
    </row>
    <row r="1454" ht="15.75" customHeight="1">
      <c r="A1454" s="176" t="s">
        <v>179</v>
      </c>
      <c r="B1454" s="176" t="s">
        <v>27</v>
      </c>
      <c r="C1454" s="176">
        <v>264.0</v>
      </c>
      <c r="D1454" s="164" t="s">
        <v>1660</v>
      </c>
      <c r="E1454" s="165">
        <v>562180.2</v>
      </c>
      <c r="F1454" s="128" t="s">
        <v>120</v>
      </c>
      <c r="G1454" s="162" t="s">
        <v>16</v>
      </c>
      <c r="H1454" s="161"/>
      <c r="I1454" s="111"/>
      <c r="J1454" s="111"/>
      <c r="K1454" s="111"/>
      <c r="L1454" s="111"/>
      <c r="M1454" s="111"/>
      <c r="N1454" s="111"/>
      <c r="O1454" s="111"/>
      <c r="P1454" s="111"/>
      <c r="Q1454" s="111"/>
      <c r="R1454" s="111"/>
      <c r="S1454" s="111"/>
      <c r="T1454" s="111"/>
      <c r="U1454" s="111"/>
      <c r="V1454" s="111"/>
      <c r="W1454" s="111"/>
      <c r="X1454" s="111"/>
      <c r="Y1454" s="111"/>
      <c r="Z1454" s="111"/>
    </row>
    <row r="1455" ht="15.75" customHeight="1">
      <c r="A1455" s="162" t="s">
        <v>179</v>
      </c>
      <c r="B1455" s="162" t="s">
        <v>27</v>
      </c>
      <c r="C1455" s="162">
        <v>265.0</v>
      </c>
      <c r="D1455" s="136" t="s">
        <v>1264</v>
      </c>
      <c r="E1455" s="152">
        <v>804352.08</v>
      </c>
      <c r="F1455" s="128" t="s">
        <v>93</v>
      </c>
      <c r="G1455" s="162" t="s">
        <v>16</v>
      </c>
      <c r="H1455" s="161"/>
      <c r="I1455" s="111"/>
      <c r="J1455" s="111"/>
      <c r="K1455" s="111"/>
      <c r="L1455" s="111"/>
      <c r="M1455" s="111"/>
      <c r="N1455" s="111"/>
      <c r="O1455" s="111"/>
      <c r="P1455" s="111"/>
      <c r="Q1455" s="111"/>
      <c r="R1455" s="111"/>
      <c r="S1455" s="111"/>
      <c r="T1455" s="111"/>
      <c r="U1455" s="111"/>
      <c r="V1455" s="111"/>
      <c r="W1455" s="111"/>
      <c r="X1455" s="111"/>
      <c r="Y1455" s="111"/>
      <c r="Z1455" s="111"/>
    </row>
    <row r="1456" ht="15.75" customHeight="1">
      <c r="A1456" s="162" t="s">
        <v>179</v>
      </c>
      <c r="B1456" s="162" t="s">
        <v>27</v>
      </c>
      <c r="C1456" s="162">
        <v>266.0</v>
      </c>
      <c r="D1456" s="136" t="s">
        <v>1264</v>
      </c>
      <c r="E1456" s="152">
        <v>889948.58</v>
      </c>
      <c r="F1456" s="128" t="s">
        <v>93</v>
      </c>
      <c r="G1456" s="162" t="s">
        <v>16</v>
      </c>
      <c r="H1456" s="161"/>
      <c r="I1456" s="111"/>
      <c r="J1456" s="111"/>
      <c r="K1456" s="111"/>
      <c r="L1456" s="111"/>
      <c r="M1456" s="111"/>
      <c r="N1456" s="111"/>
      <c r="O1456" s="111"/>
      <c r="P1456" s="111"/>
      <c r="Q1456" s="111"/>
      <c r="R1456" s="111"/>
      <c r="S1456" s="111"/>
      <c r="T1456" s="111"/>
      <c r="U1456" s="111"/>
      <c r="V1456" s="111"/>
      <c r="W1456" s="111"/>
      <c r="X1456" s="111"/>
      <c r="Y1456" s="111"/>
      <c r="Z1456" s="111"/>
    </row>
    <row r="1457" ht="15.75" customHeight="1">
      <c r="A1457" s="162" t="s">
        <v>179</v>
      </c>
      <c r="B1457" s="162" t="s">
        <v>27</v>
      </c>
      <c r="C1457" s="162">
        <v>267.0</v>
      </c>
      <c r="D1457" s="136" t="s">
        <v>1264</v>
      </c>
      <c r="E1457" s="152">
        <v>890693.08</v>
      </c>
      <c r="F1457" s="128" t="s">
        <v>93</v>
      </c>
      <c r="G1457" s="162" t="s">
        <v>16</v>
      </c>
      <c r="H1457" s="161"/>
      <c r="I1457" s="111"/>
      <c r="J1457" s="111"/>
      <c r="K1457" s="111"/>
      <c r="L1457" s="111"/>
      <c r="M1457" s="111"/>
      <c r="N1457" s="111"/>
      <c r="O1457" s="111"/>
      <c r="P1457" s="111"/>
      <c r="Q1457" s="111"/>
      <c r="R1457" s="111"/>
      <c r="S1457" s="111"/>
      <c r="T1457" s="111"/>
      <c r="U1457" s="111"/>
      <c r="V1457" s="111"/>
      <c r="W1457" s="111"/>
      <c r="X1457" s="111"/>
      <c r="Y1457" s="111"/>
      <c r="Z1457" s="111"/>
    </row>
    <row r="1458" ht="15.75" customHeight="1">
      <c r="A1458" s="162" t="s">
        <v>179</v>
      </c>
      <c r="B1458" s="162" t="s">
        <v>27</v>
      </c>
      <c r="C1458" s="162">
        <v>268.0</v>
      </c>
      <c r="D1458" s="136" t="s">
        <v>1264</v>
      </c>
      <c r="E1458" s="152">
        <v>895620.61</v>
      </c>
      <c r="F1458" s="128" t="s">
        <v>93</v>
      </c>
      <c r="G1458" s="162" t="s">
        <v>16</v>
      </c>
      <c r="H1458" s="161"/>
      <c r="I1458" s="111"/>
      <c r="J1458" s="111"/>
      <c r="K1458" s="111"/>
      <c r="L1458" s="111"/>
      <c r="M1458" s="111"/>
      <c r="N1458" s="111"/>
      <c r="O1458" s="111"/>
      <c r="P1458" s="111"/>
      <c r="Q1458" s="111"/>
      <c r="R1458" s="111"/>
      <c r="S1458" s="111"/>
      <c r="T1458" s="111"/>
      <c r="U1458" s="111"/>
      <c r="V1458" s="111"/>
      <c r="W1458" s="111"/>
      <c r="X1458" s="111"/>
      <c r="Y1458" s="111"/>
      <c r="Z1458" s="111"/>
    </row>
    <row r="1459" ht="15.75" customHeight="1">
      <c r="A1459" s="162" t="s">
        <v>179</v>
      </c>
      <c r="B1459" s="162" t="s">
        <v>27</v>
      </c>
      <c r="C1459" s="162">
        <v>269.0</v>
      </c>
      <c r="D1459" s="136" t="s">
        <v>1264</v>
      </c>
      <c r="E1459" s="152">
        <v>898207.77</v>
      </c>
      <c r="F1459" s="128" t="s">
        <v>93</v>
      </c>
      <c r="G1459" s="162" t="s">
        <v>16</v>
      </c>
      <c r="H1459" s="161"/>
      <c r="I1459" s="111"/>
      <c r="J1459" s="111"/>
      <c r="K1459" s="111"/>
      <c r="L1459" s="111"/>
      <c r="M1459" s="111"/>
      <c r="N1459" s="111"/>
      <c r="O1459" s="111"/>
      <c r="P1459" s="111"/>
      <c r="Q1459" s="111"/>
      <c r="R1459" s="111"/>
      <c r="S1459" s="111"/>
      <c r="T1459" s="111"/>
      <c r="U1459" s="111"/>
      <c r="V1459" s="111"/>
      <c r="W1459" s="111"/>
      <c r="X1459" s="111"/>
      <c r="Y1459" s="111"/>
      <c r="Z1459" s="111"/>
    </row>
    <row r="1460" ht="15.75" customHeight="1">
      <c r="A1460" s="162" t="s">
        <v>179</v>
      </c>
      <c r="B1460" s="162" t="s">
        <v>27</v>
      </c>
      <c r="C1460" s="162">
        <v>270.0</v>
      </c>
      <c r="D1460" s="136" t="s">
        <v>1264</v>
      </c>
      <c r="E1460" s="152">
        <v>689551.02</v>
      </c>
      <c r="F1460" s="128" t="s">
        <v>93</v>
      </c>
      <c r="G1460" s="162" t="s">
        <v>16</v>
      </c>
      <c r="H1460" s="161"/>
      <c r="I1460" s="111"/>
      <c r="J1460" s="111"/>
      <c r="K1460" s="111"/>
      <c r="L1460" s="111"/>
      <c r="M1460" s="111"/>
      <c r="N1460" s="111"/>
      <c r="O1460" s="111"/>
      <c r="P1460" s="111"/>
      <c r="Q1460" s="111"/>
      <c r="R1460" s="111"/>
      <c r="S1460" s="111"/>
      <c r="T1460" s="111"/>
      <c r="U1460" s="111"/>
      <c r="V1460" s="111"/>
      <c r="W1460" s="111"/>
      <c r="X1460" s="111"/>
      <c r="Y1460" s="111"/>
      <c r="Z1460" s="111"/>
    </row>
    <row r="1461" ht="15.75" customHeight="1">
      <c r="A1461" s="162" t="s">
        <v>179</v>
      </c>
      <c r="B1461" s="162" t="s">
        <v>27</v>
      </c>
      <c r="C1461" s="162">
        <v>271.0</v>
      </c>
      <c r="D1461" s="136" t="s">
        <v>1264</v>
      </c>
      <c r="E1461" s="152">
        <v>720810.59</v>
      </c>
      <c r="F1461" s="128" t="s">
        <v>93</v>
      </c>
      <c r="G1461" s="162" t="s">
        <v>16</v>
      </c>
      <c r="H1461" s="161"/>
      <c r="I1461" s="111"/>
      <c r="J1461" s="111"/>
      <c r="K1461" s="111"/>
      <c r="L1461" s="111"/>
      <c r="M1461" s="111"/>
      <c r="N1461" s="111"/>
      <c r="O1461" s="111"/>
      <c r="P1461" s="111"/>
      <c r="Q1461" s="111"/>
      <c r="R1461" s="111"/>
      <c r="S1461" s="111"/>
      <c r="T1461" s="111"/>
      <c r="U1461" s="111"/>
      <c r="V1461" s="111"/>
      <c r="W1461" s="111"/>
      <c r="X1461" s="111"/>
      <c r="Y1461" s="111"/>
      <c r="Z1461" s="111"/>
    </row>
    <row r="1462" ht="15.75" customHeight="1">
      <c r="A1462" s="176" t="s">
        <v>179</v>
      </c>
      <c r="B1462" s="176" t="s">
        <v>27</v>
      </c>
      <c r="C1462" s="176">
        <v>272.0</v>
      </c>
      <c r="D1462" s="164" t="s">
        <v>1767</v>
      </c>
      <c r="E1462" s="165">
        <v>686166.23</v>
      </c>
      <c r="F1462" s="128" t="s">
        <v>96</v>
      </c>
      <c r="G1462" s="162" t="s">
        <v>16</v>
      </c>
      <c r="H1462" s="161"/>
      <c r="I1462" s="111"/>
      <c r="J1462" s="111"/>
      <c r="K1462" s="111"/>
      <c r="L1462" s="111"/>
      <c r="M1462" s="111"/>
      <c r="N1462" s="111"/>
      <c r="O1462" s="111"/>
      <c r="P1462" s="111"/>
      <c r="Q1462" s="111"/>
      <c r="R1462" s="111"/>
      <c r="S1462" s="111"/>
      <c r="T1462" s="111"/>
      <c r="U1462" s="111"/>
      <c r="V1462" s="111"/>
      <c r="W1462" s="111"/>
      <c r="X1462" s="111"/>
      <c r="Y1462" s="111"/>
      <c r="Z1462" s="111"/>
    </row>
    <row r="1463" ht="15.75" customHeight="1">
      <c r="A1463" s="162" t="s">
        <v>179</v>
      </c>
      <c r="B1463" s="162" t="s">
        <v>27</v>
      </c>
      <c r="C1463" s="162">
        <v>273.0</v>
      </c>
      <c r="D1463" s="136" t="s">
        <v>1256</v>
      </c>
      <c r="E1463" s="152">
        <v>110085.02</v>
      </c>
      <c r="F1463" s="128" t="s">
        <v>96</v>
      </c>
      <c r="G1463" s="162" t="s">
        <v>16</v>
      </c>
      <c r="H1463" s="161"/>
      <c r="I1463" s="111"/>
      <c r="J1463" s="111"/>
      <c r="K1463" s="111"/>
      <c r="L1463" s="111"/>
      <c r="M1463" s="111"/>
      <c r="N1463" s="111"/>
      <c r="O1463" s="111"/>
      <c r="P1463" s="111"/>
      <c r="Q1463" s="111"/>
      <c r="R1463" s="111"/>
      <c r="S1463" s="111"/>
      <c r="T1463" s="111"/>
      <c r="U1463" s="111"/>
      <c r="V1463" s="111"/>
      <c r="W1463" s="111"/>
      <c r="X1463" s="111"/>
      <c r="Y1463" s="111"/>
      <c r="Z1463" s="111"/>
    </row>
    <row r="1464" ht="15.75" customHeight="1">
      <c r="A1464" s="162" t="s">
        <v>179</v>
      </c>
      <c r="B1464" s="162" t="s">
        <v>27</v>
      </c>
      <c r="C1464" s="162">
        <v>274.0</v>
      </c>
      <c r="D1464" s="136" t="s">
        <v>1656</v>
      </c>
      <c r="E1464" s="152">
        <v>99966.89</v>
      </c>
      <c r="F1464" s="128" t="s">
        <v>96</v>
      </c>
      <c r="G1464" s="162" t="s">
        <v>16</v>
      </c>
      <c r="H1464" s="161"/>
      <c r="I1464" s="111"/>
      <c r="J1464" s="111"/>
      <c r="K1464" s="111"/>
      <c r="L1464" s="111"/>
      <c r="M1464" s="111"/>
      <c r="N1464" s="111"/>
      <c r="O1464" s="111"/>
      <c r="P1464" s="111"/>
      <c r="Q1464" s="111"/>
      <c r="R1464" s="111"/>
      <c r="S1464" s="111"/>
      <c r="T1464" s="111"/>
      <c r="U1464" s="111"/>
      <c r="V1464" s="111"/>
      <c r="W1464" s="111"/>
      <c r="X1464" s="111"/>
      <c r="Y1464" s="111"/>
      <c r="Z1464" s="111"/>
    </row>
    <row r="1465" ht="15.75" customHeight="1">
      <c r="A1465" s="162" t="s">
        <v>179</v>
      </c>
      <c r="B1465" s="162" t="s">
        <v>27</v>
      </c>
      <c r="C1465" s="162">
        <v>275.0</v>
      </c>
      <c r="D1465" s="136" t="s">
        <v>1345</v>
      </c>
      <c r="E1465" s="152">
        <v>896760.08</v>
      </c>
      <c r="F1465" s="128" t="s">
        <v>108</v>
      </c>
      <c r="G1465" s="162" t="s">
        <v>16</v>
      </c>
      <c r="H1465" s="161"/>
      <c r="I1465" s="111"/>
      <c r="J1465" s="111"/>
      <c r="K1465" s="111"/>
      <c r="L1465" s="111"/>
      <c r="M1465" s="111"/>
      <c r="N1465" s="111"/>
      <c r="O1465" s="111"/>
      <c r="P1465" s="111"/>
      <c r="Q1465" s="111"/>
      <c r="R1465" s="111"/>
      <c r="S1465" s="111"/>
      <c r="T1465" s="111"/>
      <c r="U1465" s="111"/>
      <c r="V1465" s="111"/>
      <c r="W1465" s="111"/>
      <c r="X1465" s="111"/>
      <c r="Y1465" s="111"/>
      <c r="Z1465" s="111"/>
    </row>
    <row r="1466" ht="15.75" customHeight="1">
      <c r="A1466" s="162" t="s">
        <v>179</v>
      </c>
      <c r="B1466" s="162" t="s">
        <v>27</v>
      </c>
      <c r="C1466" s="162">
        <v>276.0</v>
      </c>
      <c r="D1466" s="136" t="s">
        <v>1655</v>
      </c>
      <c r="E1466" s="152">
        <v>248039.72</v>
      </c>
      <c r="F1466" s="128" t="s">
        <v>46</v>
      </c>
      <c r="G1466" s="162" t="s">
        <v>16</v>
      </c>
      <c r="H1466" s="161"/>
      <c r="I1466" s="111"/>
      <c r="J1466" s="111"/>
      <c r="K1466" s="111"/>
      <c r="L1466" s="111"/>
      <c r="M1466" s="111"/>
      <c r="N1466" s="111"/>
      <c r="O1466" s="111"/>
      <c r="P1466" s="111"/>
      <c r="Q1466" s="111"/>
      <c r="R1466" s="111"/>
      <c r="S1466" s="111"/>
      <c r="T1466" s="111"/>
      <c r="U1466" s="111"/>
      <c r="V1466" s="111"/>
      <c r="W1466" s="111"/>
      <c r="X1466" s="111"/>
      <c r="Y1466" s="111"/>
      <c r="Z1466" s="111"/>
    </row>
    <row r="1467" ht="15.75" customHeight="1">
      <c r="A1467" s="162" t="s">
        <v>179</v>
      </c>
      <c r="B1467" s="162" t="s">
        <v>27</v>
      </c>
      <c r="C1467" s="162">
        <v>277.0</v>
      </c>
      <c r="D1467" s="136" t="s">
        <v>1299</v>
      </c>
      <c r="E1467" s="152">
        <v>80208.17</v>
      </c>
      <c r="F1467" s="128" t="s">
        <v>46</v>
      </c>
      <c r="G1467" s="162" t="s">
        <v>16</v>
      </c>
      <c r="H1467" s="161"/>
      <c r="I1467" s="111"/>
      <c r="J1467" s="111"/>
      <c r="K1467" s="111"/>
      <c r="L1467" s="111"/>
      <c r="M1467" s="111"/>
      <c r="N1467" s="111"/>
      <c r="O1467" s="111"/>
      <c r="P1467" s="111"/>
      <c r="Q1467" s="111"/>
      <c r="R1467" s="111"/>
      <c r="S1467" s="111"/>
      <c r="T1467" s="111"/>
      <c r="U1467" s="111"/>
      <c r="V1467" s="111"/>
      <c r="W1467" s="111"/>
      <c r="X1467" s="111"/>
      <c r="Y1467" s="111"/>
      <c r="Z1467" s="111"/>
    </row>
    <row r="1468" ht="15.75" customHeight="1">
      <c r="A1468" s="162" t="s">
        <v>179</v>
      </c>
      <c r="B1468" s="162" t="s">
        <v>27</v>
      </c>
      <c r="C1468" s="162">
        <v>278.0</v>
      </c>
      <c r="D1468" s="136" t="s">
        <v>1299</v>
      </c>
      <c r="E1468" s="152">
        <v>79156.01</v>
      </c>
      <c r="F1468" s="128" t="s">
        <v>46</v>
      </c>
      <c r="G1468" s="162" t="s">
        <v>16</v>
      </c>
      <c r="H1468" s="161"/>
      <c r="I1468" s="111"/>
      <c r="J1468" s="111"/>
      <c r="K1468" s="111"/>
      <c r="L1468" s="111"/>
      <c r="M1468" s="111"/>
      <c r="N1468" s="111"/>
      <c r="O1468" s="111"/>
      <c r="P1468" s="111"/>
      <c r="Q1468" s="111"/>
      <c r="R1468" s="111"/>
      <c r="S1468" s="111"/>
      <c r="T1468" s="111"/>
      <c r="U1468" s="111"/>
      <c r="V1468" s="111"/>
      <c r="W1468" s="111"/>
      <c r="X1468" s="111"/>
      <c r="Y1468" s="111"/>
      <c r="Z1468" s="111"/>
    </row>
    <row r="1469" ht="15.75" customHeight="1">
      <c r="A1469" s="162" t="s">
        <v>179</v>
      </c>
      <c r="B1469" s="162" t="s">
        <v>27</v>
      </c>
      <c r="C1469" s="162">
        <v>279.0</v>
      </c>
      <c r="D1469" s="136" t="s">
        <v>1655</v>
      </c>
      <c r="E1469" s="152">
        <v>889268.24</v>
      </c>
      <c r="F1469" s="128" t="s">
        <v>46</v>
      </c>
      <c r="G1469" s="162" t="s">
        <v>16</v>
      </c>
      <c r="H1469" s="161"/>
      <c r="I1469" s="111"/>
      <c r="J1469" s="111"/>
      <c r="K1469" s="111"/>
      <c r="L1469" s="111"/>
      <c r="M1469" s="111"/>
      <c r="N1469" s="111"/>
      <c r="O1469" s="111"/>
      <c r="P1469" s="111"/>
      <c r="Q1469" s="111"/>
      <c r="R1469" s="111"/>
      <c r="S1469" s="111"/>
      <c r="T1469" s="111"/>
      <c r="U1469" s="111"/>
      <c r="V1469" s="111"/>
      <c r="W1469" s="111"/>
      <c r="X1469" s="111"/>
      <c r="Y1469" s="111"/>
      <c r="Z1469" s="111"/>
    </row>
    <row r="1470" ht="15.75" customHeight="1">
      <c r="A1470" s="162" t="s">
        <v>179</v>
      </c>
      <c r="B1470" s="162" t="s">
        <v>27</v>
      </c>
      <c r="C1470" s="162">
        <v>280.0</v>
      </c>
      <c r="D1470" s="136" t="s">
        <v>1655</v>
      </c>
      <c r="E1470" s="152">
        <v>807029.48</v>
      </c>
      <c r="F1470" s="128" t="s">
        <v>46</v>
      </c>
      <c r="G1470" s="162" t="s">
        <v>16</v>
      </c>
      <c r="H1470" s="161"/>
      <c r="I1470" s="111"/>
      <c r="J1470" s="111"/>
      <c r="K1470" s="111"/>
      <c r="L1470" s="111"/>
      <c r="M1470" s="111"/>
      <c r="N1470" s="111"/>
      <c r="O1470" s="111"/>
      <c r="P1470" s="111"/>
      <c r="Q1470" s="111"/>
      <c r="R1470" s="111"/>
      <c r="S1470" s="111"/>
      <c r="T1470" s="111"/>
      <c r="U1470" s="111"/>
      <c r="V1470" s="111"/>
      <c r="W1470" s="111"/>
      <c r="X1470" s="111"/>
      <c r="Y1470" s="111"/>
      <c r="Z1470" s="111"/>
    </row>
    <row r="1471" ht="15.75" customHeight="1">
      <c r="A1471" s="162" t="s">
        <v>179</v>
      </c>
      <c r="B1471" s="162" t="s">
        <v>27</v>
      </c>
      <c r="C1471" s="162">
        <v>281.0</v>
      </c>
      <c r="D1471" s="136" t="s">
        <v>1655</v>
      </c>
      <c r="E1471" s="152">
        <v>847591.16</v>
      </c>
      <c r="F1471" s="128" t="s">
        <v>46</v>
      </c>
      <c r="G1471" s="162" t="s">
        <v>16</v>
      </c>
      <c r="H1471" s="161"/>
      <c r="I1471" s="111"/>
      <c r="J1471" s="111"/>
      <c r="K1471" s="111"/>
      <c r="L1471" s="111"/>
      <c r="M1471" s="111"/>
      <c r="N1471" s="111"/>
      <c r="O1471" s="111"/>
      <c r="P1471" s="111"/>
      <c r="Q1471" s="111"/>
      <c r="R1471" s="111"/>
      <c r="S1471" s="111"/>
      <c r="T1471" s="111"/>
      <c r="U1471" s="111"/>
      <c r="V1471" s="111"/>
      <c r="W1471" s="111"/>
      <c r="X1471" s="111"/>
      <c r="Y1471" s="111"/>
      <c r="Z1471" s="111"/>
    </row>
    <row r="1472" ht="15.75" customHeight="1">
      <c r="A1472" s="162" t="s">
        <v>179</v>
      </c>
      <c r="B1472" s="162" t="s">
        <v>27</v>
      </c>
      <c r="C1472" s="162">
        <v>282.0</v>
      </c>
      <c r="D1472" s="136" t="s">
        <v>1655</v>
      </c>
      <c r="E1472" s="152">
        <v>886736.23</v>
      </c>
      <c r="F1472" s="128" t="s">
        <v>46</v>
      </c>
      <c r="G1472" s="162" t="s">
        <v>16</v>
      </c>
      <c r="H1472" s="161"/>
      <c r="I1472" s="111"/>
      <c r="J1472" s="111"/>
      <c r="K1472" s="111"/>
      <c r="L1472" s="111"/>
      <c r="M1472" s="111"/>
      <c r="N1472" s="111"/>
      <c r="O1472" s="111"/>
      <c r="P1472" s="111"/>
      <c r="Q1472" s="111"/>
      <c r="R1472" s="111"/>
      <c r="S1472" s="111"/>
      <c r="T1472" s="111"/>
      <c r="U1472" s="111"/>
      <c r="V1472" s="111"/>
      <c r="W1472" s="111"/>
      <c r="X1472" s="111"/>
      <c r="Y1472" s="111"/>
      <c r="Z1472" s="111"/>
    </row>
    <row r="1473" ht="15.75" customHeight="1">
      <c r="A1473" s="162" t="s">
        <v>179</v>
      </c>
      <c r="B1473" s="162" t="s">
        <v>27</v>
      </c>
      <c r="C1473" s="162">
        <v>283.0</v>
      </c>
      <c r="D1473" s="136" t="s">
        <v>1655</v>
      </c>
      <c r="E1473" s="152">
        <v>705607.13</v>
      </c>
      <c r="F1473" s="128" t="s">
        <v>46</v>
      </c>
      <c r="G1473" s="162" t="s">
        <v>16</v>
      </c>
      <c r="H1473" s="161"/>
      <c r="I1473" s="111"/>
      <c r="J1473" s="111"/>
      <c r="K1473" s="111"/>
      <c r="L1473" s="111"/>
      <c r="M1473" s="111"/>
      <c r="N1473" s="111"/>
      <c r="O1473" s="111"/>
      <c r="P1473" s="111"/>
      <c r="Q1473" s="111"/>
      <c r="R1473" s="111"/>
      <c r="S1473" s="111"/>
      <c r="T1473" s="111"/>
      <c r="U1473" s="111"/>
      <c r="V1473" s="111"/>
      <c r="W1473" s="111"/>
      <c r="X1473" s="111"/>
      <c r="Y1473" s="111"/>
      <c r="Z1473" s="111"/>
    </row>
    <row r="1474" ht="15.75" customHeight="1">
      <c r="A1474" s="162" t="s">
        <v>179</v>
      </c>
      <c r="B1474" s="162" t="s">
        <v>27</v>
      </c>
      <c r="C1474" s="162">
        <v>284.0</v>
      </c>
      <c r="D1474" s="136" t="s">
        <v>1655</v>
      </c>
      <c r="E1474" s="152">
        <v>720044.5</v>
      </c>
      <c r="F1474" s="128" t="s">
        <v>46</v>
      </c>
      <c r="G1474" s="162" t="s">
        <v>16</v>
      </c>
      <c r="H1474" s="161"/>
      <c r="I1474" s="111"/>
      <c r="J1474" s="111"/>
      <c r="K1474" s="111"/>
      <c r="L1474" s="111"/>
      <c r="M1474" s="111"/>
      <c r="N1474" s="111"/>
      <c r="O1474" s="111"/>
      <c r="P1474" s="111"/>
      <c r="Q1474" s="111"/>
      <c r="R1474" s="111"/>
      <c r="S1474" s="111"/>
      <c r="T1474" s="111"/>
      <c r="U1474" s="111"/>
      <c r="V1474" s="111"/>
      <c r="W1474" s="111"/>
      <c r="X1474" s="111"/>
      <c r="Y1474" s="111"/>
      <c r="Z1474" s="111"/>
    </row>
    <row r="1475" ht="15.75" customHeight="1">
      <c r="A1475" s="162" t="s">
        <v>179</v>
      </c>
      <c r="B1475" s="162" t="s">
        <v>27</v>
      </c>
      <c r="C1475" s="162">
        <v>285.0</v>
      </c>
      <c r="D1475" s="136" t="s">
        <v>1655</v>
      </c>
      <c r="E1475" s="152">
        <v>719010.31</v>
      </c>
      <c r="F1475" s="128" t="s">
        <v>46</v>
      </c>
      <c r="G1475" s="162" t="s">
        <v>16</v>
      </c>
      <c r="H1475" s="161"/>
      <c r="I1475" s="111"/>
      <c r="J1475" s="111"/>
      <c r="K1475" s="111"/>
      <c r="L1475" s="111"/>
      <c r="M1475" s="111"/>
      <c r="N1475" s="111"/>
      <c r="O1475" s="111"/>
      <c r="P1475" s="111"/>
      <c r="Q1475" s="111"/>
      <c r="R1475" s="111"/>
      <c r="S1475" s="111"/>
      <c r="T1475" s="111"/>
      <c r="U1475" s="111"/>
      <c r="V1475" s="111"/>
      <c r="W1475" s="111"/>
      <c r="X1475" s="111"/>
      <c r="Y1475" s="111"/>
      <c r="Z1475" s="111"/>
    </row>
    <row r="1476" ht="15.75" customHeight="1">
      <c r="A1476" s="178" t="s">
        <v>179</v>
      </c>
      <c r="B1476" s="178" t="s">
        <v>27</v>
      </c>
      <c r="C1476" s="178">
        <v>286.0</v>
      </c>
      <c r="D1476" s="172" t="s">
        <v>1695</v>
      </c>
      <c r="E1476" s="175">
        <v>699619.65</v>
      </c>
      <c r="F1476" s="174" t="s">
        <v>52</v>
      </c>
      <c r="G1476" s="162" t="s">
        <v>16</v>
      </c>
      <c r="H1476" s="161"/>
      <c r="I1476" s="111"/>
      <c r="J1476" s="111"/>
      <c r="K1476" s="111"/>
      <c r="L1476" s="111"/>
      <c r="M1476" s="111"/>
      <c r="N1476" s="111"/>
      <c r="O1476" s="111"/>
      <c r="P1476" s="111"/>
      <c r="Q1476" s="111"/>
      <c r="R1476" s="111"/>
      <c r="S1476" s="111"/>
      <c r="T1476" s="111"/>
      <c r="U1476" s="111"/>
      <c r="V1476" s="111"/>
      <c r="W1476" s="111"/>
      <c r="X1476" s="111"/>
      <c r="Y1476" s="111"/>
      <c r="Z1476" s="111"/>
    </row>
    <row r="1477" ht="15.75" customHeight="1">
      <c r="A1477" s="188"/>
      <c r="B1477" s="188"/>
      <c r="C1477" s="188"/>
      <c r="D1477" s="189"/>
      <c r="E1477" s="188"/>
      <c r="F1477" s="190"/>
      <c r="G1477" s="188"/>
      <c r="H1477" s="161"/>
      <c r="I1477" s="111"/>
      <c r="J1477" s="111"/>
      <c r="K1477" s="111"/>
      <c r="L1477" s="111"/>
      <c r="M1477" s="111"/>
      <c r="N1477" s="111"/>
      <c r="O1477" s="111"/>
      <c r="P1477" s="111"/>
      <c r="Q1477" s="111"/>
      <c r="R1477" s="111"/>
      <c r="S1477" s="111"/>
      <c r="T1477" s="111"/>
      <c r="U1477" s="111"/>
      <c r="V1477" s="111"/>
      <c r="W1477" s="111"/>
      <c r="X1477" s="111"/>
      <c r="Y1477" s="111"/>
      <c r="Z1477" s="111"/>
    </row>
    <row r="1478" ht="15.75" customHeight="1">
      <c r="A1478" s="188"/>
      <c r="B1478" s="188"/>
      <c r="C1478" s="188"/>
      <c r="D1478" s="189"/>
      <c r="E1478" s="191"/>
      <c r="F1478" s="115"/>
      <c r="G1478" s="188"/>
      <c r="H1478" s="161"/>
      <c r="I1478" s="111"/>
      <c r="J1478" s="111"/>
      <c r="K1478" s="111"/>
      <c r="L1478" s="111"/>
      <c r="M1478" s="111"/>
      <c r="N1478" s="111"/>
      <c r="O1478" s="111"/>
      <c r="P1478" s="111"/>
      <c r="Q1478" s="111"/>
      <c r="R1478" s="111"/>
      <c r="S1478" s="111"/>
      <c r="T1478" s="111"/>
      <c r="U1478" s="111"/>
      <c r="V1478" s="111"/>
      <c r="W1478" s="111"/>
      <c r="X1478" s="111"/>
      <c r="Y1478" s="111"/>
      <c r="Z1478" s="111"/>
    </row>
    <row r="1479" ht="15.75" customHeight="1">
      <c r="A1479" s="188"/>
      <c r="B1479" s="188"/>
      <c r="C1479" s="188"/>
      <c r="D1479" s="189"/>
      <c r="E1479" s="191"/>
      <c r="F1479" s="115"/>
      <c r="G1479" s="188"/>
      <c r="H1479" s="161"/>
      <c r="I1479" s="111"/>
      <c r="J1479" s="111"/>
      <c r="K1479" s="111"/>
      <c r="L1479" s="111"/>
      <c r="M1479" s="111"/>
      <c r="N1479" s="111"/>
      <c r="O1479" s="111"/>
      <c r="P1479" s="111"/>
      <c r="Q1479" s="111"/>
      <c r="R1479" s="111"/>
      <c r="S1479" s="111"/>
      <c r="T1479" s="111"/>
      <c r="U1479" s="111"/>
      <c r="V1479" s="111"/>
      <c r="W1479" s="111"/>
      <c r="X1479" s="111"/>
      <c r="Y1479" s="111"/>
      <c r="Z1479" s="111"/>
    </row>
    <row r="1480" ht="15.75" customHeight="1">
      <c r="A1480" s="188"/>
      <c r="B1480" s="188"/>
      <c r="C1480" s="188"/>
      <c r="D1480" s="189"/>
      <c r="E1480" s="191"/>
      <c r="F1480" s="115"/>
      <c r="G1480" s="188"/>
      <c r="H1480" s="161"/>
      <c r="I1480" s="111"/>
      <c r="J1480" s="111"/>
      <c r="K1480" s="111"/>
      <c r="L1480" s="111"/>
      <c r="M1480" s="111"/>
      <c r="N1480" s="111"/>
      <c r="O1480" s="111"/>
      <c r="P1480" s="111"/>
      <c r="Q1480" s="111"/>
      <c r="R1480" s="111"/>
      <c r="S1480" s="111"/>
      <c r="T1480" s="111"/>
      <c r="U1480" s="111"/>
      <c r="V1480" s="111"/>
      <c r="W1480" s="111"/>
      <c r="X1480" s="111"/>
      <c r="Y1480" s="111"/>
      <c r="Z1480" s="111"/>
    </row>
    <row r="1481" ht="15.75" customHeight="1">
      <c r="A1481" s="188"/>
      <c r="B1481" s="188"/>
      <c r="C1481" s="188"/>
      <c r="D1481" s="189"/>
      <c r="E1481" s="191"/>
      <c r="F1481" s="115"/>
      <c r="G1481" s="188"/>
      <c r="H1481" s="161"/>
      <c r="I1481" s="111"/>
      <c r="J1481" s="111"/>
      <c r="K1481" s="111"/>
      <c r="L1481" s="111"/>
      <c r="M1481" s="111"/>
      <c r="N1481" s="111"/>
      <c r="O1481" s="111"/>
      <c r="P1481" s="111"/>
      <c r="Q1481" s="111"/>
      <c r="R1481" s="111"/>
      <c r="S1481" s="111"/>
      <c r="T1481" s="111"/>
      <c r="U1481" s="111"/>
      <c r="V1481" s="111"/>
      <c r="W1481" s="111"/>
      <c r="X1481" s="111"/>
      <c r="Y1481" s="111"/>
      <c r="Z1481" s="111"/>
    </row>
    <row r="1482" ht="15.75" customHeight="1">
      <c r="A1482" s="188"/>
      <c r="B1482" s="188"/>
      <c r="C1482" s="188"/>
      <c r="D1482" s="189"/>
      <c r="E1482" s="191"/>
      <c r="F1482" s="115"/>
      <c r="G1482" s="188"/>
      <c r="H1482" s="161"/>
      <c r="I1482" s="111"/>
      <c r="J1482" s="111"/>
      <c r="K1482" s="111"/>
      <c r="L1482" s="111"/>
      <c r="M1482" s="111"/>
      <c r="N1482" s="111"/>
      <c r="O1482" s="111"/>
      <c r="P1482" s="111"/>
      <c r="Q1482" s="111"/>
      <c r="R1482" s="111"/>
      <c r="S1482" s="111"/>
      <c r="T1482" s="111"/>
      <c r="U1482" s="111"/>
      <c r="V1482" s="111"/>
      <c r="W1482" s="111"/>
      <c r="X1482" s="111"/>
      <c r="Y1482" s="111"/>
      <c r="Z1482" s="111"/>
    </row>
    <row r="1483" ht="15.75" customHeight="1">
      <c r="A1483" s="188"/>
      <c r="B1483" s="188"/>
      <c r="C1483" s="188"/>
      <c r="D1483" s="189"/>
      <c r="E1483" s="191"/>
      <c r="F1483" s="115"/>
      <c r="G1483" s="188"/>
      <c r="H1483" s="161"/>
      <c r="I1483" s="111"/>
      <c r="J1483" s="111"/>
      <c r="K1483" s="111"/>
      <c r="L1483" s="111"/>
      <c r="M1483" s="111"/>
      <c r="N1483" s="111"/>
      <c r="O1483" s="111"/>
      <c r="P1483" s="111"/>
      <c r="Q1483" s="111"/>
      <c r="R1483" s="111"/>
      <c r="S1483" s="111"/>
      <c r="T1483" s="111"/>
      <c r="U1483" s="111"/>
      <c r="V1483" s="111"/>
      <c r="W1483" s="111"/>
      <c r="X1483" s="111"/>
      <c r="Y1483" s="111"/>
      <c r="Z1483" s="111"/>
    </row>
    <row r="1484" ht="15.75" customHeight="1">
      <c r="A1484" s="188"/>
      <c r="B1484" s="188"/>
      <c r="C1484" s="188"/>
      <c r="D1484" s="189"/>
      <c r="E1484" s="191"/>
      <c r="F1484" s="115"/>
      <c r="G1484" s="188"/>
      <c r="H1484" s="161"/>
      <c r="I1484" s="111"/>
      <c r="J1484" s="111"/>
      <c r="K1484" s="111"/>
      <c r="L1484" s="111"/>
      <c r="M1484" s="111"/>
      <c r="N1484" s="111"/>
      <c r="O1484" s="111"/>
      <c r="P1484" s="111"/>
      <c r="Q1484" s="111"/>
      <c r="R1484" s="111"/>
      <c r="S1484" s="111"/>
      <c r="T1484" s="111"/>
      <c r="U1484" s="111"/>
      <c r="V1484" s="111"/>
      <c r="W1484" s="111"/>
      <c r="X1484" s="111"/>
      <c r="Y1484" s="111"/>
      <c r="Z1484" s="111"/>
    </row>
    <row r="1485" ht="15.75" customHeight="1">
      <c r="A1485" s="188"/>
      <c r="B1485" s="188"/>
      <c r="C1485" s="188"/>
      <c r="D1485" s="189"/>
      <c r="E1485" s="191"/>
      <c r="F1485" s="115"/>
      <c r="G1485" s="188"/>
      <c r="H1485" s="161"/>
      <c r="I1485" s="111"/>
      <c r="J1485" s="111"/>
      <c r="K1485" s="111"/>
      <c r="L1485" s="111"/>
      <c r="M1485" s="111"/>
      <c r="N1485" s="111"/>
      <c r="O1485" s="111"/>
      <c r="P1485" s="111"/>
      <c r="Q1485" s="111"/>
      <c r="R1485" s="111"/>
      <c r="S1485" s="111"/>
      <c r="T1485" s="111"/>
      <c r="U1485" s="111"/>
      <c r="V1485" s="111"/>
      <c r="W1485" s="111"/>
      <c r="X1485" s="111"/>
      <c r="Y1485" s="111"/>
      <c r="Z1485" s="111"/>
    </row>
    <row r="1486" ht="15.75" customHeight="1">
      <c r="A1486" s="188"/>
      <c r="B1486" s="188"/>
      <c r="C1486" s="188"/>
      <c r="D1486" s="189"/>
      <c r="E1486" s="191"/>
      <c r="F1486" s="115"/>
      <c r="G1486" s="188"/>
      <c r="H1486" s="161"/>
      <c r="I1486" s="111"/>
      <c r="J1486" s="111"/>
      <c r="K1486" s="111"/>
      <c r="L1486" s="111"/>
      <c r="M1486" s="111"/>
      <c r="N1486" s="111"/>
      <c r="O1486" s="111"/>
      <c r="P1486" s="111"/>
      <c r="Q1486" s="111"/>
      <c r="R1486" s="111"/>
      <c r="S1486" s="111"/>
      <c r="T1486" s="111"/>
      <c r="U1486" s="111"/>
      <c r="V1486" s="111"/>
      <c r="W1486" s="111"/>
      <c r="X1486" s="111"/>
      <c r="Y1486" s="111"/>
      <c r="Z1486" s="111"/>
    </row>
    <row r="1487" ht="15.75" customHeight="1">
      <c r="A1487" s="188"/>
      <c r="B1487" s="188"/>
      <c r="C1487" s="188"/>
      <c r="D1487" s="189"/>
      <c r="E1487" s="191"/>
      <c r="F1487" s="115"/>
      <c r="G1487" s="188"/>
      <c r="H1487" s="161"/>
      <c r="I1487" s="111"/>
      <c r="J1487" s="111"/>
      <c r="K1487" s="111"/>
      <c r="L1487" s="111"/>
      <c r="M1487" s="111"/>
      <c r="N1487" s="111"/>
      <c r="O1487" s="111"/>
      <c r="P1487" s="111"/>
      <c r="Q1487" s="111"/>
      <c r="R1487" s="111"/>
      <c r="S1487" s="111"/>
      <c r="T1487" s="111"/>
      <c r="U1487" s="111"/>
      <c r="V1487" s="111"/>
      <c r="W1487" s="111"/>
      <c r="X1487" s="111"/>
      <c r="Y1487" s="111"/>
      <c r="Z1487" s="111"/>
    </row>
    <row r="1488" ht="15.75" customHeight="1">
      <c r="A1488" s="188"/>
      <c r="B1488" s="188"/>
      <c r="C1488" s="188"/>
      <c r="D1488" s="189"/>
      <c r="E1488" s="191"/>
      <c r="F1488" s="115"/>
      <c r="G1488" s="188"/>
      <c r="H1488" s="161"/>
      <c r="I1488" s="111"/>
      <c r="J1488" s="111"/>
      <c r="K1488" s="111"/>
      <c r="L1488" s="111"/>
      <c r="M1488" s="111"/>
      <c r="N1488" s="111"/>
      <c r="O1488" s="111"/>
      <c r="P1488" s="111"/>
      <c r="Q1488" s="111"/>
      <c r="R1488" s="111"/>
      <c r="S1488" s="111"/>
      <c r="T1488" s="111"/>
      <c r="U1488" s="111"/>
      <c r="V1488" s="111"/>
      <c r="W1488" s="111"/>
      <c r="X1488" s="111"/>
      <c r="Y1488" s="111"/>
      <c r="Z1488" s="111"/>
    </row>
    <row r="1489" ht="15.75" customHeight="1">
      <c r="A1489" s="188"/>
      <c r="B1489" s="188"/>
      <c r="C1489" s="188"/>
      <c r="D1489" s="189"/>
      <c r="E1489" s="191"/>
      <c r="F1489" s="115"/>
      <c r="G1489" s="188"/>
      <c r="H1489" s="161"/>
      <c r="I1489" s="111"/>
      <c r="J1489" s="111"/>
      <c r="K1489" s="111"/>
      <c r="L1489" s="111"/>
      <c r="M1489" s="111"/>
      <c r="N1489" s="111"/>
      <c r="O1489" s="111"/>
      <c r="P1489" s="111"/>
      <c r="Q1489" s="111"/>
      <c r="R1489" s="111"/>
      <c r="S1489" s="111"/>
      <c r="T1489" s="111"/>
      <c r="U1489" s="111"/>
      <c r="V1489" s="111"/>
      <c r="W1489" s="111"/>
      <c r="X1489" s="111"/>
      <c r="Y1489" s="111"/>
      <c r="Z1489" s="111"/>
    </row>
    <row r="1490" ht="15.75" customHeight="1">
      <c r="A1490" s="188"/>
      <c r="B1490" s="188"/>
      <c r="C1490" s="188"/>
      <c r="D1490" s="189"/>
      <c r="E1490" s="191"/>
      <c r="F1490" s="115"/>
      <c r="G1490" s="188"/>
      <c r="H1490" s="161"/>
      <c r="I1490" s="111"/>
      <c r="J1490" s="111"/>
      <c r="K1490" s="111"/>
      <c r="L1490" s="111"/>
      <c r="M1490" s="111"/>
      <c r="N1490" s="111"/>
      <c r="O1490" s="111"/>
      <c r="P1490" s="111"/>
      <c r="Q1490" s="111"/>
      <c r="R1490" s="111"/>
      <c r="S1490" s="111"/>
      <c r="T1490" s="111"/>
      <c r="U1490" s="111"/>
      <c r="V1490" s="111"/>
      <c r="W1490" s="111"/>
      <c r="X1490" s="111"/>
      <c r="Y1490" s="111"/>
      <c r="Z1490" s="111"/>
    </row>
    <row r="1491" ht="15.75" customHeight="1">
      <c r="A1491" s="188"/>
      <c r="B1491" s="188"/>
      <c r="C1491" s="188"/>
      <c r="D1491" s="189"/>
      <c r="E1491" s="191"/>
      <c r="F1491" s="115"/>
      <c r="G1491" s="188"/>
      <c r="H1491" s="161"/>
      <c r="I1491" s="111"/>
      <c r="J1491" s="111"/>
      <c r="K1491" s="111"/>
      <c r="L1491" s="111"/>
      <c r="M1491" s="111"/>
      <c r="N1491" s="111"/>
      <c r="O1491" s="111"/>
      <c r="P1491" s="111"/>
      <c r="Q1491" s="111"/>
      <c r="R1491" s="111"/>
      <c r="S1491" s="111"/>
      <c r="T1491" s="111"/>
      <c r="U1491" s="111"/>
      <c r="V1491" s="111"/>
      <c r="W1491" s="111"/>
      <c r="X1491" s="111"/>
      <c r="Y1491" s="111"/>
      <c r="Z1491" s="111"/>
    </row>
    <row r="1492" ht="15.75" customHeight="1">
      <c r="A1492" s="188"/>
      <c r="B1492" s="188"/>
      <c r="C1492" s="188"/>
      <c r="D1492" s="189"/>
      <c r="E1492" s="191"/>
      <c r="F1492" s="115"/>
      <c r="G1492" s="188"/>
      <c r="H1492" s="161"/>
      <c r="I1492" s="111"/>
      <c r="J1492" s="111"/>
      <c r="K1492" s="111"/>
      <c r="L1492" s="111"/>
      <c r="M1492" s="111"/>
      <c r="N1492" s="111"/>
      <c r="O1492" s="111"/>
      <c r="P1492" s="111"/>
      <c r="Q1492" s="111"/>
      <c r="R1492" s="111"/>
      <c r="S1492" s="111"/>
      <c r="T1492" s="111"/>
      <c r="U1492" s="111"/>
      <c r="V1492" s="111"/>
      <c r="W1492" s="111"/>
      <c r="X1492" s="111"/>
      <c r="Y1492" s="111"/>
      <c r="Z1492" s="111"/>
    </row>
    <row r="1493" ht="15.75" customHeight="1">
      <c r="A1493" s="188"/>
      <c r="B1493" s="188"/>
      <c r="C1493" s="188"/>
      <c r="D1493" s="189"/>
      <c r="E1493" s="191"/>
      <c r="F1493" s="115"/>
      <c r="G1493" s="188"/>
      <c r="H1493" s="161"/>
      <c r="I1493" s="111"/>
      <c r="J1493" s="111"/>
      <c r="K1493" s="111"/>
      <c r="L1493" s="111"/>
      <c r="M1493" s="111"/>
      <c r="N1493" s="111"/>
      <c r="O1493" s="111"/>
      <c r="P1493" s="111"/>
      <c r="Q1493" s="111"/>
      <c r="R1493" s="111"/>
      <c r="S1493" s="111"/>
      <c r="T1493" s="111"/>
      <c r="U1493" s="111"/>
      <c r="V1493" s="111"/>
      <c r="W1493" s="111"/>
      <c r="X1493" s="111"/>
      <c r="Y1493" s="111"/>
      <c r="Z1493" s="111"/>
    </row>
    <row r="1494" ht="15.75" customHeight="1">
      <c r="A1494" s="188"/>
      <c r="B1494" s="188"/>
      <c r="C1494" s="188"/>
      <c r="D1494" s="189"/>
      <c r="E1494" s="191"/>
      <c r="F1494" s="115"/>
      <c r="G1494" s="188"/>
      <c r="H1494" s="161"/>
      <c r="I1494" s="111"/>
      <c r="J1494" s="111"/>
      <c r="K1494" s="111"/>
      <c r="L1494" s="111"/>
      <c r="M1494" s="111"/>
      <c r="N1494" s="111"/>
      <c r="O1494" s="111"/>
      <c r="P1494" s="111"/>
      <c r="Q1494" s="111"/>
      <c r="R1494" s="111"/>
      <c r="S1494" s="111"/>
      <c r="T1494" s="111"/>
      <c r="U1494" s="111"/>
      <c r="V1494" s="111"/>
      <c r="W1494" s="111"/>
      <c r="X1494" s="111"/>
      <c r="Y1494" s="111"/>
      <c r="Z1494" s="111"/>
    </row>
    <row r="1495" ht="15.75" customHeight="1">
      <c r="A1495" s="188"/>
      <c r="B1495" s="188"/>
      <c r="C1495" s="188"/>
      <c r="D1495" s="189"/>
      <c r="E1495" s="191"/>
      <c r="F1495" s="115"/>
      <c r="G1495" s="188"/>
      <c r="H1495" s="161"/>
      <c r="I1495" s="111"/>
      <c r="J1495" s="111"/>
      <c r="K1495" s="111"/>
      <c r="L1495" s="111"/>
      <c r="M1495" s="111"/>
      <c r="N1495" s="111"/>
      <c r="O1495" s="111"/>
      <c r="P1495" s="111"/>
      <c r="Q1495" s="111"/>
      <c r="R1495" s="111"/>
      <c r="S1495" s="111"/>
      <c r="T1495" s="111"/>
      <c r="U1495" s="111"/>
      <c r="V1495" s="111"/>
      <c r="W1495" s="111"/>
      <c r="X1495" s="111"/>
      <c r="Y1495" s="111"/>
      <c r="Z1495" s="111"/>
    </row>
    <row r="1496" ht="15.75" customHeight="1">
      <c r="A1496" s="188"/>
      <c r="B1496" s="188"/>
      <c r="C1496" s="188"/>
      <c r="D1496" s="189"/>
      <c r="E1496" s="191"/>
      <c r="F1496" s="115"/>
      <c r="G1496" s="188"/>
      <c r="H1496" s="161"/>
      <c r="I1496" s="111"/>
      <c r="J1496" s="111"/>
      <c r="K1496" s="111"/>
      <c r="L1496" s="111"/>
      <c r="M1496" s="111"/>
      <c r="N1496" s="111"/>
      <c r="O1496" s="111"/>
      <c r="P1496" s="111"/>
      <c r="Q1496" s="111"/>
      <c r="R1496" s="111"/>
      <c r="S1496" s="111"/>
      <c r="T1496" s="111"/>
      <c r="U1496" s="111"/>
      <c r="V1496" s="111"/>
      <c r="W1496" s="111"/>
      <c r="X1496" s="111"/>
      <c r="Y1496" s="111"/>
      <c r="Z1496" s="111"/>
    </row>
    <row r="1497" ht="15.75" customHeight="1">
      <c r="A1497" s="188"/>
      <c r="B1497" s="188"/>
      <c r="C1497" s="188"/>
      <c r="D1497" s="189"/>
      <c r="E1497" s="191"/>
      <c r="F1497" s="115"/>
      <c r="G1497" s="188"/>
      <c r="H1497" s="161"/>
      <c r="I1497" s="111"/>
      <c r="J1497" s="111"/>
      <c r="K1497" s="111"/>
      <c r="L1497" s="111"/>
      <c r="M1497" s="111"/>
      <c r="N1497" s="111"/>
      <c r="O1497" s="111"/>
      <c r="P1497" s="111"/>
      <c r="Q1497" s="111"/>
      <c r="R1497" s="111"/>
      <c r="S1497" s="111"/>
      <c r="T1497" s="111"/>
      <c r="U1497" s="111"/>
      <c r="V1497" s="111"/>
      <c r="W1497" s="111"/>
      <c r="X1497" s="111"/>
      <c r="Y1497" s="111"/>
      <c r="Z1497" s="111"/>
    </row>
    <row r="1498" ht="15.75" customHeight="1">
      <c r="A1498" s="188"/>
      <c r="B1498" s="188"/>
      <c r="C1498" s="188"/>
      <c r="D1498" s="189"/>
      <c r="E1498" s="191"/>
      <c r="F1498" s="115"/>
      <c r="G1498" s="188"/>
      <c r="H1498" s="161"/>
      <c r="I1498" s="111"/>
      <c r="J1498" s="111"/>
      <c r="K1498" s="111"/>
      <c r="L1498" s="111"/>
      <c r="M1498" s="111"/>
      <c r="N1498" s="111"/>
      <c r="O1498" s="111"/>
      <c r="P1498" s="111"/>
      <c r="Q1498" s="111"/>
      <c r="R1498" s="111"/>
      <c r="S1498" s="111"/>
      <c r="T1498" s="111"/>
      <c r="U1498" s="111"/>
      <c r="V1498" s="111"/>
      <c r="W1498" s="111"/>
      <c r="X1498" s="111"/>
      <c r="Y1498" s="111"/>
      <c r="Z1498" s="111"/>
    </row>
    <row r="1499" ht="15.75" customHeight="1">
      <c r="A1499" s="188"/>
      <c r="B1499" s="188"/>
      <c r="C1499" s="188"/>
      <c r="D1499" s="189"/>
      <c r="E1499" s="191"/>
      <c r="F1499" s="115"/>
      <c r="G1499" s="188"/>
      <c r="H1499" s="161"/>
      <c r="I1499" s="111"/>
      <c r="J1499" s="111"/>
      <c r="K1499" s="111"/>
      <c r="L1499" s="111"/>
      <c r="M1499" s="111"/>
      <c r="N1499" s="111"/>
      <c r="O1499" s="111"/>
      <c r="P1499" s="111"/>
      <c r="Q1499" s="111"/>
      <c r="R1499" s="111"/>
      <c r="S1499" s="111"/>
      <c r="T1499" s="111"/>
      <c r="U1499" s="111"/>
      <c r="V1499" s="111"/>
      <c r="W1499" s="111"/>
      <c r="X1499" s="111"/>
      <c r="Y1499" s="111"/>
      <c r="Z1499" s="111"/>
    </row>
    <row r="1500" ht="15.75" customHeight="1">
      <c r="A1500" s="188"/>
      <c r="B1500" s="188"/>
      <c r="C1500" s="188"/>
      <c r="D1500" s="189"/>
      <c r="E1500" s="191"/>
      <c r="F1500" s="115"/>
      <c r="G1500" s="188"/>
      <c r="H1500" s="161"/>
      <c r="I1500" s="111"/>
      <c r="J1500" s="111"/>
      <c r="K1500" s="111"/>
      <c r="L1500" s="111"/>
      <c r="M1500" s="111"/>
      <c r="N1500" s="111"/>
      <c r="O1500" s="111"/>
      <c r="P1500" s="111"/>
      <c r="Q1500" s="111"/>
      <c r="R1500" s="111"/>
      <c r="S1500" s="111"/>
      <c r="T1500" s="111"/>
      <c r="U1500" s="111"/>
      <c r="V1500" s="111"/>
      <c r="W1500" s="111"/>
      <c r="X1500" s="111"/>
      <c r="Y1500" s="111"/>
      <c r="Z1500" s="111"/>
    </row>
    <row r="1501" ht="15.75" customHeight="1">
      <c r="A1501" s="188"/>
      <c r="B1501" s="188"/>
      <c r="C1501" s="188"/>
      <c r="D1501" s="189"/>
      <c r="E1501" s="191"/>
      <c r="F1501" s="115"/>
      <c r="G1501" s="188"/>
      <c r="H1501" s="161"/>
      <c r="I1501" s="111"/>
      <c r="J1501" s="111"/>
      <c r="K1501" s="111"/>
      <c r="L1501" s="111"/>
      <c r="M1501" s="111"/>
      <c r="N1501" s="111"/>
      <c r="O1501" s="111"/>
      <c r="P1501" s="111"/>
      <c r="Q1501" s="111"/>
      <c r="R1501" s="111"/>
      <c r="S1501" s="111"/>
      <c r="T1501" s="111"/>
      <c r="U1501" s="111"/>
      <c r="V1501" s="111"/>
      <c r="W1501" s="111"/>
      <c r="X1501" s="111"/>
      <c r="Y1501" s="111"/>
      <c r="Z1501" s="111"/>
    </row>
    <row r="1502" ht="15.75" customHeight="1">
      <c r="A1502" s="188"/>
      <c r="B1502" s="188"/>
      <c r="C1502" s="188"/>
      <c r="D1502" s="189"/>
      <c r="E1502" s="191"/>
      <c r="F1502" s="115"/>
      <c r="G1502" s="188"/>
      <c r="H1502" s="161"/>
      <c r="I1502" s="111"/>
      <c r="J1502" s="111"/>
      <c r="K1502" s="111"/>
      <c r="L1502" s="111"/>
      <c r="M1502" s="111"/>
      <c r="N1502" s="111"/>
      <c r="O1502" s="111"/>
      <c r="P1502" s="111"/>
      <c r="Q1502" s="111"/>
      <c r="R1502" s="111"/>
      <c r="S1502" s="111"/>
      <c r="T1502" s="111"/>
      <c r="U1502" s="111"/>
      <c r="V1502" s="111"/>
      <c r="W1502" s="111"/>
      <c r="X1502" s="111"/>
      <c r="Y1502" s="111"/>
      <c r="Z1502" s="111"/>
    </row>
    <row r="1503" ht="15.75" customHeight="1">
      <c r="A1503" s="188"/>
      <c r="B1503" s="188"/>
      <c r="C1503" s="188"/>
      <c r="D1503" s="189"/>
      <c r="E1503" s="191"/>
      <c r="F1503" s="115"/>
      <c r="G1503" s="188"/>
      <c r="H1503" s="161"/>
      <c r="I1503" s="111"/>
      <c r="J1503" s="111"/>
      <c r="K1503" s="111"/>
      <c r="L1503" s="111"/>
      <c r="M1503" s="111"/>
      <c r="N1503" s="111"/>
      <c r="O1503" s="111"/>
      <c r="P1503" s="111"/>
      <c r="Q1503" s="111"/>
      <c r="R1503" s="111"/>
      <c r="S1503" s="111"/>
      <c r="T1503" s="111"/>
      <c r="U1503" s="111"/>
      <c r="V1503" s="111"/>
      <c r="W1503" s="111"/>
      <c r="X1503" s="111"/>
      <c r="Y1503" s="111"/>
      <c r="Z1503" s="111"/>
    </row>
    <row r="1504" ht="15.75" customHeight="1">
      <c r="A1504" s="188"/>
      <c r="B1504" s="188"/>
      <c r="C1504" s="188"/>
      <c r="D1504" s="189"/>
      <c r="E1504" s="191"/>
      <c r="F1504" s="115"/>
      <c r="G1504" s="188"/>
      <c r="H1504" s="161"/>
      <c r="I1504" s="111"/>
      <c r="J1504" s="111"/>
      <c r="K1504" s="111"/>
      <c r="L1504" s="111"/>
      <c r="M1504" s="111"/>
      <c r="N1504" s="111"/>
      <c r="O1504" s="111"/>
      <c r="P1504" s="111"/>
      <c r="Q1504" s="111"/>
      <c r="R1504" s="111"/>
      <c r="S1504" s="111"/>
      <c r="T1504" s="111"/>
      <c r="U1504" s="111"/>
      <c r="V1504" s="111"/>
      <c r="W1504" s="111"/>
      <c r="X1504" s="111"/>
      <c r="Y1504" s="111"/>
      <c r="Z1504" s="111"/>
    </row>
    <row r="1505" ht="15.75" customHeight="1">
      <c r="A1505" s="188"/>
      <c r="B1505" s="188"/>
      <c r="C1505" s="188"/>
      <c r="D1505" s="189"/>
      <c r="E1505" s="191"/>
      <c r="F1505" s="115"/>
      <c r="G1505" s="188"/>
      <c r="H1505" s="161"/>
      <c r="I1505" s="111"/>
      <c r="J1505" s="111"/>
      <c r="K1505" s="111"/>
      <c r="L1505" s="111"/>
      <c r="M1505" s="111"/>
      <c r="N1505" s="111"/>
      <c r="O1505" s="111"/>
      <c r="P1505" s="111"/>
      <c r="Q1505" s="111"/>
      <c r="R1505" s="111"/>
      <c r="S1505" s="111"/>
      <c r="T1505" s="111"/>
      <c r="U1505" s="111"/>
      <c r="V1505" s="111"/>
      <c r="W1505" s="111"/>
      <c r="X1505" s="111"/>
      <c r="Y1505" s="111"/>
      <c r="Z1505" s="111"/>
    </row>
    <row r="1506" ht="15.75" customHeight="1">
      <c r="A1506" s="188"/>
      <c r="B1506" s="188"/>
      <c r="C1506" s="188"/>
      <c r="D1506" s="189"/>
      <c r="E1506" s="191"/>
      <c r="F1506" s="115"/>
      <c r="G1506" s="188"/>
      <c r="H1506" s="161"/>
      <c r="I1506" s="111"/>
      <c r="J1506" s="111"/>
      <c r="K1506" s="111"/>
      <c r="L1506" s="111"/>
      <c r="M1506" s="111"/>
      <c r="N1506" s="111"/>
      <c r="O1506" s="111"/>
      <c r="P1506" s="111"/>
      <c r="Q1506" s="111"/>
      <c r="R1506" s="111"/>
      <c r="S1506" s="111"/>
      <c r="T1506" s="111"/>
      <c r="U1506" s="111"/>
      <c r="V1506" s="111"/>
      <c r="W1506" s="111"/>
      <c r="X1506" s="111"/>
      <c r="Y1506" s="111"/>
      <c r="Z1506" s="111"/>
    </row>
    <row r="1507" ht="15.75" customHeight="1">
      <c r="A1507" s="188"/>
      <c r="B1507" s="188"/>
      <c r="C1507" s="188"/>
      <c r="D1507" s="189"/>
      <c r="E1507" s="191"/>
      <c r="F1507" s="115"/>
      <c r="G1507" s="188"/>
      <c r="H1507" s="161"/>
      <c r="I1507" s="111"/>
      <c r="J1507" s="111"/>
      <c r="K1507" s="111"/>
      <c r="L1507" s="111"/>
      <c r="M1507" s="111"/>
      <c r="N1507" s="111"/>
      <c r="O1507" s="111"/>
      <c r="P1507" s="111"/>
      <c r="Q1507" s="111"/>
      <c r="R1507" s="111"/>
      <c r="S1507" s="111"/>
      <c r="T1507" s="111"/>
      <c r="U1507" s="111"/>
      <c r="V1507" s="111"/>
      <c r="W1507" s="111"/>
      <c r="X1507" s="111"/>
      <c r="Y1507" s="111"/>
      <c r="Z1507" s="111"/>
    </row>
    <row r="1508" ht="15.75" customHeight="1">
      <c r="A1508" s="188"/>
      <c r="B1508" s="188"/>
      <c r="C1508" s="188"/>
      <c r="D1508" s="189"/>
      <c r="E1508" s="191"/>
      <c r="F1508" s="115"/>
      <c r="G1508" s="188"/>
      <c r="H1508" s="161"/>
      <c r="I1508" s="111"/>
      <c r="J1508" s="111"/>
      <c r="K1508" s="111"/>
      <c r="L1508" s="111"/>
      <c r="M1508" s="111"/>
      <c r="N1508" s="111"/>
      <c r="O1508" s="111"/>
      <c r="P1508" s="111"/>
      <c r="Q1508" s="111"/>
      <c r="R1508" s="111"/>
      <c r="S1508" s="111"/>
      <c r="T1508" s="111"/>
      <c r="U1508" s="111"/>
      <c r="V1508" s="111"/>
      <c r="W1508" s="111"/>
      <c r="X1508" s="111"/>
      <c r="Y1508" s="111"/>
      <c r="Z1508" s="111"/>
    </row>
    <row r="1509" ht="15.75" customHeight="1">
      <c r="A1509" s="188"/>
      <c r="B1509" s="188"/>
      <c r="C1509" s="188"/>
      <c r="D1509" s="189"/>
      <c r="E1509" s="191"/>
      <c r="F1509" s="115"/>
      <c r="G1509" s="188"/>
      <c r="H1509" s="161"/>
      <c r="I1509" s="111"/>
      <c r="J1509" s="111"/>
      <c r="K1509" s="111"/>
      <c r="L1509" s="111"/>
      <c r="M1509" s="111"/>
      <c r="N1509" s="111"/>
      <c r="O1509" s="111"/>
      <c r="P1509" s="111"/>
      <c r="Q1509" s="111"/>
      <c r="R1509" s="111"/>
      <c r="S1509" s="111"/>
      <c r="T1509" s="111"/>
      <c r="U1509" s="111"/>
      <c r="V1509" s="111"/>
      <c r="W1509" s="111"/>
      <c r="X1509" s="111"/>
      <c r="Y1509" s="111"/>
      <c r="Z1509" s="111"/>
    </row>
    <row r="1510" ht="15.75" customHeight="1">
      <c r="A1510" s="188"/>
      <c r="B1510" s="188"/>
      <c r="C1510" s="188"/>
      <c r="D1510" s="189"/>
      <c r="E1510" s="191"/>
      <c r="F1510" s="115"/>
      <c r="G1510" s="188"/>
      <c r="H1510" s="161"/>
      <c r="I1510" s="111"/>
      <c r="J1510" s="111"/>
      <c r="K1510" s="111"/>
      <c r="L1510" s="111"/>
      <c r="M1510" s="111"/>
      <c r="N1510" s="111"/>
      <c r="O1510" s="111"/>
      <c r="P1510" s="111"/>
      <c r="Q1510" s="111"/>
      <c r="R1510" s="111"/>
      <c r="S1510" s="111"/>
      <c r="T1510" s="111"/>
      <c r="U1510" s="111"/>
      <c r="V1510" s="111"/>
      <c r="W1510" s="111"/>
      <c r="X1510" s="111"/>
      <c r="Y1510" s="111"/>
      <c r="Z1510" s="111"/>
    </row>
    <row r="1511" ht="15.75" customHeight="1">
      <c r="A1511" s="188"/>
      <c r="B1511" s="188"/>
      <c r="C1511" s="188"/>
      <c r="D1511" s="189"/>
      <c r="E1511" s="191"/>
      <c r="F1511" s="115"/>
      <c r="G1511" s="188"/>
      <c r="H1511" s="161"/>
      <c r="I1511" s="111"/>
      <c r="J1511" s="111"/>
      <c r="K1511" s="111"/>
      <c r="L1511" s="111"/>
      <c r="M1511" s="111"/>
      <c r="N1511" s="111"/>
      <c r="O1511" s="111"/>
      <c r="P1511" s="111"/>
      <c r="Q1511" s="111"/>
      <c r="R1511" s="111"/>
      <c r="S1511" s="111"/>
      <c r="T1511" s="111"/>
      <c r="U1511" s="111"/>
      <c r="V1511" s="111"/>
      <c r="W1511" s="111"/>
      <c r="X1511" s="111"/>
      <c r="Y1511" s="111"/>
      <c r="Z1511" s="111"/>
    </row>
    <row r="1512" ht="15.75" customHeight="1">
      <c r="A1512" s="188"/>
      <c r="B1512" s="188"/>
      <c r="C1512" s="188"/>
      <c r="D1512" s="189"/>
      <c r="E1512" s="191"/>
      <c r="F1512" s="115"/>
      <c r="G1512" s="188"/>
      <c r="H1512" s="161"/>
      <c r="I1512" s="111"/>
      <c r="J1512" s="111"/>
      <c r="K1512" s="111"/>
      <c r="L1512" s="111"/>
      <c r="M1512" s="111"/>
      <c r="N1512" s="111"/>
      <c r="O1512" s="111"/>
      <c r="P1512" s="111"/>
      <c r="Q1512" s="111"/>
      <c r="R1512" s="111"/>
      <c r="S1512" s="111"/>
      <c r="T1512" s="111"/>
      <c r="U1512" s="111"/>
      <c r="V1512" s="111"/>
      <c r="W1512" s="111"/>
      <c r="X1512" s="111"/>
      <c r="Y1512" s="111"/>
      <c r="Z1512" s="111"/>
    </row>
    <row r="1513" ht="15.75" customHeight="1">
      <c r="A1513" s="188"/>
      <c r="B1513" s="188"/>
      <c r="C1513" s="188"/>
      <c r="D1513" s="189"/>
      <c r="E1513" s="191"/>
      <c r="F1513" s="115"/>
      <c r="G1513" s="188"/>
      <c r="H1513" s="161"/>
      <c r="I1513" s="111"/>
      <c r="J1513" s="111"/>
      <c r="K1513" s="111"/>
      <c r="L1513" s="111"/>
      <c r="M1513" s="111"/>
      <c r="N1513" s="111"/>
      <c r="O1513" s="111"/>
      <c r="P1513" s="111"/>
      <c r="Q1513" s="111"/>
      <c r="R1513" s="111"/>
      <c r="S1513" s="111"/>
      <c r="T1513" s="111"/>
      <c r="U1513" s="111"/>
      <c r="V1513" s="111"/>
      <c r="W1513" s="111"/>
      <c r="X1513" s="111"/>
      <c r="Y1513" s="111"/>
      <c r="Z1513" s="111"/>
    </row>
    <row r="1514" ht="15.75" customHeight="1">
      <c r="A1514" s="188"/>
      <c r="B1514" s="188"/>
      <c r="C1514" s="188"/>
      <c r="D1514" s="189"/>
      <c r="E1514" s="191"/>
      <c r="F1514" s="115"/>
      <c r="G1514" s="188"/>
      <c r="H1514" s="161"/>
      <c r="I1514" s="111"/>
      <c r="J1514" s="111"/>
      <c r="K1514" s="111"/>
      <c r="L1514" s="111"/>
      <c r="M1514" s="111"/>
      <c r="N1514" s="111"/>
      <c r="O1514" s="111"/>
      <c r="P1514" s="111"/>
      <c r="Q1514" s="111"/>
      <c r="R1514" s="111"/>
      <c r="S1514" s="111"/>
      <c r="T1514" s="111"/>
      <c r="U1514" s="111"/>
      <c r="V1514" s="111"/>
      <c r="W1514" s="111"/>
      <c r="X1514" s="111"/>
      <c r="Y1514" s="111"/>
      <c r="Z1514" s="111"/>
    </row>
    <row r="1515" ht="15.75" customHeight="1">
      <c r="A1515" s="188"/>
      <c r="B1515" s="188"/>
      <c r="C1515" s="188"/>
      <c r="D1515" s="189"/>
      <c r="E1515" s="191"/>
      <c r="F1515" s="115"/>
      <c r="G1515" s="188"/>
      <c r="H1515" s="161"/>
      <c r="I1515" s="111"/>
      <c r="J1515" s="111"/>
      <c r="K1515" s="111"/>
      <c r="L1515" s="111"/>
      <c r="M1515" s="111"/>
      <c r="N1515" s="111"/>
      <c r="O1515" s="111"/>
      <c r="P1515" s="111"/>
      <c r="Q1515" s="111"/>
      <c r="R1515" s="111"/>
      <c r="S1515" s="111"/>
      <c r="T1515" s="111"/>
      <c r="U1515" s="111"/>
      <c r="V1515" s="111"/>
      <c r="W1515" s="111"/>
      <c r="X1515" s="111"/>
      <c r="Y1515" s="111"/>
      <c r="Z1515" s="111"/>
    </row>
    <row r="1516" ht="15.75" customHeight="1">
      <c r="A1516" s="188"/>
      <c r="B1516" s="188"/>
      <c r="C1516" s="188"/>
      <c r="D1516" s="189"/>
      <c r="E1516" s="191"/>
      <c r="F1516" s="115"/>
      <c r="G1516" s="188"/>
      <c r="H1516" s="161"/>
      <c r="I1516" s="111"/>
      <c r="J1516" s="111"/>
      <c r="K1516" s="111"/>
      <c r="L1516" s="111"/>
      <c r="M1516" s="111"/>
      <c r="N1516" s="111"/>
      <c r="O1516" s="111"/>
      <c r="P1516" s="111"/>
      <c r="Q1516" s="111"/>
      <c r="R1516" s="111"/>
      <c r="S1516" s="111"/>
      <c r="T1516" s="111"/>
      <c r="U1516" s="111"/>
      <c r="V1516" s="111"/>
      <c r="W1516" s="111"/>
      <c r="X1516" s="111"/>
      <c r="Y1516" s="111"/>
      <c r="Z1516" s="111"/>
    </row>
    <row r="1517" ht="15.75" customHeight="1">
      <c r="A1517" s="188"/>
      <c r="B1517" s="188"/>
      <c r="C1517" s="188"/>
      <c r="D1517" s="189"/>
      <c r="E1517" s="191"/>
      <c r="F1517" s="115"/>
      <c r="G1517" s="188"/>
      <c r="H1517" s="161"/>
      <c r="I1517" s="111"/>
      <c r="J1517" s="111"/>
      <c r="K1517" s="111"/>
      <c r="L1517" s="111"/>
      <c r="M1517" s="111"/>
      <c r="N1517" s="111"/>
      <c r="O1517" s="111"/>
      <c r="P1517" s="111"/>
      <c r="Q1517" s="111"/>
      <c r="R1517" s="111"/>
      <c r="S1517" s="111"/>
      <c r="T1517" s="111"/>
      <c r="U1517" s="111"/>
      <c r="V1517" s="111"/>
      <c r="W1517" s="111"/>
      <c r="X1517" s="111"/>
      <c r="Y1517" s="111"/>
      <c r="Z1517" s="111"/>
    </row>
    <row r="1518" ht="15.75" customHeight="1">
      <c r="A1518" s="188"/>
      <c r="B1518" s="188"/>
      <c r="C1518" s="188"/>
      <c r="D1518" s="189"/>
      <c r="E1518" s="191"/>
      <c r="F1518" s="115"/>
      <c r="G1518" s="188"/>
      <c r="H1518" s="161"/>
      <c r="I1518" s="111"/>
      <c r="J1518" s="111"/>
      <c r="K1518" s="111"/>
      <c r="L1518" s="111"/>
      <c r="M1518" s="111"/>
      <c r="N1518" s="111"/>
      <c r="O1518" s="111"/>
      <c r="P1518" s="111"/>
      <c r="Q1518" s="111"/>
      <c r="R1518" s="111"/>
      <c r="S1518" s="111"/>
      <c r="T1518" s="111"/>
      <c r="U1518" s="111"/>
      <c r="V1518" s="111"/>
      <c r="W1518" s="111"/>
      <c r="X1518" s="111"/>
      <c r="Y1518" s="111"/>
      <c r="Z1518" s="111"/>
    </row>
    <row r="1519" ht="15.75" customHeight="1">
      <c r="A1519" s="188"/>
      <c r="B1519" s="188"/>
      <c r="C1519" s="188"/>
      <c r="D1519" s="189"/>
      <c r="E1519" s="191"/>
      <c r="F1519" s="115"/>
      <c r="G1519" s="188"/>
      <c r="H1519" s="161"/>
      <c r="I1519" s="111"/>
      <c r="J1519" s="111"/>
      <c r="K1519" s="111"/>
      <c r="L1519" s="111"/>
      <c r="M1519" s="111"/>
      <c r="N1519" s="111"/>
      <c r="O1519" s="111"/>
      <c r="P1519" s="111"/>
      <c r="Q1519" s="111"/>
      <c r="R1519" s="111"/>
      <c r="S1519" s="111"/>
      <c r="T1519" s="111"/>
      <c r="U1519" s="111"/>
      <c r="V1519" s="111"/>
      <c r="W1519" s="111"/>
      <c r="X1519" s="111"/>
      <c r="Y1519" s="111"/>
      <c r="Z1519" s="111"/>
    </row>
    <row r="1520" ht="15.75" customHeight="1">
      <c r="A1520" s="188"/>
      <c r="B1520" s="188"/>
      <c r="C1520" s="188"/>
      <c r="D1520" s="189"/>
      <c r="E1520" s="191"/>
      <c r="F1520" s="115"/>
      <c r="G1520" s="188"/>
      <c r="H1520" s="161"/>
      <c r="I1520" s="111"/>
      <c r="J1520" s="111"/>
      <c r="K1520" s="111"/>
      <c r="L1520" s="111"/>
      <c r="M1520" s="111"/>
      <c r="N1520" s="111"/>
      <c r="O1520" s="111"/>
      <c r="P1520" s="111"/>
      <c r="Q1520" s="111"/>
      <c r="R1520" s="111"/>
      <c r="S1520" s="111"/>
      <c r="T1520" s="111"/>
      <c r="U1520" s="111"/>
      <c r="V1520" s="111"/>
      <c r="W1520" s="111"/>
      <c r="X1520" s="111"/>
      <c r="Y1520" s="111"/>
      <c r="Z1520" s="111"/>
    </row>
    <row r="1521" ht="15.75" customHeight="1">
      <c r="A1521" s="188"/>
      <c r="B1521" s="188"/>
      <c r="C1521" s="188"/>
      <c r="D1521" s="189"/>
      <c r="E1521" s="191"/>
      <c r="F1521" s="115"/>
      <c r="G1521" s="188"/>
      <c r="H1521" s="161"/>
      <c r="I1521" s="111"/>
      <c r="J1521" s="111"/>
      <c r="K1521" s="111"/>
      <c r="L1521" s="111"/>
      <c r="M1521" s="111"/>
      <c r="N1521" s="111"/>
      <c r="O1521" s="111"/>
      <c r="P1521" s="111"/>
      <c r="Q1521" s="111"/>
      <c r="R1521" s="111"/>
      <c r="S1521" s="111"/>
      <c r="T1521" s="111"/>
      <c r="U1521" s="111"/>
      <c r="V1521" s="111"/>
      <c r="W1521" s="111"/>
      <c r="X1521" s="111"/>
      <c r="Y1521" s="111"/>
      <c r="Z1521" s="111"/>
    </row>
    <row r="1522" ht="15.75" customHeight="1">
      <c r="A1522" s="188"/>
      <c r="B1522" s="188"/>
      <c r="C1522" s="188"/>
      <c r="D1522" s="189"/>
      <c r="E1522" s="191"/>
      <c r="F1522" s="115"/>
      <c r="G1522" s="188"/>
      <c r="H1522" s="161"/>
      <c r="I1522" s="111"/>
      <c r="J1522" s="111"/>
      <c r="K1522" s="111"/>
      <c r="L1522" s="111"/>
      <c r="M1522" s="111"/>
      <c r="N1522" s="111"/>
      <c r="O1522" s="111"/>
      <c r="P1522" s="111"/>
      <c r="Q1522" s="111"/>
      <c r="R1522" s="111"/>
      <c r="S1522" s="111"/>
      <c r="T1522" s="111"/>
      <c r="U1522" s="111"/>
      <c r="V1522" s="111"/>
      <c r="W1522" s="111"/>
      <c r="X1522" s="111"/>
      <c r="Y1522" s="111"/>
      <c r="Z1522" s="111"/>
    </row>
    <row r="1523" ht="15.75" customHeight="1">
      <c r="A1523" s="188"/>
      <c r="B1523" s="188"/>
      <c r="C1523" s="188"/>
      <c r="D1523" s="189"/>
      <c r="E1523" s="191"/>
      <c r="F1523" s="115"/>
      <c r="G1523" s="188"/>
      <c r="H1523" s="161"/>
      <c r="I1523" s="111"/>
      <c r="J1523" s="111"/>
      <c r="K1523" s="111"/>
      <c r="L1523" s="111"/>
      <c r="M1523" s="111"/>
      <c r="N1523" s="111"/>
      <c r="O1523" s="111"/>
      <c r="P1523" s="111"/>
      <c r="Q1523" s="111"/>
      <c r="R1523" s="111"/>
      <c r="S1523" s="111"/>
      <c r="T1523" s="111"/>
      <c r="U1523" s="111"/>
      <c r="V1523" s="111"/>
      <c r="W1523" s="111"/>
      <c r="X1523" s="111"/>
      <c r="Y1523" s="111"/>
      <c r="Z1523" s="111"/>
    </row>
    <row r="1524" ht="15.75" customHeight="1">
      <c r="A1524" s="188"/>
      <c r="B1524" s="188"/>
      <c r="C1524" s="188"/>
      <c r="D1524" s="189"/>
      <c r="E1524" s="191"/>
      <c r="F1524" s="115"/>
      <c r="G1524" s="188"/>
      <c r="H1524" s="161"/>
      <c r="I1524" s="111"/>
      <c r="J1524" s="111"/>
      <c r="K1524" s="111"/>
      <c r="L1524" s="111"/>
      <c r="M1524" s="111"/>
      <c r="N1524" s="111"/>
      <c r="O1524" s="111"/>
      <c r="P1524" s="111"/>
      <c r="Q1524" s="111"/>
      <c r="R1524" s="111"/>
      <c r="S1524" s="111"/>
      <c r="T1524" s="111"/>
      <c r="U1524" s="111"/>
      <c r="V1524" s="111"/>
      <c r="W1524" s="111"/>
      <c r="X1524" s="111"/>
      <c r="Y1524" s="111"/>
      <c r="Z1524" s="111"/>
    </row>
    <row r="1525" ht="15.75" customHeight="1">
      <c r="A1525" s="188"/>
      <c r="B1525" s="188"/>
      <c r="C1525" s="188"/>
      <c r="D1525" s="189"/>
      <c r="E1525" s="191"/>
      <c r="F1525" s="115"/>
      <c r="G1525" s="188"/>
      <c r="H1525" s="161"/>
      <c r="I1525" s="111"/>
      <c r="J1525" s="111"/>
      <c r="K1525" s="111"/>
      <c r="L1525" s="111"/>
      <c r="M1525" s="111"/>
      <c r="N1525" s="111"/>
      <c r="O1525" s="111"/>
      <c r="P1525" s="111"/>
      <c r="Q1525" s="111"/>
      <c r="R1525" s="111"/>
      <c r="S1525" s="111"/>
      <c r="T1525" s="111"/>
      <c r="U1525" s="111"/>
      <c r="V1525" s="111"/>
      <c r="W1525" s="111"/>
      <c r="X1525" s="111"/>
      <c r="Y1525" s="111"/>
      <c r="Z1525" s="111"/>
    </row>
    <row r="1526" ht="15.75" customHeight="1">
      <c r="A1526" s="188"/>
      <c r="B1526" s="188"/>
      <c r="C1526" s="188"/>
      <c r="D1526" s="189"/>
      <c r="E1526" s="191"/>
      <c r="F1526" s="115"/>
      <c r="G1526" s="188"/>
      <c r="H1526" s="161"/>
      <c r="I1526" s="111"/>
      <c r="J1526" s="111"/>
      <c r="K1526" s="111"/>
      <c r="L1526" s="111"/>
      <c r="M1526" s="111"/>
      <c r="N1526" s="111"/>
      <c r="O1526" s="111"/>
      <c r="P1526" s="111"/>
      <c r="Q1526" s="111"/>
      <c r="R1526" s="111"/>
      <c r="S1526" s="111"/>
      <c r="T1526" s="111"/>
      <c r="U1526" s="111"/>
      <c r="V1526" s="111"/>
      <c r="W1526" s="111"/>
      <c r="X1526" s="111"/>
      <c r="Y1526" s="111"/>
      <c r="Z1526" s="111"/>
    </row>
    <row r="1527" ht="15.75" customHeight="1">
      <c r="A1527" s="188"/>
      <c r="B1527" s="188"/>
      <c r="C1527" s="188"/>
      <c r="D1527" s="189"/>
      <c r="E1527" s="191"/>
      <c r="F1527" s="115"/>
      <c r="G1527" s="188"/>
      <c r="H1527" s="161"/>
      <c r="I1527" s="111"/>
      <c r="J1527" s="111"/>
      <c r="K1527" s="111"/>
      <c r="L1527" s="111"/>
      <c r="M1527" s="111"/>
      <c r="N1527" s="111"/>
      <c r="O1527" s="111"/>
      <c r="P1527" s="111"/>
      <c r="Q1527" s="111"/>
      <c r="R1527" s="111"/>
      <c r="S1527" s="111"/>
      <c r="T1527" s="111"/>
      <c r="U1527" s="111"/>
      <c r="V1527" s="111"/>
      <c r="W1527" s="111"/>
      <c r="X1527" s="111"/>
      <c r="Y1527" s="111"/>
      <c r="Z1527" s="111"/>
    </row>
    <row r="1528" ht="15.75" customHeight="1">
      <c r="A1528" s="188"/>
      <c r="B1528" s="188"/>
      <c r="C1528" s="188"/>
      <c r="D1528" s="189"/>
      <c r="E1528" s="191"/>
      <c r="F1528" s="115"/>
      <c r="G1528" s="188"/>
      <c r="H1528" s="161"/>
      <c r="I1528" s="111"/>
      <c r="J1528" s="111"/>
      <c r="K1528" s="111"/>
      <c r="L1528" s="111"/>
      <c r="M1528" s="111"/>
      <c r="N1528" s="111"/>
      <c r="O1528" s="111"/>
      <c r="P1528" s="111"/>
      <c r="Q1528" s="111"/>
      <c r="R1528" s="111"/>
      <c r="S1528" s="111"/>
      <c r="T1528" s="111"/>
      <c r="U1528" s="111"/>
      <c r="V1528" s="111"/>
      <c r="W1528" s="111"/>
      <c r="X1528" s="111"/>
      <c r="Y1528" s="111"/>
      <c r="Z1528" s="111"/>
    </row>
    <row r="1529" ht="15.75" customHeight="1">
      <c r="A1529" s="188"/>
      <c r="B1529" s="188"/>
      <c r="C1529" s="188"/>
      <c r="D1529" s="189"/>
      <c r="E1529" s="191"/>
      <c r="F1529" s="115"/>
      <c r="G1529" s="188"/>
      <c r="H1529" s="161"/>
      <c r="I1529" s="111"/>
      <c r="J1529" s="111"/>
      <c r="K1529" s="111"/>
      <c r="L1529" s="111"/>
      <c r="M1529" s="111"/>
      <c r="N1529" s="111"/>
      <c r="O1529" s="111"/>
      <c r="P1529" s="111"/>
      <c r="Q1529" s="111"/>
      <c r="R1529" s="111"/>
      <c r="S1529" s="111"/>
      <c r="T1529" s="111"/>
      <c r="U1529" s="111"/>
      <c r="V1529" s="111"/>
      <c r="W1529" s="111"/>
      <c r="X1529" s="111"/>
      <c r="Y1529" s="111"/>
      <c r="Z1529" s="111"/>
    </row>
    <row r="1530" ht="15.75" customHeight="1">
      <c r="A1530" s="188"/>
      <c r="B1530" s="188"/>
      <c r="C1530" s="188"/>
      <c r="D1530" s="189"/>
      <c r="E1530" s="191"/>
      <c r="F1530" s="115"/>
      <c r="G1530" s="188"/>
      <c r="H1530" s="161"/>
      <c r="I1530" s="111"/>
      <c r="J1530" s="111"/>
      <c r="K1530" s="111"/>
      <c r="L1530" s="111"/>
      <c r="M1530" s="111"/>
      <c r="N1530" s="111"/>
      <c r="O1530" s="111"/>
      <c r="P1530" s="111"/>
      <c r="Q1530" s="111"/>
      <c r="R1530" s="111"/>
      <c r="S1530" s="111"/>
      <c r="T1530" s="111"/>
      <c r="U1530" s="111"/>
      <c r="V1530" s="111"/>
      <c r="W1530" s="111"/>
      <c r="X1530" s="111"/>
      <c r="Y1530" s="111"/>
      <c r="Z1530" s="111"/>
    </row>
    <row r="1531" ht="15.75" customHeight="1">
      <c r="A1531" s="188"/>
      <c r="B1531" s="188"/>
      <c r="C1531" s="188"/>
      <c r="D1531" s="189"/>
      <c r="E1531" s="191"/>
      <c r="F1531" s="115"/>
      <c r="G1531" s="188"/>
      <c r="H1531" s="161"/>
      <c r="I1531" s="111"/>
      <c r="J1531" s="111"/>
      <c r="K1531" s="111"/>
      <c r="L1531" s="111"/>
      <c r="M1531" s="111"/>
      <c r="N1531" s="111"/>
      <c r="O1531" s="111"/>
      <c r="P1531" s="111"/>
      <c r="Q1531" s="111"/>
      <c r="R1531" s="111"/>
      <c r="S1531" s="111"/>
      <c r="T1531" s="111"/>
      <c r="U1531" s="111"/>
      <c r="V1531" s="111"/>
      <c r="W1531" s="111"/>
      <c r="X1531" s="111"/>
      <c r="Y1531" s="111"/>
      <c r="Z1531" s="111"/>
    </row>
    <row r="1532" ht="15.75" customHeight="1">
      <c r="A1532" s="188"/>
      <c r="B1532" s="188"/>
      <c r="C1532" s="188"/>
      <c r="D1532" s="189"/>
      <c r="E1532" s="191"/>
      <c r="F1532" s="115"/>
      <c r="G1532" s="188"/>
      <c r="H1532" s="161"/>
      <c r="I1532" s="111"/>
      <c r="J1532" s="111"/>
      <c r="K1532" s="111"/>
      <c r="L1532" s="111"/>
      <c r="M1532" s="111"/>
      <c r="N1532" s="111"/>
      <c r="O1532" s="111"/>
      <c r="P1532" s="111"/>
      <c r="Q1532" s="111"/>
      <c r="R1532" s="111"/>
      <c r="S1532" s="111"/>
      <c r="T1532" s="111"/>
      <c r="U1532" s="111"/>
      <c r="V1532" s="111"/>
      <c r="W1532" s="111"/>
      <c r="X1532" s="111"/>
      <c r="Y1532" s="111"/>
      <c r="Z1532" s="111"/>
    </row>
    <row r="1533" ht="15.75" customHeight="1">
      <c r="A1533" s="188"/>
      <c r="B1533" s="188"/>
      <c r="C1533" s="188"/>
      <c r="D1533" s="189"/>
      <c r="E1533" s="191"/>
      <c r="F1533" s="115"/>
      <c r="G1533" s="188"/>
      <c r="H1533" s="161"/>
      <c r="I1533" s="111"/>
      <c r="J1533" s="111"/>
      <c r="K1533" s="111"/>
      <c r="L1533" s="111"/>
      <c r="M1533" s="111"/>
      <c r="N1533" s="111"/>
      <c r="O1533" s="111"/>
      <c r="P1533" s="111"/>
      <c r="Q1533" s="111"/>
      <c r="R1533" s="111"/>
      <c r="S1533" s="111"/>
      <c r="T1533" s="111"/>
      <c r="U1533" s="111"/>
      <c r="V1533" s="111"/>
      <c r="W1533" s="111"/>
      <c r="X1533" s="111"/>
      <c r="Y1533" s="111"/>
      <c r="Z1533" s="111"/>
    </row>
    <row r="1534" ht="15.75" customHeight="1">
      <c r="A1534" s="188"/>
      <c r="B1534" s="188"/>
      <c r="C1534" s="188"/>
      <c r="D1534" s="189"/>
      <c r="E1534" s="191"/>
      <c r="F1534" s="115"/>
      <c r="G1534" s="188"/>
      <c r="H1534" s="161"/>
      <c r="I1534" s="111"/>
      <c r="J1534" s="111"/>
      <c r="K1534" s="111"/>
      <c r="L1534" s="111"/>
      <c r="M1534" s="111"/>
      <c r="N1534" s="111"/>
      <c r="O1534" s="111"/>
      <c r="P1534" s="111"/>
      <c r="Q1534" s="111"/>
      <c r="R1534" s="111"/>
      <c r="S1534" s="111"/>
      <c r="T1534" s="111"/>
      <c r="U1534" s="111"/>
      <c r="V1534" s="111"/>
      <c r="W1534" s="111"/>
      <c r="X1534" s="111"/>
      <c r="Y1534" s="111"/>
      <c r="Z1534" s="111"/>
    </row>
    <row r="1535" ht="15.75" customHeight="1">
      <c r="A1535" s="188"/>
      <c r="B1535" s="188"/>
      <c r="C1535" s="188"/>
      <c r="D1535" s="189"/>
      <c r="E1535" s="191"/>
      <c r="F1535" s="115"/>
      <c r="G1535" s="188"/>
      <c r="H1535" s="161"/>
      <c r="I1535" s="111"/>
      <c r="J1535" s="111"/>
      <c r="K1535" s="111"/>
      <c r="L1535" s="111"/>
      <c r="M1535" s="111"/>
      <c r="N1535" s="111"/>
      <c r="O1535" s="111"/>
      <c r="P1535" s="111"/>
      <c r="Q1535" s="111"/>
      <c r="R1535" s="111"/>
      <c r="S1535" s="111"/>
      <c r="T1535" s="111"/>
      <c r="U1535" s="111"/>
      <c r="V1535" s="111"/>
      <c r="W1535" s="111"/>
      <c r="X1535" s="111"/>
      <c r="Y1535" s="111"/>
      <c r="Z1535" s="111"/>
    </row>
    <row r="1536" ht="15.75" customHeight="1">
      <c r="A1536" s="188"/>
      <c r="B1536" s="188"/>
      <c r="C1536" s="188"/>
      <c r="D1536" s="189"/>
      <c r="E1536" s="191"/>
      <c r="F1536" s="115"/>
      <c r="G1536" s="188"/>
      <c r="H1536" s="161"/>
      <c r="I1536" s="111"/>
      <c r="J1536" s="111"/>
      <c r="K1536" s="111"/>
      <c r="L1536" s="111"/>
      <c r="M1536" s="111"/>
      <c r="N1536" s="111"/>
      <c r="O1536" s="111"/>
      <c r="P1536" s="111"/>
      <c r="Q1536" s="111"/>
      <c r="R1536" s="111"/>
      <c r="S1536" s="111"/>
      <c r="T1536" s="111"/>
      <c r="U1536" s="111"/>
      <c r="V1536" s="111"/>
      <c r="W1536" s="111"/>
      <c r="X1536" s="111"/>
      <c r="Y1536" s="111"/>
      <c r="Z1536" s="111"/>
    </row>
    <row r="1537" ht="15.75" customHeight="1">
      <c r="A1537" s="188"/>
      <c r="B1537" s="188"/>
      <c r="C1537" s="188"/>
      <c r="D1537" s="189"/>
      <c r="E1537" s="191"/>
      <c r="F1537" s="115"/>
      <c r="G1537" s="188"/>
      <c r="H1537" s="161"/>
      <c r="I1537" s="111"/>
      <c r="J1537" s="111"/>
      <c r="K1537" s="111"/>
      <c r="L1537" s="111"/>
      <c r="M1537" s="111"/>
      <c r="N1537" s="111"/>
      <c r="O1537" s="111"/>
      <c r="P1537" s="111"/>
      <c r="Q1537" s="111"/>
      <c r="R1537" s="111"/>
      <c r="S1537" s="111"/>
      <c r="T1537" s="111"/>
      <c r="U1537" s="111"/>
      <c r="V1537" s="111"/>
      <c r="W1537" s="111"/>
      <c r="X1537" s="111"/>
      <c r="Y1537" s="111"/>
      <c r="Z1537" s="111"/>
    </row>
    <row r="1538" ht="15.75" customHeight="1">
      <c r="A1538" s="188"/>
      <c r="B1538" s="188"/>
      <c r="C1538" s="188"/>
      <c r="D1538" s="189"/>
      <c r="E1538" s="191"/>
      <c r="F1538" s="115"/>
      <c r="G1538" s="188"/>
      <c r="H1538" s="161"/>
      <c r="I1538" s="111"/>
      <c r="J1538" s="111"/>
      <c r="K1538" s="111"/>
      <c r="L1538" s="111"/>
      <c r="M1538" s="111"/>
      <c r="N1538" s="111"/>
      <c r="O1538" s="111"/>
      <c r="P1538" s="111"/>
      <c r="Q1538" s="111"/>
      <c r="R1538" s="111"/>
      <c r="S1538" s="111"/>
      <c r="T1538" s="111"/>
      <c r="U1538" s="111"/>
      <c r="V1538" s="111"/>
      <c r="W1538" s="111"/>
      <c r="X1538" s="111"/>
      <c r="Y1538" s="111"/>
      <c r="Z1538" s="111"/>
    </row>
    <row r="1539" ht="15.75" customHeight="1">
      <c r="A1539" s="188"/>
      <c r="B1539" s="188"/>
      <c r="C1539" s="188"/>
      <c r="D1539" s="189"/>
      <c r="E1539" s="191"/>
      <c r="F1539" s="115"/>
      <c r="G1539" s="188"/>
      <c r="H1539" s="161"/>
      <c r="I1539" s="111"/>
      <c r="J1539" s="111"/>
      <c r="K1539" s="111"/>
      <c r="L1539" s="111"/>
      <c r="M1539" s="111"/>
      <c r="N1539" s="111"/>
      <c r="O1539" s="111"/>
      <c r="P1539" s="111"/>
      <c r="Q1539" s="111"/>
      <c r="R1539" s="111"/>
      <c r="S1539" s="111"/>
      <c r="T1539" s="111"/>
      <c r="U1539" s="111"/>
      <c r="V1539" s="111"/>
      <c r="W1539" s="111"/>
      <c r="X1539" s="111"/>
      <c r="Y1539" s="111"/>
      <c r="Z1539" s="111"/>
    </row>
    <row r="1540" ht="15.75" customHeight="1">
      <c r="A1540" s="188"/>
      <c r="B1540" s="188"/>
      <c r="C1540" s="188"/>
      <c r="D1540" s="189"/>
      <c r="E1540" s="191"/>
      <c r="F1540" s="115"/>
      <c r="G1540" s="188"/>
      <c r="H1540" s="161"/>
      <c r="I1540" s="111"/>
      <c r="J1540" s="111"/>
      <c r="K1540" s="111"/>
      <c r="L1540" s="111"/>
      <c r="M1540" s="111"/>
      <c r="N1540" s="111"/>
      <c r="O1540" s="111"/>
      <c r="P1540" s="111"/>
      <c r="Q1540" s="111"/>
      <c r="R1540" s="111"/>
      <c r="S1540" s="111"/>
      <c r="T1540" s="111"/>
      <c r="U1540" s="111"/>
      <c r="V1540" s="111"/>
      <c r="W1540" s="111"/>
      <c r="X1540" s="111"/>
      <c r="Y1540" s="111"/>
      <c r="Z1540" s="111"/>
    </row>
    <row r="1541" ht="15.75" customHeight="1">
      <c r="A1541" s="188"/>
      <c r="B1541" s="188"/>
      <c r="C1541" s="188"/>
      <c r="D1541" s="189"/>
      <c r="E1541" s="191"/>
      <c r="F1541" s="115"/>
      <c r="G1541" s="188"/>
      <c r="H1541" s="161"/>
      <c r="I1541" s="111"/>
      <c r="J1541" s="111"/>
      <c r="K1541" s="111"/>
      <c r="L1541" s="111"/>
      <c r="M1541" s="111"/>
      <c r="N1541" s="111"/>
      <c r="O1541" s="111"/>
      <c r="P1541" s="111"/>
      <c r="Q1541" s="111"/>
      <c r="R1541" s="111"/>
      <c r="S1541" s="111"/>
      <c r="T1541" s="111"/>
      <c r="U1541" s="111"/>
      <c r="V1541" s="111"/>
      <c r="W1541" s="111"/>
      <c r="X1541" s="111"/>
      <c r="Y1541" s="111"/>
      <c r="Z1541" s="111"/>
    </row>
    <row r="1542" ht="15.75" customHeight="1">
      <c r="A1542" s="188"/>
      <c r="B1542" s="188"/>
      <c r="C1542" s="188"/>
      <c r="D1542" s="189"/>
      <c r="E1542" s="191"/>
      <c r="F1542" s="115"/>
      <c r="G1542" s="188"/>
      <c r="H1542" s="161"/>
      <c r="I1542" s="111"/>
      <c r="J1542" s="111"/>
      <c r="K1542" s="111"/>
      <c r="L1542" s="111"/>
      <c r="M1542" s="111"/>
      <c r="N1542" s="111"/>
      <c r="O1542" s="111"/>
      <c r="P1542" s="111"/>
      <c r="Q1542" s="111"/>
      <c r="R1542" s="111"/>
      <c r="S1542" s="111"/>
      <c r="T1542" s="111"/>
      <c r="U1542" s="111"/>
      <c r="V1542" s="111"/>
      <c r="W1542" s="111"/>
      <c r="X1542" s="111"/>
      <c r="Y1542" s="111"/>
      <c r="Z1542" s="111"/>
    </row>
    <row r="1543" ht="15.75" customHeight="1">
      <c r="A1543" s="188"/>
      <c r="B1543" s="188"/>
      <c r="C1543" s="188"/>
      <c r="D1543" s="189"/>
      <c r="E1543" s="191"/>
      <c r="F1543" s="115"/>
      <c r="G1543" s="188"/>
      <c r="H1543" s="161"/>
      <c r="I1543" s="111"/>
      <c r="J1543" s="111"/>
      <c r="K1543" s="111"/>
      <c r="L1543" s="111"/>
      <c r="M1543" s="111"/>
      <c r="N1543" s="111"/>
      <c r="O1543" s="111"/>
      <c r="P1543" s="111"/>
      <c r="Q1543" s="111"/>
      <c r="R1543" s="111"/>
      <c r="S1543" s="111"/>
      <c r="T1543" s="111"/>
      <c r="U1543" s="111"/>
      <c r="V1543" s="111"/>
      <c r="W1543" s="111"/>
      <c r="X1543" s="111"/>
      <c r="Y1543" s="111"/>
      <c r="Z1543" s="111"/>
    </row>
    <row r="1544" ht="15.75" customHeight="1">
      <c r="A1544" s="188"/>
      <c r="B1544" s="188"/>
      <c r="C1544" s="188"/>
      <c r="D1544" s="189"/>
      <c r="E1544" s="191"/>
      <c r="F1544" s="115"/>
      <c r="G1544" s="188"/>
      <c r="H1544" s="161"/>
      <c r="I1544" s="111"/>
      <c r="J1544" s="111"/>
      <c r="K1544" s="111"/>
      <c r="L1544" s="111"/>
      <c r="M1544" s="111"/>
      <c r="N1544" s="111"/>
      <c r="O1544" s="111"/>
      <c r="P1544" s="111"/>
      <c r="Q1544" s="111"/>
      <c r="R1544" s="111"/>
      <c r="S1544" s="111"/>
      <c r="T1544" s="111"/>
      <c r="U1544" s="111"/>
      <c r="V1544" s="111"/>
      <c r="W1544" s="111"/>
      <c r="X1544" s="111"/>
      <c r="Y1544" s="111"/>
      <c r="Z1544" s="111"/>
    </row>
    <row r="1545" ht="15.75" customHeight="1">
      <c r="A1545" s="188"/>
      <c r="B1545" s="188"/>
      <c r="C1545" s="188"/>
      <c r="D1545" s="189"/>
      <c r="E1545" s="191"/>
      <c r="F1545" s="115"/>
      <c r="G1545" s="188"/>
      <c r="H1545" s="161"/>
      <c r="I1545" s="111"/>
      <c r="J1545" s="111"/>
      <c r="K1545" s="111"/>
      <c r="L1545" s="111"/>
      <c r="M1545" s="111"/>
      <c r="N1545" s="111"/>
      <c r="O1545" s="111"/>
      <c r="P1545" s="111"/>
      <c r="Q1545" s="111"/>
      <c r="R1545" s="111"/>
      <c r="S1545" s="111"/>
      <c r="T1545" s="111"/>
      <c r="U1545" s="111"/>
      <c r="V1545" s="111"/>
      <c r="W1545" s="111"/>
      <c r="X1545" s="111"/>
      <c r="Y1545" s="111"/>
      <c r="Z1545" s="111"/>
    </row>
    <row r="1546" ht="15.75" customHeight="1">
      <c r="A1546" s="188"/>
      <c r="B1546" s="188"/>
      <c r="C1546" s="188"/>
      <c r="D1546" s="189"/>
      <c r="E1546" s="191"/>
      <c r="F1546" s="115"/>
      <c r="G1546" s="188"/>
      <c r="H1546" s="161"/>
      <c r="I1546" s="111"/>
      <c r="J1546" s="111"/>
      <c r="K1546" s="111"/>
      <c r="L1546" s="111"/>
      <c r="M1546" s="111"/>
      <c r="N1546" s="111"/>
      <c r="O1546" s="111"/>
      <c r="P1546" s="111"/>
      <c r="Q1546" s="111"/>
      <c r="R1546" s="111"/>
      <c r="S1546" s="111"/>
      <c r="T1546" s="111"/>
      <c r="U1546" s="111"/>
      <c r="V1546" s="111"/>
      <c r="W1546" s="111"/>
      <c r="X1546" s="111"/>
      <c r="Y1546" s="111"/>
      <c r="Z1546" s="111"/>
    </row>
    <row r="1547" ht="15.75" customHeight="1">
      <c r="A1547" s="188"/>
      <c r="B1547" s="188"/>
      <c r="C1547" s="188"/>
      <c r="D1547" s="189"/>
      <c r="E1547" s="191"/>
      <c r="F1547" s="115"/>
      <c r="G1547" s="188"/>
      <c r="H1547" s="161"/>
      <c r="I1547" s="111"/>
      <c r="J1547" s="111"/>
      <c r="K1547" s="111"/>
      <c r="L1547" s="111"/>
      <c r="M1547" s="111"/>
      <c r="N1547" s="111"/>
      <c r="O1547" s="111"/>
      <c r="P1547" s="111"/>
      <c r="Q1547" s="111"/>
      <c r="R1547" s="111"/>
      <c r="S1547" s="111"/>
      <c r="T1547" s="111"/>
      <c r="U1547" s="111"/>
      <c r="V1547" s="111"/>
      <c r="W1547" s="111"/>
      <c r="X1547" s="111"/>
      <c r="Y1547" s="111"/>
      <c r="Z1547" s="111"/>
    </row>
    <row r="1548" ht="15.75" customHeight="1">
      <c r="A1548" s="188"/>
      <c r="B1548" s="188"/>
      <c r="C1548" s="188"/>
      <c r="D1548" s="189"/>
      <c r="E1548" s="191"/>
      <c r="F1548" s="115"/>
      <c r="G1548" s="188"/>
      <c r="H1548" s="161"/>
      <c r="I1548" s="111"/>
      <c r="J1548" s="111"/>
      <c r="K1548" s="111"/>
      <c r="L1548" s="111"/>
      <c r="M1548" s="111"/>
      <c r="N1548" s="111"/>
      <c r="O1548" s="111"/>
      <c r="P1548" s="111"/>
      <c r="Q1548" s="111"/>
      <c r="R1548" s="111"/>
      <c r="S1548" s="111"/>
      <c r="T1548" s="111"/>
      <c r="U1548" s="111"/>
      <c r="V1548" s="111"/>
      <c r="W1548" s="111"/>
      <c r="X1548" s="111"/>
      <c r="Y1548" s="111"/>
      <c r="Z1548" s="111"/>
    </row>
    <row r="1549" ht="15.75" customHeight="1">
      <c r="A1549" s="188"/>
      <c r="B1549" s="188"/>
      <c r="C1549" s="188"/>
      <c r="D1549" s="189"/>
      <c r="E1549" s="191"/>
      <c r="F1549" s="115"/>
      <c r="G1549" s="188"/>
      <c r="H1549" s="161"/>
      <c r="I1549" s="111"/>
      <c r="J1549" s="111"/>
      <c r="K1549" s="111"/>
      <c r="L1549" s="111"/>
      <c r="M1549" s="111"/>
      <c r="N1549" s="111"/>
      <c r="O1549" s="111"/>
      <c r="P1549" s="111"/>
      <c r="Q1549" s="111"/>
      <c r="R1549" s="111"/>
      <c r="S1549" s="111"/>
      <c r="T1549" s="111"/>
      <c r="U1549" s="111"/>
      <c r="V1549" s="111"/>
      <c r="W1549" s="111"/>
      <c r="X1549" s="111"/>
      <c r="Y1549" s="111"/>
      <c r="Z1549" s="111"/>
    </row>
    <row r="1550" ht="15.75" customHeight="1">
      <c r="A1550" s="188"/>
      <c r="B1550" s="188"/>
      <c r="C1550" s="188"/>
      <c r="D1550" s="189"/>
      <c r="E1550" s="191"/>
      <c r="F1550" s="115"/>
      <c r="G1550" s="188"/>
      <c r="H1550" s="161"/>
      <c r="I1550" s="111"/>
      <c r="J1550" s="111"/>
      <c r="K1550" s="111"/>
      <c r="L1550" s="111"/>
      <c r="M1550" s="111"/>
      <c r="N1550" s="111"/>
      <c r="O1550" s="111"/>
      <c r="P1550" s="111"/>
      <c r="Q1550" s="111"/>
      <c r="R1550" s="111"/>
      <c r="S1550" s="111"/>
      <c r="T1550" s="111"/>
      <c r="U1550" s="111"/>
      <c r="V1550" s="111"/>
      <c r="W1550" s="111"/>
      <c r="X1550" s="111"/>
      <c r="Y1550" s="111"/>
      <c r="Z1550" s="111"/>
    </row>
    <row r="1551" ht="15.75" customHeight="1">
      <c r="A1551" s="188"/>
      <c r="B1551" s="188"/>
      <c r="C1551" s="188"/>
      <c r="D1551" s="189"/>
      <c r="E1551" s="191"/>
      <c r="F1551" s="115"/>
      <c r="G1551" s="188"/>
      <c r="H1551" s="161"/>
      <c r="I1551" s="111"/>
      <c r="J1551" s="111"/>
      <c r="K1551" s="111"/>
      <c r="L1551" s="111"/>
      <c r="M1551" s="111"/>
      <c r="N1551" s="111"/>
      <c r="O1551" s="111"/>
      <c r="P1551" s="111"/>
      <c r="Q1551" s="111"/>
      <c r="R1551" s="111"/>
      <c r="S1551" s="111"/>
      <c r="T1551" s="111"/>
      <c r="U1551" s="111"/>
      <c r="V1551" s="111"/>
      <c r="W1551" s="111"/>
      <c r="X1551" s="111"/>
      <c r="Y1551" s="111"/>
      <c r="Z1551" s="111"/>
    </row>
    <row r="1552" ht="15.75" customHeight="1">
      <c r="A1552" s="188"/>
      <c r="B1552" s="188"/>
      <c r="C1552" s="188"/>
      <c r="D1552" s="189"/>
      <c r="E1552" s="191"/>
      <c r="F1552" s="115"/>
      <c r="G1552" s="188"/>
      <c r="H1552" s="161"/>
      <c r="I1552" s="111"/>
      <c r="J1552" s="111"/>
      <c r="K1552" s="111"/>
      <c r="L1552" s="111"/>
      <c r="M1552" s="111"/>
      <c r="N1552" s="111"/>
      <c r="O1552" s="111"/>
      <c r="P1552" s="111"/>
      <c r="Q1552" s="111"/>
      <c r="R1552" s="111"/>
      <c r="S1552" s="111"/>
      <c r="T1552" s="111"/>
      <c r="U1552" s="111"/>
      <c r="V1552" s="111"/>
      <c r="W1552" s="111"/>
      <c r="X1552" s="111"/>
      <c r="Y1552" s="111"/>
      <c r="Z1552" s="111"/>
    </row>
    <row r="1553" ht="15.75" customHeight="1">
      <c r="A1553" s="188"/>
      <c r="B1553" s="188"/>
      <c r="C1553" s="188"/>
      <c r="D1553" s="189"/>
      <c r="E1553" s="191"/>
      <c r="F1553" s="115"/>
      <c r="G1553" s="188"/>
      <c r="H1553" s="161"/>
      <c r="I1553" s="111"/>
      <c r="J1553" s="111"/>
      <c r="K1553" s="111"/>
      <c r="L1553" s="111"/>
      <c r="M1553" s="111"/>
      <c r="N1553" s="111"/>
      <c r="O1553" s="111"/>
      <c r="P1553" s="111"/>
      <c r="Q1553" s="111"/>
      <c r="R1553" s="111"/>
      <c r="S1553" s="111"/>
      <c r="T1553" s="111"/>
      <c r="U1553" s="111"/>
      <c r="V1553" s="111"/>
      <c r="W1553" s="111"/>
      <c r="X1553" s="111"/>
      <c r="Y1553" s="111"/>
      <c r="Z1553" s="111"/>
    </row>
    <row r="1554" ht="15.75" customHeight="1">
      <c r="A1554" s="188"/>
      <c r="B1554" s="188"/>
      <c r="C1554" s="188"/>
      <c r="D1554" s="189"/>
      <c r="E1554" s="191"/>
      <c r="F1554" s="115"/>
      <c r="G1554" s="188"/>
      <c r="H1554" s="161"/>
      <c r="I1554" s="111"/>
      <c r="J1554" s="111"/>
      <c r="K1554" s="111"/>
      <c r="L1554" s="111"/>
      <c r="M1554" s="111"/>
      <c r="N1554" s="111"/>
      <c r="O1554" s="111"/>
      <c r="P1554" s="111"/>
      <c r="Q1554" s="111"/>
      <c r="R1554" s="111"/>
      <c r="S1554" s="111"/>
      <c r="T1554" s="111"/>
      <c r="U1554" s="111"/>
      <c r="V1554" s="111"/>
      <c r="W1554" s="111"/>
      <c r="X1554" s="111"/>
      <c r="Y1554" s="111"/>
      <c r="Z1554" s="111"/>
    </row>
    <row r="1555" ht="15.75" customHeight="1">
      <c r="A1555" s="188"/>
      <c r="B1555" s="188"/>
      <c r="C1555" s="188"/>
      <c r="D1555" s="189"/>
      <c r="E1555" s="191"/>
      <c r="F1555" s="115"/>
      <c r="G1555" s="188"/>
      <c r="H1555" s="161"/>
      <c r="I1555" s="111"/>
      <c r="J1555" s="111"/>
      <c r="K1555" s="111"/>
      <c r="L1555" s="111"/>
      <c r="M1555" s="111"/>
      <c r="N1555" s="111"/>
      <c r="O1555" s="111"/>
      <c r="P1555" s="111"/>
      <c r="Q1555" s="111"/>
      <c r="R1555" s="111"/>
      <c r="S1555" s="111"/>
      <c r="T1555" s="111"/>
      <c r="U1555" s="111"/>
      <c r="V1555" s="111"/>
      <c r="W1555" s="111"/>
      <c r="X1555" s="111"/>
      <c r="Y1555" s="111"/>
      <c r="Z1555" s="111"/>
    </row>
    <row r="1556" ht="15.75" customHeight="1">
      <c r="A1556" s="188"/>
      <c r="B1556" s="188"/>
      <c r="C1556" s="188"/>
      <c r="D1556" s="189"/>
      <c r="E1556" s="191"/>
      <c r="F1556" s="115"/>
      <c r="G1556" s="188"/>
      <c r="H1556" s="161"/>
      <c r="I1556" s="111"/>
      <c r="J1556" s="111"/>
      <c r="K1556" s="111"/>
      <c r="L1556" s="111"/>
      <c r="M1556" s="111"/>
      <c r="N1556" s="111"/>
      <c r="O1556" s="111"/>
      <c r="P1556" s="111"/>
      <c r="Q1556" s="111"/>
      <c r="R1556" s="111"/>
      <c r="S1556" s="111"/>
      <c r="T1556" s="111"/>
      <c r="U1556" s="111"/>
      <c r="V1556" s="111"/>
      <c r="W1556" s="111"/>
      <c r="X1556" s="111"/>
      <c r="Y1556" s="111"/>
      <c r="Z1556" s="111"/>
    </row>
    <row r="1557" ht="15.75" customHeight="1">
      <c r="A1557" s="188"/>
      <c r="B1557" s="188"/>
      <c r="C1557" s="188"/>
      <c r="D1557" s="189"/>
      <c r="E1557" s="191"/>
      <c r="F1557" s="115"/>
      <c r="G1557" s="188"/>
      <c r="H1557" s="161"/>
      <c r="I1557" s="111"/>
      <c r="J1557" s="111"/>
      <c r="K1557" s="111"/>
      <c r="L1557" s="111"/>
      <c r="M1557" s="111"/>
      <c r="N1557" s="111"/>
      <c r="O1557" s="111"/>
      <c r="P1557" s="111"/>
      <c r="Q1557" s="111"/>
      <c r="R1557" s="111"/>
      <c r="S1557" s="111"/>
      <c r="T1557" s="111"/>
      <c r="U1557" s="111"/>
      <c r="V1557" s="111"/>
      <c r="W1557" s="111"/>
      <c r="X1557" s="111"/>
      <c r="Y1557" s="111"/>
      <c r="Z1557" s="111"/>
    </row>
    <row r="1558" ht="15.75" customHeight="1">
      <c r="A1558" s="188"/>
      <c r="B1558" s="188"/>
      <c r="C1558" s="188"/>
      <c r="D1558" s="189"/>
      <c r="E1558" s="191"/>
      <c r="F1558" s="115"/>
      <c r="G1558" s="188"/>
      <c r="H1558" s="161"/>
      <c r="I1558" s="111"/>
      <c r="J1558" s="111"/>
      <c r="K1558" s="111"/>
      <c r="L1558" s="111"/>
      <c r="M1558" s="111"/>
      <c r="N1558" s="111"/>
      <c r="O1558" s="111"/>
      <c r="P1558" s="111"/>
      <c r="Q1558" s="111"/>
      <c r="R1558" s="111"/>
      <c r="S1558" s="111"/>
      <c r="T1558" s="111"/>
      <c r="U1558" s="111"/>
      <c r="V1558" s="111"/>
      <c r="W1558" s="111"/>
      <c r="X1558" s="111"/>
      <c r="Y1558" s="111"/>
      <c r="Z1558" s="111"/>
    </row>
    <row r="1559" ht="15.75" customHeight="1">
      <c r="A1559" s="188"/>
      <c r="B1559" s="188"/>
      <c r="C1559" s="188"/>
      <c r="D1559" s="189"/>
      <c r="E1559" s="191"/>
      <c r="F1559" s="115"/>
      <c r="G1559" s="188"/>
      <c r="H1559" s="161"/>
      <c r="I1559" s="111"/>
      <c r="J1559" s="111"/>
      <c r="K1559" s="111"/>
      <c r="L1559" s="111"/>
      <c r="M1559" s="111"/>
      <c r="N1559" s="111"/>
      <c r="O1559" s="111"/>
      <c r="P1559" s="111"/>
      <c r="Q1559" s="111"/>
      <c r="R1559" s="111"/>
      <c r="S1559" s="111"/>
      <c r="T1559" s="111"/>
      <c r="U1559" s="111"/>
      <c r="V1559" s="111"/>
      <c r="W1559" s="111"/>
      <c r="X1559" s="111"/>
      <c r="Y1559" s="111"/>
      <c r="Z1559" s="111"/>
    </row>
    <row r="1560" ht="15.75" customHeight="1">
      <c r="A1560" s="188"/>
      <c r="B1560" s="188"/>
      <c r="C1560" s="188"/>
      <c r="D1560" s="189"/>
      <c r="E1560" s="191"/>
      <c r="F1560" s="115"/>
      <c r="G1560" s="188"/>
      <c r="H1560" s="161"/>
      <c r="I1560" s="111"/>
      <c r="J1560" s="111"/>
      <c r="K1560" s="111"/>
      <c r="L1560" s="111"/>
      <c r="M1560" s="111"/>
      <c r="N1560" s="111"/>
      <c r="O1560" s="111"/>
      <c r="P1560" s="111"/>
      <c r="Q1560" s="111"/>
      <c r="R1560" s="111"/>
      <c r="S1560" s="111"/>
      <c r="T1560" s="111"/>
      <c r="U1560" s="111"/>
      <c r="V1560" s="111"/>
      <c r="W1560" s="111"/>
      <c r="X1560" s="111"/>
      <c r="Y1560" s="111"/>
      <c r="Z1560" s="111"/>
    </row>
    <row r="1561" ht="15.75" customHeight="1">
      <c r="A1561" s="188"/>
      <c r="B1561" s="188"/>
      <c r="C1561" s="188"/>
      <c r="D1561" s="189"/>
      <c r="E1561" s="191"/>
      <c r="F1561" s="115"/>
      <c r="G1561" s="188"/>
      <c r="H1561" s="161"/>
      <c r="I1561" s="111"/>
      <c r="J1561" s="111"/>
      <c r="K1561" s="111"/>
      <c r="L1561" s="111"/>
      <c r="M1561" s="111"/>
      <c r="N1561" s="111"/>
      <c r="O1561" s="111"/>
      <c r="P1561" s="111"/>
      <c r="Q1561" s="111"/>
      <c r="R1561" s="111"/>
      <c r="S1561" s="111"/>
      <c r="T1561" s="111"/>
      <c r="U1561" s="111"/>
      <c r="V1561" s="111"/>
      <c r="W1561" s="111"/>
      <c r="X1561" s="111"/>
      <c r="Y1561" s="111"/>
      <c r="Z1561" s="111"/>
    </row>
    <row r="1562" ht="15.75" customHeight="1">
      <c r="A1562" s="188"/>
      <c r="B1562" s="188"/>
      <c r="C1562" s="188"/>
      <c r="D1562" s="189"/>
      <c r="E1562" s="191"/>
      <c r="F1562" s="115"/>
      <c r="G1562" s="188"/>
      <c r="H1562" s="161"/>
      <c r="I1562" s="111"/>
      <c r="J1562" s="111"/>
      <c r="K1562" s="111"/>
      <c r="L1562" s="111"/>
      <c r="M1562" s="111"/>
      <c r="N1562" s="111"/>
      <c r="O1562" s="111"/>
      <c r="P1562" s="111"/>
      <c r="Q1562" s="111"/>
      <c r="R1562" s="111"/>
      <c r="S1562" s="111"/>
      <c r="T1562" s="111"/>
      <c r="U1562" s="111"/>
      <c r="V1562" s="111"/>
      <c r="W1562" s="111"/>
      <c r="X1562" s="111"/>
      <c r="Y1562" s="111"/>
      <c r="Z1562" s="111"/>
    </row>
    <row r="1563" ht="15.75" customHeight="1">
      <c r="A1563" s="188"/>
      <c r="B1563" s="188"/>
      <c r="C1563" s="188"/>
      <c r="D1563" s="189"/>
      <c r="E1563" s="191"/>
      <c r="F1563" s="115"/>
      <c r="G1563" s="188"/>
      <c r="H1563" s="161"/>
      <c r="I1563" s="111"/>
      <c r="J1563" s="111"/>
      <c r="K1563" s="111"/>
      <c r="L1563" s="111"/>
      <c r="M1563" s="111"/>
      <c r="N1563" s="111"/>
      <c r="O1563" s="111"/>
      <c r="P1563" s="111"/>
      <c r="Q1563" s="111"/>
      <c r="R1563" s="111"/>
      <c r="S1563" s="111"/>
      <c r="T1563" s="111"/>
      <c r="U1563" s="111"/>
      <c r="V1563" s="111"/>
      <c r="W1563" s="111"/>
      <c r="X1563" s="111"/>
      <c r="Y1563" s="111"/>
      <c r="Z1563" s="111"/>
    </row>
    <row r="1564" ht="15.75" customHeight="1">
      <c r="A1564" s="188"/>
      <c r="B1564" s="188"/>
      <c r="C1564" s="188"/>
      <c r="D1564" s="189"/>
      <c r="E1564" s="191"/>
      <c r="F1564" s="115"/>
      <c r="G1564" s="188"/>
      <c r="H1564" s="161"/>
      <c r="I1564" s="111"/>
      <c r="J1564" s="111"/>
      <c r="K1564" s="111"/>
      <c r="L1564" s="111"/>
      <c r="M1564" s="111"/>
      <c r="N1564" s="111"/>
      <c r="O1564" s="111"/>
      <c r="P1564" s="111"/>
      <c r="Q1564" s="111"/>
      <c r="R1564" s="111"/>
      <c r="S1564" s="111"/>
      <c r="T1564" s="111"/>
      <c r="U1564" s="111"/>
      <c r="V1564" s="111"/>
      <c r="W1564" s="111"/>
      <c r="X1564" s="111"/>
      <c r="Y1564" s="111"/>
      <c r="Z1564" s="111"/>
    </row>
    <row r="1565" ht="15.75" customHeight="1">
      <c r="A1565" s="188"/>
      <c r="B1565" s="188"/>
      <c r="C1565" s="188"/>
      <c r="D1565" s="189"/>
      <c r="E1565" s="191"/>
      <c r="F1565" s="115"/>
      <c r="G1565" s="188"/>
      <c r="H1565" s="161"/>
      <c r="I1565" s="111"/>
      <c r="J1565" s="111"/>
      <c r="K1565" s="111"/>
      <c r="L1565" s="111"/>
      <c r="M1565" s="111"/>
      <c r="N1565" s="111"/>
      <c r="O1565" s="111"/>
      <c r="P1565" s="111"/>
      <c r="Q1565" s="111"/>
      <c r="R1565" s="111"/>
      <c r="S1565" s="111"/>
      <c r="T1565" s="111"/>
      <c r="U1565" s="111"/>
      <c r="V1565" s="111"/>
      <c r="W1565" s="111"/>
      <c r="X1565" s="111"/>
      <c r="Y1565" s="111"/>
      <c r="Z1565" s="111"/>
    </row>
    <row r="1566" ht="15.75" customHeight="1">
      <c r="A1566" s="188"/>
      <c r="B1566" s="188"/>
      <c r="C1566" s="188"/>
      <c r="D1566" s="189"/>
      <c r="E1566" s="191"/>
      <c r="F1566" s="115"/>
      <c r="G1566" s="188"/>
      <c r="H1566" s="161"/>
      <c r="I1566" s="111"/>
      <c r="J1566" s="111"/>
      <c r="K1566" s="111"/>
      <c r="L1566" s="111"/>
      <c r="M1566" s="111"/>
      <c r="N1566" s="111"/>
      <c r="O1566" s="111"/>
      <c r="P1566" s="111"/>
      <c r="Q1566" s="111"/>
      <c r="R1566" s="111"/>
      <c r="S1566" s="111"/>
      <c r="T1566" s="111"/>
      <c r="U1566" s="111"/>
      <c r="V1566" s="111"/>
      <c r="W1566" s="111"/>
      <c r="X1566" s="111"/>
      <c r="Y1566" s="111"/>
      <c r="Z1566" s="111"/>
    </row>
    <row r="1567" ht="15.75" customHeight="1">
      <c r="A1567" s="188"/>
      <c r="B1567" s="188"/>
      <c r="C1567" s="188"/>
      <c r="D1567" s="189"/>
      <c r="E1567" s="191"/>
      <c r="F1567" s="115"/>
      <c r="G1567" s="188"/>
      <c r="H1567" s="161"/>
      <c r="I1567" s="111"/>
      <c r="J1567" s="111"/>
      <c r="K1567" s="111"/>
      <c r="L1567" s="111"/>
      <c r="M1567" s="111"/>
      <c r="N1567" s="111"/>
      <c r="O1567" s="111"/>
      <c r="P1567" s="111"/>
      <c r="Q1567" s="111"/>
      <c r="R1567" s="111"/>
      <c r="S1567" s="111"/>
      <c r="T1567" s="111"/>
      <c r="U1567" s="111"/>
      <c r="V1567" s="111"/>
      <c r="W1567" s="111"/>
      <c r="X1567" s="111"/>
      <c r="Y1567" s="111"/>
      <c r="Z1567" s="111"/>
    </row>
    <row r="1568" ht="15.75" customHeight="1">
      <c r="A1568" s="188"/>
      <c r="B1568" s="188"/>
      <c r="C1568" s="188"/>
      <c r="D1568" s="189"/>
      <c r="E1568" s="191"/>
      <c r="F1568" s="115"/>
      <c r="G1568" s="188"/>
      <c r="H1568" s="161"/>
      <c r="I1568" s="111"/>
      <c r="J1568" s="111"/>
      <c r="K1568" s="111"/>
      <c r="L1568" s="111"/>
      <c r="M1568" s="111"/>
      <c r="N1568" s="111"/>
      <c r="O1568" s="111"/>
      <c r="P1568" s="111"/>
      <c r="Q1568" s="111"/>
      <c r="R1568" s="111"/>
      <c r="S1568" s="111"/>
      <c r="T1568" s="111"/>
      <c r="U1568" s="111"/>
      <c r="V1568" s="111"/>
      <c r="W1568" s="111"/>
      <c r="X1568" s="111"/>
      <c r="Y1568" s="111"/>
      <c r="Z1568" s="111"/>
    </row>
    <row r="1569" ht="15.75" customHeight="1">
      <c r="A1569" s="188"/>
      <c r="B1569" s="188"/>
      <c r="C1569" s="188"/>
      <c r="D1569" s="189"/>
      <c r="E1569" s="191"/>
      <c r="F1569" s="115"/>
      <c r="G1569" s="188"/>
      <c r="H1569" s="161"/>
      <c r="I1569" s="111"/>
      <c r="J1569" s="111"/>
      <c r="K1569" s="111"/>
      <c r="L1569" s="111"/>
      <c r="M1569" s="111"/>
      <c r="N1569" s="111"/>
      <c r="O1569" s="111"/>
      <c r="P1569" s="111"/>
      <c r="Q1569" s="111"/>
      <c r="R1569" s="111"/>
      <c r="S1569" s="111"/>
      <c r="T1569" s="111"/>
      <c r="U1569" s="111"/>
      <c r="V1569" s="111"/>
      <c r="W1569" s="111"/>
      <c r="X1569" s="111"/>
      <c r="Y1569" s="111"/>
      <c r="Z1569" s="111"/>
    </row>
    <row r="1570" ht="15.75" customHeight="1">
      <c r="A1570" s="188"/>
      <c r="B1570" s="188"/>
      <c r="C1570" s="188"/>
      <c r="D1570" s="189"/>
      <c r="E1570" s="191"/>
      <c r="F1570" s="115"/>
      <c r="G1570" s="188"/>
      <c r="H1570" s="161"/>
      <c r="I1570" s="111"/>
      <c r="J1570" s="111"/>
      <c r="K1570" s="111"/>
      <c r="L1570" s="111"/>
      <c r="M1570" s="111"/>
      <c r="N1570" s="111"/>
      <c r="O1570" s="111"/>
      <c r="P1570" s="111"/>
      <c r="Q1570" s="111"/>
      <c r="R1570" s="111"/>
      <c r="S1570" s="111"/>
      <c r="T1570" s="111"/>
      <c r="U1570" s="111"/>
      <c r="V1570" s="111"/>
      <c r="W1570" s="111"/>
      <c r="X1570" s="111"/>
      <c r="Y1570" s="111"/>
      <c r="Z1570" s="111"/>
    </row>
    <row r="1571" ht="15.75" customHeight="1">
      <c r="A1571" s="188"/>
      <c r="B1571" s="188"/>
      <c r="C1571" s="188"/>
      <c r="D1571" s="189"/>
      <c r="E1571" s="191"/>
      <c r="F1571" s="115"/>
      <c r="G1571" s="188"/>
      <c r="H1571" s="161"/>
      <c r="I1571" s="111"/>
      <c r="J1571" s="111"/>
      <c r="K1571" s="111"/>
      <c r="L1571" s="111"/>
      <c r="M1571" s="111"/>
      <c r="N1571" s="111"/>
      <c r="O1571" s="111"/>
      <c r="P1571" s="111"/>
      <c r="Q1571" s="111"/>
      <c r="R1571" s="111"/>
      <c r="S1571" s="111"/>
      <c r="T1571" s="111"/>
      <c r="U1571" s="111"/>
      <c r="V1571" s="111"/>
      <c r="W1571" s="111"/>
      <c r="X1571" s="111"/>
      <c r="Y1571" s="111"/>
      <c r="Z1571" s="111"/>
    </row>
    <row r="1572" ht="15.75" customHeight="1">
      <c r="A1572" s="188"/>
      <c r="B1572" s="188"/>
      <c r="C1572" s="188"/>
      <c r="D1572" s="189"/>
      <c r="E1572" s="191"/>
      <c r="F1572" s="115"/>
      <c r="G1572" s="188"/>
      <c r="H1572" s="161"/>
      <c r="I1572" s="111"/>
      <c r="J1572" s="111"/>
      <c r="K1572" s="111"/>
      <c r="L1572" s="111"/>
      <c r="M1572" s="111"/>
      <c r="N1572" s="111"/>
      <c r="O1572" s="111"/>
      <c r="P1572" s="111"/>
      <c r="Q1572" s="111"/>
      <c r="R1572" s="111"/>
      <c r="S1572" s="111"/>
      <c r="T1572" s="111"/>
      <c r="U1572" s="111"/>
      <c r="V1572" s="111"/>
      <c r="W1572" s="111"/>
      <c r="X1572" s="111"/>
      <c r="Y1572" s="111"/>
      <c r="Z1572" s="111"/>
    </row>
    <row r="1573" ht="15.75" customHeight="1">
      <c r="A1573" s="188"/>
      <c r="B1573" s="188"/>
      <c r="C1573" s="188"/>
      <c r="D1573" s="189"/>
      <c r="E1573" s="191"/>
      <c r="F1573" s="115"/>
      <c r="G1573" s="188"/>
      <c r="H1573" s="161"/>
      <c r="I1573" s="111"/>
      <c r="J1573" s="111"/>
      <c r="K1573" s="111"/>
      <c r="L1573" s="111"/>
      <c r="M1573" s="111"/>
      <c r="N1573" s="111"/>
      <c r="O1573" s="111"/>
      <c r="P1573" s="111"/>
      <c r="Q1573" s="111"/>
      <c r="R1573" s="111"/>
      <c r="S1573" s="111"/>
      <c r="T1573" s="111"/>
      <c r="U1573" s="111"/>
      <c r="V1573" s="111"/>
      <c r="W1573" s="111"/>
      <c r="X1573" s="111"/>
      <c r="Y1573" s="111"/>
      <c r="Z1573" s="111"/>
    </row>
    <row r="1574" ht="15.75" customHeight="1">
      <c r="A1574" s="188"/>
      <c r="B1574" s="188"/>
      <c r="C1574" s="188"/>
      <c r="D1574" s="189"/>
      <c r="E1574" s="191"/>
      <c r="F1574" s="115"/>
      <c r="G1574" s="188"/>
      <c r="H1574" s="161"/>
      <c r="I1574" s="111"/>
      <c r="J1574" s="111"/>
      <c r="K1574" s="111"/>
      <c r="L1574" s="111"/>
      <c r="M1574" s="111"/>
      <c r="N1574" s="111"/>
      <c r="O1574" s="111"/>
      <c r="P1574" s="111"/>
      <c r="Q1574" s="111"/>
      <c r="R1574" s="111"/>
      <c r="S1574" s="111"/>
      <c r="T1574" s="111"/>
      <c r="U1574" s="111"/>
      <c r="V1574" s="111"/>
      <c r="W1574" s="111"/>
      <c r="X1574" s="111"/>
      <c r="Y1574" s="111"/>
      <c r="Z1574" s="111"/>
    </row>
    <row r="1575" ht="15.75" customHeight="1">
      <c r="A1575" s="188"/>
      <c r="B1575" s="188"/>
      <c r="C1575" s="188"/>
      <c r="D1575" s="189"/>
      <c r="E1575" s="191"/>
      <c r="F1575" s="115"/>
      <c r="G1575" s="188"/>
      <c r="H1575" s="161"/>
      <c r="I1575" s="111"/>
      <c r="J1575" s="111"/>
      <c r="K1575" s="111"/>
      <c r="L1575" s="111"/>
      <c r="M1575" s="111"/>
      <c r="N1575" s="111"/>
      <c r="O1575" s="111"/>
      <c r="P1575" s="111"/>
      <c r="Q1575" s="111"/>
      <c r="R1575" s="111"/>
      <c r="S1575" s="111"/>
      <c r="T1575" s="111"/>
      <c r="U1575" s="111"/>
      <c r="V1575" s="111"/>
      <c r="W1575" s="111"/>
      <c r="X1575" s="111"/>
      <c r="Y1575" s="111"/>
      <c r="Z1575" s="111"/>
    </row>
    <row r="1576" ht="15.75" customHeight="1">
      <c r="A1576" s="188"/>
      <c r="B1576" s="188"/>
      <c r="C1576" s="188"/>
      <c r="D1576" s="189"/>
      <c r="E1576" s="191"/>
      <c r="F1576" s="115"/>
      <c r="G1576" s="188"/>
      <c r="H1576" s="161"/>
      <c r="I1576" s="111"/>
      <c r="J1576" s="111"/>
      <c r="K1576" s="111"/>
      <c r="L1576" s="111"/>
      <c r="M1576" s="111"/>
      <c r="N1576" s="111"/>
      <c r="O1576" s="111"/>
      <c r="P1576" s="111"/>
      <c r="Q1576" s="111"/>
      <c r="R1576" s="111"/>
      <c r="S1576" s="111"/>
      <c r="T1576" s="111"/>
      <c r="U1576" s="111"/>
      <c r="V1576" s="111"/>
      <c r="W1576" s="111"/>
      <c r="X1576" s="111"/>
      <c r="Y1576" s="111"/>
      <c r="Z1576" s="111"/>
    </row>
    <row r="1577" ht="15.75" customHeight="1">
      <c r="A1577" s="188"/>
      <c r="B1577" s="188"/>
      <c r="C1577" s="188"/>
      <c r="D1577" s="189"/>
      <c r="E1577" s="191"/>
      <c r="F1577" s="115"/>
      <c r="G1577" s="188"/>
      <c r="H1577" s="161"/>
      <c r="I1577" s="111"/>
      <c r="J1577" s="111"/>
      <c r="K1577" s="111"/>
      <c r="L1577" s="111"/>
      <c r="M1577" s="111"/>
      <c r="N1577" s="111"/>
      <c r="O1577" s="111"/>
      <c r="P1577" s="111"/>
      <c r="Q1577" s="111"/>
      <c r="R1577" s="111"/>
      <c r="S1577" s="111"/>
      <c r="T1577" s="111"/>
      <c r="U1577" s="111"/>
      <c r="V1577" s="111"/>
      <c r="W1577" s="111"/>
      <c r="X1577" s="111"/>
      <c r="Y1577" s="111"/>
      <c r="Z1577" s="111"/>
    </row>
    <row r="1578" ht="15.75" customHeight="1">
      <c r="A1578" s="188"/>
      <c r="B1578" s="188"/>
      <c r="C1578" s="188"/>
      <c r="D1578" s="189"/>
      <c r="E1578" s="191"/>
      <c r="F1578" s="115"/>
      <c r="G1578" s="188"/>
      <c r="H1578" s="161"/>
      <c r="I1578" s="111"/>
      <c r="J1578" s="111"/>
      <c r="K1578" s="111"/>
      <c r="L1578" s="111"/>
      <c r="M1578" s="111"/>
      <c r="N1578" s="111"/>
      <c r="O1578" s="111"/>
      <c r="P1578" s="111"/>
      <c r="Q1578" s="111"/>
      <c r="R1578" s="111"/>
      <c r="S1578" s="111"/>
      <c r="T1578" s="111"/>
      <c r="U1578" s="111"/>
      <c r="V1578" s="111"/>
      <c r="W1578" s="111"/>
      <c r="X1578" s="111"/>
      <c r="Y1578" s="111"/>
      <c r="Z1578" s="111"/>
    </row>
    <row r="1579" ht="15.75" customHeight="1">
      <c r="A1579" s="188"/>
      <c r="B1579" s="188"/>
      <c r="C1579" s="188"/>
      <c r="D1579" s="189"/>
      <c r="E1579" s="191"/>
      <c r="F1579" s="115"/>
      <c r="G1579" s="188"/>
      <c r="H1579" s="161"/>
      <c r="I1579" s="111"/>
      <c r="J1579" s="111"/>
      <c r="K1579" s="111"/>
      <c r="L1579" s="111"/>
      <c r="M1579" s="111"/>
      <c r="N1579" s="111"/>
      <c r="O1579" s="111"/>
      <c r="P1579" s="111"/>
      <c r="Q1579" s="111"/>
      <c r="R1579" s="111"/>
      <c r="S1579" s="111"/>
      <c r="T1579" s="111"/>
      <c r="U1579" s="111"/>
      <c r="V1579" s="111"/>
      <c r="W1579" s="111"/>
      <c r="X1579" s="111"/>
      <c r="Y1579" s="111"/>
      <c r="Z1579" s="111"/>
    </row>
    <row r="1580" ht="15.75" customHeight="1">
      <c r="A1580" s="188"/>
      <c r="B1580" s="188"/>
      <c r="C1580" s="188"/>
      <c r="D1580" s="189"/>
      <c r="E1580" s="191"/>
      <c r="F1580" s="115"/>
      <c r="G1580" s="188"/>
      <c r="H1580" s="161"/>
      <c r="I1580" s="111"/>
      <c r="J1580" s="111"/>
      <c r="K1580" s="111"/>
      <c r="L1580" s="111"/>
      <c r="M1580" s="111"/>
      <c r="N1580" s="111"/>
      <c r="O1580" s="111"/>
      <c r="P1580" s="111"/>
      <c r="Q1580" s="111"/>
      <c r="R1580" s="111"/>
      <c r="S1580" s="111"/>
      <c r="T1580" s="111"/>
      <c r="U1580" s="111"/>
      <c r="V1580" s="111"/>
      <c r="W1580" s="111"/>
      <c r="X1580" s="111"/>
      <c r="Y1580" s="111"/>
      <c r="Z1580" s="111"/>
    </row>
    <row r="1581" ht="15.75" customHeight="1">
      <c r="A1581" s="188"/>
      <c r="B1581" s="188"/>
      <c r="C1581" s="188"/>
      <c r="D1581" s="189"/>
      <c r="E1581" s="191"/>
      <c r="F1581" s="115"/>
      <c r="G1581" s="188"/>
      <c r="H1581" s="161"/>
      <c r="I1581" s="111"/>
      <c r="J1581" s="111"/>
      <c r="K1581" s="111"/>
      <c r="L1581" s="111"/>
      <c r="M1581" s="111"/>
      <c r="N1581" s="111"/>
      <c r="O1581" s="111"/>
      <c r="P1581" s="111"/>
      <c r="Q1581" s="111"/>
      <c r="R1581" s="111"/>
      <c r="S1581" s="111"/>
      <c r="T1581" s="111"/>
      <c r="U1581" s="111"/>
      <c r="V1581" s="111"/>
      <c r="W1581" s="111"/>
      <c r="X1581" s="111"/>
      <c r="Y1581" s="111"/>
      <c r="Z1581" s="111"/>
    </row>
    <row r="1582" ht="15.75" customHeight="1">
      <c r="A1582" s="188"/>
      <c r="B1582" s="188"/>
      <c r="C1582" s="188"/>
      <c r="D1582" s="189"/>
      <c r="E1582" s="191"/>
      <c r="F1582" s="115"/>
      <c r="G1582" s="188"/>
      <c r="H1582" s="161"/>
      <c r="I1582" s="111"/>
      <c r="J1582" s="111"/>
      <c r="K1582" s="111"/>
      <c r="L1582" s="111"/>
      <c r="M1582" s="111"/>
      <c r="N1582" s="111"/>
      <c r="O1582" s="111"/>
      <c r="P1582" s="111"/>
      <c r="Q1582" s="111"/>
      <c r="R1582" s="111"/>
      <c r="S1582" s="111"/>
      <c r="T1582" s="111"/>
      <c r="U1582" s="111"/>
      <c r="V1582" s="111"/>
      <c r="W1582" s="111"/>
      <c r="X1582" s="111"/>
      <c r="Y1582" s="111"/>
      <c r="Z1582" s="111"/>
    </row>
    <row r="1583" ht="15.75" customHeight="1">
      <c r="A1583" s="188"/>
      <c r="B1583" s="188"/>
      <c r="C1583" s="188"/>
      <c r="D1583" s="189"/>
      <c r="E1583" s="191"/>
      <c r="F1583" s="115"/>
      <c r="G1583" s="188"/>
      <c r="H1583" s="161"/>
      <c r="I1583" s="111"/>
      <c r="J1583" s="111"/>
      <c r="K1583" s="111"/>
      <c r="L1583" s="111"/>
      <c r="M1583" s="111"/>
      <c r="N1583" s="111"/>
      <c r="O1583" s="111"/>
      <c r="P1583" s="111"/>
      <c r="Q1583" s="111"/>
      <c r="R1583" s="111"/>
      <c r="S1583" s="111"/>
      <c r="T1583" s="111"/>
      <c r="U1583" s="111"/>
      <c r="V1583" s="111"/>
      <c r="W1583" s="111"/>
      <c r="X1583" s="111"/>
      <c r="Y1583" s="111"/>
      <c r="Z1583" s="111"/>
    </row>
    <row r="1584" ht="15.75" customHeight="1">
      <c r="A1584" s="188"/>
      <c r="B1584" s="188"/>
      <c r="C1584" s="188"/>
      <c r="D1584" s="189"/>
      <c r="E1584" s="191"/>
      <c r="F1584" s="115"/>
      <c r="G1584" s="188"/>
      <c r="H1584" s="161"/>
      <c r="I1584" s="111"/>
      <c r="J1584" s="111"/>
      <c r="K1584" s="111"/>
      <c r="L1584" s="111"/>
      <c r="M1584" s="111"/>
      <c r="N1584" s="111"/>
      <c r="O1584" s="111"/>
      <c r="P1584" s="111"/>
      <c r="Q1584" s="111"/>
      <c r="R1584" s="111"/>
      <c r="S1584" s="111"/>
      <c r="T1584" s="111"/>
      <c r="U1584" s="111"/>
      <c r="V1584" s="111"/>
      <c r="W1584" s="111"/>
      <c r="X1584" s="111"/>
      <c r="Y1584" s="111"/>
      <c r="Z1584" s="111"/>
    </row>
    <row r="1585" ht="15.75" customHeight="1">
      <c r="A1585" s="188"/>
      <c r="B1585" s="188"/>
      <c r="C1585" s="188"/>
      <c r="D1585" s="189"/>
      <c r="E1585" s="191"/>
      <c r="F1585" s="115"/>
      <c r="G1585" s="188"/>
      <c r="H1585" s="161"/>
      <c r="I1585" s="111"/>
      <c r="J1585" s="111"/>
      <c r="K1585" s="111"/>
      <c r="L1585" s="111"/>
      <c r="M1585" s="111"/>
      <c r="N1585" s="111"/>
      <c r="O1585" s="111"/>
      <c r="P1585" s="111"/>
      <c r="Q1585" s="111"/>
      <c r="R1585" s="111"/>
      <c r="S1585" s="111"/>
      <c r="T1585" s="111"/>
      <c r="U1585" s="111"/>
      <c r="V1585" s="111"/>
      <c r="W1585" s="111"/>
      <c r="X1585" s="111"/>
      <c r="Y1585" s="111"/>
      <c r="Z1585" s="111"/>
    </row>
    <row r="1586" ht="15.75" customHeight="1">
      <c r="A1586" s="188"/>
      <c r="B1586" s="188"/>
      <c r="C1586" s="188"/>
      <c r="D1586" s="189"/>
      <c r="E1586" s="191"/>
      <c r="F1586" s="115"/>
      <c r="G1586" s="188"/>
      <c r="H1586" s="161"/>
      <c r="I1586" s="111"/>
      <c r="J1586" s="111"/>
      <c r="K1586" s="111"/>
      <c r="L1586" s="111"/>
      <c r="M1586" s="111"/>
      <c r="N1586" s="111"/>
      <c r="O1586" s="111"/>
      <c r="P1586" s="111"/>
      <c r="Q1586" s="111"/>
      <c r="R1586" s="111"/>
      <c r="S1586" s="111"/>
      <c r="T1586" s="111"/>
      <c r="U1586" s="111"/>
      <c r="V1586" s="111"/>
      <c r="W1586" s="111"/>
      <c r="X1586" s="111"/>
      <c r="Y1586" s="111"/>
      <c r="Z1586" s="111"/>
    </row>
    <row r="1587" ht="15.75" customHeight="1">
      <c r="A1587" s="188"/>
      <c r="B1587" s="188"/>
      <c r="C1587" s="188"/>
      <c r="D1587" s="189"/>
      <c r="E1587" s="191"/>
      <c r="F1587" s="115"/>
      <c r="G1587" s="188"/>
      <c r="H1587" s="161"/>
      <c r="I1587" s="111"/>
      <c r="J1587" s="111"/>
      <c r="K1587" s="111"/>
      <c r="L1587" s="111"/>
      <c r="M1587" s="111"/>
      <c r="N1587" s="111"/>
      <c r="O1587" s="111"/>
      <c r="P1587" s="111"/>
      <c r="Q1587" s="111"/>
      <c r="R1587" s="111"/>
      <c r="S1587" s="111"/>
      <c r="T1587" s="111"/>
      <c r="U1587" s="111"/>
      <c r="V1587" s="111"/>
      <c r="W1587" s="111"/>
      <c r="X1587" s="111"/>
      <c r="Y1587" s="111"/>
      <c r="Z1587" s="111"/>
    </row>
    <row r="1588" ht="15.75" customHeight="1">
      <c r="A1588" s="188"/>
      <c r="B1588" s="188"/>
      <c r="C1588" s="188"/>
      <c r="D1588" s="189"/>
      <c r="E1588" s="191"/>
      <c r="F1588" s="115"/>
      <c r="G1588" s="188"/>
      <c r="H1588" s="161"/>
      <c r="I1588" s="111"/>
      <c r="J1588" s="111"/>
      <c r="K1588" s="111"/>
      <c r="L1588" s="111"/>
      <c r="M1588" s="111"/>
      <c r="N1588" s="111"/>
      <c r="O1588" s="111"/>
      <c r="P1588" s="111"/>
      <c r="Q1588" s="111"/>
      <c r="R1588" s="111"/>
      <c r="S1588" s="111"/>
      <c r="T1588" s="111"/>
      <c r="U1588" s="111"/>
      <c r="V1588" s="111"/>
      <c r="W1588" s="111"/>
      <c r="X1588" s="111"/>
      <c r="Y1588" s="111"/>
      <c r="Z1588" s="111"/>
    </row>
    <row r="1589" ht="15.75" customHeight="1">
      <c r="A1589" s="188"/>
      <c r="B1589" s="188"/>
      <c r="C1589" s="188"/>
      <c r="D1589" s="189"/>
      <c r="E1589" s="191"/>
      <c r="F1589" s="115"/>
      <c r="G1589" s="188"/>
      <c r="H1589" s="161"/>
      <c r="I1589" s="111"/>
      <c r="J1589" s="111"/>
      <c r="K1589" s="111"/>
      <c r="L1589" s="111"/>
      <c r="M1589" s="111"/>
      <c r="N1589" s="111"/>
      <c r="O1589" s="111"/>
      <c r="P1589" s="111"/>
      <c r="Q1589" s="111"/>
      <c r="R1589" s="111"/>
      <c r="S1589" s="111"/>
      <c r="T1589" s="111"/>
      <c r="U1589" s="111"/>
      <c r="V1589" s="111"/>
      <c r="W1589" s="111"/>
      <c r="X1589" s="111"/>
      <c r="Y1589" s="111"/>
      <c r="Z1589" s="111"/>
    </row>
    <row r="1590" ht="15.75" customHeight="1">
      <c r="A1590" s="188"/>
      <c r="B1590" s="188"/>
      <c r="C1590" s="188"/>
      <c r="D1590" s="189"/>
      <c r="E1590" s="191"/>
      <c r="F1590" s="115"/>
      <c r="G1590" s="188"/>
      <c r="H1590" s="161"/>
      <c r="I1590" s="111"/>
      <c r="J1590" s="111"/>
      <c r="K1590" s="111"/>
      <c r="L1590" s="111"/>
      <c r="M1590" s="111"/>
      <c r="N1590" s="111"/>
      <c r="O1590" s="111"/>
      <c r="P1590" s="111"/>
      <c r="Q1590" s="111"/>
      <c r="R1590" s="111"/>
      <c r="S1590" s="111"/>
      <c r="T1590" s="111"/>
      <c r="U1590" s="111"/>
      <c r="V1590" s="111"/>
      <c r="W1590" s="111"/>
      <c r="X1590" s="111"/>
      <c r="Y1590" s="111"/>
      <c r="Z1590" s="111"/>
    </row>
    <row r="1591" ht="15.75" customHeight="1">
      <c r="A1591" s="188"/>
      <c r="B1591" s="188"/>
      <c r="C1591" s="188"/>
      <c r="D1591" s="189"/>
      <c r="E1591" s="191"/>
      <c r="F1591" s="115"/>
      <c r="G1591" s="188"/>
      <c r="H1591" s="161"/>
      <c r="I1591" s="111"/>
      <c r="J1591" s="111"/>
      <c r="K1591" s="111"/>
      <c r="L1591" s="111"/>
      <c r="M1591" s="111"/>
      <c r="N1591" s="111"/>
      <c r="O1591" s="111"/>
      <c r="P1591" s="111"/>
      <c r="Q1591" s="111"/>
      <c r="R1591" s="111"/>
      <c r="S1591" s="111"/>
      <c r="T1591" s="111"/>
      <c r="U1591" s="111"/>
      <c r="V1591" s="111"/>
      <c r="W1591" s="111"/>
      <c r="X1591" s="111"/>
      <c r="Y1591" s="111"/>
      <c r="Z1591" s="111"/>
    </row>
    <row r="1592" ht="15.75" customHeight="1">
      <c r="A1592" s="188"/>
      <c r="B1592" s="188"/>
      <c r="C1592" s="188"/>
      <c r="D1592" s="189"/>
      <c r="E1592" s="191"/>
      <c r="F1592" s="115"/>
      <c r="G1592" s="188"/>
      <c r="H1592" s="161"/>
      <c r="I1592" s="111"/>
      <c r="J1592" s="111"/>
      <c r="K1592" s="111"/>
      <c r="L1592" s="111"/>
      <c r="M1592" s="111"/>
      <c r="N1592" s="111"/>
      <c r="O1592" s="111"/>
      <c r="P1592" s="111"/>
      <c r="Q1592" s="111"/>
      <c r="R1592" s="111"/>
      <c r="S1592" s="111"/>
      <c r="T1592" s="111"/>
      <c r="U1592" s="111"/>
      <c r="V1592" s="111"/>
      <c r="W1592" s="111"/>
      <c r="X1592" s="111"/>
      <c r="Y1592" s="111"/>
      <c r="Z1592" s="111"/>
    </row>
    <row r="1593" ht="15.75" customHeight="1">
      <c r="A1593" s="188"/>
      <c r="B1593" s="188"/>
      <c r="C1593" s="188"/>
      <c r="D1593" s="189"/>
      <c r="E1593" s="191"/>
      <c r="F1593" s="115"/>
      <c r="G1593" s="188"/>
      <c r="H1593" s="161"/>
      <c r="I1593" s="111"/>
      <c r="J1593" s="111"/>
      <c r="K1593" s="111"/>
      <c r="L1593" s="111"/>
      <c r="M1593" s="111"/>
      <c r="N1593" s="111"/>
      <c r="O1593" s="111"/>
      <c r="P1593" s="111"/>
      <c r="Q1593" s="111"/>
      <c r="R1593" s="111"/>
      <c r="S1593" s="111"/>
      <c r="T1593" s="111"/>
      <c r="U1593" s="111"/>
      <c r="V1593" s="111"/>
      <c r="W1593" s="111"/>
      <c r="X1593" s="111"/>
      <c r="Y1593" s="111"/>
      <c r="Z1593" s="111"/>
    </row>
    <row r="1594" ht="15.75" customHeight="1">
      <c r="A1594" s="188"/>
      <c r="B1594" s="188"/>
      <c r="C1594" s="188"/>
      <c r="D1594" s="189"/>
      <c r="E1594" s="191"/>
      <c r="F1594" s="115"/>
      <c r="G1594" s="188"/>
      <c r="H1594" s="161"/>
      <c r="I1594" s="111"/>
      <c r="J1594" s="111"/>
      <c r="K1594" s="111"/>
      <c r="L1594" s="111"/>
      <c r="M1594" s="111"/>
      <c r="N1594" s="111"/>
      <c r="O1594" s="111"/>
      <c r="P1594" s="111"/>
      <c r="Q1594" s="111"/>
      <c r="R1594" s="111"/>
      <c r="S1594" s="111"/>
      <c r="T1594" s="111"/>
      <c r="U1594" s="111"/>
      <c r="V1594" s="111"/>
      <c r="W1594" s="111"/>
      <c r="X1594" s="111"/>
      <c r="Y1594" s="111"/>
      <c r="Z1594" s="111"/>
    </row>
    <row r="1595" ht="15.75" customHeight="1">
      <c r="A1595" s="188"/>
      <c r="B1595" s="188"/>
      <c r="C1595" s="188"/>
      <c r="D1595" s="189"/>
      <c r="E1595" s="191"/>
      <c r="F1595" s="115"/>
      <c r="G1595" s="188"/>
      <c r="H1595" s="161"/>
      <c r="I1595" s="111"/>
      <c r="J1595" s="111"/>
      <c r="K1595" s="111"/>
      <c r="L1595" s="111"/>
      <c r="M1595" s="111"/>
      <c r="N1595" s="111"/>
      <c r="O1595" s="111"/>
      <c r="P1595" s="111"/>
      <c r="Q1595" s="111"/>
      <c r="R1595" s="111"/>
      <c r="S1595" s="111"/>
      <c r="T1595" s="111"/>
      <c r="U1595" s="111"/>
      <c r="V1595" s="111"/>
      <c r="W1595" s="111"/>
      <c r="X1595" s="111"/>
      <c r="Y1595" s="111"/>
      <c r="Z1595" s="111"/>
    </row>
    <row r="1596" ht="15.75" customHeight="1">
      <c r="A1596" s="188"/>
      <c r="B1596" s="188"/>
      <c r="C1596" s="188"/>
      <c r="D1596" s="189"/>
      <c r="E1596" s="191"/>
      <c r="F1596" s="115"/>
      <c r="G1596" s="188"/>
      <c r="H1596" s="161"/>
      <c r="I1596" s="111"/>
      <c r="J1596" s="111"/>
      <c r="K1596" s="111"/>
      <c r="L1596" s="111"/>
      <c r="M1596" s="111"/>
      <c r="N1596" s="111"/>
      <c r="O1596" s="111"/>
      <c r="P1596" s="111"/>
      <c r="Q1596" s="111"/>
      <c r="R1596" s="111"/>
      <c r="S1596" s="111"/>
      <c r="T1596" s="111"/>
      <c r="U1596" s="111"/>
      <c r="V1596" s="111"/>
      <c r="W1596" s="111"/>
      <c r="X1596" s="111"/>
      <c r="Y1596" s="111"/>
      <c r="Z1596" s="111"/>
    </row>
    <row r="1597" ht="15.75" customHeight="1">
      <c r="A1597" s="188"/>
      <c r="B1597" s="188"/>
      <c r="C1597" s="188"/>
      <c r="D1597" s="189"/>
      <c r="E1597" s="191"/>
      <c r="F1597" s="115"/>
      <c r="G1597" s="188"/>
      <c r="H1597" s="161"/>
      <c r="I1597" s="111"/>
      <c r="J1597" s="111"/>
      <c r="K1597" s="111"/>
      <c r="L1597" s="111"/>
      <c r="M1597" s="111"/>
      <c r="N1597" s="111"/>
      <c r="O1597" s="111"/>
      <c r="P1597" s="111"/>
      <c r="Q1597" s="111"/>
      <c r="R1597" s="111"/>
      <c r="S1597" s="111"/>
      <c r="T1597" s="111"/>
      <c r="U1597" s="111"/>
      <c r="V1597" s="111"/>
      <c r="W1597" s="111"/>
      <c r="X1597" s="111"/>
      <c r="Y1597" s="111"/>
      <c r="Z1597" s="111"/>
    </row>
    <row r="1598" ht="15.75" customHeight="1">
      <c r="A1598" s="188"/>
      <c r="B1598" s="188"/>
      <c r="C1598" s="188"/>
      <c r="D1598" s="189"/>
      <c r="E1598" s="191"/>
      <c r="F1598" s="115"/>
      <c r="G1598" s="188"/>
      <c r="H1598" s="161"/>
      <c r="I1598" s="111"/>
      <c r="J1598" s="111"/>
      <c r="K1598" s="111"/>
      <c r="L1598" s="111"/>
      <c r="M1598" s="111"/>
      <c r="N1598" s="111"/>
      <c r="O1598" s="111"/>
      <c r="P1598" s="111"/>
      <c r="Q1598" s="111"/>
      <c r="R1598" s="111"/>
      <c r="S1598" s="111"/>
      <c r="T1598" s="111"/>
      <c r="U1598" s="111"/>
      <c r="V1598" s="111"/>
      <c r="W1598" s="111"/>
      <c r="X1598" s="111"/>
      <c r="Y1598" s="111"/>
      <c r="Z1598" s="111"/>
    </row>
    <row r="1599" ht="15.75" customHeight="1">
      <c r="A1599" s="188"/>
      <c r="B1599" s="188"/>
      <c r="C1599" s="188"/>
      <c r="D1599" s="189"/>
      <c r="E1599" s="191"/>
      <c r="F1599" s="115"/>
      <c r="G1599" s="188"/>
      <c r="H1599" s="161"/>
      <c r="I1599" s="111"/>
      <c r="J1599" s="111"/>
      <c r="K1599" s="111"/>
      <c r="L1599" s="111"/>
      <c r="M1599" s="111"/>
      <c r="N1599" s="111"/>
      <c r="O1599" s="111"/>
      <c r="P1599" s="111"/>
      <c r="Q1599" s="111"/>
      <c r="R1599" s="111"/>
      <c r="S1599" s="111"/>
      <c r="T1599" s="111"/>
      <c r="U1599" s="111"/>
      <c r="V1599" s="111"/>
      <c r="W1599" s="111"/>
      <c r="X1599" s="111"/>
      <c r="Y1599" s="111"/>
      <c r="Z1599" s="111"/>
    </row>
    <row r="1600" ht="15.75" customHeight="1">
      <c r="A1600" s="188"/>
      <c r="B1600" s="188"/>
      <c r="C1600" s="188"/>
      <c r="D1600" s="189"/>
      <c r="E1600" s="191"/>
      <c r="F1600" s="115"/>
      <c r="G1600" s="188"/>
      <c r="H1600" s="161"/>
      <c r="I1600" s="111"/>
      <c r="J1600" s="111"/>
      <c r="K1600" s="111"/>
      <c r="L1600" s="111"/>
      <c r="M1600" s="111"/>
      <c r="N1600" s="111"/>
      <c r="O1600" s="111"/>
      <c r="P1600" s="111"/>
      <c r="Q1600" s="111"/>
      <c r="R1600" s="111"/>
      <c r="S1600" s="111"/>
      <c r="T1600" s="111"/>
      <c r="U1600" s="111"/>
      <c r="V1600" s="111"/>
      <c r="W1600" s="111"/>
      <c r="X1600" s="111"/>
      <c r="Y1600" s="111"/>
      <c r="Z1600" s="111"/>
    </row>
    <row r="1601" ht="15.75" customHeight="1">
      <c r="A1601" s="188"/>
      <c r="B1601" s="188"/>
      <c r="C1601" s="188"/>
      <c r="D1601" s="189"/>
      <c r="E1601" s="191"/>
      <c r="F1601" s="115"/>
      <c r="G1601" s="188"/>
      <c r="H1601" s="161"/>
      <c r="I1601" s="111"/>
      <c r="J1601" s="111"/>
      <c r="K1601" s="111"/>
      <c r="L1601" s="111"/>
      <c r="M1601" s="111"/>
      <c r="N1601" s="111"/>
      <c r="O1601" s="111"/>
      <c r="P1601" s="111"/>
      <c r="Q1601" s="111"/>
      <c r="R1601" s="111"/>
      <c r="S1601" s="111"/>
      <c r="T1601" s="111"/>
      <c r="U1601" s="111"/>
      <c r="V1601" s="111"/>
      <c r="W1601" s="111"/>
      <c r="X1601" s="111"/>
      <c r="Y1601" s="111"/>
      <c r="Z1601" s="111"/>
    </row>
    <row r="1602" ht="15.75" customHeight="1">
      <c r="A1602" s="188"/>
      <c r="B1602" s="188"/>
      <c r="C1602" s="188"/>
      <c r="D1602" s="189"/>
      <c r="E1602" s="191"/>
      <c r="F1602" s="115"/>
      <c r="G1602" s="188"/>
      <c r="H1602" s="161"/>
      <c r="I1602" s="111"/>
      <c r="J1602" s="111"/>
      <c r="K1602" s="111"/>
      <c r="L1602" s="111"/>
      <c r="M1602" s="111"/>
      <c r="N1602" s="111"/>
      <c r="O1602" s="111"/>
      <c r="P1602" s="111"/>
      <c r="Q1602" s="111"/>
      <c r="R1602" s="111"/>
      <c r="S1602" s="111"/>
      <c r="T1602" s="111"/>
      <c r="U1602" s="111"/>
      <c r="V1602" s="111"/>
      <c r="W1602" s="111"/>
      <c r="X1602" s="111"/>
      <c r="Y1602" s="111"/>
      <c r="Z1602" s="111"/>
    </row>
    <row r="1603" ht="15.75" customHeight="1">
      <c r="A1603" s="188"/>
      <c r="B1603" s="188"/>
      <c r="C1603" s="188"/>
      <c r="D1603" s="189"/>
      <c r="E1603" s="191"/>
      <c r="F1603" s="115"/>
      <c r="G1603" s="188"/>
      <c r="H1603" s="161"/>
      <c r="I1603" s="111"/>
      <c r="J1603" s="111"/>
      <c r="K1603" s="111"/>
      <c r="L1603" s="111"/>
      <c r="M1603" s="111"/>
      <c r="N1603" s="111"/>
      <c r="O1603" s="111"/>
      <c r="P1603" s="111"/>
      <c r="Q1603" s="111"/>
      <c r="R1603" s="111"/>
      <c r="S1603" s="111"/>
      <c r="T1603" s="111"/>
      <c r="U1603" s="111"/>
      <c r="V1603" s="111"/>
      <c r="W1603" s="111"/>
      <c r="X1603" s="111"/>
      <c r="Y1603" s="111"/>
      <c r="Z1603" s="111"/>
    </row>
    <row r="1604" ht="15.75" customHeight="1">
      <c r="A1604" s="188"/>
      <c r="B1604" s="188"/>
      <c r="C1604" s="188"/>
      <c r="D1604" s="189"/>
      <c r="E1604" s="191"/>
      <c r="F1604" s="115"/>
      <c r="G1604" s="188"/>
      <c r="H1604" s="161"/>
      <c r="I1604" s="111"/>
      <c r="J1604" s="111"/>
      <c r="K1604" s="111"/>
      <c r="L1604" s="111"/>
      <c r="M1604" s="111"/>
      <c r="N1604" s="111"/>
      <c r="O1604" s="111"/>
      <c r="P1604" s="111"/>
      <c r="Q1604" s="111"/>
      <c r="R1604" s="111"/>
      <c r="S1604" s="111"/>
      <c r="T1604" s="111"/>
      <c r="U1604" s="111"/>
      <c r="V1604" s="111"/>
      <c r="W1604" s="111"/>
      <c r="X1604" s="111"/>
      <c r="Y1604" s="111"/>
      <c r="Z1604" s="111"/>
    </row>
    <row r="1605" ht="15.75" customHeight="1">
      <c r="A1605" s="188"/>
      <c r="B1605" s="188"/>
      <c r="C1605" s="188"/>
      <c r="D1605" s="189"/>
      <c r="E1605" s="191"/>
      <c r="F1605" s="115"/>
      <c r="G1605" s="188"/>
      <c r="H1605" s="161"/>
      <c r="I1605" s="111"/>
      <c r="J1605" s="111"/>
      <c r="K1605" s="111"/>
      <c r="L1605" s="111"/>
      <c r="M1605" s="111"/>
      <c r="N1605" s="111"/>
      <c r="O1605" s="111"/>
      <c r="P1605" s="111"/>
      <c r="Q1605" s="111"/>
      <c r="R1605" s="111"/>
      <c r="S1605" s="111"/>
      <c r="T1605" s="111"/>
      <c r="U1605" s="111"/>
      <c r="V1605" s="111"/>
      <c r="W1605" s="111"/>
      <c r="X1605" s="111"/>
      <c r="Y1605" s="111"/>
      <c r="Z1605" s="111"/>
    </row>
    <row r="1606" ht="15.75" customHeight="1">
      <c r="A1606" s="188"/>
      <c r="B1606" s="188"/>
      <c r="C1606" s="188"/>
      <c r="D1606" s="189"/>
      <c r="E1606" s="191"/>
      <c r="F1606" s="115"/>
      <c r="G1606" s="188"/>
      <c r="H1606" s="161"/>
      <c r="I1606" s="111"/>
      <c r="J1606" s="111"/>
      <c r="K1606" s="111"/>
      <c r="L1606" s="111"/>
      <c r="M1606" s="111"/>
      <c r="N1606" s="111"/>
      <c r="O1606" s="111"/>
      <c r="P1606" s="111"/>
      <c r="Q1606" s="111"/>
      <c r="R1606" s="111"/>
      <c r="S1606" s="111"/>
      <c r="T1606" s="111"/>
      <c r="U1606" s="111"/>
      <c r="V1606" s="111"/>
      <c r="W1606" s="111"/>
      <c r="X1606" s="111"/>
      <c r="Y1606" s="111"/>
      <c r="Z1606" s="111"/>
    </row>
    <row r="1607" ht="15.75" customHeight="1">
      <c r="A1607" s="188"/>
      <c r="B1607" s="188"/>
      <c r="C1607" s="188"/>
      <c r="D1607" s="189"/>
      <c r="E1607" s="191"/>
      <c r="F1607" s="115"/>
      <c r="G1607" s="188"/>
      <c r="H1607" s="161"/>
      <c r="I1607" s="111"/>
      <c r="J1607" s="111"/>
      <c r="K1607" s="111"/>
      <c r="L1607" s="111"/>
      <c r="M1607" s="111"/>
      <c r="N1607" s="111"/>
      <c r="O1607" s="111"/>
      <c r="P1607" s="111"/>
      <c r="Q1607" s="111"/>
      <c r="R1607" s="111"/>
      <c r="S1607" s="111"/>
      <c r="T1607" s="111"/>
      <c r="U1607" s="111"/>
      <c r="V1607" s="111"/>
      <c r="W1607" s="111"/>
      <c r="X1607" s="111"/>
      <c r="Y1607" s="111"/>
      <c r="Z1607" s="111"/>
    </row>
    <row r="1608" ht="15.75" customHeight="1">
      <c r="A1608" s="188"/>
      <c r="B1608" s="188"/>
      <c r="C1608" s="188"/>
      <c r="D1608" s="189"/>
      <c r="E1608" s="191"/>
      <c r="F1608" s="115"/>
      <c r="G1608" s="188"/>
      <c r="H1608" s="161"/>
      <c r="I1608" s="111"/>
      <c r="J1608" s="111"/>
      <c r="K1608" s="111"/>
      <c r="L1608" s="111"/>
      <c r="M1608" s="111"/>
      <c r="N1608" s="111"/>
      <c r="O1608" s="111"/>
      <c r="P1608" s="111"/>
      <c r="Q1608" s="111"/>
      <c r="R1608" s="111"/>
      <c r="S1608" s="111"/>
      <c r="T1608" s="111"/>
      <c r="U1608" s="111"/>
      <c r="V1608" s="111"/>
      <c r="W1608" s="111"/>
      <c r="X1608" s="111"/>
      <c r="Y1608" s="111"/>
      <c r="Z1608" s="111"/>
    </row>
    <row r="1609" ht="15.75" customHeight="1">
      <c r="A1609" s="188"/>
      <c r="B1609" s="188"/>
      <c r="C1609" s="188"/>
      <c r="D1609" s="189"/>
      <c r="E1609" s="191"/>
      <c r="F1609" s="115"/>
      <c r="G1609" s="188"/>
      <c r="H1609" s="161"/>
      <c r="I1609" s="111"/>
      <c r="J1609" s="111"/>
      <c r="K1609" s="111"/>
      <c r="L1609" s="111"/>
      <c r="M1609" s="111"/>
      <c r="N1609" s="111"/>
      <c r="O1609" s="111"/>
      <c r="P1609" s="111"/>
      <c r="Q1609" s="111"/>
      <c r="R1609" s="111"/>
      <c r="S1609" s="111"/>
      <c r="T1609" s="111"/>
      <c r="U1609" s="111"/>
      <c r="V1609" s="111"/>
      <c r="W1609" s="111"/>
      <c r="X1609" s="111"/>
      <c r="Y1609" s="111"/>
      <c r="Z1609" s="111"/>
    </row>
    <row r="1610" ht="15.75" customHeight="1">
      <c r="A1610" s="188"/>
      <c r="B1610" s="188"/>
      <c r="C1610" s="188"/>
      <c r="D1610" s="189"/>
      <c r="E1610" s="191"/>
      <c r="F1610" s="115"/>
      <c r="G1610" s="188"/>
      <c r="H1610" s="161"/>
      <c r="I1610" s="111"/>
      <c r="J1610" s="111"/>
      <c r="K1610" s="111"/>
      <c r="L1610" s="111"/>
      <c r="M1610" s="111"/>
      <c r="N1610" s="111"/>
      <c r="O1610" s="111"/>
      <c r="P1610" s="111"/>
      <c r="Q1610" s="111"/>
      <c r="R1610" s="111"/>
      <c r="S1610" s="111"/>
      <c r="T1610" s="111"/>
      <c r="U1610" s="111"/>
      <c r="V1610" s="111"/>
      <c r="W1610" s="111"/>
      <c r="X1610" s="111"/>
      <c r="Y1610" s="111"/>
      <c r="Z1610" s="111"/>
    </row>
    <row r="1611" ht="15.75" customHeight="1">
      <c r="A1611" s="188"/>
      <c r="B1611" s="188"/>
      <c r="C1611" s="188"/>
      <c r="D1611" s="189"/>
      <c r="E1611" s="191"/>
      <c r="F1611" s="115"/>
      <c r="G1611" s="188"/>
      <c r="H1611" s="161"/>
      <c r="I1611" s="111"/>
      <c r="J1611" s="111"/>
      <c r="K1611" s="111"/>
      <c r="L1611" s="111"/>
      <c r="M1611" s="111"/>
      <c r="N1611" s="111"/>
      <c r="O1611" s="111"/>
      <c r="P1611" s="111"/>
      <c r="Q1611" s="111"/>
      <c r="R1611" s="111"/>
      <c r="S1611" s="111"/>
      <c r="T1611" s="111"/>
      <c r="U1611" s="111"/>
      <c r="V1611" s="111"/>
      <c r="W1611" s="111"/>
      <c r="X1611" s="111"/>
      <c r="Y1611" s="111"/>
      <c r="Z1611" s="111"/>
    </row>
    <row r="1612" ht="15.75" customHeight="1">
      <c r="A1612" s="188"/>
      <c r="B1612" s="188"/>
      <c r="C1612" s="188"/>
      <c r="D1612" s="189"/>
      <c r="E1612" s="191"/>
      <c r="F1612" s="115"/>
      <c r="G1612" s="188"/>
      <c r="H1612" s="161"/>
      <c r="I1612" s="111"/>
      <c r="J1612" s="111"/>
      <c r="K1612" s="111"/>
      <c r="L1612" s="111"/>
      <c r="M1612" s="111"/>
      <c r="N1612" s="111"/>
      <c r="O1612" s="111"/>
      <c r="P1612" s="111"/>
      <c r="Q1612" s="111"/>
      <c r="R1612" s="111"/>
      <c r="S1612" s="111"/>
      <c r="T1612" s="111"/>
      <c r="U1612" s="111"/>
      <c r="V1612" s="111"/>
      <c r="W1612" s="111"/>
      <c r="X1612" s="111"/>
      <c r="Y1612" s="111"/>
      <c r="Z1612" s="111"/>
    </row>
    <row r="1613" ht="15.75" customHeight="1">
      <c r="A1613" s="188"/>
      <c r="B1613" s="188"/>
      <c r="C1613" s="188"/>
      <c r="D1613" s="189"/>
      <c r="E1613" s="191"/>
      <c r="F1613" s="115"/>
      <c r="G1613" s="188"/>
      <c r="H1613" s="161"/>
      <c r="I1613" s="111"/>
      <c r="J1613" s="111"/>
      <c r="K1613" s="111"/>
      <c r="L1613" s="111"/>
      <c r="M1613" s="111"/>
      <c r="N1613" s="111"/>
      <c r="O1613" s="111"/>
      <c r="P1613" s="111"/>
      <c r="Q1613" s="111"/>
      <c r="R1613" s="111"/>
      <c r="S1613" s="111"/>
      <c r="T1613" s="111"/>
      <c r="U1613" s="111"/>
      <c r="V1613" s="111"/>
      <c r="W1613" s="111"/>
      <c r="X1613" s="111"/>
      <c r="Y1613" s="111"/>
      <c r="Z1613" s="111"/>
    </row>
    <row r="1614" ht="15.75" customHeight="1">
      <c r="A1614" s="188"/>
      <c r="B1614" s="188"/>
      <c r="C1614" s="188"/>
      <c r="D1614" s="189"/>
      <c r="E1614" s="191"/>
      <c r="F1614" s="115"/>
      <c r="G1614" s="188"/>
      <c r="H1614" s="161"/>
      <c r="I1614" s="111"/>
      <c r="J1614" s="111"/>
      <c r="K1614" s="111"/>
      <c r="L1614" s="111"/>
      <c r="M1614" s="111"/>
      <c r="N1614" s="111"/>
      <c r="O1614" s="111"/>
      <c r="P1614" s="111"/>
      <c r="Q1614" s="111"/>
      <c r="R1614" s="111"/>
      <c r="S1614" s="111"/>
      <c r="T1614" s="111"/>
      <c r="U1614" s="111"/>
      <c r="V1614" s="111"/>
      <c r="W1614" s="111"/>
      <c r="X1614" s="111"/>
      <c r="Y1614" s="111"/>
      <c r="Z1614" s="111"/>
    </row>
    <row r="1615" ht="15.75" customHeight="1">
      <c r="A1615" s="188"/>
      <c r="B1615" s="188"/>
      <c r="C1615" s="188"/>
      <c r="D1615" s="189"/>
      <c r="E1615" s="191"/>
      <c r="F1615" s="115"/>
      <c r="G1615" s="188"/>
      <c r="H1615" s="161"/>
      <c r="I1615" s="111"/>
      <c r="J1615" s="111"/>
      <c r="K1615" s="111"/>
      <c r="L1615" s="111"/>
      <c r="M1615" s="111"/>
      <c r="N1615" s="111"/>
      <c r="O1615" s="111"/>
      <c r="P1615" s="111"/>
      <c r="Q1615" s="111"/>
      <c r="R1615" s="111"/>
      <c r="S1615" s="111"/>
      <c r="T1615" s="111"/>
      <c r="U1615" s="111"/>
      <c r="V1615" s="111"/>
      <c r="W1615" s="111"/>
      <c r="X1615" s="111"/>
      <c r="Y1615" s="111"/>
      <c r="Z1615" s="111"/>
    </row>
    <row r="1616" ht="15.75" customHeight="1">
      <c r="A1616" s="188"/>
      <c r="B1616" s="188"/>
      <c r="C1616" s="188"/>
      <c r="D1616" s="189"/>
      <c r="E1616" s="191"/>
      <c r="F1616" s="115"/>
      <c r="G1616" s="188"/>
      <c r="H1616" s="161"/>
      <c r="I1616" s="111"/>
      <c r="J1616" s="111"/>
      <c r="K1616" s="111"/>
      <c r="L1616" s="111"/>
      <c r="M1616" s="111"/>
      <c r="N1616" s="111"/>
      <c r="O1616" s="111"/>
      <c r="P1616" s="111"/>
      <c r="Q1616" s="111"/>
      <c r="R1616" s="111"/>
      <c r="S1616" s="111"/>
      <c r="T1616" s="111"/>
      <c r="U1616" s="111"/>
      <c r="V1616" s="111"/>
      <c r="W1616" s="111"/>
      <c r="X1616" s="111"/>
      <c r="Y1616" s="111"/>
      <c r="Z1616" s="111"/>
    </row>
    <row r="1617" ht="15.75" customHeight="1">
      <c r="A1617" s="188"/>
      <c r="B1617" s="188"/>
      <c r="C1617" s="188"/>
      <c r="D1617" s="189"/>
      <c r="E1617" s="191"/>
      <c r="F1617" s="115"/>
      <c r="G1617" s="188"/>
      <c r="H1617" s="161"/>
      <c r="I1617" s="111"/>
      <c r="J1617" s="111"/>
      <c r="K1617" s="111"/>
      <c r="L1617" s="111"/>
      <c r="M1617" s="111"/>
      <c r="N1617" s="111"/>
      <c r="O1617" s="111"/>
      <c r="P1617" s="111"/>
      <c r="Q1617" s="111"/>
      <c r="R1617" s="111"/>
      <c r="S1617" s="111"/>
      <c r="T1617" s="111"/>
      <c r="U1617" s="111"/>
      <c r="V1617" s="111"/>
      <c r="W1617" s="111"/>
      <c r="X1617" s="111"/>
      <c r="Y1617" s="111"/>
      <c r="Z1617" s="111"/>
    </row>
    <row r="1618" ht="15.75" customHeight="1">
      <c r="A1618" s="188"/>
      <c r="B1618" s="188"/>
      <c r="C1618" s="188"/>
      <c r="D1618" s="189"/>
      <c r="E1618" s="191"/>
      <c r="F1618" s="115"/>
      <c r="G1618" s="188"/>
      <c r="H1618" s="161"/>
      <c r="I1618" s="111"/>
      <c r="J1618" s="111"/>
      <c r="K1618" s="111"/>
      <c r="L1618" s="111"/>
      <c r="M1618" s="111"/>
      <c r="N1618" s="111"/>
      <c r="O1618" s="111"/>
      <c r="P1618" s="111"/>
      <c r="Q1618" s="111"/>
      <c r="R1618" s="111"/>
      <c r="S1618" s="111"/>
      <c r="T1618" s="111"/>
      <c r="U1618" s="111"/>
      <c r="V1618" s="111"/>
      <c r="W1618" s="111"/>
      <c r="X1618" s="111"/>
      <c r="Y1618" s="111"/>
      <c r="Z1618" s="111"/>
    </row>
    <row r="1619" ht="15.75" customHeight="1">
      <c r="A1619" s="188"/>
      <c r="B1619" s="188"/>
      <c r="C1619" s="188"/>
      <c r="D1619" s="189"/>
      <c r="E1619" s="191"/>
      <c r="F1619" s="115"/>
      <c r="G1619" s="188"/>
      <c r="H1619" s="161"/>
      <c r="I1619" s="111"/>
      <c r="J1619" s="111"/>
      <c r="K1619" s="111"/>
      <c r="L1619" s="111"/>
      <c r="M1619" s="111"/>
      <c r="N1619" s="111"/>
      <c r="O1619" s="111"/>
      <c r="P1619" s="111"/>
      <c r="Q1619" s="111"/>
      <c r="R1619" s="111"/>
      <c r="S1619" s="111"/>
      <c r="T1619" s="111"/>
      <c r="U1619" s="111"/>
      <c r="V1619" s="111"/>
      <c r="W1619" s="111"/>
      <c r="X1619" s="111"/>
      <c r="Y1619" s="111"/>
      <c r="Z1619" s="111"/>
    </row>
    <row r="1620" ht="15.75" customHeight="1">
      <c r="A1620" s="188"/>
      <c r="B1620" s="188"/>
      <c r="C1620" s="188"/>
      <c r="D1620" s="189"/>
      <c r="E1620" s="191"/>
      <c r="F1620" s="115"/>
      <c r="G1620" s="188"/>
      <c r="H1620" s="161"/>
      <c r="I1620" s="111"/>
      <c r="J1620" s="111"/>
      <c r="K1620" s="111"/>
      <c r="L1620" s="111"/>
      <c r="M1620" s="111"/>
      <c r="N1620" s="111"/>
      <c r="O1620" s="111"/>
      <c r="P1620" s="111"/>
      <c r="Q1620" s="111"/>
      <c r="R1620" s="111"/>
      <c r="S1620" s="111"/>
      <c r="T1620" s="111"/>
      <c r="U1620" s="111"/>
      <c r="V1620" s="111"/>
      <c r="W1620" s="111"/>
      <c r="X1620" s="111"/>
      <c r="Y1620" s="111"/>
      <c r="Z1620" s="111"/>
    </row>
    <row r="1621" ht="15.75" customHeight="1">
      <c r="A1621" s="188"/>
      <c r="B1621" s="188"/>
      <c r="C1621" s="188"/>
      <c r="D1621" s="189"/>
      <c r="E1621" s="191"/>
      <c r="F1621" s="115"/>
      <c r="G1621" s="188"/>
      <c r="H1621" s="161"/>
      <c r="I1621" s="111"/>
      <c r="J1621" s="111"/>
      <c r="K1621" s="111"/>
      <c r="L1621" s="111"/>
      <c r="M1621" s="111"/>
      <c r="N1621" s="111"/>
      <c r="O1621" s="111"/>
      <c r="P1621" s="111"/>
      <c r="Q1621" s="111"/>
      <c r="R1621" s="111"/>
      <c r="S1621" s="111"/>
      <c r="T1621" s="111"/>
      <c r="U1621" s="111"/>
      <c r="V1621" s="111"/>
      <c r="W1621" s="111"/>
      <c r="X1621" s="111"/>
      <c r="Y1621" s="111"/>
      <c r="Z1621" s="111"/>
    </row>
    <row r="1622" ht="15.75" customHeight="1">
      <c r="A1622" s="188"/>
      <c r="B1622" s="188"/>
      <c r="C1622" s="188"/>
      <c r="D1622" s="189"/>
      <c r="E1622" s="191"/>
      <c r="F1622" s="115"/>
      <c r="G1622" s="188"/>
      <c r="H1622" s="161"/>
      <c r="I1622" s="111"/>
      <c r="J1622" s="111"/>
      <c r="K1622" s="111"/>
      <c r="L1622" s="111"/>
      <c r="M1622" s="111"/>
      <c r="N1622" s="111"/>
      <c r="O1622" s="111"/>
      <c r="P1622" s="111"/>
      <c r="Q1622" s="111"/>
      <c r="R1622" s="111"/>
      <c r="S1622" s="111"/>
      <c r="T1622" s="111"/>
      <c r="U1622" s="111"/>
      <c r="V1622" s="111"/>
      <c r="W1622" s="111"/>
      <c r="X1622" s="111"/>
      <c r="Y1622" s="111"/>
      <c r="Z1622" s="111"/>
    </row>
    <row r="1623" ht="15.75" customHeight="1">
      <c r="A1623" s="188"/>
      <c r="B1623" s="188"/>
      <c r="C1623" s="188"/>
      <c r="D1623" s="189"/>
      <c r="E1623" s="191"/>
      <c r="F1623" s="115"/>
      <c r="G1623" s="188"/>
      <c r="H1623" s="161"/>
      <c r="I1623" s="111"/>
      <c r="J1623" s="111"/>
      <c r="K1623" s="111"/>
      <c r="L1623" s="111"/>
      <c r="M1623" s="111"/>
      <c r="N1623" s="111"/>
      <c r="O1623" s="111"/>
      <c r="P1623" s="111"/>
      <c r="Q1623" s="111"/>
      <c r="R1623" s="111"/>
      <c r="S1623" s="111"/>
      <c r="T1623" s="111"/>
      <c r="U1623" s="111"/>
      <c r="V1623" s="111"/>
      <c r="W1623" s="111"/>
      <c r="X1623" s="111"/>
      <c r="Y1623" s="111"/>
      <c r="Z1623" s="111"/>
    </row>
    <row r="1624" ht="15.75" customHeight="1">
      <c r="A1624" s="188"/>
      <c r="B1624" s="188"/>
      <c r="C1624" s="188"/>
      <c r="D1624" s="189"/>
      <c r="E1624" s="191"/>
      <c r="F1624" s="115"/>
      <c r="G1624" s="188"/>
      <c r="H1624" s="161"/>
      <c r="I1624" s="111"/>
      <c r="J1624" s="111"/>
      <c r="K1624" s="111"/>
      <c r="L1624" s="111"/>
      <c r="M1624" s="111"/>
      <c r="N1624" s="111"/>
      <c r="O1624" s="111"/>
      <c r="P1624" s="111"/>
      <c r="Q1624" s="111"/>
      <c r="R1624" s="111"/>
      <c r="S1624" s="111"/>
      <c r="T1624" s="111"/>
      <c r="U1624" s="111"/>
      <c r="V1624" s="111"/>
      <c r="W1624" s="111"/>
      <c r="X1624" s="111"/>
      <c r="Y1624" s="111"/>
      <c r="Z1624" s="111"/>
    </row>
    <row r="1625" ht="15.75" customHeight="1">
      <c r="A1625" s="188"/>
      <c r="B1625" s="188"/>
      <c r="C1625" s="188"/>
      <c r="D1625" s="189"/>
      <c r="E1625" s="191"/>
      <c r="F1625" s="115"/>
      <c r="G1625" s="188"/>
      <c r="H1625" s="161"/>
      <c r="I1625" s="111"/>
      <c r="J1625" s="111"/>
      <c r="K1625" s="111"/>
      <c r="L1625" s="111"/>
      <c r="M1625" s="111"/>
      <c r="N1625" s="111"/>
      <c r="O1625" s="111"/>
      <c r="P1625" s="111"/>
      <c r="Q1625" s="111"/>
      <c r="R1625" s="111"/>
      <c r="S1625" s="111"/>
      <c r="T1625" s="111"/>
      <c r="U1625" s="111"/>
      <c r="V1625" s="111"/>
      <c r="W1625" s="111"/>
      <c r="X1625" s="111"/>
      <c r="Y1625" s="111"/>
      <c r="Z1625" s="111"/>
    </row>
    <row r="1626" ht="15.75" customHeight="1">
      <c r="A1626" s="188"/>
      <c r="B1626" s="188"/>
      <c r="C1626" s="188"/>
      <c r="D1626" s="189"/>
      <c r="E1626" s="191"/>
      <c r="F1626" s="115"/>
      <c r="G1626" s="188"/>
      <c r="H1626" s="161"/>
      <c r="I1626" s="111"/>
      <c r="J1626" s="111"/>
      <c r="K1626" s="111"/>
      <c r="L1626" s="111"/>
      <c r="M1626" s="111"/>
      <c r="N1626" s="111"/>
      <c r="O1626" s="111"/>
      <c r="P1626" s="111"/>
      <c r="Q1626" s="111"/>
      <c r="R1626" s="111"/>
      <c r="S1626" s="111"/>
      <c r="T1626" s="111"/>
      <c r="U1626" s="111"/>
      <c r="V1626" s="111"/>
      <c r="W1626" s="111"/>
      <c r="X1626" s="111"/>
      <c r="Y1626" s="111"/>
      <c r="Z1626" s="111"/>
    </row>
    <row r="1627" ht="15.75" customHeight="1">
      <c r="A1627" s="188"/>
      <c r="B1627" s="188"/>
      <c r="C1627" s="188"/>
      <c r="D1627" s="189"/>
      <c r="E1627" s="191"/>
      <c r="F1627" s="115"/>
      <c r="G1627" s="188"/>
      <c r="H1627" s="161"/>
      <c r="I1627" s="111"/>
      <c r="J1627" s="111"/>
      <c r="K1627" s="111"/>
      <c r="L1627" s="111"/>
      <c r="M1627" s="111"/>
      <c r="N1627" s="111"/>
      <c r="O1627" s="111"/>
      <c r="P1627" s="111"/>
      <c r="Q1627" s="111"/>
      <c r="R1627" s="111"/>
      <c r="S1627" s="111"/>
      <c r="T1627" s="111"/>
      <c r="U1627" s="111"/>
      <c r="V1627" s="111"/>
      <c r="W1627" s="111"/>
      <c r="X1627" s="111"/>
      <c r="Y1627" s="111"/>
      <c r="Z1627" s="111"/>
    </row>
    <row r="1628" ht="15.75" customHeight="1">
      <c r="A1628" s="188"/>
      <c r="B1628" s="188"/>
      <c r="C1628" s="188"/>
      <c r="D1628" s="189"/>
      <c r="E1628" s="191"/>
      <c r="F1628" s="115"/>
      <c r="G1628" s="188"/>
      <c r="H1628" s="161"/>
      <c r="I1628" s="111"/>
      <c r="J1628" s="111"/>
      <c r="K1628" s="111"/>
      <c r="L1628" s="111"/>
      <c r="M1628" s="111"/>
      <c r="N1628" s="111"/>
      <c r="O1628" s="111"/>
      <c r="P1628" s="111"/>
      <c r="Q1628" s="111"/>
      <c r="R1628" s="111"/>
      <c r="S1628" s="111"/>
      <c r="T1628" s="111"/>
      <c r="U1628" s="111"/>
      <c r="V1628" s="111"/>
      <c r="W1628" s="111"/>
      <c r="X1628" s="111"/>
      <c r="Y1628" s="111"/>
      <c r="Z1628" s="111"/>
    </row>
    <row r="1629" ht="15.75" customHeight="1">
      <c r="A1629" s="188"/>
      <c r="B1629" s="188"/>
      <c r="C1629" s="188"/>
      <c r="D1629" s="189"/>
      <c r="E1629" s="191"/>
      <c r="F1629" s="115"/>
      <c r="G1629" s="188"/>
      <c r="H1629" s="161"/>
      <c r="I1629" s="111"/>
      <c r="J1629" s="111"/>
      <c r="K1629" s="111"/>
      <c r="L1629" s="111"/>
      <c r="M1629" s="111"/>
      <c r="N1629" s="111"/>
      <c r="O1629" s="111"/>
      <c r="P1629" s="111"/>
      <c r="Q1629" s="111"/>
      <c r="R1629" s="111"/>
      <c r="S1629" s="111"/>
      <c r="T1629" s="111"/>
      <c r="U1629" s="111"/>
      <c r="V1629" s="111"/>
      <c r="W1629" s="111"/>
      <c r="X1629" s="111"/>
      <c r="Y1629" s="111"/>
      <c r="Z1629" s="111"/>
    </row>
    <row r="1630" ht="15.75" customHeight="1">
      <c r="A1630" s="188"/>
      <c r="B1630" s="188"/>
      <c r="C1630" s="188"/>
      <c r="D1630" s="189"/>
      <c r="E1630" s="191"/>
      <c r="F1630" s="115"/>
      <c r="G1630" s="188"/>
      <c r="H1630" s="161"/>
      <c r="I1630" s="111"/>
      <c r="J1630" s="111"/>
      <c r="K1630" s="111"/>
      <c r="L1630" s="111"/>
      <c r="M1630" s="111"/>
      <c r="N1630" s="111"/>
      <c r="O1630" s="111"/>
      <c r="P1630" s="111"/>
      <c r="Q1630" s="111"/>
      <c r="R1630" s="111"/>
      <c r="S1630" s="111"/>
      <c r="T1630" s="111"/>
      <c r="U1630" s="111"/>
      <c r="V1630" s="111"/>
      <c r="W1630" s="111"/>
      <c r="X1630" s="111"/>
      <c r="Y1630" s="111"/>
      <c r="Z1630" s="111"/>
    </row>
    <row r="1631" ht="15.75" customHeight="1">
      <c r="A1631" s="188"/>
      <c r="B1631" s="188"/>
      <c r="C1631" s="188"/>
      <c r="D1631" s="189"/>
      <c r="E1631" s="191"/>
      <c r="F1631" s="115"/>
      <c r="G1631" s="188"/>
      <c r="H1631" s="161"/>
      <c r="I1631" s="111"/>
      <c r="J1631" s="111"/>
      <c r="K1631" s="111"/>
      <c r="L1631" s="111"/>
      <c r="M1631" s="111"/>
      <c r="N1631" s="111"/>
      <c r="O1631" s="111"/>
      <c r="P1631" s="111"/>
      <c r="Q1631" s="111"/>
      <c r="R1631" s="111"/>
      <c r="S1631" s="111"/>
      <c r="T1631" s="111"/>
      <c r="U1631" s="111"/>
      <c r="V1631" s="111"/>
      <c r="W1631" s="111"/>
      <c r="X1631" s="111"/>
      <c r="Y1631" s="111"/>
      <c r="Z1631" s="111"/>
    </row>
    <row r="1632" ht="15.75" customHeight="1">
      <c r="A1632" s="188"/>
      <c r="B1632" s="188"/>
      <c r="C1632" s="188"/>
      <c r="D1632" s="189"/>
      <c r="E1632" s="191"/>
      <c r="F1632" s="115"/>
      <c r="G1632" s="188"/>
      <c r="H1632" s="161"/>
      <c r="I1632" s="111"/>
      <c r="J1632" s="111"/>
      <c r="K1632" s="111"/>
      <c r="L1632" s="111"/>
      <c r="M1632" s="111"/>
      <c r="N1632" s="111"/>
      <c r="O1632" s="111"/>
      <c r="P1632" s="111"/>
      <c r="Q1632" s="111"/>
      <c r="R1632" s="111"/>
      <c r="S1632" s="111"/>
      <c r="T1632" s="111"/>
      <c r="U1632" s="111"/>
      <c r="V1632" s="111"/>
      <c r="W1632" s="111"/>
      <c r="X1632" s="111"/>
      <c r="Y1632" s="111"/>
      <c r="Z1632" s="111"/>
    </row>
    <row r="1633" ht="15.75" customHeight="1">
      <c r="A1633" s="188"/>
      <c r="B1633" s="188"/>
      <c r="C1633" s="188"/>
      <c r="D1633" s="189"/>
      <c r="E1633" s="191"/>
      <c r="F1633" s="115"/>
      <c r="G1633" s="188"/>
      <c r="H1633" s="161"/>
      <c r="I1633" s="111"/>
      <c r="J1633" s="111"/>
      <c r="K1633" s="111"/>
      <c r="L1633" s="111"/>
      <c r="M1633" s="111"/>
      <c r="N1633" s="111"/>
      <c r="O1633" s="111"/>
      <c r="P1633" s="111"/>
      <c r="Q1633" s="111"/>
      <c r="R1633" s="111"/>
      <c r="S1633" s="111"/>
      <c r="T1633" s="111"/>
      <c r="U1633" s="111"/>
      <c r="V1633" s="111"/>
      <c r="W1633" s="111"/>
      <c r="X1633" s="111"/>
      <c r="Y1633" s="111"/>
      <c r="Z1633" s="111"/>
    </row>
    <row r="1634" ht="15.75" customHeight="1">
      <c r="A1634" s="188"/>
      <c r="B1634" s="188"/>
      <c r="C1634" s="188"/>
      <c r="D1634" s="189"/>
      <c r="E1634" s="191"/>
      <c r="F1634" s="115"/>
      <c r="G1634" s="188"/>
      <c r="H1634" s="161"/>
      <c r="I1634" s="111"/>
      <c r="J1634" s="111"/>
      <c r="K1634" s="111"/>
      <c r="L1634" s="111"/>
      <c r="M1634" s="111"/>
      <c r="N1634" s="111"/>
      <c r="O1634" s="111"/>
      <c r="P1634" s="111"/>
      <c r="Q1634" s="111"/>
      <c r="R1634" s="111"/>
      <c r="S1634" s="111"/>
      <c r="T1634" s="111"/>
      <c r="U1634" s="111"/>
      <c r="V1634" s="111"/>
      <c r="W1634" s="111"/>
      <c r="X1634" s="111"/>
      <c r="Y1634" s="111"/>
      <c r="Z1634" s="111"/>
    </row>
    <row r="1635" ht="15.75" customHeight="1">
      <c r="A1635" s="188"/>
      <c r="B1635" s="188"/>
      <c r="C1635" s="188"/>
      <c r="D1635" s="189"/>
      <c r="E1635" s="191"/>
      <c r="F1635" s="115"/>
      <c r="G1635" s="188"/>
      <c r="H1635" s="161"/>
      <c r="I1635" s="111"/>
      <c r="J1635" s="111"/>
      <c r="K1635" s="111"/>
      <c r="L1635" s="111"/>
      <c r="M1635" s="111"/>
      <c r="N1635" s="111"/>
      <c r="O1635" s="111"/>
      <c r="P1635" s="111"/>
      <c r="Q1635" s="111"/>
      <c r="R1635" s="111"/>
      <c r="S1635" s="111"/>
      <c r="T1635" s="111"/>
      <c r="U1635" s="111"/>
      <c r="V1635" s="111"/>
      <c r="W1635" s="111"/>
      <c r="X1635" s="111"/>
      <c r="Y1635" s="111"/>
      <c r="Z1635" s="111"/>
    </row>
    <row r="1636" ht="15.75" customHeight="1">
      <c r="A1636" s="188"/>
      <c r="B1636" s="188"/>
      <c r="C1636" s="188"/>
      <c r="D1636" s="189"/>
      <c r="E1636" s="191"/>
      <c r="F1636" s="115"/>
      <c r="G1636" s="188"/>
      <c r="H1636" s="161"/>
      <c r="I1636" s="111"/>
      <c r="J1636" s="111"/>
      <c r="K1636" s="111"/>
      <c r="L1636" s="111"/>
      <c r="M1636" s="111"/>
      <c r="N1636" s="111"/>
      <c r="O1636" s="111"/>
      <c r="P1636" s="111"/>
      <c r="Q1636" s="111"/>
      <c r="R1636" s="111"/>
      <c r="S1636" s="111"/>
      <c r="T1636" s="111"/>
      <c r="U1636" s="111"/>
      <c r="V1636" s="111"/>
      <c r="W1636" s="111"/>
      <c r="X1636" s="111"/>
      <c r="Y1636" s="111"/>
      <c r="Z1636" s="111"/>
    </row>
    <row r="1637" ht="15.75" customHeight="1">
      <c r="A1637" s="188"/>
      <c r="B1637" s="188"/>
      <c r="C1637" s="188"/>
      <c r="D1637" s="189"/>
      <c r="E1637" s="191"/>
      <c r="F1637" s="115"/>
      <c r="G1637" s="188"/>
      <c r="H1637" s="161"/>
      <c r="I1637" s="111"/>
      <c r="J1637" s="111"/>
      <c r="K1637" s="111"/>
      <c r="L1637" s="111"/>
      <c r="M1637" s="111"/>
      <c r="N1637" s="111"/>
      <c r="O1637" s="111"/>
      <c r="P1637" s="111"/>
      <c r="Q1637" s="111"/>
      <c r="R1637" s="111"/>
      <c r="S1637" s="111"/>
      <c r="T1637" s="111"/>
      <c r="U1637" s="111"/>
      <c r="V1637" s="111"/>
      <c r="W1637" s="111"/>
      <c r="X1637" s="111"/>
      <c r="Y1637" s="111"/>
      <c r="Z1637" s="111"/>
    </row>
    <row r="1638" ht="15.75" customHeight="1">
      <c r="A1638" s="188"/>
      <c r="B1638" s="188"/>
      <c r="C1638" s="188"/>
      <c r="D1638" s="189"/>
      <c r="E1638" s="191"/>
      <c r="F1638" s="115"/>
      <c r="G1638" s="188"/>
      <c r="H1638" s="161"/>
      <c r="I1638" s="111"/>
      <c r="J1638" s="111"/>
      <c r="K1638" s="111"/>
      <c r="L1638" s="111"/>
      <c r="M1638" s="111"/>
      <c r="N1638" s="111"/>
      <c r="O1638" s="111"/>
      <c r="P1638" s="111"/>
      <c r="Q1638" s="111"/>
      <c r="R1638" s="111"/>
      <c r="S1638" s="111"/>
      <c r="T1638" s="111"/>
      <c r="U1638" s="111"/>
      <c r="V1638" s="111"/>
      <c r="W1638" s="111"/>
      <c r="X1638" s="111"/>
      <c r="Y1638" s="111"/>
      <c r="Z1638" s="111"/>
    </row>
    <row r="1639" ht="15.75" customHeight="1">
      <c r="A1639" s="188"/>
      <c r="B1639" s="188"/>
      <c r="C1639" s="188"/>
      <c r="D1639" s="189"/>
      <c r="E1639" s="191"/>
      <c r="F1639" s="115"/>
      <c r="G1639" s="188"/>
      <c r="H1639" s="161"/>
      <c r="I1639" s="111"/>
      <c r="J1639" s="111"/>
      <c r="K1639" s="111"/>
      <c r="L1639" s="111"/>
      <c r="M1639" s="111"/>
      <c r="N1639" s="111"/>
      <c r="O1639" s="111"/>
      <c r="P1639" s="111"/>
      <c r="Q1639" s="111"/>
      <c r="R1639" s="111"/>
      <c r="S1639" s="111"/>
      <c r="T1639" s="111"/>
      <c r="U1639" s="111"/>
      <c r="V1639" s="111"/>
      <c r="W1639" s="111"/>
      <c r="X1639" s="111"/>
      <c r="Y1639" s="111"/>
      <c r="Z1639" s="111"/>
    </row>
    <row r="1640" ht="15.75" customHeight="1">
      <c r="A1640" s="188"/>
      <c r="B1640" s="188"/>
      <c r="C1640" s="188"/>
      <c r="D1640" s="189"/>
      <c r="E1640" s="191"/>
      <c r="F1640" s="115"/>
      <c r="G1640" s="188"/>
      <c r="H1640" s="161"/>
      <c r="I1640" s="111"/>
      <c r="J1640" s="111"/>
      <c r="K1640" s="111"/>
      <c r="L1640" s="111"/>
      <c r="M1640" s="111"/>
      <c r="N1640" s="111"/>
      <c r="O1640" s="111"/>
      <c r="P1640" s="111"/>
      <c r="Q1640" s="111"/>
      <c r="R1640" s="111"/>
      <c r="S1640" s="111"/>
      <c r="T1640" s="111"/>
      <c r="U1640" s="111"/>
      <c r="V1640" s="111"/>
      <c r="W1640" s="111"/>
      <c r="X1640" s="111"/>
      <c r="Y1640" s="111"/>
      <c r="Z1640" s="111"/>
    </row>
    <row r="1641" ht="15.75" customHeight="1">
      <c r="A1641" s="188"/>
      <c r="B1641" s="188"/>
      <c r="C1641" s="188"/>
      <c r="D1641" s="189"/>
      <c r="E1641" s="191"/>
      <c r="F1641" s="115"/>
      <c r="G1641" s="188"/>
      <c r="H1641" s="161"/>
      <c r="I1641" s="111"/>
      <c r="J1641" s="111"/>
      <c r="K1641" s="111"/>
      <c r="L1641" s="111"/>
      <c r="M1641" s="111"/>
      <c r="N1641" s="111"/>
      <c r="O1641" s="111"/>
      <c r="P1641" s="111"/>
      <c r="Q1641" s="111"/>
      <c r="R1641" s="111"/>
      <c r="S1641" s="111"/>
      <c r="T1641" s="111"/>
      <c r="U1641" s="111"/>
      <c r="V1641" s="111"/>
      <c r="W1641" s="111"/>
      <c r="X1641" s="111"/>
      <c r="Y1641" s="111"/>
      <c r="Z1641" s="111"/>
    </row>
    <row r="1642" ht="15.75" customHeight="1">
      <c r="A1642" s="188"/>
      <c r="B1642" s="188"/>
      <c r="C1642" s="188"/>
      <c r="D1642" s="189"/>
      <c r="E1642" s="191"/>
      <c r="F1642" s="115"/>
      <c r="G1642" s="188"/>
      <c r="H1642" s="161"/>
      <c r="I1642" s="111"/>
      <c r="J1642" s="111"/>
      <c r="K1642" s="111"/>
      <c r="L1642" s="111"/>
      <c r="M1642" s="111"/>
      <c r="N1642" s="111"/>
      <c r="O1642" s="111"/>
      <c r="P1642" s="111"/>
      <c r="Q1642" s="111"/>
      <c r="R1642" s="111"/>
      <c r="S1642" s="111"/>
      <c r="T1642" s="111"/>
      <c r="U1642" s="111"/>
      <c r="V1642" s="111"/>
      <c r="W1642" s="111"/>
      <c r="X1642" s="111"/>
      <c r="Y1642" s="111"/>
      <c r="Z1642" s="111"/>
    </row>
    <row r="1643" ht="15.75" customHeight="1">
      <c r="A1643" s="188"/>
      <c r="B1643" s="188"/>
      <c r="C1643" s="188"/>
      <c r="D1643" s="189"/>
      <c r="E1643" s="191"/>
      <c r="F1643" s="115"/>
      <c r="G1643" s="188"/>
      <c r="H1643" s="161"/>
      <c r="I1643" s="111"/>
      <c r="J1643" s="111"/>
      <c r="K1643" s="111"/>
      <c r="L1643" s="111"/>
      <c r="M1643" s="111"/>
      <c r="N1643" s="111"/>
      <c r="O1643" s="111"/>
      <c r="P1643" s="111"/>
      <c r="Q1643" s="111"/>
      <c r="R1643" s="111"/>
      <c r="S1643" s="111"/>
      <c r="T1643" s="111"/>
      <c r="U1643" s="111"/>
      <c r="V1643" s="111"/>
      <c r="W1643" s="111"/>
      <c r="X1643" s="111"/>
      <c r="Y1643" s="111"/>
      <c r="Z1643" s="111"/>
    </row>
    <row r="1644" ht="15.75" customHeight="1">
      <c r="A1644" s="188"/>
      <c r="B1644" s="188"/>
      <c r="C1644" s="188"/>
      <c r="D1644" s="189"/>
      <c r="E1644" s="191"/>
      <c r="F1644" s="115"/>
      <c r="G1644" s="188"/>
      <c r="H1644" s="161"/>
      <c r="I1644" s="111"/>
      <c r="J1644" s="111"/>
      <c r="K1644" s="111"/>
      <c r="L1644" s="111"/>
      <c r="M1644" s="111"/>
      <c r="N1644" s="111"/>
      <c r="O1644" s="111"/>
      <c r="P1644" s="111"/>
      <c r="Q1644" s="111"/>
      <c r="R1644" s="111"/>
      <c r="S1644" s="111"/>
      <c r="T1644" s="111"/>
      <c r="U1644" s="111"/>
      <c r="V1644" s="111"/>
      <c r="W1644" s="111"/>
      <c r="X1644" s="111"/>
      <c r="Y1644" s="111"/>
      <c r="Z1644" s="111"/>
    </row>
    <row r="1645" ht="15.75" customHeight="1">
      <c r="A1645" s="188"/>
      <c r="B1645" s="188"/>
      <c r="C1645" s="188"/>
      <c r="D1645" s="189"/>
      <c r="E1645" s="191"/>
      <c r="F1645" s="115"/>
      <c r="G1645" s="188"/>
      <c r="H1645" s="161"/>
      <c r="I1645" s="111"/>
      <c r="J1645" s="111"/>
      <c r="K1645" s="111"/>
      <c r="L1645" s="111"/>
      <c r="M1645" s="111"/>
      <c r="N1645" s="111"/>
      <c r="O1645" s="111"/>
      <c r="P1645" s="111"/>
      <c r="Q1645" s="111"/>
      <c r="R1645" s="111"/>
      <c r="S1645" s="111"/>
      <c r="T1645" s="111"/>
      <c r="U1645" s="111"/>
      <c r="V1645" s="111"/>
      <c r="W1645" s="111"/>
      <c r="X1645" s="111"/>
      <c r="Y1645" s="111"/>
      <c r="Z1645" s="111"/>
    </row>
    <row r="1646" ht="15.75" customHeight="1">
      <c r="A1646" s="188"/>
      <c r="B1646" s="188"/>
      <c r="C1646" s="188"/>
      <c r="D1646" s="189"/>
      <c r="E1646" s="191"/>
      <c r="F1646" s="115"/>
      <c r="G1646" s="188"/>
      <c r="H1646" s="161"/>
      <c r="I1646" s="111"/>
      <c r="J1646" s="111"/>
      <c r="K1646" s="111"/>
      <c r="L1646" s="111"/>
      <c r="M1646" s="111"/>
      <c r="N1646" s="111"/>
      <c r="O1646" s="111"/>
      <c r="P1646" s="111"/>
      <c r="Q1646" s="111"/>
      <c r="R1646" s="111"/>
      <c r="S1646" s="111"/>
      <c r="T1646" s="111"/>
      <c r="U1646" s="111"/>
      <c r="V1646" s="111"/>
      <c r="W1646" s="111"/>
      <c r="X1646" s="111"/>
      <c r="Y1646" s="111"/>
      <c r="Z1646" s="111"/>
    </row>
    <row r="1647" ht="15.75" customHeight="1">
      <c r="A1647" s="188"/>
      <c r="B1647" s="188"/>
      <c r="C1647" s="188"/>
      <c r="D1647" s="189"/>
      <c r="E1647" s="191"/>
      <c r="F1647" s="115"/>
      <c r="G1647" s="188"/>
      <c r="H1647" s="161"/>
      <c r="I1647" s="111"/>
      <c r="J1647" s="111"/>
      <c r="K1647" s="111"/>
      <c r="L1647" s="111"/>
      <c r="M1647" s="111"/>
      <c r="N1647" s="111"/>
      <c r="O1647" s="111"/>
      <c r="P1647" s="111"/>
      <c r="Q1647" s="111"/>
      <c r="R1647" s="111"/>
      <c r="S1647" s="111"/>
      <c r="T1647" s="111"/>
      <c r="U1647" s="111"/>
      <c r="V1647" s="111"/>
      <c r="W1647" s="111"/>
      <c r="X1647" s="111"/>
      <c r="Y1647" s="111"/>
      <c r="Z1647" s="111"/>
    </row>
    <row r="1648" ht="15.75" customHeight="1">
      <c r="A1648" s="188"/>
      <c r="B1648" s="188"/>
      <c r="C1648" s="188"/>
      <c r="D1648" s="189"/>
      <c r="E1648" s="191"/>
      <c r="F1648" s="115"/>
      <c r="G1648" s="188"/>
      <c r="H1648" s="161"/>
      <c r="I1648" s="111"/>
      <c r="J1648" s="111"/>
      <c r="K1648" s="111"/>
      <c r="L1648" s="111"/>
      <c r="M1648" s="111"/>
      <c r="N1648" s="111"/>
      <c r="O1648" s="111"/>
      <c r="P1648" s="111"/>
      <c r="Q1648" s="111"/>
      <c r="R1648" s="111"/>
      <c r="S1648" s="111"/>
      <c r="T1648" s="111"/>
      <c r="U1648" s="111"/>
      <c r="V1648" s="111"/>
      <c r="W1648" s="111"/>
      <c r="X1648" s="111"/>
      <c r="Y1648" s="111"/>
      <c r="Z1648" s="111"/>
    </row>
    <row r="1649" ht="15.75" customHeight="1">
      <c r="A1649" s="188"/>
      <c r="B1649" s="188"/>
      <c r="C1649" s="188"/>
      <c r="D1649" s="189"/>
      <c r="E1649" s="191"/>
      <c r="F1649" s="115"/>
      <c r="G1649" s="188"/>
      <c r="H1649" s="161"/>
      <c r="I1649" s="111"/>
      <c r="J1649" s="111"/>
      <c r="K1649" s="111"/>
      <c r="L1649" s="111"/>
      <c r="M1649" s="111"/>
      <c r="N1649" s="111"/>
      <c r="O1649" s="111"/>
      <c r="P1649" s="111"/>
      <c r="Q1649" s="111"/>
      <c r="R1649" s="111"/>
      <c r="S1649" s="111"/>
      <c r="T1649" s="111"/>
      <c r="U1649" s="111"/>
      <c r="V1649" s="111"/>
      <c r="W1649" s="111"/>
      <c r="X1649" s="111"/>
      <c r="Y1649" s="111"/>
      <c r="Z1649" s="111"/>
    </row>
    <row r="1650" ht="15.75" customHeight="1">
      <c r="A1650" s="188"/>
      <c r="B1650" s="188"/>
      <c r="C1650" s="188"/>
      <c r="D1650" s="189"/>
      <c r="E1650" s="191"/>
      <c r="F1650" s="115"/>
      <c r="G1650" s="188"/>
      <c r="H1650" s="161"/>
      <c r="I1650" s="111"/>
      <c r="J1650" s="111"/>
      <c r="K1650" s="111"/>
      <c r="L1650" s="111"/>
      <c r="M1650" s="111"/>
      <c r="N1650" s="111"/>
      <c r="O1650" s="111"/>
      <c r="P1650" s="111"/>
      <c r="Q1650" s="111"/>
      <c r="R1650" s="111"/>
      <c r="S1650" s="111"/>
      <c r="T1650" s="111"/>
      <c r="U1650" s="111"/>
      <c r="V1650" s="111"/>
      <c r="W1650" s="111"/>
      <c r="X1650" s="111"/>
      <c r="Y1650" s="111"/>
      <c r="Z1650" s="111"/>
    </row>
    <row r="1651" ht="15.75" customHeight="1">
      <c r="A1651" s="188"/>
      <c r="B1651" s="188"/>
      <c r="C1651" s="188"/>
      <c r="D1651" s="189"/>
      <c r="E1651" s="191"/>
      <c r="F1651" s="115"/>
      <c r="G1651" s="188"/>
      <c r="H1651" s="161"/>
      <c r="I1651" s="111"/>
      <c r="J1651" s="111"/>
      <c r="K1651" s="111"/>
      <c r="L1651" s="111"/>
      <c r="M1651" s="111"/>
      <c r="N1651" s="111"/>
      <c r="O1651" s="111"/>
      <c r="P1651" s="111"/>
      <c r="Q1651" s="111"/>
      <c r="R1651" s="111"/>
      <c r="S1651" s="111"/>
      <c r="T1651" s="111"/>
      <c r="U1651" s="111"/>
      <c r="V1651" s="111"/>
      <c r="W1651" s="111"/>
      <c r="X1651" s="111"/>
      <c r="Y1651" s="111"/>
      <c r="Z1651" s="111"/>
    </row>
    <row r="1652" ht="15.75" customHeight="1">
      <c r="A1652" s="188"/>
      <c r="B1652" s="188"/>
      <c r="C1652" s="188"/>
      <c r="D1652" s="189"/>
      <c r="E1652" s="191"/>
      <c r="F1652" s="115"/>
      <c r="G1652" s="188"/>
      <c r="H1652" s="161"/>
      <c r="I1652" s="111"/>
      <c r="J1652" s="111"/>
      <c r="K1652" s="111"/>
      <c r="L1652" s="111"/>
      <c r="M1652" s="111"/>
      <c r="N1652" s="111"/>
      <c r="O1652" s="111"/>
      <c r="P1652" s="111"/>
      <c r="Q1652" s="111"/>
      <c r="R1652" s="111"/>
      <c r="S1652" s="111"/>
      <c r="T1652" s="111"/>
      <c r="U1652" s="111"/>
      <c r="V1652" s="111"/>
      <c r="W1652" s="111"/>
      <c r="X1652" s="111"/>
      <c r="Y1652" s="111"/>
      <c r="Z1652" s="111"/>
    </row>
    <row r="1653" ht="15.75" customHeight="1">
      <c r="A1653" s="188"/>
      <c r="B1653" s="188"/>
      <c r="C1653" s="188"/>
      <c r="D1653" s="189"/>
      <c r="E1653" s="191"/>
      <c r="F1653" s="115"/>
      <c r="G1653" s="188"/>
      <c r="H1653" s="161"/>
      <c r="I1653" s="111"/>
      <c r="J1653" s="111"/>
      <c r="K1653" s="111"/>
      <c r="L1653" s="111"/>
      <c r="M1653" s="111"/>
      <c r="N1653" s="111"/>
      <c r="O1653" s="111"/>
      <c r="P1653" s="111"/>
      <c r="Q1653" s="111"/>
      <c r="R1653" s="111"/>
      <c r="S1653" s="111"/>
      <c r="T1653" s="111"/>
      <c r="U1653" s="111"/>
      <c r="V1653" s="111"/>
      <c r="W1653" s="111"/>
      <c r="X1653" s="111"/>
      <c r="Y1653" s="111"/>
      <c r="Z1653" s="111"/>
    </row>
    <row r="1654" ht="15.75" customHeight="1">
      <c r="A1654" s="188"/>
      <c r="B1654" s="188"/>
      <c r="C1654" s="188"/>
      <c r="D1654" s="189"/>
      <c r="E1654" s="191"/>
      <c r="F1654" s="115"/>
      <c r="G1654" s="188"/>
      <c r="H1654" s="161"/>
      <c r="I1654" s="111"/>
      <c r="J1654" s="111"/>
      <c r="K1654" s="111"/>
      <c r="L1654" s="111"/>
      <c r="M1654" s="111"/>
      <c r="N1654" s="111"/>
      <c r="O1654" s="111"/>
      <c r="P1654" s="111"/>
      <c r="Q1654" s="111"/>
      <c r="R1654" s="111"/>
      <c r="S1654" s="111"/>
      <c r="T1654" s="111"/>
      <c r="U1654" s="111"/>
      <c r="V1654" s="111"/>
      <c r="W1654" s="111"/>
      <c r="X1654" s="111"/>
      <c r="Y1654" s="111"/>
      <c r="Z1654" s="111"/>
    </row>
    <row r="1655" ht="15.75" customHeight="1">
      <c r="A1655" s="188"/>
      <c r="B1655" s="188"/>
      <c r="C1655" s="188"/>
      <c r="D1655" s="189"/>
      <c r="E1655" s="191"/>
      <c r="F1655" s="115"/>
      <c r="G1655" s="188"/>
      <c r="H1655" s="161"/>
      <c r="I1655" s="111"/>
      <c r="J1655" s="111"/>
      <c r="K1655" s="111"/>
      <c r="L1655" s="111"/>
      <c r="M1655" s="111"/>
      <c r="N1655" s="111"/>
      <c r="O1655" s="111"/>
      <c r="P1655" s="111"/>
      <c r="Q1655" s="111"/>
      <c r="R1655" s="111"/>
      <c r="S1655" s="111"/>
      <c r="T1655" s="111"/>
      <c r="U1655" s="111"/>
      <c r="V1655" s="111"/>
      <c r="W1655" s="111"/>
      <c r="X1655" s="111"/>
      <c r="Y1655" s="111"/>
      <c r="Z1655" s="111"/>
    </row>
    <row r="1656" ht="15.75" customHeight="1">
      <c r="A1656" s="188"/>
      <c r="B1656" s="188"/>
      <c r="C1656" s="188"/>
      <c r="D1656" s="189"/>
      <c r="E1656" s="191"/>
      <c r="F1656" s="115"/>
      <c r="G1656" s="188"/>
      <c r="H1656" s="161"/>
      <c r="I1656" s="111"/>
      <c r="J1656" s="111"/>
      <c r="K1656" s="111"/>
      <c r="L1656" s="111"/>
      <c r="M1656" s="111"/>
      <c r="N1656" s="111"/>
      <c r="O1656" s="111"/>
      <c r="P1656" s="111"/>
      <c r="Q1656" s="111"/>
      <c r="R1656" s="111"/>
      <c r="S1656" s="111"/>
      <c r="T1656" s="111"/>
      <c r="U1656" s="111"/>
      <c r="V1656" s="111"/>
      <c r="W1656" s="111"/>
      <c r="X1656" s="111"/>
      <c r="Y1656" s="111"/>
      <c r="Z1656" s="111"/>
    </row>
    <row r="1657" ht="15.75" customHeight="1">
      <c r="A1657" s="188"/>
      <c r="B1657" s="188"/>
      <c r="C1657" s="188"/>
      <c r="D1657" s="189"/>
      <c r="E1657" s="191"/>
      <c r="F1657" s="115"/>
      <c r="G1657" s="188"/>
      <c r="H1657" s="161"/>
      <c r="I1657" s="111"/>
      <c r="J1657" s="111"/>
      <c r="K1657" s="111"/>
      <c r="L1657" s="111"/>
      <c r="M1657" s="111"/>
      <c r="N1657" s="111"/>
      <c r="O1657" s="111"/>
      <c r="P1657" s="111"/>
      <c r="Q1657" s="111"/>
      <c r="R1657" s="111"/>
      <c r="S1657" s="111"/>
      <c r="T1657" s="111"/>
      <c r="U1657" s="111"/>
      <c r="V1657" s="111"/>
      <c r="W1657" s="111"/>
      <c r="X1657" s="111"/>
      <c r="Y1657" s="111"/>
      <c r="Z1657" s="111"/>
    </row>
    <row r="1658" ht="15.75" customHeight="1">
      <c r="A1658" s="188"/>
      <c r="B1658" s="188"/>
      <c r="C1658" s="188"/>
      <c r="D1658" s="189"/>
      <c r="E1658" s="191"/>
      <c r="F1658" s="115"/>
      <c r="G1658" s="188"/>
      <c r="H1658" s="161"/>
      <c r="I1658" s="111"/>
      <c r="J1658" s="111"/>
      <c r="K1658" s="111"/>
      <c r="L1658" s="111"/>
      <c r="M1658" s="111"/>
      <c r="N1658" s="111"/>
      <c r="O1658" s="111"/>
      <c r="P1658" s="111"/>
      <c r="Q1658" s="111"/>
      <c r="R1658" s="111"/>
      <c r="S1658" s="111"/>
      <c r="T1658" s="111"/>
      <c r="U1658" s="111"/>
      <c r="V1658" s="111"/>
      <c r="W1658" s="111"/>
      <c r="X1658" s="111"/>
      <c r="Y1658" s="111"/>
      <c r="Z1658" s="111"/>
    </row>
    <row r="1659" ht="15.75" customHeight="1">
      <c r="A1659" s="188"/>
      <c r="B1659" s="188"/>
      <c r="C1659" s="188"/>
      <c r="D1659" s="189"/>
      <c r="E1659" s="191"/>
      <c r="F1659" s="115"/>
      <c r="G1659" s="188"/>
      <c r="H1659" s="161"/>
      <c r="I1659" s="111"/>
      <c r="J1659" s="111"/>
      <c r="K1659" s="111"/>
      <c r="L1659" s="111"/>
      <c r="M1659" s="111"/>
      <c r="N1659" s="111"/>
      <c r="O1659" s="111"/>
      <c r="P1659" s="111"/>
      <c r="Q1659" s="111"/>
      <c r="R1659" s="111"/>
      <c r="S1659" s="111"/>
      <c r="T1659" s="111"/>
      <c r="U1659" s="111"/>
      <c r="V1659" s="111"/>
      <c r="W1659" s="111"/>
      <c r="X1659" s="111"/>
      <c r="Y1659" s="111"/>
      <c r="Z1659" s="111"/>
    </row>
    <row r="1660" ht="15.75" customHeight="1">
      <c r="A1660" s="188"/>
      <c r="B1660" s="188"/>
      <c r="C1660" s="188"/>
      <c r="D1660" s="189"/>
      <c r="E1660" s="191"/>
      <c r="F1660" s="115"/>
      <c r="G1660" s="188"/>
      <c r="H1660" s="161"/>
      <c r="I1660" s="111"/>
      <c r="J1660" s="111"/>
      <c r="K1660" s="111"/>
      <c r="L1660" s="111"/>
      <c r="M1660" s="111"/>
      <c r="N1660" s="111"/>
      <c r="O1660" s="111"/>
      <c r="P1660" s="111"/>
      <c r="Q1660" s="111"/>
      <c r="R1660" s="111"/>
      <c r="S1660" s="111"/>
      <c r="T1660" s="111"/>
      <c r="U1660" s="111"/>
      <c r="V1660" s="111"/>
      <c r="W1660" s="111"/>
      <c r="X1660" s="111"/>
      <c r="Y1660" s="111"/>
      <c r="Z1660" s="111"/>
    </row>
    <row r="1661" ht="15.75" customHeight="1">
      <c r="A1661" s="188"/>
      <c r="B1661" s="188"/>
      <c r="C1661" s="188"/>
      <c r="D1661" s="189"/>
      <c r="E1661" s="191"/>
      <c r="F1661" s="115"/>
      <c r="G1661" s="188"/>
      <c r="H1661" s="161"/>
      <c r="I1661" s="111"/>
      <c r="J1661" s="111"/>
      <c r="K1661" s="111"/>
      <c r="L1661" s="111"/>
      <c r="M1661" s="111"/>
      <c r="N1661" s="111"/>
      <c r="O1661" s="111"/>
      <c r="P1661" s="111"/>
      <c r="Q1661" s="111"/>
      <c r="R1661" s="111"/>
      <c r="S1661" s="111"/>
      <c r="T1661" s="111"/>
      <c r="U1661" s="111"/>
      <c r="V1661" s="111"/>
      <c r="W1661" s="111"/>
      <c r="X1661" s="111"/>
      <c r="Y1661" s="111"/>
      <c r="Z1661" s="111"/>
    </row>
    <row r="1662" ht="15.75" customHeight="1">
      <c r="A1662" s="188"/>
      <c r="B1662" s="188"/>
      <c r="C1662" s="188"/>
      <c r="D1662" s="189"/>
      <c r="E1662" s="191"/>
      <c r="F1662" s="115"/>
      <c r="G1662" s="188"/>
      <c r="H1662" s="161"/>
      <c r="I1662" s="111"/>
      <c r="J1662" s="111"/>
      <c r="K1662" s="111"/>
      <c r="L1662" s="111"/>
      <c r="M1662" s="111"/>
      <c r="N1662" s="111"/>
      <c r="O1662" s="111"/>
      <c r="P1662" s="111"/>
      <c r="Q1662" s="111"/>
      <c r="R1662" s="111"/>
      <c r="S1662" s="111"/>
      <c r="T1662" s="111"/>
      <c r="U1662" s="111"/>
      <c r="V1662" s="111"/>
      <c r="W1662" s="111"/>
      <c r="X1662" s="111"/>
      <c r="Y1662" s="111"/>
      <c r="Z1662" s="111"/>
    </row>
    <row r="1663" ht="15.75" customHeight="1">
      <c r="A1663" s="188"/>
      <c r="B1663" s="188"/>
      <c r="C1663" s="188"/>
      <c r="D1663" s="189"/>
      <c r="E1663" s="191"/>
      <c r="F1663" s="115"/>
      <c r="G1663" s="188"/>
      <c r="H1663" s="161"/>
      <c r="I1663" s="111"/>
      <c r="J1663" s="111"/>
      <c r="K1663" s="111"/>
      <c r="L1663" s="111"/>
      <c r="M1663" s="111"/>
      <c r="N1663" s="111"/>
      <c r="O1663" s="111"/>
      <c r="P1663" s="111"/>
      <c r="Q1663" s="111"/>
      <c r="R1663" s="111"/>
      <c r="S1663" s="111"/>
      <c r="T1663" s="111"/>
      <c r="U1663" s="111"/>
      <c r="V1663" s="111"/>
      <c r="W1663" s="111"/>
      <c r="X1663" s="111"/>
      <c r="Y1663" s="111"/>
      <c r="Z1663" s="111"/>
    </row>
    <row r="1664" ht="15.75" customHeight="1">
      <c r="A1664" s="188"/>
      <c r="B1664" s="188"/>
      <c r="C1664" s="188"/>
      <c r="D1664" s="189"/>
      <c r="E1664" s="191"/>
      <c r="F1664" s="115"/>
      <c r="G1664" s="188"/>
      <c r="H1664" s="161"/>
      <c r="I1664" s="111"/>
      <c r="J1664" s="111"/>
      <c r="K1664" s="111"/>
      <c r="L1664" s="111"/>
      <c r="M1664" s="111"/>
      <c r="N1664" s="111"/>
      <c r="O1664" s="111"/>
      <c r="P1664" s="111"/>
      <c r="Q1664" s="111"/>
      <c r="R1664" s="111"/>
      <c r="S1664" s="111"/>
      <c r="T1664" s="111"/>
      <c r="U1664" s="111"/>
      <c r="V1664" s="111"/>
      <c r="W1664" s="111"/>
      <c r="X1664" s="111"/>
      <c r="Y1664" s="111"/>
      <c r="Z1664" s="111"/>
    </row>
    <row r="1665" ht="15.75" customHeight="1">
      <c r="A1665" s="188"/>
      <c r="B1665" s="188"/>
      <c r="C1665" s="188"/>
      <c r="D1665" s="189"/>
      <c r="E1665" s="191"/>
      <c r="F1665" s="115"/>
      <c r="G1665" s="188"/>
      <c r="H1665" s="161"/>
      <c r="I1665" s="111"/>
      <c r="J1665" s="111"/>
      <c r="K1665" s="111"/>
      <c r="L1665" s="111"/>
      <c r="M1665" s="111"/>
      <c r="N1665" s="111"/>
      <c r="O1665" s="111"/>
      <c r="P1665" s="111"/>
      <c r="Q1665" s="111"/>
      <c r="R1665" s="111"/>
      <c r="S1665" s="111"/>
      <c r="T1665" s="111"/>
      <c r="U1665" s="111"/>
      <c r="V1665" s="111"/>
      <c r="W1665" s="111"/>
      <c r="X1665" s="111"/>
      <c r="Y1665" s="111"/>
      <c r="Z1665" s="111"/>
    </row>
    <row r="1666" ht="15.75" customHeight="1">
      <c r="A1666" s="188"/>
      <c r="B1666" s="188"/>
      <c r="C1666" s="188"/>
      <c r="D1666" s="189"/>
      <c r="E1666" s="191"/>
      <c r="F1666" s="115"/>
      <c r="G1666" s="188"/>
      <c r="H1666" s="161"/>
      <c r="I1666" s="111"/>
      <c r="J1666" s="111"/>
      <c r="K1666" s="111"/>
      <c r="L1666" s="111"/>
      <c r="M1666" s="111"/>
      <c r="N1666" s="111"/>
      <c r="O1666" s="111"/>
      <c r="P1666" s="111"/>
      <c r="Q1666" s="111"/>
      <c r="R1666" s="111"/>
      <c r="S1666" s="111"/>
      <c r="T1666" s="111"/>
      <c r="U1666" s="111"/>
      <c r="V1666" s="111"/>
      <c r="W1666" s="111"/>
      <c r="X1666" s="111"/>
      <c r="Y1666" s="111"/>
      <c r="Z1666" s="111"/>
    </row>
    <row r="1667" ht="15.75" customHeight="1">
      <c r="A1667" s="188"/>
      <c r="B1667" s="188"/>
      <c r="C1667" s="188"/>
      <c r="D1667" s="189"/>
      <c r="E1667" s="191"/>
      <c r="F1667" s="115"/>
      <c r="G1667" s="188"/>
      <c r="H1667" s="161"/>
      <c r="I1667" s="111"/>
      <c r="J1667" s="111"/>
      <c r="K1667" s="111"/>
      <c r="L1667" s="111"/>
      <c r="M1667" s="111"/>
      <c r="N1667" s="111"/>
      <c r="O1667" s="111"/>
      <c r="P1667" s="111"/>
      <c r="Q1667" s="111"/>
      <c r="R1667" s="111"/>
      <c r="S1667" s="111"/>
      <c r="T1667" s="111"/>
      <c r="U1667" s="111"/>
      <c r="V1667" s="111"/>
      <c r="W1667" s="111"/>
      <c r="X1667" s="111"/>
      <c r="Y1667" s="111"/>
      <c r="Z1667" s="111"/>
    </row>
    <row r="1668" ht="15.75" customHeight="1">
      <c r="A1668" s="188"/>
      <c r="B1668" s="188"/>
      <c r="C1668" s="188"/>
      <c r="D1668" s="189"/>
      <c r="E1668" s="191"/>
      <c r="F1668" s="115"/>
      <c r="G1668" s="188"/>
      <c r="H1668" s="161"/>
      <c r="I1668" s="111"/>
      <c r="J1668" s="111"/>
      <c r="K1668" s="111"/>
      <c r="L1668" s="111"/>
      <c r="M1668" s="111"/>
      <c r="N1668" s="111"/>
      <c r="O1668" s="111"/>
      <c r="P1668" s="111"/>
      <c r="Q1668" s="111"/>
      <c r="R1668" s="111"/>
      <c r="S1668" s="111"/>
      <c r="T1668" s="111"/>
      <c r="U1668" s="111"/>
      <c r="V1668" s="111"/>
      <c r="W1668" s="111"/>
      <c r="X1668" s="111"/>
      <c r="Y1668" s="111"/>
      <c r="Z1668" s="111"/>
    </row>
    <row r="1669" ht="15.75" customHeight="1">
      <c r="A1669" s="188"/>
      <c r="B1669" s="188"/>
      <c r="C1669" s="188"/>
      <c r="D1669" s="189"/>
      <c r="E1669" s="191"/>
      <c r="F1669" s="115"/>
      <c r="G1669" s="188"/>
      <c r="H1669" s="161"/>
      <c r="I1669" s="111"/>
      <c r="J1669" s="111"/>
      <c r="K1669" s="111"/>
      <c r="L1669" s="111"/>
      <c r="M1669" s="111"/>
      <c r="N1669" s="111"/>
      <c r="O1669" s="111"/>
      <c r="P1669" s="111"/>
      <c r="Q1669" s="111"/>
      <c r="R1669" s="111"/>
      <c r="S1669" s="111"/>
      <c r="T1669" s="111"/>
      <c r="U1669" s="111"/>
      <c r="V1669" s="111"/>
      <c r="W1669" s="111"/>
      <c r="X1669" s="111"/>
      <c r="Y1669" s="111"/>
      <c r="Z1669" s="111"/>
    </row>
    <row r="1670" ht="15.75" customHeight="1">
      <c r="A1670" s="188"/>
      <c r="B1670" s="188"/>
      <c r="C1670" s="188"/>
      <c r="D1670" s="189"/>
      <c r="E1670" s="191"/>
      <c r="F1670" s="115"/>
      <c r="G1670" s="188"/>
      <c r="H1670" s="161"/>
      <c r="I1670" s="111"/>
      <c r="J1670" s="111"/>
      <c r="K1670" s="111"/>
      <c r="L1670" s="111"/>
      <c r="M1670" s="111"/>
      <c r="N1670" s="111"/>
      <c r="O1670" s="111"/>
      <c r="P1670" s="111"/>
      <c r="Q1670" s="111"/>
      <c r="R1670" s="111"/>
      <c r="S1670" s="111"/>
      <c r="T1670" s="111"/>
      <c r="U1670" s="111"/>
      <c r="V1670" s="111"/>
      <c r="W1670" s="111"/>
      <c r="X1670" s="111"/>
      <c r="Y1670" s="111"/>
      <c r="Z1670" s="111"/>
    </row>
    <row r="1671" ht="15.75" customHeight="1">
      <c r="A1671" s="188"/>
      <c r="B1671" s="188"/>
      <c r="C1671" s="188"/>
      <c r="D1671" s="189"/>
      <c r="E1671" s="191"/>
      <c r="F1671" s="115"/>
      <c r="G1671" s="188"/>
      <c r="H1671" s="161"/>
      <c r="I1671" s="111"/>
      <c r="J1671" s="111"/>
      <c r="K1671" s="111"/>
      <c r="L1671" s="111"/>
      <c r="M1671" s="111"/>
      <c r="N1671" s="111"/>
      <c r="O1671" s="111"/>
      <c r="P1671" s="111"/>
      <c r="Q1671" s="111"/>
      <c r="R1671" s="111"/>
      <c r="S1671" s="111"/>
      <c r="T1671" s="111"/>
      <c r="U1671" s="111"/>
      <c r="V1671" s="111"/>
      <c r="W1671" s="111"/>
      <c r="X1671" s="111"/>
      <c r="Y1671" s="111"/>
      <c r="Z1671" s="111"/>
    </row>
    <row r="1672" ht="15.75" customHeight="1">
      <c r="A1672" s="188"/>
      <c r="B1672" s="188"/>
      <c r="C1672" s="188"/>
      <c r="D1672" s="189"/>
      <c r="E1672" s="191"/>
      <c r="F1672" s="115"/>
      <c r="G1672" s="188"/>
      <c r="H1672" s="161"/>
      <c r="I1672" s="111"/>
      <c r="J1672" s="111"/>
      <c r="K1672" s="111"/>
      <c r="L1672" s="111"/>
      <c r="M1672" s="111"/>
      <c r="N1672" s="111"/>
      <c r="O1672" s="111"/>
      <c r="P1672" s="111"/>
      <c r="Q1672" s="111"/>
      <c r="R1672" s="111"/>
      <c r="S1672" s="111"/>
      <c r="T1672" s="111"/>
      <c r="U1672" s="111"/>
      <c r="V1672" s="111"/>
      <c r="W1672" s="111"/>
      <c r="X1672" s="111"/>
      <c r="Y1672" s="111"/>
      <c r="Z1672" s="111"/>
    </row>
    <row r="1673" ht="15.75" customHeight="1">
      <c r="A1673" s="188"/>
      <c r="B1673" s="188"/>
      <c r="C1673" s="188"/>
      <c r="D1673" s="189"/>
      <c r="E1673" s="191"/>
      <c r="F1673" s="115"/>
      <c r="G1673" s="188"/>
      <c r="H1673" s="161"/>
      <c r="I1673" s="111"/>
      <c r="J1673" s="111"/>
      <c r="K1673" s="111"/>
      <c r="L1673" s="111"/>
      <c r="M1673" s="111"/>
      <c r="N1673" s="111"/>
      <c r="O1673" s="111"/>
      <c r="P1673" s="111"/>
      <c r="Q1673" s="111"/>
      <c r="R1673" s="111"/>
      <c r="S1673" s="111"/>
      <c r="T1673" s="111"/>
      <c r="U1673" s="111"/>
      <c r="V1673" s="111"/>
      <c r="W1673" s="111"/>
      <c r="X1673" s="111"/>
      <c r="Y1673" s="111"/>
      <c r="Z1673" s="111"/>
    </row>
    <row r="1674" ht="15.75" customHeight="1">
      <c r="A1674" s="188"/>
      <c r="B1674" s="188"/>
      <c r="C1674" s="188"/>
      <c r="D1674" s="189"/>
      <c r="E1674" s="191"/>
      <c r="F1674" s="115"/>
      <c r="G1674" s="188"/>
      <c r="H1674" s="161"/>
      <c r="I1674" s="111"/>
      <c r="J1674" s="111"/>
      <c r="K1674" s="111"/>
      <c r="L1674" s="111"/>
      <c r="M1674" s="111"/>
      <c r="N1674" s="111"/>
      <c r="O1674" s="111"/>
      <c r="P1674" s="111"/>
      <c r="Q1674" s="111"/>
      <c r="R1674" s="111"/>
      <c r="S1674" s="111"/>
      <c r="T1674" s="111"/>
      <c r="U1674" s="111"/>
      <c r="V1674" s="111"/>
      <c r="W1674" s="111"/>
      <c r="X1674" s="111"/>
      <c r="Y1674" s="111"/>
      <c r="Z1674" s="111"/>
    </row>
    <row r="1675" ht="15.75" customHeight="1">
      <c r="A1675" s="188"/>
      <c r="B1675" s="188"/>
      <c r="C1675" s="188"/>
      <c r="D1675" s="189"/>
      <c r="E1675" s="191"/>
      <c r="F1675" s="115"/>
      <c r="G1675" s="188"/>
      <c r="H1675" s="161"/>
      <c r="I1675" s="111"/>
      <c r="J1675" s="111"/>
      <c r="K1675" s="111"/>
      <c r="L1675" s="111"/>
      <c r="M1675" s="111"/>
      <c r="N1675" s="111"/>
      <c r="O1675" s="111"/>
      <c r="P1675" s="111"/>
      <c r="Q1675" s="111"/>
      <c r="R1675" s="111"/>
      <c r="S1675" s="111"/>
      <c r="T1675" s="111"/>
      <c r="U1675" s="111"/>
      <c r="V1675" s="111"/>
      <c r="W1675" s="111"/>
      <c r="X1675" s="111"/>
      <c r="Y1675" s="111"/>
      <c r="Z1675" s="111"/>
    </row>
    <row r="1676" ht="15.75" customHeight="1">
      <c r="A1676" s="188"/>
      <c r="B1676" s="188"/>
      <c r="C1676" s="188"/>
      <c r="D1676" s="189"/>
      <c r="E1676" s="191"/>
      <c r="F1676" s="115"/>
      <c r="G1676" s="188"/>
      <c r="H1676" s="161"/>
      <c r="I1676" s="111"/>
      <c r="J1676" s="111"/>
      <c r="K1676" s="111"/>
      <c r="L1676" s="111"/>
      <c r="M1676" s="111"/>
      <c r="N1676" s="111"/>
      <c r="O1676" s="111"/>
      <c r="P1676" s="111"/>
      <c r="Q1676" s="111"/>
      <c r="R1676" s="111"/>
      <c r="S1676" s="111"/>
      <c r="T1676" s="111"/>
      <c r="U1676" s="111"/>
      <c r="V1676" s="111"/>
      <c r="W1676" s="111"/>
      <c r="X1676" s="111"/>
      <c r="Y1676" s="111"/>
      <c r="Z1676" s="111"/>
    </row>
    <row r="1677" ht="15.75" customHeight="1">
      <c r="A1677" s="188"/>
      <c r="B1677" s="188"/>
      <c r="C1677" s="188"/>
      <c r="D1677" s="189"/>
      <c r="E1677" s="191"/>
      <c r="F1677" s="115"/>
      <c r="G1677" s="188"/>
      <c r="H1677" s="161"/>
      <c r="I1677" s="111"/>
      <c r="J1677" s="111"/>
      <c r="K1677" s="111"/>
      <c r="L1677" s="111"/>
      <c r="M1677" s="111"/>
      <c r="N1677" s="111"/>
      <c r="O1677" s="111"/>
      <c r="P1677" s="111"/>
      <c r="Q1677" s="111"/>
      <c r="R1677" s="111"/>
      <c r="S1677" s="111"/>
      <c r="T1677" s="111"/>
      <c r="U1677" s="111"/>
      <c r="V1677" s="111"/>
      <c r="W1677" s="111"/>
      <c r="X1677" s="111"/>
      <c r="Y1677" s="111"/>
      <c r="Z1677" s="111"/>
    </row>
    <row r="1678" ht="15.75" customHeight="1">
      <c r="A1678" s="188"/>
      <c r="B1678" s="188"/>
      <c r="C1678" s="188"/>
      <c r="D1678" s="189"/>
      <c r="E1678" s="191"/>
      <c r="F1678" s="115"/>
      <c r="G1678" s="188"/>
      <c r="H1678" s="161"/>
      <c r="I1678" s="111"/>
      <c r="J1678" s="111"/>
      <c r="K1678" s="111"/>
      <c r="L1678" s="111"/>
      <c r="M1678" s="111"/>
      <c r="N1678" s="111"/>
      <c r="O1678" s="111"/>
      <c r="P1678" s="111"/>
      <c r="Q1678" s="111"/>
      <c r="R1678" s="111"/>
      <c r="S1678" s="111"/>
      <c r="T1678" s="111"/>
      <c r="U1678" s="111"/>
      <c r="V1678" s="111"/>
      <c r="W1678" s="111"/>
      <c r="X1678" s="111"/>
      <c r="Y1678" s="111"/>
      <c r="Z1678" s="111"/>
    </row>
    <row r="1679" ht="15.75" customHeight="1">
      <c r="A1679" s="188"/>
      <c r="B1679" s="188"/>
      <c r="C1679" s="188"/>
      <c r="D1679" s="189"/>
      <c r="E1679" s="191"/>
      <c r="F1679" s="115"/>
      <c r="G1679" s="188"/>
      <c r="H1679" s="161"/>
      <c r="I1679" s="111"/>
      <c r="J1679" s="111"/>
      <c r="K1679" s="111"/>
      <c r="L1679" s="111"/>
      <c r="M1679" s="111"/>
      <c r="N1679" s="111"/>
      <c r="O1679" s="111"/>
      <c r="P1679" s="111"/>
      <c r="Q1679" s="111"/>
      <c r="R1679" s="111"/>
      <c r="S1679" s="111"/>
      <c r="T1679" s="111"/>
      <c r="U1679" s="111"/>
      <c r="V1679" s="111"/>
      <c r="W1679" s="111"/>
      <c r="X1679" s="111"/>
      <c r="Y1679" s="111"/>
      <c r="Z1679" s="111"/>
    </row>
    <row r="1680" ht="15.75" customHeight="1">
      <c r="A1680" s="188"/>
      <c r="B1680" s="188"/>
      <c r="C1680" s="188"/>
      <c r="D1680" s="189"/>
      <c r="E1680" s="191"/>
      <c r="F1680" s="115"/>
      <c r="G1680" s="188"/>
      <c r="H1680" s="161"/>
      <c r="I1680" s="111"/>
      <c r="J1680" s="111"/>
      <c r="K1680" s="111"/>
      <c r="L1680" s="111"/>
      <c r="M1680" s="111"/>
      <c r="N1680" s="111"/>
      <c r="O1680" s="111"/>
      <c r="P1680" s="111"/>
      <c r="Q1680" s="111"/>
      <c r="R1680" s="111"/>
      <c r="S1680" s="111"/>
      <c r="T1680" s="111"/>
      <c r="U1680" s="111"/>
      <c r="V1680" s="111"/>
      <c r="W1680" s="111"/>
      <c r="X1680" s="111"/>
      <c r="Y1680" s="111"/>
      <c r="Z1680" s="111"/>
    </row>
    <row r="1681" ht="15.75" customHeight="1">
      <c r="A1681" s="188"/>
      <c r="B1681" s="188"/>
      <c r="C1681" s="188"/>
      <c r="D1681" s="189"/>
      <c r="E1681" s="191"/>
      <c r="F1681" s="115"/>
      <c r="G1681" s="188"/>
      <c r="H1681" s="161"/>
      <c r="I1681" s="111"/>
      <c r="J1681" s="111"/>
      <c r="K1681" s="111"/>
      <c r="L1681" s="111"/>
      <c r="M1681" s="111"/>
      <c r="N1681" s="111"/>
      <c r="O1681" s="111"/>
      <c r="P1681" s="111"/>
      <c r="Q1681" s="111"/>
      <c r="R1681" s="111"/>
      <c r="S1681" s="111"/>
      <c r="T1681" s="111"/>
      <c r="U1681" s="111"/>
      <c r="V1681" s="111"/>
      <c r="W1681" s="111"/>
      <c r="X1681" s="111"/>
      <c r="Y1681" s="111"/>
      <c r="Z1681" s="111"/>
    </row>
    <row r="1682" ht="15.75" customHeight="1">
      <c r="A1682" s="188"/>
      <c r="B1682" s="188"/>
      <c r="C1682" s="188"/>
      <c r="D1682" s="189"/>
      <c r="E1682" s="191"/>
      <c r="F1682" s="115"/>
      <c r="G1682" s="188"/>
      <c r="H1682" s="161"/>
      <c r="I1682" s="111"/>
      <c r="J1682" s="111"/>
      <c r="K1682" s="111"/>
      <c r="L1682" s="111"/>
      <c r="M1682" s="111"/>
      <c r="N1682" s="111"/>
      <c r="O1682" s="111"/>
      <c r="P1682" s="111"/>
      <c r="Q1682" s="111"/>
      <c r="R1682" s="111"/>
      <c r="S1682" s="111"/>
      <c r="T1682" s="111"/>
      <c r="U1682" s="111"/>
      <c r="V1682" s="111"/>
      <c r="W1682" s="111"/>
      <c r="X1682" s="111"/>
      <c r="Y1682" s="111"/>
      <c r="Z1682" s="111"/>
    </row>
    <row r="1683" ht="15.75" customHeight="1">
      <c r="A1683" s="188"/>
      <c r="B1683" s="188"/>
      <c r="C1683" s="188"/>
      <c r="D1683" s="189"/>
      <c r="E1683" s="191"/>
      <c r="F1683" s="115"/>
      <c r="G1683" s="188"/>
      <c r="H1683" s="161"/>
      <c r="I1683" s="111"/>
      <c r="J1683" s="111"/>
      <c r="K1683" s="111"/>
      <c r="L1683" s="111"/>
      <c r="M1683" s="111"/>
      <c r="N1683" s="111"/>
      <c r="O1683" s="111"/>
      <c r="P1683" s="111"/>
      <c r="Q1683" s="111"/>
      <c r="R1683" s="111"/>
      <c r="S1683" s="111"/>
      <c r="T1683" s="111"/>
      <c r="U1683" s="111"/>
      <c r="V1683" s="111"/>
      <c r="W1683" s="111"/>
      <c r="X1683" s="111"/>
      <c r="Y1683" s="111"/>
      <c r="Z1683" s="111"/>
    </row>
    <row r="1684" ht="15.75" customHeight="1">
      <c r="A1684" s="188"/>
      <c r="B1684" s="188"/>
      <c r="C1684" s="188"/>
      <c r="D1684" s="189"/>
      <c r="E1684" s="191"/>
      <c r="F1684" s="115"/>
      <c r="G1684" s="188"/>
      <c r="H1684" s="161"/>
      <c r="I1684" s="111"/>
      <c r="J1684" s="111"/>
      <c r="K1684" s="111"/>
      <c r="L1684" s="111"/>
      <c r="M1684" s="111"/>
      <c r="N1684" s="111"/>
      <c r="O1684" s="111"/>
      <c r="P1684" s="111"/>
      <c r="Q1684" s="111"/>
      <c r="R1684" s="111"/>
      <c r="S1684" s="111"/>
      <c r="T1684" s="111"/>
      <c r="U1684" s="111"/>
      <c r="V1684" s="111"/>
      <c r="W1684" s="111"/>
      <c r="X1684" s="111"/>
      <c r="Y1684" s="111"/>
      <c r="Z1684" s="111"/>
    </row>
    <row r="1685" ht="15.75" customHeight="1">
      <c r="A1685" s="188"/>
      <c r="B1685" s="188"/>
      <c r="C1685" s="188"/>
      <c r="D1685" s="189"/>
      <c r="E1685" s="191"/>
      <c r="F1685" s="115"/>
      <c r="G1685" s="188"/>
      <c r="H1685" s="161"/>
      <c r="I1685" s="111"/>
      <c r="J1685" s="111"/>
      <c r="K1685" s="111"/>
      <c r="L1685" s="111"/>
      <c r="M1685" s="111"/>
      <c r="N1685" s="111"/>
      <c r="O1685" s="111"/>
      <c r="P1685" s="111"/>
      <c r="Q1685" s="111"/>
      <c r="R1685" s="111"/>
      <c r="S1685" s="111"/>
      <c r="T1685" s="111"/>
      <c r="U1685" s="111"/>
      <c r="V1685" s="111"/>
      <c r="W1685" s="111"/>
      <c r="X1685" s="111"/>
      <c r="Y1685" s="111"/>
      <c r="Z1685" s="111"/>
    </row>
    <row r="1686" ht="15.75" customHeight="1">
      <c r="A1686" s="188"/>
      <c r="B1686" s="188"/>
      <c r="C1686" s="188"/>
      <c r="D1686" s="189"/>
      <c r="E1686" s="191"/>
      <c r="F1686" s="115"/>
      <c r="G1686" s="188"/>
      <c r="H1686" s="161"/>
      <c r="I1686" s="111"/>
      <c r="J1686" s="111"/>
      <c r="K1686" s="111"/>
      <c r="L1686" s="111"/>
      <c r="M1686" s="111"/>
      <c r="N1686" s="111"/>
      <c r="O1686" s="111"/>
      <c r="P1686" s="111"/>
      <c r="Q1686" s="111"/>
      <c r="R1686" s="111"/>
      <c r="S1686" s="111"/>
      <c r="T1686" s="111"/>
      <c r="U1686" s="111"/>
      <c r="V1686" s="111"/>
      <c r="W1686" s="111"/>
      <c r="X1686" s="111"/>
      <c r="Y1686" s="111"/>
      <c r="Z1686" s="111"/>
    </row>
    <row r="1687" ht="15.75" customHeight="1">
      <c r="A1687" s="188"/>
      <c r="B1687" s="188"/>
      <c r="C1687" s="188"/>
      <c r="D1687" s="189"/>
      <c r="E1687" s="191"/>
      <c r="F1687" s="115"/>
      <c r="G1687" s="188"/>
      <c r="H1687" s="161"/>
      <c r="I1687" s="111"/>
      <c r="J1687" s="111"/>
      <c r="K1687" s="111"/>
      <c r="L1687" s="111"/>
      <c r="M1687" s="111"/>
      <c r="N1687" s="111"/>
      <c r="O1687" s="111"/>
      <c r="P1687" s="111"/>
      <c r="Q1687" s="111"/>
      <c r="R1687" s="111"/>
      <c r="S1687" s="111"/>
      <c r="T1687" s="111"/>
      <c r="U1687" s="111"/>
      <c r="V1687" s="111"/>
      <c r="W1687" s="111"/>
      <c r="X1687" s="111"/>
      <c r="Y1687" s="111"/>
      <c r="Z1687" s="111"/>
    </row>
    <row r="1688" ht="15.75" customHeight="1">
      <c r="A1688" s="188"/>
      <c r="B1688" s="188"/>
      <c r="C1688" s="188"/>
      <c r="D1688" s="189"/>
      <c r="E1688" s="191"/>
      <c r="F1688" s="115"/>
      <c r="G1688" s="188"/>
      <c r="H1688" s="161"/>
      <c r="I1688" s="111"/>
      <c r="J1688" s="111"/>
      <c r="K1688" s="111"/>
      <c r="L1688" s="111"/>
      <c r="M1688" s="111"/>
      <c r="N1688" s="111"/>
      <c r="O1688" s="111"/>
      <c r="P1688" s="111"/>
      <c r="Q1688" s="111"/>
      <c r="R1688" s="111"/>
      <c r="S1688" s="111"/>
      <c r="T1688" s="111"/>
      <c r="U1688" s="111"/>
      <c r="V1688" s="111"/>
      <c r="W1688" s="111"/>
      <c r="X1688" s="111"/>
      <c r="Y1688" s="111"/>
      <c r="Z1688" s="111"/>
    </row>
    <row r="1689" ht="15.75" customHeight="1">
      <c r="A1689" s="188"/>
      <c r="B1689" s="188"/>
      <c r="C1689" s="188"/>
      <c r="D1689" s="189"/>
      <c r="E1689" s="191"/>
      <c r="F1689" s="115"/>
      <c r="G1689" s="188"/>
      <c r="H1689" s="161"/>
      <c r="I1689" s="111"/>
      <c r="J1689" s="111"/>
      <c r="K1689" s="111"/>
      <c r="L1689" s="111"/>
      <c r="M1689" s="111"/>
      <c r="N1689" s="111"/>
      <c r="O1689" s="111"/>
      <c r="P1689" s="111"/>
      <c r="Q1689" s="111"/>
      <c r="R1689" s="111"/>
      <c r="S1689" s="111"/>
      <c r="T1689" s="111"/>
      <c r="U1689" s="111"/>
      <c r="V1689" s="111"/>
      <c r="W1689" s="111"/>
      <c r="X1689" s="111"/>
      <c r="Y1689" s="111"/>
      <c r="Z1689" s="111"/>
    </row>
    <row r="1690" ht="15.75" customHeight="1">
      <c r="A1690" s="188"/>
      <c r="B1690" s="188"/>
      <c r="C1690" s="188"/>
      <c r="D1690" s="189"/>
      <c r="E1690" s="191"/>
      <c r="F1690" s="115"/>
      <c r="G1690" s="188"/>
      <c r="H1690" s="161"/>
      <c r="I1690" s="111"/>
      <c r="J1690" s="111"/>
      <c r="K1690" s="111"/>
      <c r="L1690" s="111"/>
      <c r="M1690" s="111"/>
      <c r="N1690" s="111"/>
      <c r="O1690" s="111"/>
      <c r="P1690" s="111"/>
      <c r="Q1690" s="111"/>
      <c r="R1690" s="111"/>
      <c r="S1690" s="111"/>
      <c r="T1690" s="111"/>
      <c r="U1690" s="111"/>
      <c r="V1690" s="111"/>
      <c r="W1690" s="111"/>
      <c r="X1690" s="111"/>
      <c r="Y1690" s="111"/>
      <c r="Z1690" s="111"/>
    </row>
    <row r="1691" ht="15.75" customHeight="1">
      <c r="A1691" s="188"/>
      <c r="B1691" s="188"/>
      <c r="C1691" s="188"/>
      <c r="D1691" s="189"/>
      <c r="E1691" s="191"/>
      <c r="F1691" s="115"/>
      <c r="G1691" s="188"/>
      <c r="H1691" s="161"/>
      <c r="I1691" s="111"/>
      <c r="J1691" s="111"/>
      <c r="K1691" s="111"/>
      <c r="L1691" s="111"/>
      <c r="M1691" s="111"/>
      <c r="N1691" s="111"/>
      <c r="O1691" s="111"/>
      <c r="P1691" s="111"/>
      <c r="Q1691" s="111"/>
      <c r="R1691" s="111"/>
      <c r="S1691" s="111"/>
      <c r="T1691" s="111"/>
      <c r="U1691" s="111"/>
      <c r="V1691" s="111"/>
      <c r="W1691" s="111"/>
      <c r="X1691" s="111"/>
      <c r="Y1691" s="111"/>
      <c r="Z1691" s="111"/>
    </row>
    <row r="1692" ht="15.75" customHeight="1">
      <c r="A1692" s="188"/>
      <c r="B1692" s="188"/>
      <c r="C1692" s="188"/>
      <c r="D1692" s="189"/>
      <c r="E1692" s="191"/>
      <c r="F1692" s="115"/>
      <c r="G1692" s="188"/>
      <c r="H1692" s="161"/>
      <c r="I1692" s="111"/>
      <c r="J1692" s="111"/>
      <c r="K1692" s="111"/>
      <c r="L1692" s="111"/>
      <c r="M1692" s="111"/>
      <c r="N1692" s="111"/>
      <c r="O1692" s="111"/>
      <c r="P1692" s="111"/>
      <c r="Q1692" s="111"/>
      <c r="R1692" s="111"/>
      <c r="S1692" s="111"/>
      <c r="T1692" s="111"/>
      <c r="U1692" s="111"/>
      <c r="V1692" s="111"/>
      <c r="W1692" s="111"/>
      <c r="X1692" s="111"/>
      <c r="Y1692" s="111"/>
      <c r="Z1692" s="111"/>
    </row>
    <row r="1693" ht="15.75" customHeight="1">
      <c r="A1693" s="188"/>
      <c r="B1693" s="188"/>
      <c r="C1693" s="188"/>
      <c r="D1693" s="189"/>
      <c r="E1693" s="191"/>
      <c r="F1693" s="115"/>
      <c r="G1693" s="188"/>
      <c r="H1693" s="161"/>
      <c r="I1693" s="111"/>
      <c r="J1693" s="111"/>
      <c r="K1693" s="111"/>
      <c r="L1693" s="111"/>
      <c r="M1693" s="111"/>
      <c r="N1693" s="111"/>
      <c r="O1693" s="111"/>
      <c r="P1693" s="111"/>
      <c r="Q1693" s="111"/>
      <c r="R1693" s="111"/>
      <c r="S1693" s="111"/>
      <c r="T1693" s="111"/>
      <c r="U1693" s="111"/>
      <c r="V1693" s="111"/>
      <c r="W1693" s="111"/>
      <c r="X1693" s="111"/>
      <c r="Y1693" s="111"/>
      <c r="Z1693" s="111"/>
    </row>
    <row r="1694" ht="15.75" customHeight="1">
      <c r="A1694" s="188"/>
      <c r="B1694" s="188"/>
      <c r="C1694" s="188"/>
      <c r="D1694" s="189"/>
      <c r="E1694" s="191"/>
      <c r="F1694" s="115"/>
      <c r="G1694" s="188"/>
      <c r="H1694" s="161"/>
      <c r="I1694" s="111"/>
      <c r="J1694" s="111"/>
      <c r="K1694" s="111"/>
      <c r="L1694" s="111"/>
      <c r="M1694" s="111"/>
      <c r="N1694" s="111"/>
      <c r="O1694" s="111"/>
      <c r="P1694" s="111"/>
      <c r="Q1694" s="111"/>
      <c r="R1694" s="111"/>
      <c r="S1694" s="111"/>
      <c r="T1694" s="111"/>
      <c r="U1694" s="111"/>
      <c r="V1694" s="111"/>
      <c r="W1694" s="111"/>
      <c r="X1694" s="111"/>
      <c r="Y1694" s="111"/>
      <c r="Z1694" s="111"/>
    </row>
    <row r="1695" ht="15.75" customHeight="1">
      <c r="A1695" s="188"/>
      <c r="B1695" s="188"/>
      <c r="C1695" s="188"/>
      <c r="D1695" s="189"/>
      <c r="E1695" s="191"/>
      <c r="F1695" s="115"/>
      <c r="G1695" s="188"/>
      <c r="H1695" s="161"/>
      <c r="I1695" s="111"/>
      <c r="J1695" s="111"/>
      <c r="K1695" s="111"/>
      <c r="L1695" s="111"/>
      <c r="M1695" s="111"/>
      <c r="N1695" s="111"/>
      <c r="O1695" s="111"/>
      <c r="P1695" s="111"/>
      <c r="Q1695" s="111"/>
      <c r="R1695" s="111"/>
      <c r="S1695" s="111"/>
      <c r="T1695" s="111"/>
      <c r="U1695" s="111"/>
      <c r="V1695" s="111"/>
      <c r="W1695" s="111"/>
      <c r="X1695" s="111"/>
      <c r="Y1695" s="111"/>
      <c r="Z1695" s="111"/>
    </row>
    <row r="1696" ht="15.75" customHeight="1">
      <c r="A1696" s="188"/>
      <c r="B1696" s="188"/>
      <c r="C1696" s="188"/>
      <c r="D1696" s="189"/>
      <c r="E1696" s="191"/>
      <c r="F1696" s="115"/>
      <c r="G1696" s="188"/>
      <c r="H1696" s="161"/>
      <c r="I1696" s="111"/>
      <c r="J1696" s="111"/>
      <c r="K1696" s="111"/>
      <c r="L1696" s="111"/>
      <c r="M1696" s="111"/>
      <c r="N1696" s="111"/>
      <c r="O1696" s="111"/>
      <c r="P1696" s="111"/>
      <c r="Q1696" s="111"/>
      <c r="R1696" s="111"/>
      <c r="S1696" s="111"/>
      <c r="T1696" s="111"/>
      <c r="U1696" s="111"/>
      <c r="V1696" s="111"/>
      <c r="W1696" s="111"/>
      <c r="X1696" s="111"/>
      <c r="Y1696" s="111"/>
      <c r="Z1696" s="111"/>
    </row>
    <row r="1697" ht="15.75" customHeight="1">
      <c r="A1697" s="188"/>
      <c r="B1697" s="188"/>
      <c r="C1697" s="188"/>
      <c r="D1697" s="189"/>
      <c r="E1697" s="191"/>
      <c r="F1697" s="115"/>
      <c r="G1697" s="188"/>
      <c r="H1697" s="161"/>
      <c r="I1697" s="111"/>
      <c r="J1697" s="111"/>
      <c r="K1697" s="111"/>
      <c r="L1697" s="111"/>
      <c r="M1697" s="111"/>
      <c r="N1697" s="111"/>
      <c r="O1697" s="111"/>
      <c r="P1697" s="111"/>
      <c r="Q1697" s="111"/>
      <c r="R1697" s="111"/>
      <c r="S1697" s="111"/>
      <c r="T1697" s="111"/>
      <c r="U1697" s="111"/>
      <c r="V1697" s="111"/>
      <c r="W1697" s="111"/>
      <c r="X1697" s="111"/>
      <c r="Y1697" s="111"/>
      <c r="Z1697" s="111"/>
    </row>
    <row r="1698" ht="15.75" customHeight="1">
      <c r="A1698" s="188"/>
      <c r="B1698" s="188"/>
      <c r="C1698" s="188"/>
      <c r="D1698" s="189"/>
      <c r="E1698" s="191"/>
      <c r="F1698" s="115"/>
      <c r="G1698" s="188"/>
      <c r="H1698" s="161"/>
      <c r="I1698" s="111"/>
      <c r="J1698" s="111"/>
      <c r="K1698" s="111"/>
      <c r="L1698" s="111"/>
      <c r="M1698" s="111"/>
      <c r="N1698" s="111"/>
      <c r="O1698" s="111"/>
      <c r="P1698" s="111"/>
      <c r="Q1698" s="111"/>
      <c r="R1698" s="111"/>
      <c r="S1698" s="111"/>
      <c r="T1698" s="111"/>
      <c r="U1698" s="111"/>
      <c r="V1698" s="111"/>
      <c r="W1698" s="111"/>
      <c r="X1698" s="111"/>
      <c r="Y1698" s="111"/>
      <c r="Z1698" s="111"/>
    </row>
    <row r="1699" ht="15.75" customHeight="1">
      <c r="A1699" s="188"/>
      <c r="B1699" s="188"/>
      <c r="C1699" s="188"/>
      <c r="D1699" s="189"/>
      <c r="E1699" s="191"/>
      <c r="F1699" s="115"/>
      <c r="G1699" s="188"/>
      <c r="H1699" s="161"/>
      <c r="I1699" s="111"/>
      <c r="J1699" s="111"/>
      <c r="K1699" s="111"/>
      <c r="L1699" s="111"/>
      <c r="M1699" s="111"/>
      <c r="N1699" s="111"/>
      <c r="O1699" s="111"/>
      <c r="P1699" s="111"/>
      <c r="Q1699" s="111"/>
      <c r="R1699" s="111"/>
      <c r="S1699" s="111"/>
      <c r="T1699" s="111"/>
      <c r="U1699" s="111"/>
      <c r="V1699" s="111"/>
      <c r="W1699" s="111"/>
      <c r="X1699" s="111"/>
      <c r="Y1699" s="111"/>
      <c r="Z1699" s="111"/>
    </row>
    <row r="1700" ht="15.75" customHeight="1">
      <c r="A1700" s="188"/>
      <c r="B1700" s="188"/>
      <c r="C1700" s="188"/>
      <c r="D1700" s="189"/>
      <c r="E1700" s="191"/>
      <c r="F1700" s="115"/>
      <c r="G1700" s="188"/>
      <c r="H1700" s="161"/>
      <c r="I1700" s="111"/>
      <c r="J1700" s="111"/>
      <c r="K1700" s="111"/>
      <c r="L1700" s="111"/>
      <c r="M1700" s="111"/>
      <c r="N1700" s="111"/>
      <c r="O1700" s="111"/>
      <c r="P1700" s="111"/>
      <c r="Q1700" s="111"/>
      <c r="R1700" s="111"/>
      <c r="S1700" s="111"/>
      <c r="T1700" s="111"/>
      <c r="U1700" s="111"/>
      <c r="V1700" s="111"/>
      <c r="W1700" s="111"/>
      <c r="X1700" s="111"/>
      <c r="Y1700" s="111"/>
      <c r="Z1700" s="111"/>
    </row>
    <row r="1701" ht="15.75" customHeight="1">
      <c r="A1701" s="188"/>
      <c r="B1701" s="188"/>
      <c r="C1701" s="188"/>
      <c r="D1701" s="189"/>
      <c r="E1701" s="191"/>
      <c r="F1701" s="115"/>
      <c r="G1701" s="188"/>
      <c r="H1701" s="161"/>
      <c r="I1701" s="111"/>
      <c r="J1701" s="111"/>
      <c r="K1701" s="111"/>
      <c r="L1701" s="111"/>
      <c r="M1701" s="111"/>
      <c r="N1701" s="111"/>
      <c r="O1701" s="111"/>
      <c r="P1701" s="111"/>
      <c r="Q1701" s="111"/>
      <c r="R1701" s="111"/>
      <c r="S1701" s="111"/>
      <c r="T1701" s="111"/>
      <c r="U1701" s="111"/>
      <c r="V1701" s="111"/>
      <c r="W1701" s="111"/>
      <c r="X1701" s="111"/>
      <c r="Y1701" s="111"/>
      <c r="Z1701" s="111"/>
    </row>
    <row r="1702" ht="15.75" customHeight="1">
      <c r="A1702" s="188"/>
      <c r="B1702" s="188"/>
      <c r="C1702" s="188"/>
      <c r="D1702" s="189"/>
      <c r="E1702" s="191"/>
      <c r="F1702" s="115"/>
      <c r="G1702" s="188"/>
      <c r="H1702" s="161"/>
      <c r="I1702" s="111"/>
      <c r="J1702" s="111"/>
      <c r="K1702" s="111"/>
      <c r="L1702" s="111"/>
      <c r="M1702" s="111"/>
      <c r="N1702" s="111"/>
      <c r="O1702" s="111"/>
      <c r="P1702" s="111"/>
      <c r="Q1702" s="111"/>
      <c r="R1702" s="111"/>
      <c r="S1702" s="111"/>
      <c r="T1702" s="111"/>
      <c r="U1702" s="111"/>
      <c r="V1702" s="111"/>
      <c r="W1702" s="111"/>
      <c r="X1702" s="111"/>
      <c r="Y1702" s="111"/>
      <c r="Z1702" s="111"/>
    </row>
    <row r="1703" ht="15.75" customHeight="1">
      <c r="A1703" s="188"/>
      <c r="B1703" s="188"/>
      <c r="C1703" s="188"/>
      <c r="D1703" s="189"/>
      <c r="E1703" s="191"/>
      <c r="F1703" s="115"/>
      <c r="G1703" s="188"/>
      <c r="H1703" s="161"/>
      <c r="I1703" s="111"/>
      <c r="J1703" s="111"/>
      <c r="K1703" s="111"/>
      <c r="L1703" s="111"/>
      <c r="M1703" s="111"/>
      <c r="N1703" s="111"/>
      <c r="O1703" s="111"/>
      <c r="P1703" s="111"/>
      <c r="Q1703" s="111"/>
      <c r="R1703" s="111"/>
      <c r="S1703" s="111"/>
      <c r="T1703" s="111"/>
      <c r="U1703" s="111"/>
      <c r="V1703" s="111"/>
      <c r="W1703" s="111"/>
      <c r="X1703" s="111"/>
      <c r="Y1703" s="111"/>
      <c r="Z1703" s="111"/>
    </row>
    <row r="1704" ht="15.75" customHeight="1">
      <c r="A1704" s="188"/>
      <c r="B1704" s="188"/>
      <c r="C1704" s="188"/>
      <c r="D1704" s="189"/>
      <c r="E1704" s="191"/>
      <c r="F1704" s="115"/>
      <c r="G1704" s="188"/>
      <c r="H1704" s="161"/>
      <c r="I1704" s="111"/>
      <c r="J1704" s="111"/>
      <c r="K1704" s="111"/>
      <c r="L1704" s="111"/>
      <c r="M1704" s="111"/>
      <c r="N1704" s="111"/>
      <c r="O1704" s="111"/>
      <c r="P1704" s="111"/>
      <c r="Q1704" s="111"/>
      <c r="R1704" s="111"/>
      <c r="S1704" s="111"/>
      <c r="T1704" s="111"/>
      <c r="U1704" s="111"/>
      <c r="V1704" s="111"/>
      <c r="W1704" s="111"/>
      <c r="X1704" s="111"/>
      <c r="Y1704" s="111"/>
      <c r="Z1704" s="111"/>
    </row>
    <row r="1705" ht="15.75" customHeight="1">
      <c r="A1705" s="188"/>
      <c r="B1705" s="188"/>
      <c r="C1705" s="188"/>
      <c r="D1705" s="189"/>
      <c r="E1705" s="191"/>
      <c r="F1705" s="115"/>
      <c r="G1705" s="188"/>
      <c r="H1705" s="161"/>
      <c r="I1705" s="111"/>
      <c r="J1705" s="111"/>
      <c r="K1705" s="111"/>
      <c r="L1705" s="111"/>
      <c r="M1705" s="111"/>
      <c r="N1705" s="111"/>
      <c r="O1705" s="111"/>
      <c r="P1705" s="111"/>
      <c r="Q1705" s="111"/>
      <c r="R1705" s="111"/>
      <c r="S1705" s="111"/>
      <c r="T1705" s="111"/>
      <c r="U1705" s="111"/>
      <c r="V1705" s="111"/>
      <c r="W1705" s="111"/>
      <c r="X1705" s="111"/>
      <c r="Y1705" s="111"/>
      <c r="Z1705" s="111"/>
    </row>
    <row r="1706" ht="15.75" customHeight="1">
      <c r="A1706" s="188"/>
      <c r="B1706" s="188"/>
      <c r="C1706" s="188"/>
      <c r="D1706" s="189"/>
      <c r="E1706" s="191"/>
      <c r="F1706" s="115"/>
      <c r="G1706" s="188"/>
      <c r="H1706" s="161"/>
      <c r="I1706" s="111"/>
      <c r="J1706" s="111"/>
      <c r="K1706" s="111"/>
      <c r="L1706" s="111"/>
      <c r="M1706" s="111"/>
      <c r="N1706" s="111"/>
      <c r="O1706" s="111"/>
      <c r="P1706" s="111"/>
      <c r="Q1706" s="111"/>
      <c r="R1706" s="111"/>
      <c r="S1706" s="111"/>
      <c r="T1706" s="111"/>
      <c r="U1706" s="111"/>
      <c r="V1706" s="111"/>
      <c r="W1706" s="111"/>
      <c r="X1706" s="111"/>
      <c r="Y1706" s="111"/>
      <c r="Z1706" s="111"/>
    </row>
    <row r="1707" ht="15.75" customHeight="1">
      <c r="A1707" s="188"/>
      <c r="B1707" s="188"/>
      <c r="C1707" s="188"/>
      <c r="D1707" s="189"/>
      <c r="E1707" s="191"/>
      <c r="F1707" s="115"/>
      <c r="G1707" s="188"/>
      <c r="H1707" s="161"/>
      <c r="I1707" s="111"/>
      <c r="J1707" s="111"/>
      <c r="K1707" s="111"/>
      <c r="L1707" s="111"/>
      <c r="M1707" s="111"/>
      <c r="N1707" s="111"/>
      <c r="O1707" s="111"/>
      <c r="P1707" s="111"/>
      <c r="Q1707" s="111"/>
      <c r="R1707" s="111"/>
      <c r="S1707" s="111"/>
      <c r="T1707" s="111"/>
      <c r="U1707" s="111"/>
      <c r="V1707" s="111"/>
      <c r="W1707" s="111"/>
      <c r="X1707" s="111"/>
      <c r="Y1707" s="111"/>
      <c r="Z1707" s="111"/>
    </row>
    <row r="1708" ht="15.75" customHeight="1">
      <c r="A1708" s="188"/>
      <c r="B1708" s="188"/>
      <c r="C1708" s="188"/>
      <c r="D1708" s="189"/>
      <c r="E1708" s="191"/>
      <c r="F1708" s="115"/>
      <c r="G1708" s="188"/>
      <c r="H1708" s="161"/>
      <c r="I1708" s="111"/>
      <c r="J1708" s="111"/>
      <c r="K1708" s="111"/>
      <c r="L1708" s="111"/>
      <c r="M1708" s="111"/>
      <c r="N1708" s="111"/>
      <c r="O1708" s="111"/>
      <c r="P1708" s="111"/>
      <c r="Q1708" s="111"/>
      <c r="R1708" s="111"/>
      <c r="S1708" s="111"/>
      <c r="T1708" s="111"/>
      <c r="U1708" s="111"/>
      <c r="V1708" s="111"/>
      <c r="W1708" s="111"/>
      <c r="X1708" s="111"/>
      <c r="Y1708" s="111"/>
      <c r="Z1708" s="111"/>
    </row>
    <row r="1709" ht="15.75" customHeight="1">
      <c r="A1709" s="188"/>
      <c r="B1709" s="188"/>
      <c r="C1709" s="188"/>
      <c r="D1709" s="189"/>
      <c r="E1709" s="191"/>
      <c r="F1709" s="115"/>
      <c r="G1709" s="188"/>
      <c r="H1709" s="161"/>
      <c r="I1709" s="111"/>
      <c r="J1709" s="111"/>
      <c r="K1709" s="111"/>
      <c r="L1709" s="111"/>
      <c r="M1709" s="111"/>
      <c r="N1709" s="111"/>
      <c r="O1709" s="111"/>
      <c r="P1709" s="111"/>
      <c r="Q1709" s="111"/>
      <c r="R1709" s="111"/>
      <c r="S1709" s="111"/>
      <c r="T1709" s="111"/>
      <c r="U1709" s="111"/>
      <c r="V1709" s="111"/>
      <c r="W1709" s="111"/>
      <c r="X1709" s="111"/>
      <c r="Y1709" s="111"/>
      <c r="Z1709" s="111"/>
    </row>
    <row r="1710" ht="15.75" customHeight="1">
      <c r="A1710" s="188"/>
      <c r="B1710" s="188"/>
      <c r="C1710" s="188"/>
      <c r="D1710" s="189"/>
      <c r="E1710" s="191"/>
      <c r="F1710" s="115"/>
      <c r="G1710" s="188"/>
      <c r="H1710" s="161"/>
      <c r="I1710" s="111"/>
      <c r="J1710" s="111"/>
      <c r="K1710" s="111"/>
      <c r="L1710" s="111"/>
      <c r="M1710" s="111"/>
      <c r="N1710" s="111"/>
      <c r="O1710" s="111"/>
      <c r="P1710" s="111"/>
      <c r="Q1710" s="111"/>
      <c r="R1710" s="111"/>
      <c r="S1710" s="111"/>
      <c r="T1710" s="111"/>
      <c r="U1710" s="111"/>
      <c r="V1710" s="111"/>
      <c r="W1710" s="111"/>
      <c r="X1710" s="111"/>
      <c r="Y1710" s="111"/>
      <c r="Z1710" s="111"/>
    </row>
    <row r="1711" ht="15.75" customHeight="1">
      <c r="A1711" s="188"/>
      <c r="B1711" s="188"/>
      <c r="C1711" s="188"/>
      <c r="D1711" s="189"/>
      <c r="E1711" s="191"/>
      <c r="F1711" s="115"/>
      <c r="G1711" s="188"/>
      <c r="H1711" s="161"/>
      <c r="I1711" s="111"/>
      <c r="J1711" s="111"/>
      <c r="K1711" s="111"/>
      <c r="L1711" s="111"/>
      <c r="M1711" s="111"/>
      <c r="N1711" s="111"/>
      <c r="O1711" s="111"/>
      <c r="P1711" s="111"/>
      <c r="Q1711" s="111"/>
      <c r="R1711" s="111"/>
      <c r="S1711" s="111"/>
      <c r="T1711" s="111"/>
      <c r="U1711" s="111"/>
      <c r="V1711" s="111"/>
      <c r="W1711" s="111"/>
      <c r="X1711" s="111"/>
      <c r="Y1711" s="111"/>
      <c r="Z1711" s="111"/>
    </row>
    <row r="1712" ht="15.75" customHeight="1">
      <c r="A1712" s="188"/>
      <c r="B1712" s="188"/>
      <c r="C1712" s="188"/>
      <c r="D1712" s="189"/>
      <c r="E1712" s="191"/>
      <c r="F1712" s="115"/>
      <c r="G1712" s="188"/>
      <c r="H1712" s="161"/>
      <c r="I1712" s="111"/>
      <c r="J1712" s="111"/>
      <c r="K1712" s="111"/>
      <c r="L1712" s="111"/>
      <c r="M1712" s="111"/>
      <c r="N1712" s="111"/>
      <c r="O1712" s="111"/>
      <c r="P1712" s="111"/>
      <c r="Q1712" s="111"/>
      <c r="R1712" s="111"/>
      <c r="S1712" s="111"/>
      <c r="T1712" s="111"/>
      <c r="U1712" s="111"/>
      <c r="V1712" s="111"/>
      <c r="W1712" s="111"/>
      <c r="X1712" s="111"/>
      <c r="Y1712" s="111"/>
      <c r="Z1712" s="111"/>
    </row>
    <row r="1713" ht="15.75" customHeight="1">
      <c r="A1713" s="188"/>
      <c r="B1713" s="188"/>
      <c r="C1713" s="188"/>
      <c r="D1713" s="189"/>
      <c r="E1713" s="191"/>
      <c r="F1713" s="115"/>
      <c r="G1713" s="188"/>
      <c r="H1713" s="161"/>
      <c r="I1713" s="111"/>
      <c r="J1713" s="111"/>
      <c r="K1713" s="111"/>
      <c r="L1713" s="111"/>
      <c r="M1713" s="111"/>
      <c r="N1713" s="111"/>
      <c r="O1713" s="111"/>
      <c r="P1713" s="111"/>
      <c r="Q1713" s="111"/>
      <c r="R1713" s="111"/>
      <c r="S1713" s="111"/>
      <c r="T1713" s="111"/>
      <c r="U1713" s="111"/>
      <c r="V1713" s="111"/>
      <c r="W1713" s="111"/>
      <c r="X1713" s="111"/>
      <c r="Y1713" s="111"/>
      <c r="Z1713" s="111"/>
    </row>
    <row r="1714" ht="15.75" customHeight="1">
      <c r="A1714" s="188"/>
      <c r="B1714" s="188"/>
      <c r="C1714" s="188"/>
      <c r="D1714" s="189"/>
      <c r="E1714" s="191"/>
      <c r="F1714" s="115"/>
      <c r="G1714" s="188"/>
      <c r="H1714" s="161"/>
      <c r="I1714" s="111"/>
      <c r="J1714" s="111"/>
      <c r="K1714" s="111"/>
      <c r="L1714" s="111"/>
      <c r="M1714" s="111"/>
      <c r="N1714" s="111"/>
      <c r="O1714" s="111"/>
      <c r="P1714" s="111"/>
      <c r="Q1714" s="111"/>
      <c r="R1714" s="111"/>
      <c r="S1714" s="111"/>
      <c r="T1714" s="111"/>
      <c r="U1714" s="111"/>
      <c r="V1714" s="111"/>
      <c r="W1714" s="111"/>
      <c r="X1714" s="111"/>
      <c r="Y1714" s="111"/>
      <c r="Z1714" s="111"/>
    </row>
    <row r="1715" ht="15.75" customHeight="1">
      <c r="A1715" s="188"/>
      <c r="B1715" s="188"/>
      <c r="C1715" s="188"/>
      <c r="D1715" s="189"/>
      <c r="E1715" s="191"/>
      <c r="F1715" s="115"/>
      <c r="G1715" s="188"/>
      <c r="H1715" s="161"/>
      <c r="I1715" s="111"/>
      <c r="J1715" s="111"/>
      <c r="K1715" s="111"/>
      <c r="L1715" s="111"/>
      <c r="M1715" s="111"/>
      <c r="N1715" s="111"/>
      <c r="O1715" s="111"/>
      <c r="P1715" s="111"/>
      <c r="Q1715" s="111"/>
      <c r="R1715" s="111"/>
      <c r="S1715" s="111"/>
      <c r="T1715" s="111"/>
      <c r="U1715" s="111"/>
      <c r="V1715" s="111"/>
      <c r="W1715" s="111"/>
      <c r="X1715" s="111"/>
      <c r="Y1715" s="111"/>
      <c r="Z1715" s="111"/>
    </row>
    <row r="1716" ht="15.75" customHeight="1">
      <c r="A1716" s="188"/>
      <c r="B1716" s="188"/>
      <c r="C1716" s="188"/>
      <c r="D1716" s="189"/>
      <c r="E1716" s="191"/>
      <c r="F1716" s="115"/>
      <c r="G1716" s="188"/>
      <c r="H1716" s="161"/>
      <c r="I1716" s="111"/>
      <c r="J1716" s="111"/>
      <c r="K1716" s="111"/>
      <c r="L1716" s="111"/>
      <c r="M1716" s="111"/>
      <c r="N1716" s="111"/>
      <c r="O1716" s="111"/>
      <c r="P1716" s="111"/>
      <c r="Q1716" s="111"/>
      <c r="R1716" s="111"/>
      <c r="S1716" s="111"/>
      <c r="T1716" s="111"/>
      <c r="U1716" s="111"/>
      <c r="V1716" s="111"/>
      <c r="W1716" s="111"/>
      <c r="X1716" s="111"/>
      <c r="Y1716" s="111"/>
      <c r="Z1716" s="111"/>
    </row>
    <row r="1717" ht="15.75" customHeight="1">
      <c r="A1717" s="188"/>
      <c r="B1717" s="188"/>
      <c r="C1717" s="188"/>
      <c r="D1717" s="189"/>
      <c r="E1717" s="191"/>
      <c r="F1717" s="115"/>
      <c r="G1717" s="188"/>
      <c r="H1717" s="161"/>
      <c r="I1717" s="111"/>
      <c r="J1717" s="111"/>
      <c r="K1717" s="111"/>
      <c r="L1717" s="111"/>
      <c r="M1717" s="111"/>
      <c r="N1717" s="111"/>
      <c r="O1717" s="111"/>
      <c r="P1717" s="111"/>
      <c r="Q1717" s="111"/>
      <c r="R1717" s="111"/>
      <c r="S1717" s="111"/>
      <c r="T1717" s="111"/>
      <c r="U1717" s="111"/>
      <c r="V1717" s="111"/>
      <c r="W1717" s="111"/>
      <c r="X1717" s="111"/>
      <c r="Y1717" s="111"/>
      <c r="Z1717" s="111"/>
    </row>
    <row r="1718" ht="15.75" customHeight="1">
      <c r="A1718" s="188"/>
      <c r="B1718" s="188"/>
      <c r="C1718" s="188"/>
      <c r="D1718" s="189"/>
      <c r="E1718" s="191"/>
      <c r="F1718" s="115"/>
      <c r="G1718" s="188"/>
      <c r="H1718" s="161"/>
      <c r="I1718" s="111"/>
      <c r="J1718" s="111"/>
      <c r="K1718" s="111"/>
      <c r="L1718" s="111"/>
      <c r="M1718" s="111"/>
      <c r="N1718" s="111"/>
      <c r="O1718" s="111"/>
      <c r="P1718" s="111"/>
      <c r="Q1718" s="111"/>
      <c r="R1718" s="111"/>
      <c r="S1718" s="111"/>
      <c r="T1718" s="111"/>
      <c r="U1718" s="111"/>
      <c r="V1718" s="111"/>
      <c r="W1718" s="111"/>
      <c r="X1718" s="111"/>
      <c r="Y1718" s="111"/>
      <c r="Z1718" s="111"/>
    </row>
    <row r="1719" ht="15.75" customHeight="1">
      <c r="A1719" s="188"/>
      <c r="B1719" s="188"/>
      <c r="C1719" s="188"/>
      <c r="D1719" s="189"/>
      <c r="E1719" s="191"/>
      <c r="F1719" s="115"/>
      <c r="G1719" s="188"/>
      <c r="H1719" s="161"/>
      <c r="I1719" s="111"/>
      <c r="J1719" s="111"/>
      <c r="K1719" s="111"/>
      <c r="L1719" s="111"/>
      <c r="M1719" s="111"/>
      <c r="N1719" s="111"/>
      <c r="O1719" s="111"/>
      <c r="P1719" s="111"/>
      <c r="Q1719" s="111"/>
      <c r="R1719" s="111"/>
      <c r="S1719" s="111"/>
      <c r="T1719" s="111"/>
      <c r="U1719" s="111"/>
      <c r="V1719" s="111"/>
      <c r="W1719" s="111"/>
      <c r="X1719" s="111"/>
      <c r="Y1719" s="111"/>
      <c r="Z1719" s="111"/>
    </row>
    <row r="1720" ht="15.75" customHeight="1">
      <c r="A1720" s="188"/>
      <c r="B1720" s="188"/>
      <c r="C1720" s="188"/>
      <c r="D1720" s="189"/>
      <c r="E1720" s="191"/>
      <c r="F1720" s="115"/>
      <c r="G1720" s="188"/>
      <c r="H1720" s="161"/>
      <c r="I1720" s="111"/>
      <c r="J1720" s="111"/>
      <c r="K1720" s="111"/>
      <c r="L1720" s="111"/>
      <c r="M1720" s="111"/>
      <c r="N1720" s="111"/>
      <c r="O1720" s="111"/>
      <c r="P1720" s="111"/>
      <c r="Q1720" s="111"/>
      <c r="R1720" s="111"/>
      <c r="S1720" s="111"/>
      <c r="T1720" s="111"/>
      <c r="U1720" s="111"/>
      <c r="V1720" s="111"/>
      <c r="W1720" s="111"/>
      <c r="X1720" s="111"/>
      <c r="Y1720" s="111"/>
      <c r="Z1720" s="111"/>
    </row>
    <row r="1721" ht="15.75" customHeight="1">
      <c r="A1721" s="188"/>
      <c r="B1721" s="188"/>
      <c r="C1721" s="188"/>
      <c r="D1721" s="189"/>
      <c r="E1721" s="191"/>
      <c r="F1721" s="115"/>
      <c r="G1721" s="188"/>
      <c r="H1721" s="161"/>
      <c r="I1721" s="111"/>
      <c r="J1721" s="111"/>
      <c r="K1721" s="111"/>
      <c r="L1721" s="111"/>
      <c r="M1721" s="111"/>
      <c r="N1721" s="111"/>
      <c r="O1721" s="111"/>
      <c r="P1721" s="111"/>
      <c r="Q1721" s="111"/>
      <c r="R1721" s="111"/>
      <c r="S1721" s="111"/>
      <c r="T1721" s="111"/>
      <c r="U1721" s="111"/>
      <c r="V1721" s="111"/>
      <c r="W1721" s="111"/>
      <c r="X1721" s="111"/>
      <c r="Y1721" s="111"/>
      <c r="Z1721" s="111"/>
    </row>
    <row r="1722" ht="15.75" customHeight="1">
      <c r="A1722" s="188"/>
      <c r="B1722" s="188"/>
      <c r="C1722" s="188"/>
      <c r="D1722" s="189"/>
      <c r="E1722" s="191"/>
      <c r="F1722" s="115"/>
      <c r="G1722" s="188"/>
      <c r="H1722" s="161"/>
      <c r="I1722" s="111"/>
      <c r="J1722" s="111"/>
      <c r="K1722" s="111"/>
      <c r="L1722" s="111"/>
      <c r="M1722" s="111"/>
      <c r="N1722" s="111"/>
      <c r="O1722" s="111"/>
      <c r="P1722" s="111"/>
      <c r="Q1722" s="111"/>
      <c r="R1722" s="111"/>
      <c r="S1722" s="111"/>
      <c r="T1722" s="111"/>
      <c r="U1722" s="111"/>
      <c r="V1722" s="111"/>
      <c r="W1722" s="111"/>
      <c r="X1722" s="111"/>
      <c r="Y1722" s="111"/>
      <c r="Z1722" s="111"/>
    </row>
    <row r="1723" ht="15.75" customHeight="1">
      <c r="A1723" s="188"/>
      <c r="B1723" s="188"/>
      <c r="C1723" s="188"/>
      <c r="D1723" s="189"/>
      <c r="E1723" s="191"/>
      <c r="F1723" s="115"/>
      <c r="G1723" s="188"/>
      <c r="H1723" s="161"/>
      <c r="I1723" s="111"/>
      <c r="J1723" s="111"/>
      <c r="K1723" s="111"/>
      <c r="L1723" s="111"/>
      <c r="M1723" s="111"/>
      <c r="N1723" s="111"/>
      <c r="O1723" s="111"/>
      <c r="P1723" s="111"/>
      <c r="Q1723" s="111"/>
      <c r="R1723" s="111"/>
      <c r="S1723" s="111"/>
      <c r="T1723" s="111"/>
      <c r="U1723" s="111"/>
      <c r="V1723" s="111"/>
      <c r="W1723" s="111"/>
      <c r="X1723" s="111"/>
      <c r="Y1723" s="111"/>
      <c r="Z1723" s="111"/>
    </row>
    <row r="1724" ht="15.75" customHeight="1">
      <c r="A1724" s="188"/>
      <c r="B1724" s="188"/>
      <c r="C1724" s="188"/>
      <c r="D1724" s="189"/>
      <c r="E1724" s="191"/>
      <c r="F1724" s="115"/>
      <c r="G1724" s="188"/>
      <c r="H1724" s="161"/>
      <c r="I1724" s="111"/>
      <c r="J1724" s="111"/>
      <c r="K1724" s="111"/>
      <c r="L1724" s="111"/>
      <c r="M1724" s="111"/>
      <c r="N1724" s="111"/>
      <c r="O1724" s="111"/>
      <c r="P1724" s="111"/>
      <c r="Q1724" s="111"/>
      <c r="R1724" s="111"/>
      <c r="S1724" s="111"/>
      <c r="T1724" s="111"/>
      <c r="U1724" s="111"/>
      <c r="V1724" s="111"/>
      <c r="W1724" s="111"/>
      <c r="X1724" s="111"/>
      <c r="Y1724" s="111"/>
      <c r="Z1724" s="111"/>
    </row>
    <row r="1725" ht="15.75" customHeight="1">
      <c r="A1725" s="188"/>
      <c r="B1725" s="188"/>
      <c r="C1725" s="188"/>
      <c r="D1725" s="189"/>
      <c r="E1725" s="191"/>
      <c r="F1725" s="115"/>
      <c r="G1725" s="188"/>
      <c r="H1725" s="161"/>
      <c r="I1725" s="111"/>
      <c r="J1725" s="111"/>
      <c r="K1725" s="111"/>
      <c r="L1725" s="111"/>
      <c r="M1725" s="111"/>
      <c r="N1725" s="111"/>
      <c r="O1725" s="111"/>
      <c r="P1725" s="111"/>
      <c r="Q1725" s="111"/>
      <c r="R1725" s="111"/>
      <c r="S1725" s="111"/>
      <c r="T1725" s="111"/>
      <c r="U1725" s="111"/>
      <c r="V1725" s="111"/>
      <c r="W1725" s="111"/>
      <c r="X1725" s="111"/>
      <c r="Y1725" s="111"/>
      <c r="Z1725" s="111"/>
    </row>
    <row r="1726" ht="15.75" customHeight="1">
      <c r="A1726" s="188"/>
      <c r="B1726" s="188"/>
      <c r="C1726" s="188"/>
      <c r="D1726" s="189"/>
      <c r="E1726" s="191"/>
      <c r="F1726" s="115"/>
      <c r="G1726" s="188"/>
      <c r="H1726" s="161"/>
      <c r="I1726" s="111"/>
      <c r="J1726" s="111"/>
      <c r="K1726" s="111"/>
      <c r="L1726" s="111"/>
      <c r="M1726" s="111"/>
      <c r="N1726" s="111"/>
      <c r="O1726" s="111"/>
      <c r="P1726" s="111"/>
      <c r="Q1726" s="111"/>
      <c r="R1726" s="111"/>
      <c r="S1726" s="111"/>
      <c r="T1726" s="111"/>
      <c r="U1726" s="111"/>
      <c r="V1726" s="111"/>
      <c r="W1726" s="111"/>
      <c r="X1726" s="111"/>
      <c r="Y1726" s="111"/>
      <c r="Z1726" s="111"/>
    </row>
    <row r="1727" ht="15.75" customHeight="1">
      <c r="A1727" s="188"/>
      <c r="B1727" s="188"/>
      <c r="C1727" s="188"/>
      <c r="D1727" s="189"/>
      <c r="E1727" s="191"/>
      <c r="F1727" s="115"/>
      <c r="G1727" s="188"/>
      <c r="H1727" s="161"/>
      <c r="I1727" s="111"/>
      <c r="J1727" s="111"/>
      <c r="K1727" s="111"/>
      <c r="L1727" s="111"/>
      <c r="M1727" s="111"/>
      <c r="N1727" s="111"/>
      <c r="O1727" s="111"/>
      <c r="P1727" s="111"/>
      <c r="Q1727" s="111"/>
      <c r="R1727" s="111"/>
      <c r="S1727" s="111"/>
      <c r="T1727" s="111"/>
      <c r="U1727" s="111"/>
      <c r="V1727" s="111"/>
      <c r="W1727" s="111"/>
      <c r="X1727" s="111"/>
      <c r="Y1727" s="111"/>
      <c r="Z1727" s="111"/>
    </row>
    <row r="1728" ht="15.75" customHeight="1">
      <c r="A1728" s="188"/>
      <c r="B1728" s="188"/>
      <c r="C1728" s="188"/>
      <c r="D1728" s="189"/>
      <c r="E1728" s="191"/>
      <c r="F1728" s="115"/>
      <c r="G1728" s="188"/>
      <c r="H1728" s="161"/>
      <c r="I1728" s="111"/>
      <c r="J1728" s="111"/>
      <c r="K1728" s="111"/>
      <c r="L1728" s="111"/>
      <c r="M1728" s="111"/>
      <c r="N1728" s="111"/>
      <c r="O1728" s="111"/>
      <c r="P1728" s="111"/>
      <c r="Q1728" s="111"/>
      <c r="R1728" s="111"/>
      <c r="S1728" s="111"/>
      <c r="T1728" s="111"/>
      <c r="U1728" s="111"/>
      <c r="V1728" s="111"/>
      <c r="W1728" s="111"/>
      <c r="X1728" s="111"/>
      <c r="Y1728" s="111"/>
      <c r="Z1728" s="111"/>
    </row>
    <row r="1729" ht="15.75" customHeight="1">
      <c r="A1729" s="188"/>
      <c r="B1729" s="188"/>
      <c r="C1729" s="188"/>
      <c r="D1729" s="189"/>
      <c r="E1729" s="191"/>
      <c r="F1729" s="115"/>
      <c r="G1729" s="188"/>
      <c r="H1729" s="161"/>
      <c r="I1729" s="111"/>
      <c r="J1729" s="111"/>
      <c r="K1729" s="111"/>
      <c r="L1729" s="111"/>
      <c r="M1729" s="111"/>
      <c r="N1729" s="111"/>
      <c r="O1729" s="111"/>
      <c r="P1729" s="111"/>
      <c r="Q1729" s="111"/>
      <c r="R1729" s="111"/>
      <c r="S1729" s="111"/>
      <c r="T1729" s="111"/>
      <c r="U1729" s="111"/>
      <c r="V1729" s="111"/>
      <c r="W1729" s="111"/>
      <c r="X1729" s="111"/>
      <c r="Y1729" s="111"/>
      <c r="Z1729" s="111"/>
    </row>
    <row r="1730" ht="15.75" customHeight="1">
      <c r="A1730" s="188"/>
      <c r="B1730" s="188"/>
      <c r="C1730" s="188"/>
      <c r="D1730" s="189"/>
      <c r="E1730" s="191"/>
      <c r="F1730" s="115"/>
      <c r="G1730" s="188"/>
      <c r="H1730" s="161"/>
      <c r="I1730" s="111"/>
      <c r="J1730" s="111"/>
      <c r="K1730" s="111"/>
      <c r="L1730" s="111"/>
      <c r="M1730" s="111"/>
      <c r="N1730" s="111"/>
      <c r="O1730" s="111"/>
      <c r="P1730" s="111"/>
      <c r="Q1730" s="111"/>
      <c r="R1730" s="111"/>
      <c r="S1730" s="111"/>
      <c r="T1730" s="111"/>
      <c r="U1730" s="111"/>
      <c r="V1730" s="111"/>
      <c r="W1730" s="111"/>
      <c r="X1730" s="111"/>
      <c r="Y1730" s="111"/>
      <c r="Z1730" s="111"/>
    </row>
    <row r="1731" ht="15.75" customHeight="1">
      <c r="A1731" s="188"/>
      <c r="B1731" s="188"/>
      <c r="C1731" s="188"/>
      <c r="D1731" s="189"/>
      <c r="E1731" s="191"/>
      <c r="F1731" s="115"/>
      <c r="G1731" s="188"/>
      <c r="H1731" s="161"/>
      <c r="I1731" s="111"/>
      <c r="J1731" s="111"/>
      <c r="K1731" s="111"/>
      <c r="L1731" s="111"/>
      <c r="M1731" s="111"/>
      <c r="N1731" s="111"/>
      <c r="O1731" s="111"/>
      <c r="P1731" s="111"/>
      <c r="Q1731" s="111"/>
      <c r="R1731" s="111"/>
      <c r="S1731" s="111"/>
      <c r="T1731" s="111"/>
      <c r="U1731" s="111"/>
      <c r="V1731" s="111"/>
      <c r="W1731" s="111"/>
      <c r="X1731" s="111"/>
      <c r="Y1731" s="111"/>
      <c r="Z1731" s="111"/>
    </row>
    <row r="1732" ht="15.75" customHeight="1">
      <c r="A1732" s="188"/>
      <c r="B1732" s="188"/>
      <c r="C1732" s="188"/>
      <c r="D1732" s="189"/>
      <c r="E1732" s="191"/>
      <c r="F1732" s="115"/>
      <c r="G1732" s="188"/>
      <c r="H1732" s="161"/>
      <c r="I1732" s="111"/>
      <c r="J1732" s="111"/>
      <c r="K1732" s="111"/>
      <c r="L1732" s="111"/>
      <c r="M1732" s="111"/>
      <c r="N1732" s="111"/>
      <c r="O1732" s="111"/>
      <c r="P1732" s="111"/>
      <c r="Q1732" s="111"/>
      <c r="R1732" s="111"/>
      <c r="S1732" s="111"/>
      <c r="T1732" s="111"/>
      <c r="U1732" s="111"/>
      <c r="V1732" s="111"/>
      <c r="W1732" s="111"/>
      <c r="X1732" s="111"/>
      <c r="Y1732" s="111"/>
      <c r="Z1732" s="111"/>
    </row>
    <row r="1733" ht="15.75" customHeight="1">
      <c r="A1733" s="188"/>
      <c r="B1733" s="188"/>
      <c r="C1733" s="188"/>
      <c r="D1733" s="189"/>
      <c r="E1733" s="191"/>
      <c r="F1733" s="115"/>
      <c r="G1733" s="188"/>
      <c r="H1733" s="161"/>
      <c r="I1733" s="111"/>
      <c r="J1733" s="111"/>
      <c r="K1733" s="111"/>
      <c r="L1733" s="111"/>
      <c r="M1733" s="111"/>
      <c r="N1733" s="111"/>
      <c r="O1733" s="111"/>
      <c r="P1733" s="111"/>
      <c r="Q1733" s="111"/>
      <c r="R1733" s="111"/>
      <c r="S1733" s="111"/>
      <c r="T1733" s="111"/>
      <c r="U1733" s="111"/>
      <c r="V1733" s="111"/>
      <c r="W1733" s="111"/>
      <c r="X1733" s="111"/>
      <c r="Y1733" s="111"/>
      <c r="Z1733" s="111"/>
    </row>
    <row r="1734" ht="15.75" customHeight="1">
      <c r="A1734" s="188"/>
      <c r="B1734" s="188"/>
      <c r="C1734" s="188"/>
      <c r="D1734" s="189"/>
      <c r="E1734" s="191"/>
      <c r="F1734" s="115"/>
      <c r="G1734" s="188"/>
      <c r="H1734" s="161"/>
      <c r="I1734" s="111"/>
      <c r="J1734" s="111"/>
      <c r="K1734" s="111"/>
      <c r="L1734" s="111"/>
      <c r="M1734" s="111"/>
      <c r="N1734" s="111"/>
      <c r="O1734" s="111"/>
      <c r="P1734" s="111"/>
      <c r="Q1734" s="111"/>
      <c r="R1734" s="111"/>
      <c r="S1734" s="111"/>
      <c r="T1734" s="111"/>
      <c r="U1734" s="111"/>
      <c r="V1734" s="111"/>
      <c r="W1734" s="111"/>
      <c r="X1734" s="111"/>
      <c r="Y1734" s="111"/>
      <c r="Z1734" s="111"/>
    </row>
    <row r="1735" ht="15.75" customHeight="1">
      <c r="A1735" s="188"/>
      <c r="B1735" s="188"/>
      <c r="C1735" s="188"/>
      <c r="D1735" s="189"/>
      <c r="E1735" s="191"/>
      <c r="F1735" s="115"/>
      <c r="G1735" s="188"/>
      <c r="H1735" s="161"/>
      <c r="I1735" s="111"/>
      <c r="J1735" s="111"/>
      <c r="K1735" s="111"/>
      <c r="L1735" s="111"/>
      <c r="M1735" s="111"/>
      <c r="N1735" s="111"/>
      <c r="O1735" s="111"/>
      <c r="P1735" s="111"/>
      <c r="Q1735" s="111"/>
      <c r="R1735" s="111"/>
      <c r="S1735" s="111"/>
      <c r="T1735" s="111"/>
      <c r="U1735" s="111"/>
      <c r="V1735" s="111"/>
      <c r="W1735" s="111"/>
      <c r="X1735" s="111"/>
      <c r="Y1735" s="111"/>
      <c r="Z1735" s="111"/>
    </row>
    <row r="1736" ht="15.75" customHeight="1">
      <c r="A1736" s="188"/>
      <c r="B1736" s="188"/>
      <c r="C1736" s="188"/>
      <c r="D1736" s="189"/>
      <c r="E1736" s="191"/>
      <c r="F1736" s="115"/>
      <c r="G1736" s="188"/>
      <c r="H1736" s="161"/>
      <c r="I1736" s="111"/>
      <c r="J1736" s="111"/>
      <c r="K1736" s="111"/>
      <c r="L1736" s="111"/>
      <c r="M1736" s="111"/>
      <c r="N1736" s="111"/>
      <c r="O1736" s="111"/>
      <c r="P1736" s="111"/>
      <c r="Q1736" s="111"/>
      <c r="R1736" s="111"/>
      <c r="S1736" s="111"/>
      <c r="T1736" s="111"/>
      <c r="U1736" s="111"/>
      <c r="V1736" s="111"/>
      <c r="W1736" s="111"/>
      <c r="X1736" s="111"/>
      <c r="Y1736" s="111"/>
      <c r="Z1736" s="111"/>
    </row>
    <row r="1737" ht="15.75" customHeight="1">
      <c r="A1737" s="188"/>
      <c r="B1737" s="188"/>
      <c r="C1737" s="188"/>
      <c r="D1737" s="189"/>
      <c r="E1737" s="191"/>
      <c r="F1737" s="115"/>
      <c r="G1737" s="188"/>
      <c r="H1737" s="161"/>
      <c r="I1737" s="111"/>
      <c r="J1737" s="111"/>
      <c r="K1737" s="111"/>
      <c r="L1737" s="111"/>
      <c r="M1737" s="111"/>
      <c r="N1737" s="111"/>
      <c r="O1737" s="111"/>
      <c r="P1737" s="111"/>
      <c r="Q1737" s="111"/>
      <c r="R1737" s="111"/>
      <c r="S1737" s="111"/>
      <c r="T1737" s="111"/>
      <c r="U1737" s="111"/>
      <c r="V1737" s="111"/>
      <c r="W1737" s="111"/>
      <c r="X1737" s="111"/>
      <c r="Y1737" s="111"/>
      <c r="Z1737" s="111"/>
    </row>
    <row r="1738" ht="15.75" customHeight="1">
      <c r="A1738" s="188"/>
      <c r="B1738" s="188"/>
      <c r="C1738" s="188"/>
      <c r="D1738" s="189"/>
      <c r="E1738" s="191"/>
      <c r="F1738" s="115"/>
      <c r="G1738" s="188"/>
      <c r="H1738" s="161"/>
      <c r="I1738" s="111"/>
      <c r="J1738" s="111"/>
      <c r="K1738" s="111"/>
      <c r="L1738" s="111"/>
      <c r="M1738" s="111"/>
      <c r="N1738" s="111"/>
      <c r="O1738" s="111"/>
      <c r="P1738" s="111"/>
      <c r="Q1738" s="111"/>
      <c r="R1738" s="111"/>
      <c r="S1738" s="111"/>
      <c r="T1738" s="111"/>
      <c r="U1738" s="111"/>
      <c r="V1738" s="111"/>
      <c r="W1738" s="111"/>
      <c r="X1738" s="111"/>
      <c r="Y1738" s="111"/>
      <c r="Z1738" s="111"/>
    </row>
    <row r="1739" ht="15.75" customHeight="1">
      <c r="A1739" s="188"/>
      <c r="B1739" s="188"/>
      <c r="C1739" s="188"/>
      <c r="D1739" s="189"/>
      <c r="E1739" s="191"/>
      <c r="F1739" s="115"/>
      <c r="G1739" s="188"/>
      <c r="H1739" s="161"/>
      <c r="I1739" s="111"/>
      <c r="J1739" s="111"/>
      <c r="K1739" s="111"/>
      <c r="L1739" s="111"/>
      <c r="M1739" s="111"/>
      <c r="N1739" s="111"/>
      <c r="O1739" s="111"/>
      <c r="P1739" s="111"/>
      <c r="Q1739" s="111"/>
      <c r="R1739" s="111"/>
      <c r="S1739" s="111"/>
      <c r="T1739" s="111"/>
      <c r="U1739" s="111"/>
      <c r="V1739" s="111"/>
      <c r="W1739" s="111"/>
      <c r="X1739" s="111"/>
      <c r="Y1739" s="111"/>
      <c r="Z1739" s="111"/>
    </row>
    <row r="1740" ht="15.75" customHeight="1">
      <c r="A1740" s="188"/>
      <c r="B1740" s="188"/>
      <c r="C1740" s="188"/>
      <c r="D1740" s="189"/>
      <c r="E1740" s="191"/>
      <c r="F1740" s="115"/>
      <c r="G1740" s="188"/>
      <c r="H1740" s="161"/>
      <c r="I1740" s="111"/>
      <c r="J1740" s="111"/>
      <c r="K1740" s="111"/>
      <c r="L1740" s="111"/>
      <c r="M1740" s="111"/>
      <c r="N1740" s="111"/>
      <c r="O1740" s="111"/>
      <c r="P1740" s="111"/>
      <c r="Q1740" s="111"/>
      <c r="R1740" s="111"/>
      <c r="S1740" s="111"/>
      <c r="T1740" s="111"/>
      <c r="U1740" s="111"/>
      <c r="V1740" s="111"/>
      <c r="W1740" s="111"/>
      <c r="X1740" s="111"/>
      <c r="Y1740" s="111"/>
      <c r="Z1740" s="111"/>
    </row>
    <row r="1741" ht="15.75" customHeight="1">
      <c r="A1741" s="188"/>
      <c r="B1741" s="188"/>
      <c r="C1741" s="188"/>
      <c r="D1741" s="189"/>
      <c r="E1741" s="191"/>
      <c r="F1741" s="115"/>
      <c r="G1741" s="188"/>
      <c r="H1741" s="161"/>
      <c r="I1741" s="111"/>
      <c r="J1741" s="111"/>
      <c r="K1741" s="111"/>
      <c r="L1741" s="111"/>
      <c r="M1741" s="111"/>
      <c r="N1741" s="111"/>
      <c r="O1741" s="111"/>
      <c r="P1741" s="111"/>
      <c r="Q1741" s="111"/>
      <c r="R1741" s="111"/>
      <c r="S1741" s="111"/>
      <c r="T1741" s="111"/>
      <c r="U1741" s="111"/>
      <c r="V1741" s="111"/>
      <c r="W1741" s="111"/>
      <c r="X1741" s="111"/>
      <c r="Y1741" s="111"/>
      <c r="Z1741" s="111"/>
    </row>
    <row r="1742" ht="15.75" customHeight="1">
      <c r="A1742" s="188"/>
      <c r="B1742" s="188"/>
      <c r="C1742" s="188"/>
      <c r="D1742" s="189"/>
      <c r="E1742" s="191"/>
      <c r="F1742" s="115"/>
      <c r="G1742" s="188"/>
      <c r="H1742" s="161"/>
      <c r="I1742" s="111"/>
      <c r="J1742" s="111"/>
      <c r="K1742" s="111"/>
      <c r="L1742" s="111"/>
      <c r="M1742" s="111"/>
      <c r="N1742" s="111"/>
      <c r="O1742" s="111"/>
      <c r="P1742" s="111"/>
      <c r="Q1742" s="111"/>
      <c r="R1742" s="111"/>
      <c r="S1742" s="111"/>
      <c r="T1742" s="111"/>
      <c r="U1742" s="111"/>
      <c r="V1742" s="111"/>
      <c r="W1742" s="111"/>
      <c r="X1742" s="111"/>
      <c r="Y1742" s="111"/>
      <c r="Z1742" s="111"/>
    </row>
    <row r="1743" ht="15.75" customHeight="1">
      <c r="A1743" s="188"/>
      <c r="B1743" s="188"/>
      <c r="C1743" s="188"/>
      <c r="D1743" s="189"/>
      <c r="E1743" s="191"/>
      <c r="F1743" s="115"/>
      <c r="G1743" s="188"/>
      <c r="H1743" s="161"/>
      <c r="I1743" s="111"/>
      <c r="J1743" s="111"/>
      <c r="K1743" s="111"/>
      <c r="L1743" s="111"/>
      <c r="M1743" s="111"/>
      <c r="N1743" s="111"/>
      <c r="O1743" s="111"/>
      <c r="P1743" s="111"/>
      <c r="Q1743" s="111"/>
      <c r="R1743" s="111"/>
      <c r="S1743" s="111"/>
      <c r="T1743" s="111"/>
      <c r="U1743" s="111"/>
      <c r="V1743" s="111"/>
      <c r="W1743" s="111"/>
      <c r="X1743" s="111"/>
      <c r="Y1743" s="111"/>
      <c r="Z1743" s="111"/>
    </row>
    <row r="1744" ht="15.75" customHeight="1">
      <c r="A1744" s="188"/>
      <c r="B1744" s="188"/>
      <c r="C1744" s="188"/>
      <c r="D1744" s="189"/>
      <c r="E1744" s="191"/>
      <c r="F1744" s="115"/>
      <c r="G1744" s="188"/>
      <c r="H1744" s="161"/>
      <c r="I1744" s="111"/>
      <c r="J1744" s="111"/>
      <c r="K1744" s="111"/>
      <c r="L1744" s="111"/>
      <c r="M1744" s="111"/>
      <c r="N1744" s="111"/>
      <c r="O1744" s="111"/>
      <c r="P1744" s="111"/>
      <c r="Q1744" s="111"/>
      <c r="R1744" s="111"/>
      <c r="S1744" s="111"/>
      <c r="T1744" s="111"/>
      <c r="U1744" s="111"/>
      <c r="V1744" s="111"/>
      <c r="W1744" s="111"/>
      <c r="X1744" s="111"/>
      <c r="Y1744" s="111"/>
      <c r="Z1744" s="111"/>
    </row>
    <row r="1745" ht="15.75" customHeight="1">
      <c r="A1745" s="188"/>
      <c r="B1745" s="188"/>
      <c r="C1745" s="188"/>
      <c r="D1745" s="189"/>
      <c r="E1745" s="191"/>
      <c r="F1745" s="115"/>
      <c r="G1745" s="188"/>
      <c r="H1745" s="161"/>
      <c r="I1745" s="111"/>
      <c r="J1745" s="111"/>
      <c r="K1745" s="111"/>
      <c r="L1745" s="111"/>
      <c r="M1745" s="111"/>
      <c r="N1745" s="111"/>
      <c r="O1745" s="111"/>
      <c r="P1745" s="111"/>
      <c r="Q1745" s="111"/>
      <c r="R1745" s="111"/>
      <c r="S1745" s="111"/>
      <c r="T1745" s="111"/>
      <c r="U1745" s="111"/>
      <c r="V1745" s="111"/>
      <c r="W1745" s="111"/>
      <c r="X1745" s="111"/>
      <c r="Y1745" s="111"/>
      <c r="Z1745" s="111"/>
    </row>
    <row r="1746" ht="15.75" customHeight="1">
      <c r="A1746" s="188"/>
      <c r="B1746" s="188"/>
      <c r="C1746" s="188"/>
      <c r="D1746" s="189"/>
      <c r="E1746" s="191"/>
      <c r="F1746" s="115"/>
      <c r="G1746" s="188"/>
      <c r="H1746" s="161"/>
      <c r="I1746" s="111"/>
      <c r="J1746" s="111"/>
      <c r="K1746" s="111"/>
      <c r="L1746" s="111"/>
      <c r="M1746" s="111"/>
      <c r="N1746" s="111"/>
      <c r="O1746" s="111"/>
      <c r="P1746" s="111"/>
      <c r="Q1746" s="111"/>
      <c r="R1746" s="111"/>
      <c r="S1746" s="111"/>
      <c r="T1746" s="111"/>
      <c r="U1746" s="111"/>
      <c r="V1746" s="111"/>
      <c r="W1746" s="111"/>
      <c r="X1746" s="111"/>
      <c r="Y1746" s="111"/>
      <c r="Z1746" s="111"/>
    </row>
    <row r="1747" ht="15.75" customHeight="1">
      <c r="A1747" s="188"/>
      <c r="B1747" s="188"/>
      <c r="C1747" s="188"/>
      <c r="D1747" s="189"/>
      <c r="E1747" s="191"/>
      <c r="F1747" s="115"/>
      <c r="G1747" s="188"/>
      <c r="H1747" s="161"/>
      <c r="I1747" s="111"/>
      <c r="J1747" s="111"/>
      <c r="K1747" s="111"/>
      <c r="L1747" s="111"/>
      <c r="M1747" s="111"/>
      <c r="N1747" s="111"/>
      <c r="O1747" s="111"/>
      <c r="P1747" s="111"/>
      <c r="Q1747" s="111"/>
      <c r="R1747" s="111"/>
      <c r="S1747" s="111"/>
      <c r="T1747" s="111"/>
      <c r="U1747" s="111"/>
      <c r="V1747" s="111"/>
      <c r="W1747" s="111"/>
      <c r="X1747" s="111"/>
      <c r="Y1747" s="111"/>
      <c r="Z1747" s="111"/>
    </row>
    <row r="1748" ht="15.75" customHeight="1">
      <c r="A1748" s="188"/>
      <c r="B1748" s="188"/>
      <c r="C1748" s="188"/>
      <c r="D1748" s="189"/>
      <c r="E1748" s="191"/>
      <c r="F1748" s="115"/>
      <c r="G1748" s="188"/>
      <c r="H1748" s="161"/>
      <c r="I1748" s="111"/>
      <c r="J1748" s="111"/>
      <c r="K1748" s="111"/>
      <c r="L1748" s="111"/>
      <c r="M1748" s="111"/>
      <c r="N1748" s="111"/>
      <c r="O1748" s="111"/>
      <c r="P1748" s="111"/>
      <c r="Q1748" s="111"/>
      <c r="R1748" s="111"/>
      <c r="S1748" s="111"/>
      <c r="T1748" s="111"/>
      <c r="U1748" s="111"/>
      <c r="V1748" s="111"/>
      <c r="W1748" s="111"/>
      <c r="X1748" s="111"/>
      <c r="Y1748" s="111"/>
      <c r="Z1748" s="111"/>
    </row>
    <row r="1749" ht="15.75" customHeight="1">
      <c r="A1749" s="188"/>
      <c r="B1749" s="188"/>
      <c r="C1749" s="188"/>
      <c r="D1749" s="189"/>
      <c r="E1749" s="191"/>
      <c r="F1749" s="115"/>
      <c r="G1749" s="188"/>
      <c r="H1749" s="161"/>
      <c r="I1749" s="111"/>
      <c r="J1749" s="111"/>
      <c r="K1749" s="111"/>
      <c r="L1749" s="111"/>
      <c r="M1749" s="111"/>
      <c r="N1749" s="111"/>
      <c r="O1749" s="111"/>
      <c r="P1749" s="111"/>
      <c r="Q1749" s="111"/>
      <c r="R1749" s="111"/>
      <c r="S1749" s="111"/>
      <c r="T1749" s="111"/>
      <c r="U1749" s="111"/>
      <c r="V1749" s="111"/>
      <c r="W1749" s="111"/>
      <c r="X1749" s="111"/>
      <c r="Y1749" s="111"/>
      <c r="Z1749" s="111"/>
    </row>
    <row r="1750" ht="15.75" customHeight="1">
      <c r="A1750" s="188"/>
      <c r="B1750" s="188"/>
      <c r="C1750" s="188"/>
      <c r="D1750" s="189"/>
      <c r="E1750" s="191"/>
      <c r="F1750" s="115"/>
      <c r="G1750" s="188"/>
      <c r="H1750" s="161"/>
      <c r="I1750" s="111"/>
      <c r="J1750" s="111"/>
      <c r="K1750" s="111"/>
      <c r="L1750" s="111"/>
      <c r="M1750" s="111"/>
      <c r="N1750" s="111"/>
      <c r="O1750" s="111"/>
      <c r="P1750" s="111"/>
      <c r="Q1750" s="111"/>
      <c r="R1750" s="111"/>
      <c r="S1750" s="111"/>
      <c r="T1750" s="111"/>
      <c r="U1750" s="111"/>
      <c r="V1750" s="111"/>
      <c r="W1750" s="111"/>
      <c r="X1750" s="111"/>
      <c r="Y1750" s="111"/>
      <c r="Z1750" s="111"/>
    </row>
    <row r="1751" ht="15.75" customHeight="1">
      <c r="A1751" s="188"/>
      <c r="B1751" s="188"/>
      <c r="C1751" s="188"/>
      <c r="D1751" s="189"/>
      <c r="E1751" s="191"/>
      <c r="F1751" s="115"/>
      <c r="G1751" s="188"/>
      <c r="H1751" s="161"/>
      <c r="I1751" s="111"/>
      <c r="J1751" s="111"/>
      <c r="K1751" s="111"/>
      <c r="L1751" s="111"/>
      <c r="M1751" s="111"/>
      <c r="N1751" s="111"/>
      <c r="O1751" s="111"/>
      <c r="P1751" s="111"/>
      <c r="Q1751" s="111"/>
      <c r="R1751" s="111"/>
      <c r="S1751" s="111"/>
      <c r="T1751" s="111"/>
      <c r="U1751" s="111"/>
      <c r="V1751" s="111"/>
      <c r="W1751" s="111"/>
      <c r="X1751" s="111"/>
      <c r="Y1751" s="111"/>
      <c r="Z1751" s="111"/>
    </row>
    <row r="1752" ht="15.75" customHeight="1">
      <c r="A1752" s="188"/>
      <c r="B1752" s="188"/>
      <c r="C1752" s="188"/>
      <c r="D1752" s="189"/>
      <c r="E1752" s="191"/>
      <c r="F1752" s="115"/>
      <c r="G1752" s="188"/>
      <c r="H1752" s="161"/>
      <c r="I1752" s="111"/>
      <c r="J1752" s="111"/>
      <c r="K1752" s="111"/>
      <c r="L1752" s="111"/>
      <c r="M1752" s="111"/>
      <c r="N1752" s="111"/>
      <c r="O1752" s="111"/>
      <c r="P1752" s="111"/>
      <c r="Q1752" s="111"/>
      <c r="R1752" s="111"/>
      <c r="S1752" s="111"/>
      <c r="T1752" s="111"/>
      <c r="U1752" s="111"/>
      <c r="V1752" s="111"/>
      <c r="W1752" s="111"/>
      <c r="X1752" s="111"/>
      <c r="Y1752" s="111"/>
      <c r="Z1752" s="111"/>
    </row>
    <row r="1753" ht="15.75" customHeight="1">
      <c r="A1753" s="188"/>
      <c r="B1753" s="188"/>
      <c r="C1753" s="188"/>
      <c r="D1753" s="189"/>
      <c r="E1753" s="191"/>
      <c r="F1753" s="115"/>
      <c r="G1753" s="188"/>
      <c r="H1753" s="161"/>
      <c r="I1753" s="111"/>
      <c r="J1753" s="111"/>
      <c r="K1753" s="111"/>
      <c r="L1753" s="111"/>
      <c r="M1753" s="111"/>
      <c r="N1753" s="111"/>
      <c r="O1753" s="111"/>
      <c r="P1753" s="111"/>
      <c r="Q1753" s="111"/>
      <c r="R1753" s="111"/>
      <c r="S1753" s="111"/>
      <c r="T1753" s="111"/>
      <c r="U1753" s="111"/>
      <c r="V1753" s="111"/>
      <c r="W1753" s="111"/>
      <c r="X1753" s="111"/>
      <c r="Y1753" s="111"/>
      <c r="Z1753" s="111"/>
    </row>
    <row r="1754" ht="15.75" customHeight="1">
      <c r="A1754" s="188"/>
      <c r="B1754" s="188"/>
      <c r="C1754" s="188"/>
      <c r="D1754" s="189"/>
      <c r="E1754" s="191"/>
      <c r="F1754" s="115"/>
      <c r="G1754" s="188"/>
      <c r="H1754" s="161"/>
      <c r="I1754" s="111"/>
      <c r="J1754" s="111"/>
      <c r="K1754" s="111"/>
      <c r="L1754" s="111"/>
      <c r="M1754" s="111"/>
      <c r="N1754" s="111"/>
      <c r="O1754" s="111"/>
      <c r="P1754" s="111"/>
      <c r="Q1754" s="111"/>
      <c r="R1754" s="111"/>
      <c r="S1754" s="111"/>
      <c r="T1754" s="111"/>
      <c r="U1754" s="111"/>
      <c r="V1754" s="111"/>
      <c r="W1754" s="111"/>
      <c r="X1754" s="111"/>
      <c r="Y1754" s="111"/>
      <c r="Z1754" s="111"/>
    </row>
    <row r="1755" ht="15.75" customHeight="1">
      <c r="A1755" s="188"/>
      <c r="B1755" s="188"/>
      <c r="C1755" s="188"/>
      <c r="D1755" s="189"/>
      <c r="E1755" s="191"/>
      <c r="F1755" s="115"/>
      <c r="G1755" s="188"/>
      <c r="H1755" s="161"/>
      <c r="I1755" s="111"/>
      <c r="J1755" s="111"/>
      <c r="K1755" s="111"/>
      <c r="L1755" s="111"/>
      <c r="M1755" s="111"/>
      <c r="N1755" s="111"/>
      <c r="O1755" s="111"/>
      <c r="P1755" s="111"/>
      <c r="Q1755" s="111"/>
      <c r="R1755" s="111"/>
      <c r="S1755" s="111"/>
      <c r="T1755" s="111"/>
      <c r="U1755" s="111"/>
      <c r="V1755" s="111"/>
      <c r="W1755" s="111"/>
      <c r="X1755" s="111"/>
      <c r="Y1755" s="111"/>
      <c r="Z1755" s="111"/>
    </row>
    <row r="1756" ht="15.75" customHeight="1">
      <c r="A1756" s="188"/>
      <c r="B1756" s="188"/>
      <c r="C1756" s="188"/>
      <c r="D1756" s="189"/>
      <c r="E1756" s="191"/>
      <c r="F1756" s="115"/>
      <c r="G1756" s="188"/>
      <c r="H1756" s="161"/>
      <c r="I1756" s="111"/>
      <c r="J1756" s="111"/>
      <c r="K1756" s="111"/>
      <c r="L1756" s="111"/>
      <c r="M1756" s="111"/>
      <c r="N1756" s="111"/>
      <c r="O1756" s="111"/>
      <c r="P1756" s="111"/>
      <c r="Q1756" s="111"/>
      <c r="R1756" s="111"/>
      <c r="S1756" s="111"/>
      <c r="T1756" s="111"/>
      <c r="U1756" s="111"/>
      <c r="V1756" s="111"/>
      <c r="W1756" s="111"/>
      <c r="X1756" s="111"/>
      <c r="Y1756" s="111"/>
      <c r="Z1756" s="111"/>
    </row>
    <row r="1757" ht="15.75" customHeight="1">
      <c r="A1757" s="188"/>
      <c r="B1757" s="188"/>
      <c r="C1757" s="188"/>
      <c r="D1757" s="189"/>
      <c r="E1757" s="191"/>
      <c r="F1757" s="115"/>
      <c r="G1757" s="188"/>
      <c r="H1757" s="161"/>
      <c r="I1757" s="111"/>
      <c r="J1757" s="111"/>
      <c r="K1757" s="111"/>
      <c r="L1757" s="111"/>
      <c r="M1757" s="111"/>
      <c r="N1757" s="111"/>
      <c r="O1757" s="111"/>
      <c r="P1757" s="111"/>
      <c r="Q1757" s="111"/>
      <c r="R1757" s="111"/>
      <c r="S1757" s="111"/>
      <c r="T1757" s="111"/>
      <c r="U1757" s="111"/>
      <c r="V1757" s="111"/>
      <c r="W1757" s="111"/>
      <c r="X1757" s="111"/>
      <c r="Y1757" s="111"/>
      <c r="Z1757" s="111"/>
    </row>
    <row r="1758" ht="15.75" customHeight="1">
      <c r="A1758" s="188"/>
      <c r="B1758" s="188"/>
      <c r="C1758" s="188"/>
      <c r="D1758" s="189"/>
      <c r="E1758" s="191"/>
      <c r="F1758" s="115"/>
      <c r="G1758" s="188"/>
      <c r="H1758" s="161"/>
      <c r="I1758" s="111"/>
      <c r="J1758" s="111"/>
      <c r="K1758" s="111"/>
      <c r="L1758" s="111"/>
      <c r="M1758" s="111"/>
      <c r="N1758" s="111"/>
      <c r="O1758" s="111"/>
      <c r="P1758" s="111"/>
      <c r="Q1758" s="111"/>
      <c r="R1758" s="111"/>
      <c r="S1758" s="111"/>
      <c r="T1758" s="111"/>
      <c r="U1758" s="111"/>
      <c r="V1758" s="111"/>
      <c r="W1758" s="111"/>
      <c r="X1758" s="111"/>
      <c r="Y1758" s="111"/>
      <c r="Z1758" s="111"/>
    </row>
    <row r="1759" ht="15.75" customHeight="1">
      <c r="A1759" s="188"/>
      <c r="B1759" s="188"/>
      <c r="C1759" s="188"/>
      <c r="D1759" s="189"/>
      <c r="E1759" s="191"/>
      <c r="F1759" s="115"/>
      <c r="G1759" s="188"/>
      <c r="H1759" s="161"/>
      <c r="I1759" s="111"/>
      <c r="J1759" s="111"/>
      <c r="K1759" s="111"/>
      <c r="L1759" s="111"/>
      <c r="M1759" s="111"/>
      <c r="N1759" s="111"/>
      <c r="O1759" s="111"/>
      <c r="P1759" s="111"/>
      <c r="Q1759" s="111"/>
      <c r="R1759" s="111"/>
      <c r="S1759" s="111"/>
      <c r="T1759" s="111"/>
      <c r="U1759" s="111"/>
      <c r="V1759" s="111"/>
      <c r="W1759" s="111"/>
      <c r="X1759" s="111"/>
      <c r="Y1759" s="111"/>
      <c r="Z1759" s="111"/>
    </row>
    <row r="1760" ht="15.75" customHeight="1">
      <c r="A1760" s="188"/>
      <c r="B1760" s="188"/>
      <c r="C1760" s="188"/>
      <c r="D1760" s="189"/>
      <c r="E1760" s="191"/>
      <c r="F1760" s="115"/>
      <c r="G1760" s="188"/>
      <c r="H1760" s="161"/>
      <c r="I1760" s="111"/>
      <c r="J1760" s="111"/>
      <c r="K1760" s="111"/>
      <c r="L1760" s="111"/>
      <c r="M1760" s="111"/>
      <c r="N1760" s="111"/>
      <c r="O1760" s="111"/>
      <c r="P1760" s="111"/>
      <c r="Q1760" s="111"/>
      <c r="R1760" s="111"/>
      <c r="S1760" s="111"/>
      <c r="T1760" s="111"/>
      <c r="U1760" s="111"/>
      <c r="V1760" s="111"/>
      <c r="W1760" s="111"/>
      <c r="X1760" s="111"/>
      <c r="Y1760" s="111"/>
      <c r="Z1760" s="111"/>
    </row>
    <row r="1761" ht="15.75" customHeight="1">
      <c r="A1761" s="188"/>
      <c r="B1761" s="188"/>
      <c r="C1761" s="188"/>
      <c r="D1761" s="189"/>
      <c r="E1761" s="191"/>
      <c r="F1761" s="115"/>
      <c r="G1761" s="188"/>
      <c r="H1761" s="161"/>
      <c r="I1761" s="111"/>
      <c r="J1761" s="111"/>
      <c r="K1761" s="111"/>
      <c r="L1761" s="111"/>
      <c r="M1761" s="111"/>
      <c r="N1761" s="111"/>
      <c r="O1761" s="111"/>
      <c r="P1761" s="111"/>
      <c r="Q1761" s="111"/>
      <c r="R1761" s="111"/>
      <c r="S1761" s="111"/>
      <c r="T1761" s="111"/>
      <c r="U1761" s="111"/>
      <c r="V1761" s="111"/>
      <c r="W1761" s="111"/>
      <c r="X1761" s="111"/>
      <c r="Y1761" s="111"/>
      <c r="Z1761" s="111"/>
    </row>
    <row r="1762" ht="15.75" customHeight="1">
      <c r="A1762" s="188"/>
      <c r="B1762" s="188"/>
      <c r="C1762" s="188"/>
      <c r="D1762" s="189"/>
      <c r="E1762" s="191"/>
      <c r="F1762" s="115"/>
      <c r="G1762" s="188"/>
      <c r="H1762" s="161"/>
      <c r="I1762" s="111"/>
      <c r="J1762" s="111"/>
      <c r="K1762" s="111"/>
      <c r="L1762" s="111"/>
      <c r="M1762" s="111"/>
      <c r="N1762" s="111"/>
      <c r="O1762" s="111"/>
      <c r="P1762" s="111"/>
      <c r="Q1762" s="111"/>
      <c r="R1762" s="111"/>
      <c r="S1762" s="111"/>
      <c r="T1762" s="111"/>
      <c r="U1762" s="111"/>
      <c r="V1762" s="111"/>
      <c r="W1762" s="111"/>
      <c r="X1762" s="111"/>
      <c r="Y1762" s="111"/>
      <c r="Z1762" s="111"/>
    </row>
    <row r="1763" ht="15.75" customHeight="1">
      <c r="A1763" s="188"/>
      <c r="B1763" s="188"/>
      <c r="C1763" s="188"/>
      <c r="D1763" s="189"/>
      <c r="E1763" s="191"/>
      <c r="F1763" s="115"/>
      <c r="G1763" s="188"/>
      <c r="H1763" s="161"/>
      <c r="I1763" s="111"/>
      <c r="J1763" s="111"/>
      <c r="K1763" s="111"/>
      <c r="L1763" s="111"/>
      <c r="M1763" s="111"/>
      <c r="N1763" s="111"/>
      <c r="O1763" s="111"/>
      <c r="P1763" s="111"/>
      <c r="Q1763" s="111"/>
      <c r="R1763" s="111"/>
      <c r="S1763" s="111"/>
      <c r="T1763" s="111"/>
      <c r="U1763" s="111"/>
      <c r="V1763" s="111"/>
      <c r="W1763" s="111"/>
      <c r="X1763" s="111"/>
      <c r="Y1763" s="111"/>
      <c r="Z1763" s="111"/>
    </row>
    <row r="1764" ht="15.75" customHeight="1">
      <c r="A1764" s="188"/>
      <c r="B1764" s="188"/>
      <c r="C1764" s="188"/>
      <c r="D1764" s="189"/>
      <c r="E1764" s="191"/>
      <c r="F1764" s="115"/>
      <c r="G1764" s="188"/>
      <c r="H1764" s="161"/>
      <c r="I1764" s="111"/>
      <c r="J1764" s="111"/>
      <c r="K1764" s="111"/>
      <c r="L1764" s="111"/>
      <c r="M1764" s="111"/>
      <c r="N1764" s="111"/>
      <c r="O1764" s="111"/>
      <c r="P1764" s="111"/>
      <c r="Q1764" s="111"/>
      <c r="R1764" s="111"/>
      <c r="S1764" s="111"/>
      <c r="T1764" s="111"/>
      <c r="U1764" s="111"/>
      <c r="V1764" s="111"/>
      <c r="W1764" s="111"/>
      <c r="X1764" s="111"/>
      <c r="Y1764" s="111"/>
      <c r="Z1764" s="111"/>
    </row>
    <row r="1765" ht="15.75" customHeight="1">
      <c r="A1765" s="188"/>
      <c r="B1765" s="188"/>
      <c r="C1765" s="188"/>
      <c r="D1765" s="189"/>
      <c r="E1765" s="191"/>
      <c r="F1765" s="115"/>
      <c r="G1765" s="188"/>
      <c r="H1765" s="161"/>
      <c r="I1765" s="111"/>
      <c r="J1765" s="111"/>
      <c r="K1765" s="111"/>
      <c r="L1765" s="111"/>
      <c r="M1765" s="111"/>
      <c r="N1765" s="111"/>
      <c r="O1765" s="111"/>
      <c r="P1765" s="111"/>
      <c r="Q1765" s="111"/>
      <c r="R1765" s="111"/>
      <c r="S1765" s="111"/>
      <c r="T1765" s="111"/>
      <c r="U1765" s="111"/>
      <c r="V1765" s="111"/>
      <c r="W1765" s="111"/>
      <c r="X1765" s="111"/>
      <c r="Y1765" s="111"/>
      <c r="Z1765" s="111"/>
    </row>
    <row r="1766" ht="15.75" customHeight="1">
      <c r="A1766" s="188"/>
      <c r="B1766" s="188"/>
      <c r="C1766" s="188"/>
      <c r="D1766" s="189"/>
      <c r="E1766" s="191"/>
      <c r="F1766" s="115"/>
      <c r="G1766" s="188"/>
      <c r="H1766" s="161"/>
      <c r="I1766" s="111"/>
      <c r="J1766" s="111"/>
      <c r="K1766" s="111"/>
      <c r="L1766" s="111"/>
      <c r="M1766" s="111"/>
      <c r="N1766" s="111"/>
      <c r="O1766" s="111"/>
      <c r="P1766" s="111"/>
      <c r="Q1766" s="111"/>
      <c r="R1766" s="111"/>
      <c r="S1766" s="111"/>
      <c r="T1766" s="111"/>
      <c r="U1766" s="111"/>
      <c r="V1766" s="111"/>
      <c r="W1766" s="111"/>
      <c r="X1766" s="111"/>
      <c r="Y1766" s="111"/>
      <c r="Z1766" s="111"/>
    </row>
    <row r="1767" ht="15.75" customHeight="1">
      <c r="A1767" s="188"/>
      <c r="B1767" s="188"/>
      <c r="C1767" s="188"/>
      <c r="D1767" s="189"/>
      <c r="E1767" s="191"/>
      <c r="F1767" s="115"/>
      <c r="G1767" s="188"/>
      <c r="H1767" s="161"/>
      <c r="I1767" s="111"/>
      <c r="J1767" s="111"/>
      <c r="K1767" s="111"/>
      <c r="L1767" s="111"/>
      <c r="M1767" s="111"/>
      <c r="N1767" s="111"/>
      <c r="O1767" s="111"/>
      <c r="P1767" s="111"/>
      <c r="Q1767" s="111"/>
      <c r="R1767" s="111"/>
      <c r="S1767" s="111"/>
      <c r="T1767" s="111"/>
      <c r="U1767" s="111"/>
      <c r="V1767" s="111"/>
      <c r="W1767" s="111"/>
      <c r="X1767" s="111"/>
      <c r="Y1767" s="111"/>
      <c r="Z1767" s="111"/>
    </row>
    <row r="1768" ht="15.75" customHeight="1">
      <c r="A1768" s="188"/>
      <c r="B1768" s="188"/>
      <c r="C1768" s="188"/>
      <c r="D1768" s="189"/>
      <c r="E1768" s="191"/>
      <c r="F1768" s="115"/>
      <c r="G1768" s="188"/>
      <c r="H1768" s="161"/>
      <c r="I1768" s="111"/>
      <c r="J1768" s="111"/>
      <c r="K1768" s="111"/>
      <c r="L1768" s="111"/>
      <c r="M1768" s="111"/>
      <c r="N1768" s="111"/>
      <c r="O1768" s="111"/>
      <c r="P1768" s="111"/>
      <c r="Q1768" s="111"/>
      <c r="R1768" s="111"/>
      <c r="S1768" s="111"/>
      <c r="T1768" s="111"/>
      <c r="U1768" s="111"/>
      <c r="V1768" s="111"/>
      <c r="W1768" s="111"/>
      <c r="X1768" s="111"/>
      <c r="Y1768" s="111"/>
      <c r="Z1768" s="111"/>
    </row>
    <row r="1769" ht="15.75" customHeight="1">
      <c r="A1769" s="188"/>
      <c r="B1769" s="188"/>
      <c r="C1769" s="188"/>
      <c r="D1769" s="189"/>
      <c r="E1769" s="191"/>
      <c r="F1769" s="115"/>
      <c r="G1769" s="188"/>
      <c r="H1769" s="161"/>
      <c r="I1769" s="111"/>
      <c r="J1769" s="111"/>
      <c r="K1769" s="111"/>
      <c r="L1769" s="111"/>
      <c r="M1769" s="111"/>
      <c r="N1769" s="111"/>
      <c r="O1769" s="111"/>
      <c r="P1769" s="111"/>
      <c r="Q1769" s="111"/>
      <c r="R1769" s="111"/>
      <c r="S1769" s="111"/>
      <c r="T1769" s="111"/>
      <c r="U1769" s="111"/>
      <c r="V1769" s="111"/>
      <c r="W1769" s="111"/>
      <c r="X1769" s="111"/>
      <c r="Y1769" s="111"/>
      <c r="Z1769" s="111"/>
    </row>
    <row r="1770" ht="15.75" customHeight="1">
      <c r="A1770" s="188"/>
      <c r="B1770" s="188"/>
      <c r="C1770" s="188"/>
      <c r="D1770" s="189"/>
      <c r="E1770" s="191"/>
      <c r="F1770" s="115"/>
      <c r="G1770" s="188"/>
      <c r="H1770" s="161"/>
      <c r="I1770" s="111"/>
      <c r="J1770" s="111"/>
      <c r="K1770" s="111"/>
      <c r="L1770" s="111"/>
      <c r="M1770" s="111"/>
      <c r="N1770" s="111"/>
      <c r="O1770" s="111"/>
      <c r="P1770" s="111"/>
      <c r="Q1770" s="111"/>
      <c r="R1770" s="111"/>
      <c r="S1770" s="111"/>
      <c r="T1770" s="111"/>
      <c r="U1770" s="111"/>
      <c r="V1770" s="111"/>
      <c r="W1770" s="111"/>
      <c r="X1770" s="111"/>
      <c r="Y1770" s="111"/>
      <c r="Z1770" s="111"/>
    </row>
    <row r="1771" ht="15.75" customHeight="1">
      <c r="A1771" s="188"/>
      <c r="B1771" s="188"/>
      <c r="C1771" s="188"/>
      <c r="D1771" s="189"/>
      <c r="E1771" s="191"/>
      <c r="F1771" s="115"/>
      <c r="G1771" s="188"/>
      <c r="H1771" s="161"/>
      <c r="I1771" s="111"/>
      <c r="J1771" s="111"/>
      <c r="K1771" s="111"/>
      <c r="L1771" s="111"/>
      <c r="M1771" s="111"/>
      <c r="N1771" s="111"/>
      <c r="O1771" s="111"/>
      <c r="P1771" s="111"/>
      <c r="Q1771" s="111"/>
      <c r="R1771" s="111"/>
      <c r="S1771" s="111"/>
      <c r="T1771" s="111"/>
      <c r="U1771" s="111"/>
      <c r="V1771" s="111"/>
      <c r="W1771" s="111"/>
      <c r="X1771" s="111"/>
      <c r="Y1771" s="111"/>
      <c r="Z1771" s="111"/>
    </row>
    <row r="1772" ht="15.75" customHeight="1">
      <c r="A1772" s="188"/>
      <c r="B1772" s="188"/>
      <c r="C1772" s="188"/>
      <c r="D1772" s="189"/>
      <c r="E1772" s="191"/>
      <c r="F1772" s="115"/>
      <c r="G1772" s="188"/>
      <c r="H1772" s="161"/>
      <c r="I1772" s="111"/>
      <c r="J1772" s="111"/>
      <c r="K1772" s="111"/>
      <c r="L1772" s="111"/>
      <c r="M1772" s="111"/>
      <c r="N1772" s="111"/>
      <c r="O1772" s="111"/>
      <c r="P1772" s="111"/>
      <c r="Q1772" s="111"/>
      <c r="R1772" s="111"/>
      <c r="S1772" s="111"/>
      <c r="T1772" s="111"/>
      <c r="U1772" s="111"/>
      <c r="V1772" s="111"/>
      <c r="W1772" s="111"/>
      <c r="X1772" s="111"/>
      <c r="Y1772" s="111"/>
      <c r="Z1772" s="111"/>
    </row>
    <row r="1773" ht="15.75" customHeight="1">
      <c r="A1773" s="188"/>
      <c r="B1773" s="188"/>
      <c r="C1773" s="188"/>
      <c r="D1773" s="189"/>
      <c r="E1773" s="191"/>
      <c r="F1773" s="115"/>
      <c r="G1773" s="188"/>
      <c r="H1773" s="161"/>
      <c r="I1773" s="111"/>
      <c r="J1773" s="111"/>
      <c r="K1773" s="111"/>
      <c r="L1773" s="111"/>
      <c r="M1773" s="111"/>
      <c r="N1773" s="111"/>
      <c r="O1773" s="111"/>
      <c r="P1773" s="111"/>
      <c r="Q1773" s="111"/>
      <c r="R1773" s="111"/>
      <c r="S1773" s="111"/>
      <c r="T1773" s="111"/>
      <c r="U1773" s="111"/>
      <c r="V1773" s="111"/>
      <c r="W1773" s="111"/>
      <c r="X1773" s="111"/>
      <c r="Y1773" s="111"/>
      <c r="Z1773" s="111"/>
    </row>
    <row r="1774" ht="15.75" customHeight="1">
      <c r="A1774" s="188"/>
      <c r="B1774" s="188"/>
      <c r="C1774" s="188"/>
      <c r="D1774" s="189"/>
      <c r="E1774" s="191"/>
      <c r="F1774" s="115"/>
      <c r="G1774" s="188"/>
      <c r="H1774" s="161"/>
      <c r="I1774" s="111"/>
      <c r="J1774" s="111"/>
      <c r="K1774" s="111"/>
      <c r="L1774" s="111"/>
      <c r="M1774" s="111"/>
      <c r="N1774" s="111"/>
      <c r="O1774" s="111"/>
      <c r="P1774" s="111"/>
      <c r="Q1774" s="111"/>
      <c r="R1774" s="111"/>
      <c r="S1774" s="111"/>
      <c r="T1774" s="111"/>
      <c r="U1774" s="111"/>
      <c r="V1774" s="111"/>
      <c r="W1774" s="111"/>
      <c r="X1774" s="111"/>
      <c r="Y1774" s="111"/>
      <c r="Z1774" s="111"/>
    </row>
    <row r="1775" ht="15.75" customHeight="1">
      <c r="A1775" s="188"/>
      <c r="B1775" s="188"/>
      <c r="C1775" s="188"/>
      <c r="D1775" s="189"/>
      <c r="E1775" s="191"/>
      <c r="F1775" s="115"/>
      <c r="G1775" s="188"/>
      <c r="H1775" s="161"/>
      <c r="I1775" s="111"/>
      <c r="J1775" s="111"/>
      <c r="K1775" s="111"/>
      <c r="L1775" s="111"/>
      <c r="M1775" s="111"/>
      <c r="N1775" s="111"/>
      <c r="O1775" s="111"/>
      <c r="P1775" s="111"/>
      <c r="Q1775" s="111"/>
      <c r="R1775" s="111"/>
      <c r="S1775" s="111"/>
      <c r="T1775" s="111"/>
      <c r="U1775" s="111"/>
      <c r="V1775" s="111"/>
      <c r="W1775" s="111"/>
      <c r="X1775" s="111"/>
      <c r="Y1775" s="111"/>
      <c r="Z1775" s="111"/>
    </row>
    <row r="1776" ht="15.75" customHeight="1">
      <c r="A1776" s="188"/>
      <c r="B1776" s="188"/>
      <c r="C1776" s="188"/>
      <c r="D1776" s="189"/>
      <c r="E1776" s="191"/>
      <c r="F1776" s="115"/>
      <c r="G1776" s="188"/>
      <c r="H1776" s="161"/>
      <c r="I1776" s="111"/>
      <c r="J1776" s="111"/>
      <c r="K1776" s="111"/>
      <c r="L1776" s="111"/>
      <c r="M1776" s="111"/>
      <c r="N1776" s="111"/>
      <c r="O1776" s="111"/>
      <c r="P1776" s="111"/>
      <c r="Q1776" s="111"/>
      <c r="R1776" s="111"/>
      <c r="S1776" s="111"/>
      <c r="T1776" s="111"/>
      <c r="U1776" s="111"/>
      <c r="V1776" s="111"/>
      <c r="W1776" s="111"/>
      <c r="X1776" s="111"/>
      <c r="Y1776" s="111"/>
      <c r="Z1776" s="111"/>
    </row>
    <row r="1777" ht="15.75" customHeight="1">
      <c r="A1777" s="188"/>
      <c r="B1777" s="188"/>
      <c r="C1777" s="188"/>
      <c r="D1777" s="189"/>
      <c r="E1777" s="191"/>
      <c r="F1777" s="115"/>
      <c r="G1777" s="188"/>
      <c r="H1777" s="161"/>
      <c r="I1777" s="111"/>
      <c r="J1777" s="111"/>
      <c r="K1777" s="111"/>
      <c r="L1777" s="111"/>
      <c r="M1777" s="111"/>
      <c r="N1777" s="111"/>
      <c r="O1777" s="111"/>
      <c r="P1777" s="111"/>
      <c r="Q1777" s="111"/>
      <c r="R1777" s="111"/>
      <c r="S1777" s="111"/>
      <c r="T1777" s="111"/>
      <c r="U1777" s="111"/>
      <c r="V1777" s="111"/>
      <c r="W1777" s="111"/>
      <c r="X1777" s="111"/>
      <c r="Y1777" s="111"/>
      <c r="Z1777" s="111"/>
    </row>
    <row r="1778" ht="15.75" customHeight="1">
      <c r="A1778" s="188"/>
      <c r="B1778" s="188"/>
      <c r="C1778" s="188"/>
      <c r="D1778" s="189"/>
      <c r="E1778" s="191"/>
      <c r="F1778" s="115"/>
      <c r="G1778" s="188"/>
      <c r="H1778" s="161"/>
      <c r="I1778" s="111"/>
      <c r="J1778" s="111"/>
      <c r="K1778" s="111"/>
      <c r="L1778" s="111"/>
      <c r="M1778" s="111"/>
      <c r="N1778" s="111"/>
      <c r="O1778" s="111"/>
      <c r="P1778" s="111"/>
      <c r="Q1778" s="111"/>
      <c r="R1778" s="111"/>
      <c r="S1778" s="111"/>
      <c r="T1778" s="111"/>
      <c r="U1778" s="111"/>
      <c r="V1778" s="111"/>
      <c r="W1778" s="111"/>
      <c r="X1778" s="111"/>
      <c r="Y1778" s="111"/>
      <c r="Z1778" s="111"/>
    </row>
    <row r="1779" ht="15.75" customHeight="1">
      <c r="A1779" s="188"/>
      <c r="B1779" s="188"/>
      <c r="C1779" s="188"/>
      <c r="D1779" s="189"/>
      <c r="E1779" s="191"/>
      <c r="F1779" s="115"/>
      <c r="G1779" s="188"/>
      <c r="H1779" s="161"/>
      <c r="I1779" s="111"/>
      <c r="J1779" s="111"/>
      <c r="K1779" s="111"/>
      <c r="L1779" s="111"/>
      <c r="M1779" s="111"/>
      <c r="N1779" s="111"/>
      <c r="O1779" s="111"/>
      <c r="P1779" s="111"/>
      <c r="Q1779" s="111"/>
      <c r="R1779" s="111"/>
      <c r="S1779" s="111"/>
      <c r="T1779" s="111"/>
      <c r="U1779" s="111"/>
      <c r="V1779" s="111"/>
      <c r="W1779" s="111"/>
      <c r="X1779" s="111"/>
      <c r="Y1779" s="111"/>
      <c r="Z1779" s="111"/>
    </row>
    <row r="1780" ht="15.75" customHeight="1">
      <c r="A1780" s="188"/>
      <c r="B1780" s="188"/>
      <c r="C1780" s="188"/>
      <c r="D1780" s="189"/>
      <c r="E1780" s="191"/>
      <c r="F1780" s="115"/>
      <c r="G1780" s="188"/>
      <c r="H1780" s="161"/>
      <c r="I1780" s="111"/>
      <c r="J1780" s="111"/>
      <c r="K1780" s="111"/>
      <c r="L1780" s="111"/>
      <c r="M1780" s="111"/>
      <c r="N1780" s="111"/>
      <c r="O1780" s="111"/>
      <c r="P1780" s="111"/>
      <c r="Q1780" s="111"/>
      <c r="R1780" s="111"/>
      <c r="S1780" s="111"/>
      <c r="T1780" s="111"/>
      <c r="U1780" s="111"/>
      <c r="V1780" s="111"/>
      <c r="W1780" s="111"/>
      <c r="X1780" s="111"/>
      <c r="Y1780" s="111"/>
      <c r="Z1780" s="111"/>
    </row>
    <row r="1781" ht="15.75" customHeight="1">
      <c r="A1781" s="188"/>
      <c r="B1781" s="188"/>
      <c r="C1781" s="188"/>
      <c r="D1781" s="189"/>
      <c r="E1781" s="191"/>
      <c r="F1781" s="115"/>
      <c r="G1781" s="188"/>
      <c r="H1781" s="161"/>
      <c r="I1781" s="111"/>
      <c r="J1781" s="111"/>
      <c r="K1781" s="111"/>
      <c r="L1781" s="111"/>
      <c r="M1781" s="111"/>
      <c r="N1781" s="111"/>
      <c r="O1781" s="111"/>
      <c r="P1781" s="111"/>
      <c r="Q1781" s="111"/>
      <c r="R1781" s="111"/>
      <c r="S1781" s="111"/>
      <c r="T1781" s="111"/>
      <c r="U1781" s="111"/>
      <c r="V1781" s="111"/>
      <c r="W1781" s="111"/>
      <c r="X1781" s="111"/>
      <c r="Y1781" s="111"/>
      <c r="Z1781" s="111"/>
    </row>
    <row r="1782" ht="15.75" customHeight="1">
      <c r="A1782" s="188"/>
      <c r="B1782" s="188"/>
      <c r="C1782" s="188"/>
      <c r="D1782" s="189"/>
      <c r="E1782" s="191"/>
      <c r="F1782" s="115"/>
      <c r="G1782" s="188"/>
      <c r="H1782" s="161"/>
      <c r="I1782" s="111"/>
      <c r="J1782" s="111"/>
      <c r="K1782" s="111"/>
      <c r="L1782" s="111"/>
      <c r="M1782" s="111"/>
      <c r="N1782" s="111"/>
      <c r="O1782" s="111"/>
      <c r="P1782" s="111"/>
      <c r="Q1782" s="111"/>
      <c r="R1782" s="111"/>
      <c r="S1782" s="111"/>
      <c r="T1782" s="111"/>
      <c r="U1782" s="111"/>
      <c r="V1782" s="111"/>
      <c r="W1782" s="111"/>
      <c r="X1782" s="111"/>
      <c r="Y1782" s="111"/>
      <c r="Z1782" s="111"/>
    </row>
    <row r="1783" ht="15.75" customHeight="1">
      <c r="A1783" s="188"/>
      <c r="B1783" s="188"/>
      <c r="C1783" s="188"/>
      <c r="D1783" s="189"/>
      <c r="E1783" s="191"/>
      <c r="F1783" s="115"/>
      <c r="G1783" s="188"/>
      <c r="H1783" s="161"/>
      <c r="I1783" s="111"/>
      <c r="J1783" s="111"/>
      <c r="K1783" s="111"/>
      <c r="L1783" s="111"/>
      <c r="M1783" s="111"/>
      <c r="N1783" s="111"/>
      <c r="O1783" s="111"/>
      <c r="P1783" s="111"/>
      <c r="Q1783" s="111"/>
      <c r="R1783" s="111"/>
      <c r="S1783" s="111"/>
      <c r="T1783" s="111"/>
      <c r="U1783" s="111"/>
      <c r="V1783" s="111"/>
      <c r="W1783" s="111"/>
      <c r="X1783" s="111"/>
      <c r="Y1783" s="111"/>
      <c r="Z1783" s="111"/>
    </row>
    <row r="1784" ht="15.75" customHeight="1">
      <c r="A1784" s="188"/>
      <c r="B1784" s="188"/>
      <c r="C1784" s="188"/>
      <c r="D1784" s="189"/>
      <c r="E1784" s="191"/>
      <c r="F1784" s="115"/>
      <c r="G1784" s="188"/>
      <c r="H1784" s="161"/>
      <c r="I1784" s="111"/>
      <c r="J1784" s="111"/>
      <c r="K1784" s="111"/>
      <c r="L1784" s="111"/>
      <c r="M1784" s="111"/>
      <c r="N1784" s="111"/>
      <c r="O1784" s="111"/>
      <c r="P1784" s="111"/>
      <c r="Q1784" s="111"/>
      <c r="R1784" s="111"/>
      <c r="S1784" s="111"/>
      <c r="T1784" s="111"/>
      <c r="U1784" s="111"/>
      <c r="V1784" s="111"/>
      <c r="W1784" s="111"/>
      <c r="X1784" s="111"/>
      <c r="Y1784" s="111"/>
      <c r="Z1784" s="111"/>
    </row>
    <row r="1785" ht="15.75" customHeight="1">
      <c r="A1785" s="188"/>
      <c r="B1785" s="188"/>
      <c r="C1785" s="188"/>
      <c r="D1785" s="189"/>
      <c r="E1785" s="191"/>
      <c r="F1785" s="115"/>
      <c r="G1785" s="188"/>
      <c r="H1785" s="161"/>
      <c r="I1785" s="111"/>
      <c r="J1785" s="111"/>
      <c r="K1785" s="111"/>
      <c r="L1785" s="111"/>
      <c r="M1785" s="111"/>
      <c r="N1785" s="111"/>
      <c r="O1785" s="111"/>
      <c r="P1785" s="111"/>
      <c r="Q1785" s="111"/>
      <c r="R1785" s="111"/>
      <c r="S1785" s="111"/>
      <c r="T1785" s="111"/>
      <c r="U1785" s="111"/>
      <c r="V1785" s="111"/>
      <c r="W1785" s="111"/>
      <c r="X1785" s="111"/>
      <c r="Y1785" s="111"/>
      <c r="Z1785" s="111"/>
    </row>
    <row r="1786" ht="15.75" customHeight="1">
      <c r="A1786" s="188"/>
      <c r="B1786" s="188"/>
      <c r="C1786" s="188"/>
      <c r="D1786" s="189"/>
      <c r="E1786" s="191"/>
      <c r="F1786" s="115"/>
      <c r="G1786" s="188"/>
      <c r="H1786" s="161"/>
      <c r="I1786" s="111"/>
      <c r="J1786" s="111"/>
      <c r="K1786" s="111"/>
      <c r="L1786" s="111"/>
      <c r="M1786" s="111"/>
      <c r="N1786" s="111"/>
      <c r="O1786" s="111"/>
      <c r="P1786" s="111"/>
      <c r="Q1786" s="111"/>
      <c r="R1786" s="111"/>
      <c r="S1786" s="111"/>
      <c r="T1786" s="111"/>
      <c r="U1786" s="111"/>
      <c r="V1786" s="111"/>
      <c r="W1786" s="111"/>
      <c r="X1786" s="111"/>
      <c r="Y1786" s="111"/>
      <c r="Z1786" s="111"/>
    </row>
    <row r="1787" ht="15.75" customHeight="1">
      <c r="A1787" s="188"/>
      <c r="B1787" s="188"/>
      <c r="C1787" s="188"/>
      <c r="D1787" s="189"/>
      <c r="E1787" s="191"/>
      <c r="F1787" s="115"/>
      <c r="G1787" s="188"/>
      <c r="H1787" s="161"/>
      <c r="I1787" s="111"/>
      <c r="J1787" s="111"/>
      <c r="K1787" s="111"/>
      <c r="L1787" s="111"/>
      <c r="M1787" s="111"/>
      <c r="N1787" s="111"/>
      <c r="O1787" s="111"/>
      <c r="P1787" s="111"/>
      <c r="Q1787" s="111"/>
      <c r="R1787" s="111"/>
      <c r="S1787" s="111"/>
      <c r="T1787" s="111"/>
      <c r="U1787" s="111"/>
      <c r="V1787" s="111"/>
      <c r="W1787" s="111"/>
      <c r="X1787" s="111"/>
      <c r="Y1787" s="111"/>
      <c r="Z1787" s="111"/>
    </row>
    <row r="1788" ht="15.75" customHeight="1">
      <c r="A1788" s="188"/>
      <c r="B1788" s="188"/>
      <c r="C1788" s="188"/>
      <c r="D1788" s="189"/>
      <c r="E1788" s="191"/>
      <c r="F1788" s="115"/>
      <c r="G1788" s="188"/>
      <c r="H1788" s="161"/>
      <c r="I1788" s="111"/>
      <c r="J1788" s="111"/>
      <c r="K1788" s="111"/>
      <c r="L1788" s="111"/>
      <c r="M1788" s="111"/>
      <c r="N1788" s="111"/>
      <c r="O1788" s="111"/>
      <c r="P1788" s="111"/>
      <c r="Q1788" s="111"/>
      <c r="R1788" s="111"/>
      <c r="S1788" s="111"/>
      <c r="T1788" s="111"/>
      <c r="U1788" s="111"/>
      <c r="V1788" s="111"/>
      <c r="W1788" s="111"/>
      <c r="X1788" s="111"/>
      <c r="Y1788" s="111"/>
      <c r="Z1788" s="111"/>
    </row>
    <row r="1789" ht="15.75" customHeight="1">
      <c r="A1789" s="188"/>
      <c r="B1789" s="188"/>
      <c r="C1789" s="188"/>
      <c r="D1789" s="189"/>
      <c r="E1789" s="191"/>
      <c r="F1789" s="115"/>
      <c r="G1789" s="188"/>
      <c r="H1789" s="161"/>
      <c r="I1789" s="111"/>
      <c r="J1789" s="111"/>
      <c r="K1789" s="111"/>
      <c r="L1789" s="111"/>
      <c r="M1789" s="111"/>
      <c r="N1789" s="111"/>
      <c r="O1789" s="111"/>
      <c r="P1789" s="111"/>
      <c r="Q1789" s="111"/>
      <c r="R1789" s="111"/>
      <c r="S1789" s="111"/>
      <c r="T1789" s="111"/>
      <c r="U1789" s="111"/>
      <c r="V1789" s="111"/>
      <c r="W1789" s="111"/>
      <c r="X1789" s="111"/>
      <c r="Y1789" s="111"/>
      <c r="Z1789" s="111"/>
    </row>
    <row r="1790" ht="15.75" customHeight="1">
      <c r="A1790" s="188"/>
      <c r="B1790" s="188"/>
      <c r="C1790" s="188"/>
      <c r="D1790" s="189"/>
      <c r="E1790" s="191"/>
      <c r="F1790" s="115"/>
      <c r="G1790" s="188"/>
      <c r="H1790" s="161"/>
      <c r="I1790" s="111"/>
      <c r="J1790" s="111"/>
      <c r="K1790" s="111"/>
      <c r="L1790" s="111"/>
      <c r="M1790" s="111"/>
      <c r="N1790" s="111"/>
      <c r="O1790" s="111"/>
      <c r="P1790" s="111"/>
      <c r="Q1790" s="111"/>
      <c r="R1790" s="111"/>
      <c r="S1790" s="111"/>
      <c r="T1790" s="111"/>
      <c r="U1790" s="111"/>
      <c r="V1790" s="111"/>
      <c r="W1790" s="111"/>
      <c r="X1790" s="111"/>
      <c r="Y1790" s="111"/>
      <c r="Z1790" s="111"/>
    </row>
    <row r="1791" ht="15.75" customHeight="1">
      <c r="A1791" s="188"/>
      <c r="B1791" s="188"/>
      <c r="C1791" s="188"/>
      <c r="D1791" s="189"/>
      <c r="E1791" s="191"/>
      <c r="F1791" s="115"/>
      <c r="G1791" s="188"/>
      <c r="H1791" s="161"/>
      <c r="I1791" s="111"/>
      <c r="J1791" s="111"/>
      <c r="K1791" s="111"/>
      <c r="L1791" s="111"/>
      <c r="M1791" s="111"/>
      <c r="N1791" s="111"/>
      <c r="O1791" s="111"/>
      <c r="P1791" s="111"/>
      <c r="Q1791" s="111"/>
      <c r="R1791" s="111"/>
      <c r="S1791" s="111"/>
      <c r="T1791" s="111"/>
      <c r="U1791" s="111"/>
      <c r="V1791" s="111"/>
      <c r="W1791" s="111"/>
      <c r="X1791" s="111"/>
      <c r="Y1791" s="111"/>
      <c r="Z1791" s="111"/>
    </row>
    <row r="1792" ht="15.75" customHeight="1">
      <c r="A1792" s="188"/>
      <c r="B1792" s="188"/>
      <c r="C1792" s="188"/>
      <c r="D1792" s="189"/>
      <c r="E1792" s="191"/>
      <c r="F1792" s="115"/>
      <c r="G1792" s="188"/>
      <c r="H1792" s="161"/>
      <c r="I1792" s="111"/>
      <c r="J1792" s="111"/>
      <c r="K1792" s="111"/>
      <c r="L1792" s="111"/>
      <c r="M1792" s="111"/>
      <c r="N1792" s="111"/>
      <c r="O1792" s="111"/>
      <c r="P1792" s="111"/>
      <c r="Q1792" s="111"/>
      <c r="R1792" s="111"/>
      <c r="S1792" s="111"/>
      <c r="T1792" s="111"/>
      <c r="U1792" s="111"/>
      <c r="V1792" s="111"/>
      <c r="W1792" s="111"/>
      <c r="X1792" s="111"/>
      <c r="Y1792" s="111"/>
      <c r="Z1792" s="111"/>
    </row>
    <row r="1793" ht="15.75" customHeight="1">
      <c r="A1793" s="188"/>
      <c r="B1793" s="188"/>
      <c r="C1793" s="188"/>
      <c r="D1793" s="189"/>
      <c r="E1793" s="191"/>
      <c r="F1793" s="115"/>
      <c r="G1793" s="188"/>
      <c r="H1793" s="161"/>
      <c r="I1793" s="111"/>
      <c r="J1793" s="111"/>
      <c r="K1793" s="111"/>
      <c r="L1793" s="111"/>
      <c r="M1793" s="111"/>
      <c r="N1793" s="111"/>
      <c r="O1793" s="111"/>
      <c r="P1793" s="111"/>
      <c r="Q1793" s="111"/>
      <c r="R1793" s="111"/>
      <c r="S1793" s="111"/>
      <c r="T1793" s="111"/>
      <c r="U1793" s="111"/>
      <c r="V1793" s="111"/>
      <c r="W1793" s="111"/>
      <c r="X1793" s="111"/>
      <c r="Y1793" s="111"/>
      <c r="Z1793" s="111"/>
    </row>
    <row r="1794" ht="15.75" customHeight="1">
      <c r="A1794" s="188"/>
      <c r="B1794" s="188"/>
      <c r="C1794" s="188"/>
      <c r="D1794" s="189"/>
      <c r="E1794" s="191"/>
      <c r="F1794" s="115"/>
      <c r="G1794" s="188"/>
      <c r="H1794" s="161"/>
      <c r="I1794" s="111"/>
      <c r="J1794" s="111"/>
      <c r="K1794" s="111"/>
      <c r="L1794" s="111"/>
      <c r="M1794" s="111"/>
      <c r="N1794" s="111"/>
      <c r="O1794" s="111"/>
      <c r="P1794" s="111"/>
      <c r="Q1794" s="111"/>
      <c r="R1794" s="111"/>
      <c r="S1794" s="111"/>
      <c r="T1794" s="111"/>
      <c r="U1794" s="111"/>
      <c r="V1794" s="111"/>
      <c r="W1794" s="111"/>
      <c r="X1794" s="111"/>
      <c r="Y1794" s="111"/>
      <c r="Z1794" s="111"/>
    </row>
    <row r="1795" ht="15.75" customHeight="1">
      <c r="A1795" s="188"/>
      <c r="B1795" s="188"/>
      <c r="C1795" s="188"/>
      <c r="D1795" s="189"/>
      <c r="E1795" s="191"/>
      <c r="F1795" s="115"/>
      <c r="G1795" s="188"/>
      <c r="H1795" s="161"/>
      <c r="I1795" s="111"/>
      <c r="J1795" s="111"/>
      <c r="K1795" s="111"/>
      <c r="L1795" s="111"/>
      <c r="M1795" s="111"/>
      <c r="N1795" s="111"/>
      <c r="O1795" s="111"/>
      <c r="P1795" s="111"/>
      <c r="Q1795" s="111"/>
      <c r="R1795" s="111"/>
      <c r="S1795" s="111"/>
      <c r="T1795" s="111"/>
      <c r="U1795" s="111"/>
      <c r="V1795" s="111"/>
      <c r="W1795" s="111"/>
      <c r="X1795" s="111"/>
      <c r="Y1795" s="111"/>
      <c r="Z1795" s="111"/>
    </row>
    <row r="1796" ht="15.75" customHeight="1">
      <c r="A1796" s="188"/>
      <c r="B1796" s="188"/>
      <c r="C1796" s="188"/>
      <c r="D1796" s="189"/>
      <c r="E1796" s="191"/>
      <c r="F1796" s="115"/>
      <c r="G1796" s="188"/>
      <c r="H1796" s="161"/>
      <c r="I1796" s="111"/>
      <c r="J1796" s="111"/>
      <c r="K1796" s="111"/>
      <c r="L1796" s="111"/>
      <c r="M1796" s="111"/>
      <c r="N1796" s="111"/>
      <c r="O1796" s="111"/>
      <c r="P1796" s="111"/>
      <c r="Q1796" s="111"/>
      <c r="R1796" s="111"/>
      <c r="S1796" s="111"/>
      <c r="T1796" s="111"/>
      <c r="U1796" s="111"/>
      <c r="V1796" s="111"/>
      <c r="W1796" s="111"/>
      <c r="X1796" s="111"/>
      <c r="Y1796" s="111"/>
      <c r="Z1796" s="111"/>
    </row>
    <row r="1797" ht="15.75" customHeight="1">
      <c r="A1797" s="188"/>
      <c r="B1797" s="188"/>
      <c r="C1797" s="188"/>
      <c r="D1797" s="189"/>
      <c r="E1797" s="191"/>
      <c r="F1797" s="115"/>
      <c r="G1797" s="188"/>
      <c r="H1797" s="161"/>
      <c r="I1797" s="111"/>
      <c r="J1797" s="111"/>
      <c r="K1797" s="111"/>
      <c r="L1797" s="111"/>
      <c r="M1797" s="111"/>
      <c r="N1797" s="111"/>
      <c r="O1797" s="111"/>
      <c r="P1797" s="111"/>
      <c r="Q1797" s="111"/>
      <c r="R1797" s="111"/>
      <c r="S1797" s="111"/>
      <c r="T1797" s="111"/>
      <c r="U1797" s="111"/>
      <c r="V1797" s="111"/>
      <c r="W1797" s="111"/>
      <c r="X1797" s="111"/>
      <c r="Y1797" s="111"/>
      <c r="Z1797" s="111"/>
    </row>
    <row r="1798" ht="15.75" customHeight="1">
      <c r="A1798" s="188"/>
      <c r="B1798" s="188"/>
      <c r="C1798" s="188"/>
      <c r="D1798" s="189"/>
      <c r="E1798" s="191"/>
      <c r="F1798" s="115"/>
      <c r="G1798" s="188"/>
      <c r="H1798" s="161"/>
      <c r="I1798" s="111"/>
      <c r="J1798" s="111"/>
      <c r="K1798" s="111"/>
      <c r="L1798" s="111"/>
      <c r="M1798" s="111"/>
      <c r="N1798" s="111"/>
      <c r="O1798" s="111"/>
      <c r="P1798" s="111"/>
      <c r="Q1798" s="111"/>
      <c r="R1798" s="111"/>
      <c r="S1798" s="111"/>
      <c r="T1798" s="111"/>
      <c r="U1798" s="111"/>
      <c r="V1798" s="111"/>
      <c r="W1798" s="111"/>
      <c r="X1798" s="111"/>
      <c r="Y1798" s="111"/>
      <c r="Z1798" s="111"/>
    </row>
    <row r="1799" ht="15.75" customHeight="1">
      <c r="A1799" s="188"/>
      <c r="B1799" s="188"/>
      <c r="C1799" s="188"/>
      <c r="D1799" s="189"/>
      <c r="E1799" s="191"/>
      <c r="F1799" s="115"/>
      <c r="G1799" s="188"/>
      <c r="H1799" s="161"/>
      <c r="I1799" s="111"/>
      <c r="J1799" s="111"/>
      <c r="K1799" s="111"/>
      <c r="L1799" s="111"/>
      <c r="M1799" s="111"/>
      <c r="N1799" s="111"/>
      <c r="O1799" s="111"/>
      <c r="P1799" s="111"/>
      <c r="Q1799" s="111"/>
      <c r="R1799" s="111"/>
      <c r="S1799" s="111"/>
      <c r="T1799" s="111"/>
      <c r="U1799" s="111"/>
      <c r="V1799" s="111"/>
      <c r="W1799" s="111"/>
      <c r="X1799" s="111"/>
      <c r="Y1799" s="111"/>
      <c r="Z1799" s="111"/>
    </row>
    <row r="1800" ht="15.75" customHeight="1">
      <c r="A1800" s="188"/>
      <c r="B1800" s="188"/>
      <c r="C1800" s="188"/>
      <c r="D1800" s="189"/>
      <c r="E1800" s="191"/>
      <c r="F1800" s="115"/>
      <c r="G1800" s="188"/>
      <c r="H1800" s="161"/>
      <c r="I1800" s="111"/>
      <c r="J1800" s="111"/>
      <c r="K1800" s="111"/>
      <c r="L1800" s="111"/>
      <c r="M1800" s="111"/>
      <c r="N1800" s="111"/>
      <c r="O1800" s="111"/>
      <c r="P1800" s="111"/>
      <c r="Q1800" s="111"/>
      <c r="R1800" s="111"/>
      <c r="S1800" s="111"/>
      <c r="T1800" s="111"/>
      <c r="U1800" s="111"/>
      <c r="V1800" s="111"/>
      <c r="W1800" s="111"/>
      <c r="X1800" s="111"/>
      <c r="Y1800" s="111"/>
      <c r="Z1800" s="111"/>
    </row>
    <row r="1801" ht="15.75" customHeight="1">
      <c r="A1801" s="188"/>
      <c r="B1801" s="188"/>
      <c r="C1801" s="188"/>
      <c r="D1801" s="189"/>
      <c r="E1801" s="191"/>
      <c r="F1801" s="115"/>
      <c r="G1801" s="188"/>
      <c r="H1801" s="161"/>
      <c r="I1801" s="111"/>
      <c r="J1801" s="111"/>
      <c r="K1801" s="111"/>
      <c r="L1801" s="111"/>
      <c r="M1801" s="111"/>
      <c r="N1801" s="111"/>
      <c r="O1801" s="111"/>
      <c r="P1801" s="111"/>
      <c r="Q1801" s="111"/>
      <c r="R1801" s="111"/>
      <c r="S1801" s="111"/>
      <c r="T1801" s="111"/>
      <c r="U1801" s="111"/>
      <c r="V1801" s="111"/>
      <c r="W1801" s="111"/>
      <c r="X1801" s="111"/>
      <c r="Y1801" s="111"/>
      <c r="Z1801" s="111"/>
    </row>
    <row r="1802" ht="15.75" customHeight="1">
      <c r="A1802" s="188"/>
      <c r="B1802" s="188"/>
      <c r="C1802" s="188"/>
      <c r="D1802" s="189"/>
      <c r="E1802" s="191"/>
      <c r="F1802" s="115"/>
      <c r="G1802" s="188"/>
      <c r="H1802" s="161"/>
      <c r="I1802" s="111"/>
      <c r="J1802" s="111"/>
      <c r="K1802" s="111"/>
      <c r="L1802" s="111"/>
      <c r="M1802" s="111"/>
      <c r="N1802" s="111"/>
      <c r="O1802" s="111"/>
      <c r="P1802" s="111"/>
      <c r="Q1802" s="111"/>
      <c r="R1802" s="111"/>
      <c r="S1802" s="111"/>
      <c r="T1802" s="111"/>
      <c r="U1802" s="111"/>
      <c r="V1802" s="111"/>
      <c r="W1802" s="111"/>
      <c r="X1802" s="111"/>
      <c r="Y1802" s="111"/>
      <c r="Z1802" s="111"/>
    </row>
    <row r="1803" ht="15.75" customHeight="1">
      <c r="A1803" s="188"/>
      <c r="B1803" s="188"/>
      <c r="C1803" s="188"/>
      <c r="D1803" s="189"/>
      <c r="E1803" s="191"/>
      <c r="F1803" s="115"/>
      <c r="G1803" s="188"/>
      <c r="H1803" s="161"/>
      <c r="I1803" s="111"/>
      <c r="J1803" s="111"/>
      <c r="K1803" s="111"/>
      <c r="L1803" s="111"/>
      <c r="M1803" s="111"/>
      <c r="N1803" s="111"/>
      <c r="O1803" s="111"/>
      <c r="P1803" s="111"/>
      <c r="Q1803" s="111"/>
      <c r="R1803" s="111"/>
      <c r="S1803" s="111"/>
      <c r="T1803" s="111"/>
      <c r="U1803" s="111"/>
      <c r="V1803" s="111"/>
      <c r="W1803" s="111"/>
      <c r="X1803" s="111"/>
      <c r="Y1803" s="111"/>
      <c r="Z1803" s="111"/>
    </row>
    <row r="1804" ht="15.75" customHeight="1">
      <c r="A1804" s="188"/>
      <c r="B1804" s="188"/>
      <c r="C1804" s="188"/>
      <c r="D1804" s="189"/>
      <c r="E1804" s="191"/>
      <c r="F1804" s="115"/>
      <c r="G1804" s="188"/>
      <c r="H1804" s="161"/>
      <c r="I1804" s="111"/>
      <c r="J1804" s="111"/>
      <c r="K1804" s="111"/>
      <c r="L1804" s="111"/>
      <c r="M1804" s="111"/>
      <c r="N1804" s="111"/>
      <c r="O1804" s="111"/>
      <c r="P1804" s="111"/>
      <c r="Q1804" s="111"/>
      <c r="R1804" s="111"/>
      <c r="S1804" s="111"/>
      <c r="T1804" s="111"/>
      <c r="U1804" s="111"/>
      <c r="V1804" s="111"/>
      <c r="W1804" s="111"/>
      <c r="X1804" s="111"/>
      <c r="Y1804" s="111"/>
      <c r="Z1804" s="111"/>
    </row>
    <row r="1805" ht="15.75" customHeight="1">
      <c r="A1805" s="188"/>
      <c r="B1805" s="188"/>
      <c r="C1805" s="188"/>
      <c r="D1805" s="189"/>
      <c r="E1805" s="191"/>
      <c r="F1805" s="115"/>
      <c r="G1805" s="188"/>
      <c r="H1805" s="161"/>
      <c r="I1805" s="111"/>
      <c r="J1805" s="111"/>
      <c r="K1805" s="111"/>
      <c r="L1805" s="111"/>
      <c r="M1805" s="111"/>
      <c r="N1805" s="111"/>
      <c r="O1805" s="111"/>
      <c r="P1805" s="111"/>
      <c r="Q1805" s="111"/>
      <c r="R1805" s="111"/>
      <c r="S1805" s="111"/>
      <c r="T1805" s="111"/>
      <c r="U1805" s="111"/>
      <c r="V1805" s="111"/>
      <c r="W1805" s="111"/>
      <c r="X1805" s="111"/>
      <c r="Y1805" s="111"/>
      <c r="Z1805" s="111"/>
    </row>
    <row r="1806" ht="15.75" customHeight="1">
      <c r="A1806" s="188"/>
      <c r="B1806" s="188"/>
      <c r="C1806" s="188"/>
      <c r="D1806" s="189"/>
      <c r="E1806" s="191"/>
      <c r="F1806" s="115"/>
      <c r="G1806" s="188"/>
      <c r="H1806" s="161"/>
      <c r="I1806" s="111"/>
      <c r="J1806" s="111"/>
      <c r="K1806" s="111"/>
      <c r="L1806" s="111"/>
      <c r="M1806" s="111"/>
      <c r="N1806" s="111"/>
      <c r="O1806" s="111"/>
      <c r="P1806" s="111"/>
      <c r="Q1806" s="111"/>
      <c r="R1806" s="111"/>
      <c r="S1806" s="111"/>
      <c r="T1806" s="111"/>
      <c r="U1806" s="111"/>
      <c r="V1806" s="111"/>
      <c r="W1806" s="111"/>
      <c r="X1806" s="111"/>
      <c r="Y1806" s="111"/>
      <c r="Z1806" s="111"/>
    </row>
    <row r="1807" ht="15.75" customHeight="1">
      <c r="A1807" s="188"/>
      <c r="B1807" s="188"/>
      <c r="C1807" s="188"/>
      <c r="D1807" s="189"/>
      <c r="E1807" s="191"/>
      <c r="F1807" s="115"/>
      <c r="G1807" s="188"/>
      <c r="H1807" s="161"/>
      <c r="I1807" s="111"/>
      <c r="J1807" s="111"/>
      <c r="K1807" s="111"/>
      <c r="L1807" s="111"/>
      <c r="M1807" s="111"/>
      <c r="N1807" s="111"/>
      <c r="O1807" s="111"/>
      <c r="P1807" s="111"/>
      <c r="Q1807" s="111"/>
      <c r="R1807" s="111"/>
      <c r="S1807" s="111"/>
      <c r="T1807" s="111"/>
      <c r="U1807" s="111"/>
      <c r="V1807" s="111"/>
      <c r="W1807" s="111"/>
      <c r="X1807" s="111"/>
      <c r="Y1807" s="111"/>
      <c r="Z1807" s="111"/>
    </row>
    <row r="1808" ht="15.75" customHeight="1">
      <c r="A1808" s="188"/>
      <c r="B1808" s="188"/>
      <c r="C1808" s="188"/>
      <c r="D1808" s="189"/>
      <c r="E1808" s="191"/>
      <c r="F1808" s="115"/>
      <c r="G1808" s="188"/>
      <c r="H1808" s="161"/>
      <c r="I1808" s="111"/>
      <c r="J1808" s="111"/>
      <c r="K1808" s="111"/>
      <c r="L1808" s="111"/>
      <c r="M1808" s="111"/>
      <c r="N1808" s="111"/>
      <c r="O1808" s="111"/>
      <c r="P1808" s="111"/>
      <c r="Q1808" s="111"/>
      <c r="R1808" s="111"/>
      <c r="S1808" s="111"/>
      <c r="T1808" s="111"/>
      <c r="U1808" s="111"/>
      <c r="V1808" s="111"/>
      <c r="W1808" s="111"/>
      <c r="X1808" s="111"/>
      <c r="Y1808" s="111"/>
      <c r="Z1808" s="111"/>
    </row>
    <row r="1809" ht="15.75" customHeight="1">
      <c r="A1809" s="188"/>
      <c r="B1809" s="188"/>
      <c r="C1809" s="188"/>
      <c r="D1809" s="189"/>
      <c r="E1809" s="191"/>
      <c r="F1809" s="115"/>
      <c r="G1809" s="188"/>
      <c r="H1809" s="161"/>
      <c r="I1809" s="111"/>
      <c r="J1809" s="111"/>
      <c r="K1809" s="111"/>
      <c r="L1809" s="111"/>
      <c r="M1809" s="111"/>
      <c r="N1809" s="111"/>
      <c r="O1809" s="111"/>
      <c r="P1809" s="111"/>
      <c r="Q1809" s="111"/>
      <c r="R1809" s="111"/>
      <c r="S1809" s="111"/>
      <c r="T1809" s="111"/>
      <c r="U1809" s="111"/>
      <c r="V1809" s="111"/>
      <c r="W1809" s="111"/>
      <c r="X1809" s="111"/>
      <c r="Y1809" s="111"/>
      <c r="Z1809" s="111"/>
    </row>
    <row r="1810" ht="15.75" customHeight="1">
      <c r="A1810" s="188"/>
      <c r="B1810" s="188"/>
      <c r="C1810" s="188"/>
      <c r="D1810" s="189"/>
      <c r="E1810" s="191"/>
      <c r="F1810" s="115"/>
      <c r="G1810" s="188"/>
      <c r="H1810" s="161"/>
      <c r="I1810" s="111"/>
      <c r="J1810" s="111"/>
      <c r="K1810" s="111"/>
      <c r="L1810" s="111"/>
      <c r="M1810" s="111"/>
      <c r="N1810" s="111"/>
      <c r="O1810" s="111"/>
      <c r="P1810" s="111"/>
      <c r="Q1810" s="111"/>
      <c r="R1810" s="111"/>
      <c r="S1810" s="111"/>
      <c r="T1810" s="111"/>
      <c r="U1810" s="111"/>
      <c r="V1810" s="111"/>
      <c r="W1810" s="111"/>
      <c r="X1810" s="111"/>
      <c r="Y1810" s="111"/>
      <c r="Z1810" s="111"/>
    </row>
    <row r="1811" ht="15.75" customHeight="1">
      <c r="A1811" s="188"/>
      <c r="B1811" s="188"/>
      <c r="C1811" s="188"/>
      <c r="D1811" s="189"/>
      <c r="E1811" s="191"/>
      <c r="F1811" s="115"/>
      <c r="G1811" s="188"/>
      <c r="H1811" s="161"/>
      <c r="I1811" s="111"/>
      <c r="J1811" s="111"/>
      <c r="K1811" s="111"/>
      <c r="L1811" s="111"/>
      <c r="M1811" s="111"/>
      <c r="N1811" s="111"/>
      <c r="O1811" s="111"/>
      <c r="P1811" s="111"/>
      <c r="Q1811" s="111"/>
      <c r="R1811" s="111"/>
      <c r="S1811" s="111"/>
      <c r="T1811" s="111"/>
      <c r="U1811" s="111"/>
      <c r="V1811" s="111"/>
      <c r="W1811" s="111"/>
      <c r="X1811" s="111"/>
      <c r="Y1811" s="111"/>
      <c r="Z1811" s="111"/>
    </row>
    <row r="1812" ht="15.75" customHeight="1">
      <c r="A1812" s="188"/>
      <c r="B1812" s="188"/>
      <c r="C1812" s="188"/>
      <c r="D1812" s="189"/>
      <c r="E1812" s="191"/>
      <c r="F1812" s="115"/>
      <c r="G1812" s="188"/>
      <c r="H1812" s="161"/>
      <c r="I1812" s="111"/>
      <c r="J1812" s="111"/>
      <c r="K1812" s="111"/>
      <c r="L1812" s="111"/>
      <c r="M1812" s="111"/>
      <c r="N1812" s="111"/>
      <c r="O1812" s="111"/>
      <c r="P1812" s="111"/>
      <c r="Q1812" s="111"/>
      <c r="R1812" s="111"/>
      <c r="S1812" s="111"/>
      <c r="T1812" s="111"/>
      <c r="U1812" s="111"/>
      <c r="V1812" s="111"/>
      <c r="W1812" s="111"/>
      <c r="X1812" s="111"/>
      <c r="Y1812" s="111"/>
      <c r="Z1812" s="111"/>
    </row>
    <row r="1813" ht="15.75" customHeight="1">
      <c r="A1813" s="188"/>
      <c r="B1813" s="188"/>
      <c r="C1813" s="188"/>
      <c r="D1813" s="189"/>
      <c r="E1813" s="191"/>
      <c r="F1813" s="115"/>
      <c r="G1813" s="188"/>
      <c r="H1813" s="161"/>
      <c r="I1813" s="111"/>
      <c r="J1813" s="111"/>
      <c r="K1813" s="111"/>
      <c r="L1813" s="111"/>
      <c r="M1813" s="111"/>
      <c r="N1813" s="111"/>
      <c r="O1813" s="111"/>
      <c r="P1813" s="111"/>
      <c r="Q1813" s="111"/>
      <c r="R1813" s="111"/>
      <c r="S1813" s="111"/>
      <c r="T1813" s="111"/>
      <c r="U1813" s="111"/>
      <c r="V1813" s="111"/>
      <c r="W1813" s="111"/>
      <c r="X1813" s="111"/>
      <c r="Y1813" s="111"/>
      <c r="Z1813" s="111"/>
    </row>
    <row r="1814" ht="15.75" customHeight="1">
      <c r="A1814" s="188"/>
      <c r="B1814" s="188"/>
      <c r="C1814" s="188"/>
      <c r="D1814" s="189"/>
      <c r="E1814" s="191"/>
      <c r="F1814" s="115"/>
      <c r="G1814" s="188"/>
      <c r="H1814" s="161"/>
      <c r="I1814" s="111"/>
      <c r="J1814" s="111"/>
      <c r="K1814" s="111"/>
      <c r="L1814" s="111"/>
      <c r="M1814" s="111"/>
      <c r="N1814" s="111"/>
      <c r="O1814" s="111"/>
      <c r="P1814" s="111"/>
      <c r="Q1814" s="111"/>
      <c r="R1814" s="111"/>
      <c r="S1814" s="111"/>
      <c r="T1814" s="111"/>
      <c r="U1814" s="111"/>
      <c r="V1814" s="111"/>
      <c r="W1814" s="111"/>
      <c r="X1814" s="111"/>
      <c r="Y1814" s="111"/>
      <c r="Z1814" s="111"/>
    </row>
    <row r="1815" ht="15.75" customHeight="1">
      <c r="A1815" s="188"/>
      <c r="B1815" s="188"/>
      <c r="C1815" s="188"/>
      <c r="D1815" s="189"/>
      <c r="E1815" s="191"/>
      <c r="F1815" s="115"/>
      <c r="G1815" s="188"/>
      <c r="H1815" s="161"/>
      <c r="I1815" s="111"/>
      <c r="J1815" s="111"/>
      <c r="K1815" s="111"/>
      <c r="L1815" s="111"/>
      <c r="M1815" s="111"/>
      <c r="N1815" s="111"/>
      <c r="O1815" s="111"/>
      <c r="P1815" s="111"/>
      <c r="Q1815" s="111"/>
      <c r="R1815" s="111"/>
      <c r="S1815" s="111"/>
      <c r="T1815" s="111"/>
      <c r="U1815" s="111"/>
      <c r="V1815" s="111"/>
      <c r="W1815" s="111"/>
      <c r="X1815" s="111"/>
      <c r="Y1815" s="111"/>
      <c r="Z1815" s="111"/>
    </row>
    <row r="1816" ht="15.75" customHeight="1">
      <c r="A1816" s="188"/>
      <c r="B1816" s="188"/>
      <c r="C1816" s="188"/>
      <c r="D1816" s="189"/>
      <c r="E1816" s="191"/>
      <c r="F1816" s="115"/>
      <c r="G1816" s="188"/>
      <c r="H1816" s="161"/>
      <c r="I1816" s="111"/>
      <c r="J1816" s="111"/>
      <c r="K1816" s="111"/>
      <c r="L1816" s="111"/>
      <c r="M1816" s="111"/>
      <c r="N1816" s="111"/>
      <c r="O1816" s="111"/>
      <c r="P1816" s="111"/>
      <c r="Q1816" s="111"/>
      <c r="R1816" s="111"/>
      <c r="S1816" s="111"/>
      <c r="T1816" s="111"/>
      <c r="U1816" s="111"/>
      <c r="V1816" s="111"/>
      <c r="W1816" s="111"/>
      <c r="X1816" s="111"/>
      <c r="Y1816" s="111"/>
      <c r="Z1816" s="111"/>
    </row>
    <row r="1817" ht="15.75" customHeight="1">
      <c r="A1817" s="188"/>
      <c r="B1817" s="188"/>
      <c r="C1817" s="188"/>
      <c r="D1817" s="189"/>
      <c r="E1817" s="191"/>
      <c r="F1817" s="115"/>
      <c r="G1817" s="188"/>
      <c r="H1817" s="161"/>
      <c r="I1817" s="111"/>
      <c r="J1817" s="111"/>
      <c r="K1817" s="111"/>
      <c r="L1817" s="111"/>
      <c r="M1817" s="111"/>
      <c r="N1817" s="111"/>
      <c r="O1817" s="111"/>
      <c r="P1817" s="111"/>
      <c r="Q1817" s="111"/>
      <c r="R1817" s="111"/>
      <c r="S1817" s="111"/>
      <c r="T1817" s="111"/>
      <c r="U1817" s="111"/>
      <c r="V1817" s="111"/>
      <c r="W1817" s="111"/>
      <c r="X1817" s="111"/>
      <c r="Y1817" s="111"/>
      <c r="Z1817" s="111"/>
    </row>
    <row r="1818" ht="15.75" customHeight="1">
      <c r="A1818" s="188"/>
      <c r="B1818" s="188"/>
      <c r="C1818" s="188"/>
      <c r="D1818" s="189"/>
      <c r="E1818" s="191"/>
      <c r="F1818" s="115"/>
      <c r="G1818" s="188"/>
      <c r="H1818" s="161"/>
      <c r="I1818" s="111"/>
      <c r="J1818" s="111"/>
      <c r="K1818" s="111"/>
      <c r="L1818" s="111"/>
      <c r="M1818" s="111"/>
      <c r="N1818" s="111"/>
      <c r="O1818" s="111"/>
      <c r="P1818" s="111"/>
      <c r="Q1818" s="111"/>
      <c r="R1818" s="111"/>
      <c r="S1818" s="111"/>
      <c r="T1818" s="111"/>
      <c r="U1818" s="111"/>
      <c r="V1818" s="111"/>
      <c r="W1818" s="111"/>
      <c r="X1818" s="111"/>
      <c r="Y1818" s="111"/>
      <c r="Z1818" s="111"/>
    </row>
    <row r="1819" ht="15.75" customHeight="1">
      <c r="A1819" s="188"/>
      <c r="B1819" s="188"/>
      <c r="C1819" s="188"/>
      <c r="D1819" s="189"/>
      <c r="E1819" s="191"/>
      <c r="F1819" s="115"/>
      <c r="G1819" s="188"/>
      <c r="H1819" s="161"/>
      <c r="I1819" s="111"/>
      <c r="J1819" s="111"/>
      <c r="K1819" s="111"/>
      <c r="L1819" s="111"/>
      <c r="M1819" s="111"/>
      <c r="N1819" s="111"/>
      <c r="O1819" s="111"/>
      <c r="P1819" s="111"/>
      <c r="Q1819" s="111"/>
      <c r="R1819" s="111"/>
      <c r="S1819" s="111"/>
      <c r="T1819" s="111"/>
      <c r="U1819" s="111"/>
      <c r="V1819" s="111"/>
      <c r="W1819" s="111"/>
      <c r="X1819" s="111"/>
      <c r="Y1819" s="111"/>
      <c r="Z1819" s="111"/>
    </row>
    <row r="1820" ht="15.75" customHeight="1">
      <c r="A1820" s="188"/>
      <c r="B1820" s="188"/>
      <c r="C1820" s="188"/>
      <c r="D1820" s="189"/>
      <c r="E1820" s="191"/>
      <c r="F1820" s="115"/>
      <c r="G1820" s="188"/>
      <c r="H1820" s="161"/>
      <c r="I1820" s="111"/>
      <c r="J1820" s="111"/>
      <c r="K1820" s="111"/>
      <c r="L1820" s="111"/>
      <c r="M1820" s="111"/>
      <c r="N1820" s="111"/>
      <c r="O1820" s="111"/>
      <c r="P1820" s="111"/>
      <c r="Q1820" s="111"/>
      <c r="R1820" s="111"/>
      <c r="S1820" s="111"/>
      <c r="T1820" s="111"/>
      <c r="U1820" s="111"/>
      <c r="V1820" s="111"/>
      <c r="W1820" s="111"/>
      <c r="X1820" s="111"/>
      <c r="Y1820" s="111"/>
      <c r="Z1820" s="111"/>
    </row>
    <row r="1821" ht="15.75" customHeight="1">
      <c r="A1821" s="188"/>
      <c r="B1821" s="188"/>
      <c r="C1821" s="188"/>
      <c r="D1821" s="189"/>
      <c r="E1821" s="191"/>
      <c r="F1821" s="115"/>
      <c r="G1821" s="188"/>
      <c r="H1821" s="161"/>
      <c r="I1821" s="111"/>
      <c r="J1821" s="111"/>
      <c r="K1821" s="111"/>
      <c r="L1821" s="111"/>
      <c r="M1821" s="111"/>
      <c r="N1821" s="111"/>
      <c r="O1821" s="111"/>
      <c r="P1821" s="111"/>
      <c r="Q1821" s="111"/>
      <c r="R1821" s="111"/>
      <c r="S1821" s="111"/>
      <c r="T1821" s="111"/>
      <c r="U1821" s="111"/>
      <c r="V1821" s="111"/>
      <c r="W1821" s="111"/>
      <c r="X1821" s="111"/>
      <c r="Y1821" s="111"/>
      <c r="Z1821" s="111"/>
    </row>
    <row r="1822" ht="15.75" customHeight="1">
      <c r="A1822" s="188"/>
      <c r="B1822" s="188"/>
      <c r="C1822" s="188"/>
      <c r="D1822" s="189"/>
      <c r="E1822" s="191"/>
      <c r="F1822" s="115"/>
      <c r="G1822" s="188"/>
      <c r="H1822" s="161"/>
      <c r="I1822" s="111"/>
      <c r="J1822" s="111"/>
      <c r="K1822" s="111"/>
      <c r="L1822" s="111"/>
      <c r="M1822" s="111"/>
      <c r="N1822" s="111"/>
      <c r="O1822" s="111"/>
      <c r="P1822" s="111"/>
      <c r="Q1822" s="111"/>
      <c r="R1822" s="111"/>
      <c r="S1822" s="111"/>
      <c r="T1822" s="111"/>
      <c r="U1822" s="111"/>
      <c r="V1822" s="111"/>
      <c r="W1822" s="111"/>
      <c r="X1822" s="111"/>
      <c r="Y1822" s="111"/>
      <c r="Z1822" s="111"/>
    </row>
    <row r="1823" ht="15.75" customHeight="1">
      <c r="A1823" s="188"/>
      <c r="B1823" s="188"/>
      <c r="C1823" s="188"/>
      <c r="D1823" s="189"/>
      <c r="E1823" s="191"/>
      <c r="F1823" s="115"/>
      <c r="G1823" s="188"/>
      <c r="H1823" s="161"/>
      <c r="I1823" s="111"/>
      <c r="J1823" s="111"/>
      <c r="K1823" s="111"/>
      <c r="L1823" s="111"/>
      <c r="M1823" s="111"/>
      <c r="N1823" s="111"/>
      <c r="O1823" s="111"/>
      <c r="P1823" s="111"/>
      <c r="Q1823" s="111"/>
      <c r="R1823" s="111"/>
      <c r="S1823" s="111"/>
      <c r="T1823" s="111"/>
      <c r="U1823" s="111"/>
      <c r="V1823" s="111"/>
      <c r="W1823" s="111"/>
      <c r="X1823" s="111"/>
      <c r="Y1823" s="111"/>
      <c r="Z1823" s="111"/>
    </row>
    <row r="1824" ht="15.75" customHeight="1">
      <c r="A1824" s="188"/>
      <c r="B1824" s="188"/>
      <c r="C1824" s="188"/>
      <c r="D1824" s="189"/>
      <c r="E1824" s="191"/>
      <c r="F1824" s="115"/>
      <c r="G1824" s="188"/>
      <c r="H1824" s="161"/>
      <c r="I1824" s="111"/>
      <c r="J1824" s="111"/>
      <c r="K1824" s="111"/>
      <c r="L1824" s="111"/>
      <c r="M1824" s="111"/>
      <c r="N1824" s="111"/>
      <c r="O1824" s="111"/>
      <c r="P1824" s="111"/>
      <c r="Q1824" s="111"/>
      <c r="R1824" s="111"/>
      <c r="S1824" s="111"/>
      <c r="T1824" s="111"/>
      <c r="U1824" s="111"/>
      <c r="V1824" s="111"/>
      <c r="W1824" s="111"/>
      <c r="X1824" s="111"/>
      <c r="Y1824" s="111"/>
      <c r="Z1824" s="111"/>
    </row>
    <row r="1825" ht="15.75" customHeight="1">
      <c r="A1825" s="188"/>
      <c r="B1825" s="188"/>
      <c r="C1825" s="188"/>
      <c r="D1825" s="189"/>
      <c r="E1825" s="191"/>
      <c r="F1825" s="115"/>
      <c r="G1825" s="188"/>
      <c r="H1825" s="161"/>
      <c r="I1825" s="111"/>
      <c r="J1825" s="111"/>
      <c r="K1825" s="111"/>
      <c r="L1825" s="111"/>
      <c r="M1825" s="111"/>
      <c r="N1825" s="111"/>
      <c r="O1825" s="111"/>
      <c r="P1825" s="111"/>
      <c r="Q1825" s="111"/>
      <c r="R1825" s="111"/>
      <c r="S1825" s="111"/>
      <c r="T1825" s="111"/>
      <c r="U1825" s="111"/>
      <c r="V1825" s="111"/>
      <c r="W1825" s="111"/>
      <c r="X1825" s="111"/>
      <c r="Y1825" s="111"/>
      <c r="Z1825" s="111"/>
    </row>
    <row r="1826" ht="15.75" customHeight="1">
      <c r="A1826" s="188"/>
      <c r="B1826" s="188"/>
      <c r="C1826" s="188"/>
      <c r="D1826" s="189"/>
      <c r="E1826" s="191"/>
      <c r="F1826" s="115"/>
      <c r="G1826" s="188"/>
      <c r="H1826" s="161"/>
      <c r="I1826" s="111"/>
      <c r="J1826" s="111"/>
      <c r="K1826" s="111"/>
      <c r="L1826" s="111"/>
      <c r="M1826" s="111"/>
      <c r="N1826" s="111"/>
      <c r="O1826" s="111"/>
      <c r="P1826" s="111"/>
      <c r="Q1826" s="111"/>
      <c r="R1826" s="111"/>
      <c r="S1826" s="111"/>
      <c r="T1826" s="111"/>
      <c r="U1826" s="111"/>
      <c r="V1826" s="111"/>
      <c r="W1826" s="111"/>
      <c r="X1826" s="111"/>
      <c r="Y1826" s="111"/>
      <c r="Z1826" s="111"/>
    </row>
    <row r="1827" ht="15.75" customHeight="1">
      <c r="A1827" s="188"/>
      <c r="B1827" s="188"/>
      <c r="C1827" s="188"/>
      <c r="D1827" s="189"/>
      <c r="E1827" s="191"/>
      <c r="F1827" s="115"/>
      <c r="G1827" s="188"/>
      <c r="H1827" s="161"/>
      <c r="I1827" s="111"/>
      <c r="J1827" s="111"/>
      <c r="K1827" s="111"/>
      <c r="L1827" s="111"/>
      <c r="M1827" s="111"/>
      <c r="N1827" s="111"/>
      <c r="O1827" s="111"/>
      <c r="P1827" s="111"/>
      <c r="Q1827" s="111"/>
      <c r="R1827" s="111"/>
      <c r="S1827" s="111"/>
      <c r="T1827" s="111"/>
      <c r="U1827" s="111"/>
      <c r="V1827" s="111"/>
      <c r="W1827" s="111"/>
      <c r="X1827" s="111"/>
      <c r="Y1827" s="111"/>
      <c r="Z1827" s="111"/>
    </row>
    <row r="1828" ht="15.75" customHeight="1">
      <c r="A1828" s="188"/>
      <c r="B1828" s="188"/>
      <c r="C1828" s="188"/>
      <c r="D1828" s="189"/>
      <c r="E1828" s="191"/>
      <c r="F1828" s="115"/>
      <c r="G1828" s="188"/>
      <c r="H1828" s="161"/>
      <c r="I1828" s="111"/>
      <c r="J1828" s="111"/>
      <c r="K1828" s="111"/>
      <c r="L1828" s="111"/>
      <c r="M1828" s="111"/>
      <c r="N1828" s="111"/>
      <c r="O1828" s="111"/>
      <c r="P1828" s="111"/>
      <c r="Q1828" s="111"/>
      <c r="R1828" s="111"/>
      <c r="S1828" s="111"/>
      <c r="T1828" s="111"/>
      <c r="U1828" s="111"/>
      <c r="V1828" s="111"/>
      <c r="W1828" s="111"/>
      <c r="X1828" s="111"/>
      <c r="Y1828" s="111"/>
      <c r="Z1828" s="111"/>
    </row>
    <row r="1829" ht="15.75" customHeight="1">
      <c r="A1829" s="188"/>
      <c r="B1829" s="188"/>
      <c r="C1829" s="188"/>
      <c r="D1829" s="189"/>
      <c r="E1829" s="191"/>
      <c r="F1829" s="115"/>
      <c r="G1829" s="188"/>
      <c r="H1829" s="161"/>
      <c r="I1829" s="111"/>
      <c r="J1829" s="111"/>
      <c r="K1829" s="111"/>
      <c r="L1829" s="111"/>
      <c r="M1829" s="111"/>
      <c r="N1829" s="111"/>
      <c r="O1829" s="111"/>
      <c r="P1829" s="111"/>
      <c r="Q1829" s="111"/>
      <c r="R1829" s="111"/>
      <c r="S1829" s="111"/>
      <c r="T1829" s="111"/>
      <c r="U1829" s="111"/>
      <c r="V1829" s="111"/>
      <c r="W1829" s="111"/>
      <c r="X1829" s="111"/>
      <c r="Y1829" s="111"/>
      <c r="Z1829" s="111"/>
    </row>
    <row r="1830" ht="15.75" customHeight="1">
      <c r="A1830" s="188"/>
      <c r="B1830" s="188"/>
      <c r="C1830" s="188"/>
      <c r="D1830" s="189"/>
      <c r="E1830" s="191"/>
      <c r="F1830" s="115"/>
      <c r="G1830" s="188"/>
      <c r="H1830" s="161"/>
      <c r="I1830" s="111"/>
      <c r="J1830" s="111"/>
      <c r="K1830" s="111"/>
      <c r="L1830" s="111"/>
      <c r="M1830" s="111"/>
      <c r="N1830" s="111"/>
      <c r="O1830" s="111"/>
      <c r="P1830" s="111"/>
      <c r="Q1830" s="111"/>
      <c r="R1830" s="111"/>
      <c r="S1830" s="111"/>
      <c r="T1830" s="111"/>
      <c r="U1830" s="111"/>
      <c r="V1830" s="111"/>
      <c r="W1830" s="111"/>
      <c r="X1830" s="111"/>
      <c r="Y1830" s="111"/>
      <c r="Z1830" s="111"/>
    </row>
    <row r="1831" ht="15.75" customHeight="1">
      <c r="A1831" s="188"/>
      <c r="B1831" s="188"/>
      <c r="C1831" s="188"/>
      <c r="D1831" s="189"/>
      <c r="E1831" s="191"/>
      <c r="F1831" s="115"/>
      <c r="G1831" s="188"/>
      <c r="H1831" s="161"/>
      <c r="I1831" s="111"/>
      <c r="J1831" s="111"/>
      <c r="K1831" s="111"/>
      <c r="L1831" s="111"/>
      <c r="M1831" s="111"/>
      <c r="N1831" s="111"/>
      <c r="O1831" s="111"/>
      <c r="P1831" s="111"/>
      <c r="Q1831" s="111"/>
      <c r="R1831" s="111"/>
      <c r="S1831" s="111"/>
      <c r="T1831" s="111"/>
      <c r="U1831" s="111"/>
      <c r="V1831" s="111"/>
      <c r="W1831" s="111"/>
      <c r="X1831" s="111"/>
      <c r="Y1831" s="111"/>
      <c r="Z1831" s="111"/>
    </row>
    <row r="1832" ht="15.75" customHeight="1">
      <c r="A1832" s="188"/>
      <c r="B1832" s="188"/>
      <c r="C1832" s="188"/>
      <c r="D1832" s="189"/>
      <c r="E1832" s="191"/>
      <c r="F1832" s="115"/>
      <c r="G1832" s="188"/>
      <c r="H1832" s="161"/>
      <c r="I1832" s="111"/>
      <c r="J1832" s="111"/>
      <c r="K1832" s="111"/>
      <c r="L1832" s="111"/>
      <c r="M1832" s="111"/>
      <c r="N1832" s="111"/>
      <c r="O1832" s="111"/>
      <c r="P1832" s="111"/>
      <c r="Q1832" s="111"/>
      <c r="R1832" s="111"/>
      <c r="S1832" s="111"/>
      <c r="T1832" s="111"/>
      <c r="U1832" s="111"/>
      <c r="V1832" s="111"/>
      <c r="W1832" s="111"/>
      <c r="X1832" s="111"/>
      <c r="Y1832" s="111"/>
      <c r="Z1832" s="111"/>
    </row>
    <row r="1833" ht="15.75" customHeight="1">
      <c r="A1833" s="188"/>
      <c r="B1833" s="188"/>
      <c r="C1833" s="188"/>
      <c r="D1833" s="189"/>
      <c r="E1833" s="191"/>
      <c r="F1833" s="115"/>
      <c r="G1833" s="188"/>
      <c r="H1833" s="161"/>
      <c r="I1833" s="111"/>
      <c r="J1833" s="111"/>
      <c r="K1833" s="111"/>
      <c r="L1833" s="111"/>
      <c r="M1833" s="111"/>
      <c r="N1833" s="111"/>
      <c r="O1833" s="111"/>
      <c r="P1833" s="111"/>
      <c r="Q1833" s="111"/>
      <c r="R1833" s="111"/>
      <c r="S1833" s="111"/>
      <c r="T1833" s="111"/>
      <c r="U1833" s="111"/>
      <c r="V1833" s="111"/>
      <c r="W1833" s="111"/>
      <c r="X1833" s="111"/>
      <c r="Y1833" s="111"/>
      <c r="Z1833" s="111"/>
    </row>
    <row r="1834" ht="15.75" customHeight="1">
      <c r="A1834" s="188"/>
      <c r="B1834" s="188"/>
      <c r="C1834" s="188"/>
      <c r="D1834" s="189"/>
      <c r="E1834" s="191"/>
      <c r="F1834" s="115"/>
      <c r="G1834" s="188"/>
      <c r="H1834" s="161"/>
      <c r="I1834" s="111"/>
      <c r="J1834" s="111"/>
      <c r="K1834" s="111"/>
      <c r="L1834" s="111"/>
      <c r="M1834" s="111"/>
      <c r="N1834" s="111"/>
      <c r="O1834" s="111"/>
      <c r="P1834" s="111"/>
      <c r="Q1834" s="111"/>
      <c r="R1834" s="111"/>
      <c r="S1834" s="111"/>
      <c r="T1834" s="111"/>
      <c r="U1834" s="111"/>
      <c r="V1834" s="111"/>
      <c r="W1834" s="111"/>
      <c r="X1834" s="111"/>
      <c r="Y1834" s="111"/>
      <c r="Z1834" s="111"/>
    </row>
    <row r="1835" ht="15.75" customHeight="1">
      <c r="A1835" s="188"/>
      <c r="B1835" s="188"/>
      <c r="C1835" s="188"/>
      <c r="D1835" s="189"/>
      <c r="E1835" s="191"/>
      <c r="F1835" s="115"/>
      <c r="G1835" s="188"/>
      <c r="H1835" s="161"/>
      <c r="I1835" s="111"/>
      <c r="J1835" s="111"/>
      <c r="K1835" s="111"/>
      <c r="L1835" s="111"/>
      <c r="M1835" s="111"/>
      <c r="N1835" s="111"/>
      <c r="O1835" s="111"/>
      <c r="P1835" s="111"/>
      <c r="Q1835" s="111"/>
      <c r="R1835" s="111"/>
      <c r="S1835" s="111"/>
      <c r="T1835" s="111"/>
      <c r="U1835" s="111"/>
      <c r="V1835" s="111"/>
      <c r="W1835" s="111"/>
      <c r="X1835" s="111"/>
      <c r="Y1835" s="111"/>
      <c r="Z1835" s="111"/>
    </row>
    <row r="1836" ht="15.75" customHeight="1">
      <c r="A1836" s="188"/>
      <c r="B1836" s="188"/>
      <c r="C1836" s="188"/>
      <c r="D1836" s="189"/>
      <c r="E1836" s="191"/>
      <c r="F1836" s="115"/>
      <c r="G1836" s="188"/>
      <c r="H1836" s="161"/>
      <c r="I1836" s="111"/>
      <c r="J1836" s="111"/>
      <c r="K1836" s="111"/>
      <c r="L1836" s="111"/>
      <c r="M1836" s="111"/>
      <c r="N1836" s="111"/>
      <c r="O1836" s="111"/>
      <c r="P1836" s="111"/>
      <c r="Q1836" s="111"/>
      <c r="R1836" s="111"/>
      <c r="S1836" s="111"/>
      <c r="T1836" s="111"/>
      <c r="U1836" s="111"/>
      <c r="V1836" s="111"/>
      <c r="W1836" s="111"/>
      <c r="X1836" s="111"/>
      <c r="Y1836" s="111"/>
      <c r="Z1836" s="111"/>
    </row>
    <row r="1837" ht="15.75" customHeight="1">
      <c r="A1837" s="188"/>
      <c r="B1837" s="188"/>
      <c r="C1837" s="188"/>
      <c r="D1837" s="189"/>
      <c r="E1837" s="191"/>
      <c r="F1837" s="115"/>
      <c r="G1837" s="188"/>
      <c r="H1837" s="161"/>
      <c r="I1837" s="111"/>
      <c r="J1837" s="111"/>
      <c r="K1837" s="111"/>
      <c r="L1837" s="111"/>
      <c r="M1837" s="111"/>
      <c r="N1837" s="111"/>
      <c r="O1837" s="111"/>
      <c r="P1837" s="111"/>
      <c r="Q1837" s="111"/>
      <c r="R1837" s="111"/>
      <c r="S1837" s="111"/>
      <c r="T1837" s="111"/>
      <c r="U1837" s="111"/>
      <c r="V1837" s="111"/>
      <c r="W1837" s="111"/>
      <c r="X1837" s="111"/>
      <c r="Y1837" s="111"/>
      <c r="Z1837" s="111"/>
    </row>
    <row r="1838" ht="15.75" customHeight="1">
      <c r="A1838" s="188"/>
      <c r="B1838" s="188"/>
      <c r="C1838" s="188"/>
      <c r="D1838" s="189"/>
      <c r="E1838" s="191"/>
      <c r="F1838" s="115"/>
      <c r="G1838" s="188"/>
      <c r="H1838" s="161"/>
      <c r="I1838" s="111"/>
      <c r="J1838" s="111"/>
      <c r="K1838" s="111"/>
      <c r="L1838" s="111"/>
      <c r="M1838" s="111"/>
      <c r="N1838" s="111"/>
      <c r="O1838" s="111"/>
      <c r="P1838" s="111"/>
      <c r="Q1838" s="111"/>
      <c r="R1838" s="111"/>
      <c r="S1838" s="111"/>
      <c r="T1838" s="111"/>
      <c r="U1838" s="111"/>
      <c r="V1838" s="111"/>
      <c r="W1838" s="111"/>
      <c r="X1838" s="111"/>
      <c r="Y1838" s="111"/>
      <c r="Z1838" s="111"/>
    </row>
    <row r="1839" ht="15.75" customHeight="1">
      <c r="A1839" s="188"/>
      <c r="B1839" s="188"/>
      <c r="C1839" s="188"/>
      <c r="D1839" s="189"/>
      <c r="E1839" s="191"/>
      <c r="F1839" s="115"/>
      <c r="G1839" s="188"/>
      <c r="H1839" s="161"/>
      <c r="I1839" s="111"/>
      <c r="J1839" s="111"/>
      <c r="K1839" s="111"/>
      <c r="L1839" s="111"/>
      <c r="M1839" s="111"/>
      <c r="N1839" s="111"/>
      <c r="O1839" s="111"/>
      <c r="P1839" s="111"/>
      <c r="Q1839" s="111"/>
      <c r="R1839" s="111"/>
      <c r="S1839" s="111"/>
      <c r="T1839" s="111"/>
      <c r="U1839" s="111"/>
      <c r="V1839" s="111"/>
      <c r="W1839" s="111"/>
      <c r="X1839" s="111"/>
      <c r="Y1839" s="111"/>
      <c r="Z1839" s="111"/>
    </row>
    <row r="1840" ht="15.75" customHeight="1">
      <c r="A1840" s="188"/>
      <c r="B1840" s="188"/>
      <c r="C1840" s="188"/>
      <c r="D1840" s="189"/>
      <c r="E1840" s="191"/>
      <c r="F1840" s="115"/>
      <c r="G1840" s="188"/>
      <c r="H1840" s="161"/>
      <c r="I1840" s="111"/>
      <c r="J1840" s="111"/>
      <c r="K1840" s="111"/>
      <c r="L1840" s="111"/>
      <c r="M1840" s="111"/>
      <c r="N1840" s="111"/>
      <c r="O1840" s="111"/>
      <c r="P1840" s="111"/>
      <c r="Q1840" s="111"/>
      <c r="R1840" s="111"/>
      <c r="S1840" s="111"/>
      <c r="T1840" s="111"/>
      <c r="U1840" s="111"/>
      <c r="V1840" s="111"/>
      <c r="W1840" s="111"/>
      <c r="X1840" s="111"/>
      <c r="Y1840" s="111"/>
      <c r="Z1840" s="111"/>
    </row>
    <row r="1841" ht="15.75" customHeight="1">
      <c r="A1841" s="188"/>
      <c r="B1841" s="188"/>
      <c r="C1841" s="188"/>
      <c r="D1841" s="189"/>
      <c r="E1841" s="191"/>
      <c r="F1841" s="115"/>
      <c r="G1841" s="188"/>
      <c r="H1841" s="161"/>
      <c r="I1841" s="111"/>
      <c r="J1841" s="111"/>
      <c r="K1841" s="111"/>
      <c r="L1841" s="111"/>
      <c r="M1841" s="111"/>
      <c r="N1841" s="111"/>
      <c r="O1841" s="111"/>
      <c r="P1841" s="111"/>
      <c r="Q1841" s="111"/>
      <c r="R1841" s="111"/>
      <c r="S1841" s="111"/>
      <c r="T1841" s="111"/>
      <c r="U1841" s="111"/>
      <c r="V1841" s="111"/>
      <c r="W1841" s="111"/>
      <c r="X1841" s="111"/>
      <c r="Y1841" s="111"/>
      <c r="Z1841" s="111"/>
    </row>
    <row r="1842" ht="15.75" customHeight="1">
      <c r="A1842" s="188"/>
      <c r="B1842" s="188"/>
      <c r="C1842" s="188"/>
      <c r="D1842" s="189"/>
      <c r="E1842" s="191"/>
      <c r="F1842" s="115"/>
      <c r="G1842" s="188"/>
      <c r="H1842" s="161"/>
      <c r="I1842" s="111"/>
      <c r="J1842" s="111"/>
      <c r="K1842" s="111"/>
      <c r="L1842" s="111"/>
      <c r="M1842" s="111"/>
      <c r="N1842" s="111"/>
      <c r="O1842" s="111"/>
      <c r="P1842" s="111"/>
      <c r="Q1842" s="111"/>
      <c r="R1842" s="111"/>
      <c r="S1842" s="111"/>
      <c r="T1842" s="111"/>
      <c r="U1842" s="111"/>
      <c r="V1842" s="111"/>
      <c r="W1842" s="111"/>
      <c r="X1842" s="111"/>
      <c r="Y1842" s="111"/>
      <c r="Z1842" s="111"/>
    </row>
    <row r="1843" ht="15.75" customHeight="1">
      <c r="A1843" s="188"/>
      <c r="B1843" s="188"/>
      <c r="C1843" s="188"/>
      <c r="D1843" s="189"/>
      <c r="E1843" s="191"/>
      <c r="F1843" s="115"/>
      <c r="G1843" s="188"/>
      <c r="H1843" s="161"/>
      <c r="I1843" s="111"/>
      <c r="J1843" s="111"/>
      <c r="K1843" s="111"/>
      <c r="L1843" s="111"/>
      <c r="M1843" s="111"/>
      <c r="N1843" s="111"/>
      <c r="O1843" s="111"/>
      <c r="P1843" s="111"/>
      <c r="Q1843" s="111"/>
      <c r="R1843" s="111"/>
      <c r="S1843" s="111"/>
      <c r="T1843" s="111"/>
      <c r="U1843" s="111"/>
      <c r="V1843" s="111"/>
      <c r="W1843" s="111"/>
      <c r="X1843" s="111"/>
      <c r="Y1843" s="111"/>
      <c r="Z1843" s="111"/>
    </row>
    <row r="1844" ht="15.75" customHeight="1">
      <c r="A1844" s="188"/>
      <c r="B1844" s="188"/>
      <c r="C1844" s="188"/>
      <c r="D1844" s="189"/>
      <c r="E1844" s="191"/>
      <c r="F1844" s="115"/>
      <c r="G1844" s="188"/>
      <c r="H1844" s="161"/>
      <c r="I1844" s="111"/>
      <c r="J1844" s="111"/>
      <c r="K1844" s="111"/>
      <c r="L1844" s="111"/>
      <c r="M1844" s="111"/>
      <c r="N1844" s="111"/>
      <c r="O1844" s="111"/>
      <c r="P1844" s="111"/>
      <c r="Q1844" s="111"/>
      <c r="R1844" s="111"/>
      <c r="S1844" s="111"/>
      <c r="T1844" s="111"/>
      <c r="U1844" s="111"/>
      <c r="V1844" s="111"/>
      <c r="W1844" s="111"/>
      <c r="X1844" s="111"/>
      <c r="Y1844" s="111"/>
      <c r="Z1844" s="111"/>
    </row>
    <row r="1845" ht="15.75" customHeight="1">
      <c r="A1845" s="188"/>
      <c r="B1845" s="188"/>
      <c r="C1845" s="188"/>
      <c r="D1845" s="189"/>
      <c r="E1845" s="191"/>
      <c r="F1845" s="115"/>
      <c r="G1845" s="188"/>
      <c r="H1845" s="161"/>
      <c r="I1845" s="111"/>
      <c r="J1845" s="111"/>
      <c r="K1845" s="111"/>
      <c r="L1845" s="111"/>
      <c r="M1845" s="111"/>
      <c r="N1845" s="111"/>
      <c r="O1845" s="111"/>
      <c r="P1845" s="111"/>
      <c r="Q1845" s="111"/>
      <c r="R1845" s="111"/>
      <c r="S1845" s="111"/>
      <c r="T1845" s="111"/>
      <c r="U1845" s="111"/>
      <c r="V1845" s="111"/>
      <c r="W1845" s="111"/>
      <c r="X1845" s="111"/>
      <c r="Y1845" s="111"/>
      <c r="Z1845" s="111"/>
    </row>
    <row r="1846" ht="15.75" customHeight="1">
      <c r="A1846" s="188"/>
      <c r="B1846" s="188"/>
      <c r="C1846" s="188"/>
      <c r="D1846" s="189"/>
      <c r="E1846" s="191"/>
      <c r="F1846" s="115"/>
      <c r="G1846" s="188"/>
      <c r="H1846" s="161"/>
      <c r="I1846" s="111"/>
      <c r="J1846" s="111"/>
      <c r="K1846" s="111"/>
      <c r="L1846" s="111"/>
      <c r="M1846" s="111"/>
      <c r="N1846" s="111"/>
      <c r="O1846" s="111"/>
      <c r="P1846" s="111"/>
      <c r="Q1846" s="111"/>
      <c r="R1846" s="111"/>
      <c r="S1846" s="111"/>
      <c r="T1846" s="111"/>
      <c r="U1846" s="111"/>
      <c r="V1846" s="111"/>
      <c r="W1846" s="111"/>
      <c r="X1846" s="111"/>
      <c r="Y1846" s="111"/>
      <c r="Z1846" s="111"/>
    </row>
    <row r="1847" ht="15.75" customHeight="1">
      <c r="A1847" s="188"/>
      <c r="B1847" s="188"/>
      <c r="C1847" s="188"/>
      <c r="D1847" s="189"/>
      <c r="E1847" s="191"/>
      <c r="F1847" s="115"/>
      <c r="G1847" s="188"/>
      <c r="H1847" s="161"/>
      <c r="I1847" s="111"/>
      <c r="J1847" s="111"/>
      <c r="K1847" s="111"/>
      <c r="L1847" s="111"/>
      <c r="M1847" s="111"/>
      <c r="N1847" s="111"/>
      <c r="O1847" s="111"/>
      <c r="P1847" s="111"/>
      <c r="Q1847" s="111"/>
      <c r="R1847" s="111"/>
      <c r="S1847" s="111"/>
      <c r="T1847" s="111"/>
      <c r="U1847" s="111"/>
      <c r="V1847" s="111"/>
      <c r="W1847" s="111"/>
      <c r="X1847" s="111"/>
      <c r="Y1847" s="111"/>
      <c r="Z1847" s="111"/>
    </row>
    <row r="1848" ht="15.75" customHeight="1">
      <c r="A1848" s="188"/>
      <c r="B1848" s="188"/>
      <c r="C1848" s="188"/>
      <c r="D1848" s="189"/>
      <c r="E1848" s="191"/>
      <c r="F1848" s="115"/>
      <c r="G1848" s="188"/>
      <c r="H1848" s="161"/>
      <c r="I1848" s="111"/>
      <c r="J1848" s="111"/>
      <c r="K1848" s="111"/>
      <c r="L1848" s="111"/>
      <c r="M1848" s="111"/>
      <c r="N1848" s="111"/>
      <c r="O1848" s="111"/>
      <c r="P1848" s="111"/>
      <c r="Q1848" s="111"/>
      <c r="R1848" s="111"/>
      <c r="S1848" s="111"/>
      <c r="T1848" s="111"/>
      <c r="U1848" s="111"/>
      <c r="V1848" s="111"/>
      <c r="W1848" s="111"/>
      <c r="X1848" s="111"/>
      <c r="Y1848" s="111"/>
      <c r="Z1848" s="111"/>
    </row>
    <row r="1849" ht="15.75" customHeight="1">
      <c r="A1849" s="188"/>
      <c r="B1849" s="188"/>
      <c r="C1849" s="188"/>
      <c r="D1849" s="189"/>
      <c r="E1849" s="191"/>
      <c r="F1849" s="115"/>
      <c r="G1849" s="188"/>
      <c r="H1849" s="161"/>
      <c r="I1849" s="111"/>
      <c r="J1849" s="111"/>
      <c r="K1849" s="111"/>
      <c r="L1849" s="111"/>
      <c r="M1849" s="111"/>
      <c r="N1849" s="111"/>
      <c r="O1849" s="111"/>
      <c r="P1849" s="111"/>
      <c r="Q1849" s="111"/>
      <c r="R1849" s="111"/>
      <c r="S1849" s="111"/>
      <c r="T1849" s="111"/>
      <c r="U1849" s="111"/>
      <c r="V1849" s="111"/>
      <c r="W1849" s="111"/>
      <c r="X1849" s="111"/>
      <c r="Y1849" s="111"/>
      <c r="Z1849" s="111"/>
    </row>
    <row r="1850" ht="15.75" customHeight="1">
      <c r="A1850" s="188"/>
      <c r="B1850" s="188"/>
      <c r="C1850" s="188"/>
      <c r="D1850" s="189"/>
      <c r="E1850" s="191"/>
      <c r="F1850" s="115"/>
      <c r="G1850" s="188"/>
      <c r="H1850" s="161"/>
      <c r="I1850" s="111"/>
      <c r="J1850" s="111"/>
      <c r="K1850" s="111"/>
      <c r="L1850" s="111"/>
      <c r="M1850" s="111"/>
      <c r="N1850" s="111"/>
      <c r="O1850" s="111"/>
      <c r="P1850" s="111"/>
      <c r="Q1850" s="111"/>
      <c r="R1850" s="111"/>
      <c r="S1850" s="111"/>
      <c r="T1850" s="111"/>
      <c r="U1850" s="111"/>
      <c r="V1850" s="111"/>
      <c r="W1850" s="111"/>
      <c r="X1850" s="111"/>
      <c r="Y1850" s="111"/>
      <c r="Z1850" s="111"/>
    </row>
    <row r="1851" ht="15.75" customHeight="1">
      <c r="A1851" s="188"/>
      <c r="B1851" s="188"/>
      <c r="C1851" s="188"/>
      <c r="D1851" s="189"/>
      <c r="E1851" s="191"/>
      <c r="F1851" s="115"/>
      <c r="G1851" s="188"/>
      <c r="H1851" s="161"/>
      <c r="I1851" s="111"/>
      <c r="J1851" s="111"/>
      <c r="K1851" s="111"/>
      <c r="L1851" s="111"/>
      <c r="M1851" s="111"/>
      <c r="N1851" s="111"/>
      <c r="O1851" s="111"/>
      <c r="P1851" s="111"/>
      <c r="Q1851" s="111"/>
      <c r="R1851" s="111"/>
      <c r="S1851" s="111"/>
      <c r="T1851" s="111"/>
      <c r="U1851" s="111"/>
      <c r="V1851" s="111"/>
      <c r="W1851" s="111"/>
      <c r="X1851" s="111"/>
      <c r="Y1851" s="111"/>
      <c r="Z1851" s="111"/>
    </row>
    <row r="1852" ht="15.75" customHeight="1">
      <c r="A1852" s="188"/>
      <c r="B1852" s="188"/>
      <c r="C1852" s="188"/>
      <c r="D1852" s="189"/>
      <c r="E1852" s="191"/>
      <c r="F1852" s="115"/>
      <c r="G1852" s="188"/>
      <c r="H1852" s="161"/>
      <c r="I1852" s="111"/>
      <c r="J1852" s="111"/>
      <c r="K1852" s="111"/>
      <c r="L1852" s="111"/>
      <c r="M1852" s="111"/>
      <c r="N1852" s="111"/>
      <c r="O1852" s="111"/>
      <c r="P1852" s="111"/>
      <c r="Q1852" s="111"/>
      <c r="R1852" s="111"/>
      <c r="S1852" s="111"/>
      <c r="T1852" s="111"/>
      <c r="U1852" s="111"/>
      <c r="V1852" s="111"/>
      <c r="W1852" s="111"/>
      <c r="X1852" s="111"/>
      <c r="Y1852" s="111"/>
      <c r="Z1852" s="111"/>
    </row>
    <row r="1853" ht="15.75" customHeight="1">
      <c r="A1853" s="188"/>
      <c r="B1853" s="188"/>
      <c r="C1853" s="188"/>
      <c r="D1853" s="189"/>
      <c r="E1853" s="191"/>
      <c r="F1853" s="115"/>
      <c r="G1853" s="188"/>
      <c r="H1853" s="161"/>
      <c r="I1853" s="111"/>
      <c r="J1853" s="111"/>
      <c r="K1853" s="111"/>
      <c r="L1853" s="111"/>
      <c r="M1853" s="111"/>
      <c r="N1853" s="111"/>
      <c r="O1853" s="111"/>
      <c r="P1853" s="111"/>
      <c r="Q1853" s="111"/>
      <c r="R1853" s="111"/>
      <c r="S1853" s="111"/>
      <c r="T1853" s="111"/>
      <c r="U1853" s="111"/>
      <c r="V1853" s="111"/>
      <c r="W1853" s="111"/>
      <c r="X1853" s="111"/>
      <c r="Y1853" s="111"/>
      <c r="Z1853" s="111"/>
    </row>
    <row r="1854" ht="15.75" customHeight="1">
      <c r="A1854" s="188"/>
      <c r="B1854" s="188"/>
      <c r="C1854" s="188"/>
      <c r="D1854" s="189"/>
      <c r="E1854" s="191"/>
      <c r="F1854" s="115"/>
      <c r="G1854" s="188"/>
      <c r="H1854" s="161"/>
      <c r="I1854" s="111"/>
      <c r="J1854" s="111"/>
      <c r="K1854" s="111"/>
      <c r="L1854" s="111"/>
      <c r="M1854" s="111"/>
      <c r="N1854" s="111"/>
      <c r="O1854" s="111"/>
      <c r="P1854" s="111"/>
      <c r="Q1854" s="111"/>
      <c r="R1854" s="111"/>
      <c r="S1854" s="111"/>
      <c r="T1854" s="111"/>
      <c r="U1854" s="111"/>
      <c r="V1854" s="111"/>
      <c r="W1854" s="111"/>
      <c r="X1854" s="111"/>
      <c r="Y1854" s="111"/>
      <c r="Z1854" s="111"/>
    </row>
    <row r="1855" ht="15.75" customHeight="1">
      <c r="A1855" s="188"/>
      <c r="B1855" s="188"/>
      <c r="C1855" s="188"/>
      <c r="D1855" s="189"/>
      <c r="E1855" s="191"/>
      <c r="F1855" s="115"/>
      <c r="G1855" s="188"/>
      <c r="H1855" s="161"/>
      <c r="I1855" s="111"/>
      <c r="J1855" s="111"/>
      <c r="K1855" s="111"/>
      <c r="L1855" s="111"/>
      <c r="M1855" s="111"/>
      <c r="N1855" s="111"/>
      <c r="O1855" s="111"/>
      <c r="P1855" s="111"/>
      <c r="Q1855" s="111"/>
      <c r="R1855" s="111"/>
      <c r="S1855" s="111"/>
      <c r="T1855" s="111"/>
      <c r="U1855" s="111"/>
      <c r="V1855" s="111"/>
      <c r="W1855" s="111"/>
      <c r="X1855" s="111"/>
      <c r="Y1855" s="111"/>
      <c r="Z1855" s="111"/>
    </row>
    <row r="1856" ht="15.75" customHeight="1">
      <c r="A1856" s="188"/>
      <c r="B1856" s="188"/>
      <c r="C1856" s="188"/>
      <c r="D1856" s="189"/>
      <c r="E1856" s="191"/>
      <c r="F1856" s="115"/>
      <c r="G1856" s="188"/>
      <c r="H1856" s="161"/>
      <c r="I1856" s="111"/>
      <c r="J1856" s="111"/>
      <c r="K1856" s="111"/>
      <c r="L1856" s="111"/>
      <c r="M1856" s="111"/>
      <c r="N1856" s="111"/>
      <c r="O1856" s="111"/>
      <c r="P1856" s="111"/>
      <c r="Q1856" s="111"/>
      <c r="R1856" s="111"/>
      <c r="S1856" s="111"/>
      <c r="T1856" s="111"/>
      <c r="U1856" s="111"/>
      <c r="V1856" s="111"/>
      <c r="W1856" s="111"/>
      <c r="X1856" s="111"/>
      <c r="Y1856" s="111"/>
      <c r="Z1856" s="111"/>
    </row>
    <row r="1857" ht="15.75" customHeight="1">
      <c r="A1857" s="188"/>
      <c r="B1857" s="188"/>
      <c r="C1857" s="188"/>
      <c r="D1857" s="189"/>
      <c r="E1857" s="191"/>
      <c r="F1857" s="115"/>
      <c r="G1857" s="188"/>
      <c r="H1857" s="161"/>
      <c r="I1857" s="111"/>
      <c r="J1857" s="111"/>
      <c r="K1857" s="111"/>
      <c r="L1857" s="111"/>
      <c r="M1857" s="111"/>
      <c r="N1857" s="111"/>
      <c r="O1857" s="111"/>
      <c r="P1857" s="111"/>
      <c r="Q1857" s="111"/>
      <c r="R1857" s="111"/>
      <c r="S1857" s="111"/>
      <c r="T1857" s="111"/>
      <c r="U1857" s="111"/>
      <c r="V1857" s="111"/>
      <c r="W1857" s="111"/>
      <c r="X1857" s="111"/>
      <c r="Y1857" s="111"/>
      <c r="Z1857" s="111"/>
    </row>
    <row r="1858" ht="15.75" customHeight="1">
      <c r="A1858" s="188"/>
      <c r="B1858" s="188"/>
      <c r="C1858" s="188"/>
      <c r="D1858" s="189"/>
      <c r="E1858" s="191"/>
      <c r="F1858" s="115"/>
      <c r="G1858" s="188"/>
      <c r="H1858" s="161"/>
      <c r="I1858" s="111"/>
      <c r="J1858" s="111"/>
      <c r="K1858" s="111"/>
      <c r="L1858" s="111"/>
      <c r="M1858" s="111"/>
      <c r="N1858" s="111"/>
      <c r="O1858" s="111"/>
      <c r="P1858" s="111"/>
      <c r="Q1858" s="111"/>
      <c r="R1858" s="111"/>
      <c r="S1858" s="111"/>
      <c r="T1858" s="111"/>
      <c r="U1858" s="111"/>
      <c r="V1858" s="111"/>
      <c r="W1858" s="111"/>
      <c r="X1858" s="111"/>
      <c r="Y1858" s="111"/>
      <c r="Z1858" s="111"/>
    </row>
    <row r="1859" ht="15.75" customHeight="1">
      <c r="A1859" s="188"/>
      <c r="B1859" s="188"/>
      <c r="C1859" s="188"/>
      <c r="D1859" s="189"/>
      <c r="E1859" s="191"/>
      <c r="F1859" s="115"/>
      <c r="G1859" s="188"/>
      <c r="H1859" s="161"/>
      <c r="I1859" s="111"/>
      <c r="J1859" s="111"/>
      <c r="K1859" s="111"/>
      <c r="L1859" s="111"/>
      <c r="M1859" s="111"/>
      <c r="N1859" s="111"/>
      <c r="O1859" s="111"/>
      <c r="P1859" s="111"/>
      <c r="Q1859" s="111"/>
      <c r="R1859" s="111"/>
      <c r="S1859" s="111"/>
      <c r="T1859" s="111"/>
      <c r="U1859" s="111"/>
      <c r="V1859" s="111"/>
      <c r="W1859" s="111"/>
      <c r="X1859" s="111"/>
      <c r="Y1859" s="111"/>
      <c r="Z1859" s="111"/>
    </row>
    <row r="1860" ht="15.75" customHeight="1">
      <c r="A1860" s="188"/>
      <c r="B1860" s="188"/>
      <c r="C1860" s="188"/>
      <c r="D1860" s="189"/>
      <c r="E1860" s="191"/>
      <c r="F1860" s="115"/>
      <c r="G1860" s="188"/>
      <c r="H1860" s="161"/>
      <c r="I1860" s="111"/>
      <c r="J1860" s="111"/>
      <c r="K1860" s="111"/>
      <c r="L1860" s="111"/>
      <c r="M1860" s="111"/>
      <c r="N1860" s="111"/>
      <c r="O1860" s="111"/>
      <c r="P1860" s="111"/>
      <c r="Q1860" s="111"/>
      <c r="R1860" s="111"/>
      <c r="S1860" s="111"/>
      <c r="T1860" s="111"/>
      <c r="U1860" s="111"/>
      <c r="V1860" s="111"/>
      <c r="W1860" s="111"/>
      <c r="X1860" s="111"/>
      <c r="Y1860" s="111"/>
      <c r="Z1860" s="111"/>
    </row>
    <row r="1861" ht="15.75" customHeight="1">
      <c r="A1861" s="188"/>
      <c r="B1861" s="188"/>
      <c r="C1861" s="188"/>
      <c r="D1861" s="189"/>
      <c r="E1861" s="191"/>
      <c r="F1861" s="115"/>
      <c r="G1861" s="188"/>
      <c r="H1861" s="161"/>
      <c r="I1861" s="111"/>
      <c r="J1861" s="111"/>
      <c r="K1861" s="111"/>
      <c r="L1861" s="111"/>
      <c r="M1861" s="111"/>
      <c r="N1861" s="111"/>
      <c r="O1861" s="111"/>
      <c r="P1861" s="111"/>
      <c r="Q1861" s="111"/>
      <c r="R1861" s="111"/>
      <c r="S1861" s="111"/>
      <c r="T1861" s="111"/>
      <c r="U1861" s="111"/>
      <c r="V1861" s="111"/>
      <c r="W1861" s="111"/>
      <c r="X1861" s="111"/>
      <c r="Y1861" s="111"/>
      <c r="Z1861" s="111"/>
    </row>
    <row r="1862" ht="15.75" customHeight="1">
      <c r="A1862" s="188"/>
      <c r="B1862" s="188"/>
      <c r="C1862" s="188"/>
      <c r="D1862" s="189"/>
      <c r="E1862" s="191"/>
      <c r="F1862" s="115"/>
      <c r="G1862" s="188"/>
      <c r="H1862" s="161"/>
      <c r="I1862" s="111"/>
      <c r="J1862" s="111"/>
      <c r="K1862" s="111"/>
      <c r="L1862" s="111"/>
      <c r="M1862" s="111"/>
      <c r="N1862" s="111"/>
      <c r="O1862" s="111"/>
      <c r="P1862" s="111"/>
      <c r="Q1862" s="111"/>
      <c r="R1862" s="111"/>
      <c r="S1862" s="111"/>
      <c r="T1862" s="111"/>
      <c r="U1862" s="111"/>
      <c r="V1862" s="111"/>
      <c r="W1862" s="111"/>
      <c r="X1862" s="111"/>
      <c r="Y1862" s="111"/>
      <c r="Z1862" s="111"/>
    </row>
    <row r="1863" ht="15.75" customHeight="1">
      <c r="A1863" s="188"/>
      <c r="B1863" s="188"/>
      <c r="C1863" s="188"/>
      <c r="D1863" s="189"/>
      <c r="E1863" s="191"/>
      <c r="F1863" s="115"/>
      <c r="G1863" s="188"/>
      <c r="H1863" s="161"/>
      <c r="I1863" s="111"/>
      <c r="J1863" s="111"/>
      <c r="K1863" s="111"/>
      <c r="L1863" s="111"/>
      <c r="M1863" s="111"/>
      <c r="N1863" s="111"/>
      <c r="O1863" s="111"/>
      <c r="P1863" s="111"/>
      <c r="Q1863" s="111"/>
      <c r="R1863" s="111"/>
      <c r="S1863" s="111"/>
      <c r="T1863" s="111"/>
      <c r="U1863" s="111"/>
      <c r="V1863" s="111"/>
      <c r="W1863" s="111"/>
      <c r="X1863" s="111"/>
      <c r="Y1863" s="111"/>
      <c r="Z1863" s="111"/>
    </row>
    <row r="1864" ht="15.75" customHeight="1">
      <c r="A1864" s="188"/>
      <c r="B1864" s="188"/>
      <c r="C1864" s="188"/>
      <c r="D1864" s="189"/>
      <c r="E1864" s="191"/>
      <c r="F1864" s="115"/>
      <c r="G1864" s="188"/>
      <c r="H1864" s="161"/>
      <c r="I1864" s="111"/>
      <c r="J1864" s="111"/>
      <c r="K1864" s="111"/>
      <c r="L1864" s="111"/>
      <c r="M1864" s="111"/>
      <c r="N1864" s="111"/>
      <c r="O1864" s="111"/>
      <c r="P1864" s="111"/>
      <c r="Q1864" s="111"/>
      <c r="R1864" s="111"/>
      <c r="S1864" s="111"/>
      <c r="T1864" s="111"/>
      <c r="U1864" s="111"/>
      <c r="V1864" s="111"/>
      <c r="W1864" s="111"/>
      <c r="X1864" s="111"/>
      <c r="Y1864" s="111"/>
      <c r="Z1864" s="111"/>
    </row>
    <row r="1865" ht="15.75" customHeight="1">
      <c r="A1865" s="188"/>
      <c r="B1865" s="188"/>
      <c r="C1865" s="188"/>
      <c r="D1865" s="189"/>
      <c r="E1865" s="191"/>
      <c r="F1865" s="115"/>
      <c r="G1865" s="188"/>
      <c r="H1865" s="161"/>
      <c r="I1865" s="111"/>
      <c r="J1865" s="111"/>
      <c r="K1865" s="111"/>
      <c r="L1865" s="111"/>
      <c r="M1865" s="111"/>
      <c r="N1865" s="111"/>
      <c r="O1865" s="111"/>
      <c r="P1865" s="111"/>
      <c r="Q1865" s="111"/>
      <c r="R1865" s="111"/>
      <c r="S1865" s="111"/>
      <c r="T1865" s="111"/>
      <c r="U1865" s="111"/>
      <c r="V1865" s="111"/>
      <c r="W1865" s="111"/>
      <c r="X1865" s="111"/>
      <c r="Y1865" s="111"/>
      <c r="Z1865" s="111"/>
    </row>
    <row r="1866" ht="15.75" customHeight="1">
      <c r="A1866" s="188"/>
      <c r="B1866" s="188"/>
      <c r="C1866" s="188"/>
      <c r="D1866" s="189"/>
      <c r="E1866" s="191"/>
      <c r="F1866" s="115"/>
      <c r="G1866" s="188"/>
      <c r="H1866" s="161"/>
      <c r="I1866" s="111"/>
      <c r="J1866" s="111"/>
      <c r="K1866" s="111"/>
      <c r="L1866" s="111"/>
      <c r="M1866" s="111"/>
      <c r="N1866" s="111"/>
      <c r="O1866" s="111"/>
      <c r="P1866" s="111"/>
      <c r="Q1866" s="111"/>
      <c r="R1866" s="111"/>
      <c r="S1866" s="111"/>
      <c r="T1866" s="111"/>
      <c r="U1866" s="111"/>
      <c r="V1866" s="111"/>
      <c r="W1866" s="111"/>
      <c r="X1866" s="111"/>
      <c r="Y1866" s="111"/>
      <c r="Z1866" s="111"/>
    </row>
    <row r="1867" ht="15.75" customHeight="1">
      <c r="A1867" s="188"/>
      <c r="B1867" s="188"/>
      <c r="C1867" s="188"/>
      <c r="D1867" s="189"/>
      <c r="E1867" s="191"/>
      <c r="F1867" s="115"/>
      <c r="G1867" s="188"/>
      <c r="H1867" s="161"/>
      <c r="I1867" s="111"/>
      <c r="J1867" s="111"/>
      <c r="K1867" s="111"/>
      <c r="L1867" s="111"/>
      <c r="M1867" s="111"/>
      <c r="N1867" s="111"/>
      <c r="O1867" s="111"/>
      <c r="P1867" s="111"/>
      <c r="Q1867" s="111"/>
      <c r="R1867" s="111"/>
      <c r="S1867" s="111"/>
      <c r="T1867" s="111"/>
      <c r="U1867" s="111"/>
      <c r="V1867" s="111"/>
      <c r="W1867" s="111"/>
      <c r="X1867" s="111"/>
      <c r="Y1867" s="111"/>
      <c r="Z1867" s="111"/>
    </row>
    <row r="1868" ht="15.75" customHeight="1">
      <c r="A1868" s="188"/>
      <c r="B1868" s="188"/>
      <c r="C1868" s="188"/>
      <c r="D1868" s="189"/>
      <c r="E1868" s="191"/>
      <c r="F1868" s="115"/>
      <c r="G1868" s="188"/>
      <c r="H1868" s="161"/>
      <c r="I1868" s="111"/>
      <c r="J1868" s="111"/>
      <c r="K1868" s="111"/>
      <c r="L1868" s="111"/>
      <c r="M1868" s="111"/>
      <c r="N1868" s="111"/>
      <c r="O1868" s="111"/>
      <c r="P1868" s="111"/>
      <c r="Q1868" s="111"/>
      <c r="R1868" s="111"/>
      <c r="S1868" s="111"/>
      <c r="T1868" s="111"/>
      <c r="U1868" s="111"/>
      <c r="V1868" s="111"/>
      <c r="W1868" s="111"/>
      <c r="X1868" s="111"/>
      <c r="Y1868" s="111"/>
      <c r="Z1868" s="111"/>
    </row>
    <row r="1869" ht="15.75" customHeight="1">
      <c r="A1869" s="188"/>
      <c r="B1869" s="188"/>
      <c r="C1869" s="188"/>
      <c r="D1869" s="189"/>
      <c r="E1869" s="191"/>
      <c r="F1869" s="115"/>
      <c r="G1869" s="188"/>
      <c r="H1869" s="161"/>
      <c r="I1869" s="111"/>
      <c r="J1869" s="111"/>
      <c r="K1869" s="111"/>
      <c r="L1869" s="111"/>
      <c r="M1869" s="111"/>
      <c r="N1869" s="111"/>
      <c r="O1869" s="111"/>
      <c r="P1869" s="111"/>
      <c r="Q1869" s="111"/>
      <c r="R1869" s="111"/>
      <c r="S1869" s="111"/>
      <c r="T1869" s="111"/>
      <c r="U1869" s="111"/>
      <c r="V1869" s="111"/>
      <c r="W1869" s="111"/>
      <c r="X1869" s="111"/>
      <c r="Y1869" s="111"/>
      <c r="Z1869" s="111"/>
    </row>
    <row r="1870" ht="15.75" customHeight="1">
      <c r="A1870" s="188"/>
      <c r="B1870" s="188"/>
      <c r="C1870" s="188"/>
      <c r="D1870" s="189"/>
      <c r="E1870" s="191"/>
      <c r="F1870" s="115"/>
      <c r="G1870" s="188"/>
      <c r="H1870" s="161"/>
      <c r="I1870" s="111"/>
      <c r="J1870" s="111"/>
      <c r="K1870" s="111"/>
      <c r="L1870" s="111"/>
      <c r="M1870" s="111"/>
      <c r="N1870" s="111"/>
      <c r="O1870" s="111"/>
      <c r="P1870" s="111"/>
      <c r="Q1870" s="111"/>
      <c r="R1870" s="111"/>
      <c r="S1870" s="111"/>
      <c r="T1870" s="111"/>
      <c r="U1870" s="111"/>
      <c r="V1870" s="111"/>
      <c r="W1870" s="111"/>
      <c r="X1870" s="111"/>
      <c r="Y1870" s="111"/>
      <c r="Z1870" s="111"/>
    </row>
    <row r="1871" ht="15.75" customHeight="1">
      <c r="A1871" s="188"/>
      <c r="B1871" s="188"/>
      <c r="C1871" s="188"/>
      <c r="D1871" s="189"/>
      <c r="E1871" s="191"/>
      <c r="F1871" s="115"/>
      <c r="G1871" s="188"/>
      <c r="H1871" s="161"/>
      <c r="I1871" s="111"/>
      <c r="J1871" s="111"/>
      <c r="K1871" s="111"/>
      <c r="L1871" s="111"/>
      <c r="M1871" s="111"/>
      <c r="N1871" s="111"/>
      <c r="O1871" s="111"/>
      <c r="P1871" s="111"/>
      <c r="Q1871" s="111"/>
      <c r="R1871" s="111"/>
      <c r="S1871" s="111"/>
      <c r="T1871" s="111"/>
      <c r="U1871" s="111"/>
      <c r="V1871" s="111"/>
      <c r="W1871" s="111"/>
      <c r="X1871" s="111"/>
      <c r="Y1871" s="111"/>
      <c r="Z1871" s="111"/>
    </row>
    <row r="1872" ht="15.75" customHeight="1">
      <c r="A1872" s="188"/>
      <c r="B1872" s="188"/>
      <c r="C1872" s="188"/>
      <c r="D1872" s="189"/>
      <c r="E1872" s="191"/>
      <c r="F1872" s="115"/>
      <c r="G1872" s="188"/>
      <c r="H1872" s="161"/>
      <c r="I1872" s="111"/>
      <c r="J1872" s="111"/>
      <c r="K1872" s="111"/>
      <c r="L1872" s="111"/>
      <c r="M1872" s="111"/>
      <c r="N1872" s="111"/>
      <c r="O1872" s="111"/>
      <c r="P1872" s="111"/>
      <c r="Q1872" s="111"/>
      <c r="R1872" s="111"/>
      <c r="S1872" s="111"/>
      <c r="T1872" s="111"/>
      <c r="U1872" s="111"/>
      <c r="V1872" s="111"/>
      <c r="W1872" s="111"/>
      <c r="X1872" s="111"/>
      <c r="Y1872" s="111"/>
      <c r="Z1872" s="111"/>
    </row>
    <row r="1873" ht="15.75" customHeight="1">
      <c r="A1873" s="188"/>
      <c r="B1873" s="188"/>
      <c r="C1873" s="188"/>
      <c r="D1873" s="189"/>
      <c r="E1873" s="191"/>
      <c r="F1873" s="115"/>
      <c r="G1873" s="188"/>
      <c r="H1873" s="161"/>
      <c r="I1873" s="111"/>
      <c r="J1873" s="111"/>
      <c r="K1873" s="111"/>
      <c r="L1873" s="111"/>
      <c r="M1873" s="111"/>
      <c r="N1873" s="111"/>
      <c r="O1873" s="111"/>
      <c r="P1873" s="111"/>
      <c r="Q1873" s="111"/>
      <c r="R1873" s="111"/>
      <c r="S1873" s="111"/>
      <c r="T1873" s="111"/>
      <c r="U1873" s="111"/>
      <c r="V1873" s="111"/>
      <c r="W1873" s="111"/>
      <c r="X1873" s="111"/>
      <c r="Y1873" s="111"/>
      <c r="Z1873" s="111"/>
    </row>
    <row r="1874" ht="15.75" customHeight="1">
      <c r="A1874" s="188"/>
      <c r="B1874" s="188"/>
      <c r="C1874" s="188"/>
      <c r="D1874" s="189"/>
      <c r="E1874" s="191"/>
      <c r="F1874" s="115"/>
      <c r="G1874" s="188"/>
      <c r="H1874" s="161"/>
      <c r="I1874" s="111"/>
      <c r="J1874" s="111"/>
      <c r="K1874" s="111"/>
      <c r="L1874" s="111"/>
      <c r="M1874" s="111"/>
      <c r="N1874" s="111"/>
      <c r="O1874" s="111"/>
      <c r="P1874" s="111"/>
      <c r="Q1874" s="111"/>
      <c r="R1874" s="111"/>
      <c r="S1874" s="111"/>
      <c r="T1874" s="111"/>
      <c r="U1874" s="111"/>
      <c r="V1874" s="111"/>
      <c r="W1874" s="111"/>
      <c r="X1874" s="111"/>
      <c r="Y1874" s="111"/>
      <c r="Z1874" s="111"/>
    </row>
    <row r="1875" ht="15.75" customHeight="1">
      <c r="A1875" s="188"/>
      <c r="B1875" s="188"/>
      <c r="C1875" s="188"/>
      <c r="D1875" s="189"/>
      <c r="E1875" s="191"/>
      <c r="F1875" s="115"/>
      <c r="G1875" s="188"/>
      <c r="H1875" s="161"/>
      <c r="I1875" s="111"/>
      <c r="J1875" s="111"/>
      <c r="K1875" s="111"/>
      <c r="L1875" s="111"/>
      <c r="M1875" s="111"/>
      <c r="N1875" s="111"/>
      <c r="O1875" s="111"/>
      <c r="P1875" s="111"/>
      <c r="Q1875" s="111"/>
      <c r="R1875" s="111"/>
      <c r="S1875" s="111"/>
      <c r="T1875" s="111"/>
      <c r="U1875" s="111"/>
      <c r="V1875" s="111"/>
      <c r="W1875" s="111"/>
      <c r="X1875" s="111"/>
      <c r="Y1875" s="111"/>
      <c r="Z1875" s="111"/>
    </row>
    <row r="1876" ht="15.75" customHeight="1">
      <c r="A1876" s="188"/>
      <c r="B1876" s="188"/>
      <c r="C1876" s="188"/>
      <c r="D1876" s="189"/>
      <c r="E1876" s="191"/>
      <c r="F1876" s="115"/>
      <c r="G1876" s="188"/>
      <c r="H1876" s="161"/>
      <c r="I1876" s="111"/>
      <c r="J1876" s="111"/>
      <c r="K1876" s="111"/>
      <c r="L1876" s="111"/>
      <c r="M1876" s="111"/>
      <c r="N1876" s="111"/>
      <c r="O1876" s="111"/>
      <c r="P1876" s="111"/>
      <c r="Q1876" s="111"/>
      <c r="R1876" s="111"/>
      <c r="S1876" s="111"/>
      <c r="T1876" s="111"/>
      <c r="U1876" s="111"/>
      <c r="V1876" s="111"/>
      <c r="W1876" s="111"/>
      <c r="X1876" s="111"/>
      <c r="Y1876" s="111"/>
      <c r="Z1876" s="111"/>
    </row>
    <row r="1877" ht="15.75" customHeight="1">
      <c r="A1877" s="188"/>
      <c r="B1877" s="188"/>
      <c r="C1877" s="188"/>
      <c r="D1877" s="189"/>
      <c r="E1877" s="191"/>
      <c r="F1877" s="115"/>
      <c r="G1877" s="188"/>
      <c r="H1877" s="161"/>
      <c r="I1877" s="111"/>
      <c r="J1877" s="111"/>
      <c r="K1877" s="111"/>
      <c r="L1877" s="111"/>
      <c r="M1877" s="111"/>
      <c r="N1877" s="111"/>
      <c r="O1877" s="111"/>
      <c r="P1877" s="111"/>
      <c r="Q1877" s="111"/>
      <c r="R1877" s="111"/>
      <c r="S1877" s="111"/>
      <c r="T1877" s="111"/>
      <c r="U1877" s="111"/>
      <c r="V1877" s="111"/>
      <c r="W1877" s="111"/>
      <c r="X1877" s="111"/>
      <c r="Y1877" s="111"/>
      <c r="Z1877" s="111"/>
    </row>
    <row r="1878" ht="15.75" customHeight="1">
      <c r="A1878" s="188"/>
      <c r="B1878" s="188"/>
      <c r="C1878" s="188"/>
      <c r="D1878" s="189"/>
      <c r="E1878" s="191"/>
      <c r="F1878" s="115"/>
      <c r="G1878" s="188"/>
      <c r="H1878" s="161"/>
      <c r="I1878" s="111"/>
      <c r="J1878" s="111"/>
      <c r="K1878" s="111"/>
      <c r="L1878" s="111"/>
      <c r="M1878" s="111"/>
      <c r="N1878" s="111"/>
      <c r="O1878" s="111"/>
      <c r="P1878" s="111"/>
      <c r="Q1878" s="111"/>
      <c r="R1878" s="111"/>
      <c r="S1878" s="111"/>
      <c r="T1878" s="111"/>
      <c r="U1878" s="111"/>
      <c r="V1878" s="111"/>
      <c r="W1878" s="111"/>
      <c r="X1878" s="111"/>
      <c r="Y1878" s="111"/>
      <c r="Z1878" s="111"/>
    </row>
    <row r="1879" ht="15.75" customHeight="1">
      <c r="A1879" s="188"/>
      <c r="B1879" s="188"/>
      <c r="C1879" s="188"/>
      <c r="D1879" s="189"/>
      <c r="E1879" s="191"/>
      <c r="F1879" s="115"/>
      <c r="G1879" s="188"/>
      <c r="H1879" s="161"/>
      <c r="I1879" s="111"/>
      <c r="J1879" s="111"/>
      <c r="K1879" s="111"/>
      <c r="L1879" s="111"/>
      <c r="M1879" s="111"/>
      <c r="N1879" s="111"/>
      <c r="O1879" s="111"/>
      <c r="P1879" s="111"/>
      <c r="Q1879" s="111"/>
      <c r="R1879" s="111"/>
      <c r="S1879" s="111"/>
      <c r="T1879" s="111"/>
      <c r="U1879" s="111"/>
      <c r="V1879" s="111"/>
      <c r="W1879" s="111"/>
      <c r="X1879" s="111"/>
      <c r="Y1879" s="111"/>
      <c r="Z1879" s="111"/>
    </row>
    <row r="1880" ht="15.75" customHeight="1">
      <c r="A1880" s="188"/>
      <c r="B1880" s="188"/>
      <c r="C1880" s="188"/>
      <c r="D1880" s="189"/>
      <c r="E1880" s="191"/>
      <c r="F1880" s="115"/>
      <c r="G1880" s="188"/>
      <c r="H1880" s="161"/>
      <c r="I1880" s="111"/>
      <c r="J1880" s="111"/>
      <c r="K1880" s="111"/>
      <c r="L1880" s="111"/>
      <c r="M1880" s="111"/>
      <c r="N1880" s="111"/>
      <c r="O1880" s="111"/>
      <c r="P1880" s="111"/>
      <c r="Q1880" s="111"/>
      <c r="R1880" s="111"/>
      <c r="S1880" s="111"/>
      <c r="T1880" s="111"/>
      <c r="U1880" s="111"/>
      <c r="V1880" s="111"/>
      <c r="W1880" s="111"/>
      <c r="X1880" s="111"/>
      <c r="Y1880" s="111"/>
      <c r="Z1880" s="111"/>
    </row>
    <row r="1881" ht="15.75" customHeight="1">
      <c r="A1881" s="188"/>
      <c r="B1881" s="188"/>
      <c r="C1881" s="188"/>
      <c r="D1881" s="189"/>
      <c r="E1881" s="191"/>
      <c r="F1881" s="115"/>
      <c r="G1881" s="188"/>
      <c r="H1881" s="161"/>
      <c r="I1881" s="111"/>
      <c r="J1881" s="111"/>
      <c r="K1881" s="111"/>
      <c r="L1881" s="111"/>
      <c r="M1881" s="111"/>
      <c r="N1881" s="111"/>
      <c r="O1881" s="111"/>
      <c r="P1881" s="111"/>
      <c r="Q1881" s="111"/>
      <c r="R1881" s="111"/>
      <c r="S1881" s="111"/>
      <c r="T1881" s="111"/>
      <c r="U1881" s="111"/>
      <c r="V1881" s="111"/>
      <c r="W1881" s="111"/>
      <c r="X1881" s="111"/>
      <c r="Y1881" s="111"/>
      <c r="Z1881" s="111"/>
    </row>
    <row r="1882" ht="15.75" customHeight="1">
      <c r="A1882" s="188"/>
      <c r="B1882" s="188"/>
      <c r="C1882" s="188"/>
      <c r="D1882" s="189"/>
      <c r="E1882" s="191"/>
      <c r="F1882" s="115"/>
      <c r="G1882" s="188"/>
      <c r="H1882" s="161"/>
      <c r="I1882" s="111"/>
      <c r="J1882" s="111"/>
      <c r="K1882" s="111"/>
      <c r="L1882" s="111"/>
      <c r="M1882" s="111"/>
      <c r="N1882" s="111"/>
      <c r="O1882" s="111"/>
      <c r="P1882" s="111"/>
      <c r="Q1882" s="111"/>
      <c r="R1882" s="111"/>
      <c r="S1882" s="111"/>
      <c r="T1882" s="111"/>
      <c r="U1882" s="111"/>
      <c r="V1882" s="111"/>
      <c r="W1882" s="111"/>
      <c r="X1882" s="111"/>
      <c r="Y1882" s="111"/>
      <c r="Z1882" s="111"/>
    </row>
    <row r="1883" ht="15.75" customHeight="1">
      <c r="A1883" s="188"/>
      <c r="B1883" s="188"/>
      <c r="C1883" s="188"/>
      <c r="D1883" s="189"/>
      <c r="E1883" s="191"/>
      <c r="F1883" s="115"/>
      <c r="G1883" s="188"/>
      <c r="H1883" s="161"/>
      <c r="I1883" s="111"/>
      <c r="J1883" s="111"/>
      <c r="K1883" s="111"/>
      <c r="L1883" s="111"/>
      <c r="M1883" s="111"/>
      <c r="N1883" s="111"/>
      <c r="O1883" s="111"/>
      <c r="P1883" s="111"/>
      <c r="Q1883" s="111"/>
      <c r="R1883" s="111"/>
      <c r="S1883" s="111"/>
      <c r="T1883" s="111"/>
      <c r="U1883" s="111"/>
      <c r="V1883" s="111"/>
      <c r="W1883" s="111"/>
      <c r="X1883" s="111"/>
      <c r="Y1883" s="111"/>
      <c r="Z1883" s="111"/>
    </row>
    <row r="1884" ht="15.75" customHeight="1">
      <c r="A1884" s="188"/>
      <c r="B1884" s="188"/>
      <c r="C1884" s="188"/>
      <c r="D1884" s="189"/>
      <c r="E1884" s="191"/>
      <c r="F1884" s="115"/>
      <c r="G1884" s="188"/>
      <c r="H1884" s="161"/>
      <c r="I1884" s="111"/>
      <c r="J1884" s="111"/>
      <c r="K1884" s="111"/>
      <c r="L1884" s="111"/>
      <c r="M1884" s="111"/>
      <c r="N1884" s="111"/>
      <c r="O1884" s="111"/>
      <c r="P1884" s="111"/>
      <c r="Q1884" s="111"/>
      <c r="R1884" s="111"/>
      <c r="S1884" s="111"/>
      <c r="T1884" s="111"/>
      <c r="U1884" s="111"/>
      <c r="V1884" s="111"/>
      <c r="W1884" s="111"/>
      <c r="X1884" s="111"/>
      <c r="Y1884" s="111"/>
      <c r="Z1884" s="111"/>
    </row>
    <row r="1885" ht="15.75" customHeight="1">
      <c r="A1885" s="188"/>
      <c r="B1885" s="188"/>
      <c r="C1885" s="188"/>
      <c r="D1885" s="189"/>
      <c r="E1885" s="191"/>
      <c r="F1885" s="115"/>
      <c r="G1885" s="188"/>
      <c r="H1885" s="161"/>
      <c r="I1885" s="111"/>
      <c r="J1885" s="111"/>
      <c r="K1885" s="111"/>
      <c r="L1885" s="111"/>
      <c r="M1885" s="111"/>
      <c r="N1885" s="111"/>
      <c r="O1885" s="111"/>
      <c r="P1885" s="111"/>
      <c r="Q1885" s="111"/>
      <c r="R1885" s="111"/>
      <c r="S1885" s="111"/>
      <c r="T1885" s="111"/>
      <c r="U1885" s="111"/>
      <c r="V1885" s="111"/>
      <c r="W1885" s="111"/>
      <c r="X1885" s="111"/>
      <c r="Y1885" s="111"/>
      <c r="Z1885" s="111"/>
    </row>
    <row r="1886" ht="15.75" customHeight="1">
      <c r="A1886" s="188"/>
      <c r="B1886" s="188"/>
      <c r="C1886" s="188"/>
      <c r="D1886" s="189"/>
      <c r="E1886" s="191"/>
      <c r="F1886" s="115"/>
      <c r="G1886" s="188"/>
      <c r="H1886" s="161"/>
      <c r="I1886" s="111"/>
      <c r="J1886" s="111"/>
      <c r="K1886" s="111"/>
      <c r="L1886" s="111"/>
      <c r="M1886" s="111"/>
      <c r="N1886" s="111"/>
      <c r="O1886" s="111"/>
      <c r="P1886" s="111"/>
      <c r="Q1886" s="111"/>
      <c r="R1886" s="111"/>
      <c r="S1886" s="111"/>
      <c r="T1886" s="111"/>
      <c r="U1886" s="111"/>
      <c r="V1886" s="111"/>
      <c r="W1886" s="111"/>
      <c r="X1886" s="111"/>
      <c r="Y1886" s="111"/>
      <c r="Z1886" s="111"/>
    </row>
    <row r="1887" ht="15.75" customHeight="1">
      <c r="A1887" s="188"/>
      <c r="B1887" s="188"/>
      <c r="C1887" s="188"/>
      <c r="D1887" s="189"/>
      <c r="E1887" s="191"/>
      <c r="F1887" s="115"/>
      <c r="G1887" s="188"/>
      <c r="H1887" s="161"/>
      <c r="I1887" s="111"/>
      <c r="J1887" s="111"/>
      <c r="K1887" s="111"/>
      <c r="L1887" s="111"/>
      <c r="M1887" s="111"/>
      <c r="N1887" s="111"/>
      <c r="O1887" s="111"/>
      <c r="P1887" s="111"/>
      <c r="Q1887" s="111"/>
      <c r="R1887" s="111"/>
      <c r="S1887" s="111"/>
      <c r="T1887" s="111"/>
      <c r="U1887" s="111"/>
      <c r="V1887" s="111"/>
      <c r="W1887" s="111"/>
      <c r="X1887" s="111"/>
      <c r="Y1887" s="111"/>
      <c r="Z1887" s="111"/>
    </row>
    <row r="1888" ht="15.75" customHeight="1">
      <c r="A1888" s="188"/>
      <c r="B1888" s="188"/>
      <c r="C1888" s="188"/>
      <c r="D1888" s="189"/>
      <c r="E1888" s="191"/>
      <c r="F1888" s="115"/>
      <c r="G1888" s="188"/>
      <c r="H1888" s="161"/>
      <c r="I1888" s="111"/>
      <c r="J1888" s="111"/>
      <c r="K1888" s="111"/>
      <c r="L1888" s="111"/>
      <c r="M1888" s="111"/>
      <c r="N1888" s="111"/>
      <c r="O1888" s="111"/>
      <c r="P1888" s="111"/>
      <c r="Q1888" s="111"/>
      <c r="R1888" s="111"/>
      <c r="S1888" s="111"/>
      <c r="T1888" s="111"/>
      <c r="U1888" s="111"/>
      <c r="V1888" s="111"/>
      <c r="W1888" s="111"/>
      <c r="X1888" s="111"/>
      <c r="Y1888" s="111"/>
      <c r="Z1888" s="111"/>
    </row>
    <row r="1889" ht="15.75" customHeight="1">
      <c r="A1889" s="188"/>
      <c r="B1889" s="188"/>
      <c r="C1889" s="188"/>
      <c r="D1889" s="189"/>
      <c r="E1889" s="191"/>
      <c r="F1889" s="115"/>
      <c r="G1889" s="188"/>
      <c r="H1889" s="161"/>
      <c r="I1889" s="111"/>
      <c r="J1889" s="111"/>
      <c r="K1889" s="111"/>
      <c r="L1889" s="111"/>
      <c r="M1889" s="111"/>
      <c r="N1889" s="111"/>
      <c r="O1889" s="111"/>
      <c r="P1889" s="111"/>
      <c r="Q1889" s="111"/>
      <c r="R1889" s="111"/>
      <c r="S1889" s="111"/>
      <c r="T1889" s="111"/>
      <c r="U1889" s="111"/>
      <c r="V1889" s="111"/>
      <c r="W1889" s="111"/>
      <c r="X1889" s="111"/>
      <c r="Y1889" s="111"/>
      <c r="Z1889" s="111"/>
    </row>
    <row r="1890" ht="15.75" customHeight="1">
      <c r="A1890" s="188"/>
      <c r="B1890" s="188"/>
      <c r="C1890" s="188"/>
      <c r="D1890" s="189"/>
      <c r="E1890" s="191"/>
      <c r="F1890" s="115"/>
      <c r="G1890" s="188"/>
      <c r="H1890" s="161"/>
      <c r="I1890" s="111"/>
      <c r="J1890" s="111"/>
      <c r="K1890" s="111"/>
      <c r="L1890" s="111"/>
      <c r="M1890" s="111"/>
      <c r="N1890" s="111"/>
      <c r="O1890" s="111"/>
      <c r="P1890" s="111"/>
      <c r="Q1890" s="111"/>
      <c r="R1890" s="111"/>
      <c r="S1890" s="111"/>
      <c r="T1890" s="111"/>
      <c r="U1890" s="111"/>
      <c r="V1890" s="111"/>
      <c r="W1890" s="111"/>
      <c r="X1890" s="111"/>
      <c r="Y1890" s="111"/>
      <c r="Z1890" s="111"/>
    </row>
    <row r="1891" ht="15.75" customHeight="1">
      <c r="A1891" s="188"/>
      <c r="B1891" s="188"/>
      <c r="C1891" s="188"/>
      <c r="D1891" s="189"/>
      <c r="E1891" s="191"/>
      <c r="F1891" s="115"/>
      <c r="G1891" s="188"/>
      <c r="H1891" s="161"/>
      <c r="I1891" s="111"/>
      <c r="J1891" s="111"/>
      <c r="K1891" s="111"/>
      <c r="L1891" s="111"/>
      <c r="M1891" s="111"/>
      <c r="N1891" s="111"/>
      <c r="O1891" s="111"/>
      <c r="P1891" s="111"/>
      <c r="Q1891" s="111"/>
      <c r="R1891" s="111"/>
      <c r="S1891" s="111"/>
      <c r="T1891" s="111"/>
      <c r="U1891" s="111"/>
      <c r="V1891" s="111"/>
      <c r="W1891" s="111"/>
      <c r="X1891" s="111"/>
      <c r="Y1891" s="111"/>
      <c r="Z1891" s="111"/>
    </row>
    <row r="1892" ht="15.75" customHeight="1">
      <c r="A1892" s="188"/>
      <c r="B1892" s="188"/>
      <c r="C1892" s="188"/>
      <c r="D1892" s="189"/>
      <c r="E1892" s="191"/>
      <c r="F1892" s="115"/>
      <c r="G1892" s="188"/>
      <c r="H1892" s="161"/>
      <c r="I1892" s="111"/>
      <c r="J1892" s="111"/>
      <c r="K1892" s="111"/>
      <c r="L1892" s="111"/>
      <c r="M1892" s="111"/>
      <c r="N1892" s="111"/>
      <c r="O1892" s="111"/>
      <c r="P1892" s="111"/>
      <c r="Q1892" s="111"/>
      <c r="R1892" s="111"/>
      <c r="S1892" s="111"/>
      <c r="T1892" s="111"/>
      <c r="U1892" s="111"/>
      <c r="V1892" s="111"/>
      <c r="W1892" s="111"/>
      <c r="X1892" s="111"/>
      <c r="Y1892" s="111"/>
      <c r="Z1892" s="111"/>
    </row>
    <row r="1893" ht="15.75" customHeight="1">
      <c r="A1893" s="188"/>
      <c r="B1893" s="188"/>
      <c r="C1893" s="188"/>
      <c r="D1893" s="189"/>
      <c r="E1893" s="191"/>
      <c r="F1893" s="115"/>
      <c r="G1893" s="188"/>
      <c r="H1893" s="161"/>
      <c r="I1893" s="111"/>
      <c r="J1893" s="111"/>
      <c r="K1893" s="111"/>
      <c r="L1893" s="111"/>
      <c r="M1893" s="111"/>
      <c r="N1893" s="111"/>
      <c r="O1893" s="111"/>
      <c r="P1893" s="111"/>
      <c r="Q1893" s="111"/>
      <c r="R1893" s="111"/>
      <c r="S1893" s="111"/>
      <c r="T1893" s="111"/>
      <c r="U1893" s="111"/>
      <c r="V1893" s="111"/>
      <c r="W1893" s="111"/>
      <c r="X1893" s="111"/>
      <c r="Y1893" s="111"/>
      <c r="Z1893" s="111"/>
    </row>
    <row r="1894" ht="15.75" customHeight="1">
      <c r="A1894" s="188"/>
      <c r="B1894" s="188"/>
      <c r="C1894" s="188"/>
      <c r="D1894" s="189"/>
      <c r="E1894" s="191"/>
      <c r="F1894" s="115"/>
      <c r="G1894" s="188"/>
      <c r="H1894" s="161"/>
      <c r="I1894" s="111"/>
      <c r="J1894" s="111"/>
      <c r="K1894" s="111"/>
      <c r="L1894" s="111"/>
      <c r="M1894" s="111"/>
      <c r="N1894" s="111"/>
      <c r="O1894" s="111"/>
      <c r="P1894" s="111"/>
      <c r="Q1894" s="111"/>
      <c r="R1894" s="111"/>
      <c r="S1894" s="111"/>
      <c r="T1894" s="111"/>
      <c r="U1894" s="111"/>
      <c r="V1894" s="111"/>
      <c r="W1894" s="111"/>
      <c r="X1894" s="111"/>
      <c r="Y1894" s="111"/>
      <c r="Z1894" s="111"/>
    </row>
    <row r="1895" ht="15.75" customHeight="1">
      <c r="A1895" s="188"/>
      <c r="B1895" s="188"/>
      <c r="C1895" s="188"/>
      <c r="D1895" s="189"/>
      <c r="E1895" s="191"/>
      <c r="F1895" s="115"/>
      <c r="G1895" s="188"/>
      <c r="H1895" s="161"/>
      <c r="I1895" s="111"/>
      <c r="J1895" s="111"/>
      <c r="K1895" s="111"/>
      <c r="L1895" s="111"/>
      <c r="M1895" s="111"/>
      <c r="N1895" s="111"/>
      <c r="O1895" s="111"/>
      <c r="P1895" s="111"/>
      <c r="Q1895" s="111"/>
      <c r="R1895" s="111"/>
      <c r="S1895" s="111"/>
      <c r="T1895" s="111"/>
      <c r="U1895" s="111"/>
      <c r="V1895" s="111"/>
      <c r="W1895" s="111"/>
      <c r="X1895" s="111"/>
      <c r="Y1895" s="111"/>
      <c r="Z1895" s="111"/>
    </row>
    <row r="1896" ht="15.75" customHeight="1">
      <c r="A1896" s="188"/>
      <c r="B1896" s="188"/>
      <c r="C1896" s="188"/>
      <c r="D1896" s="189"/>
      <c r="E1896" s="191"/>
      <c r="F1896" s="115"/>
      <c r="G1896" s="188"/>
      <c r="H1896" s="161"/>
      <c r="I1896" s="111"/>
      <c r="J1896" s="111"/>
      <c r="K1896" s="111"/>
      <c r="L1896" s="111"/>
      <c r="M1896" s="111"/>
      <c r="N1896" s="111"/>
      <c r="O1896" s="111"/>
      <c r="P1896" s="111"/>
      <c r="Q1896" s="111"/>
      <c r="R1896" s="111"/>
      <c r="S1896" s="111"/>
      <c r="T1896" s="111"/>
      <c r="U1896" s="111"/>
      <c r="V1896" s="111"/>
      <c r="W1896" s="111"/>
      <c r="X1896" s="111"/>
      <c r="Y1896" s="111"/>
      <c r="Z1896" s="111"/>
    </row>
    <row r="1897" ht="15.75" customHeight="1">
      <c r="A1897" s="188"/>
      <c r="B1897" s="188"/>
      <c r="C1897" s="188"/>
      <c r="D1897" s="189"/>
      <c r="E1897" s="191"/>
      <c r="F1897" s="115"/>
      <c r="G1897" s="188"/>
      <c r="H1897" s="161"/>
      <c r="I1897" s="111"/>
      <c r="J1897" s="111"/>
      <c r="K1897" s="111"/>
      <c r="L1897" s="111"/>
      <c r="M1897" s="111"/>
      <c r="N1897" s="111"/>
      <c r="O1897" s="111"/>
      <c r="P1897" s="111"/>
      <c r="Q1897" s="111"/>
      <c r="R1897" s="111"/>
      <c r="S1897" s="111"/>
      <c r="T1897" s="111"/>
      <c r="U1897" s="111"/>
      <c r="V1897" s="111"/>
      <c r="W1897" s="111"/>
      <c r="X1897" s="111"/>
      <c r="Y1897" s="111"/>
      <c r="Z1897" s="111"/>
    </row>
    <row r="1898" ht="15.75" customHeight="1">
      <c r="A1898" s="188"/>
      <c r="B1898" s="188"/>
      <c r="C1898" s="188"/>
      <c r="D1898" s="189"/>
      <c r="E1898" s="191"/>
      <c r="F1898" s="115"/>
      <c r="G1898" s="188"/>
      <c r="H1898" s="161"/>
      <c r="I1898" s="111"/>
      <c r="J1898" s="111"/>
      <c r="K1898" s="111"/>
      <c r="L1898" s="111"/>
      <c r="M1898" s="111"/>
      <c r="N1898" s="111"/>
      <c r="O1898" s="111"/>
      <c r="P1898" s="111"/>
      <c r="Q1898" s="111"/>
      <c r="R1898" s="111"/>
      <c r="S1898" s="111"/>
      <c r="T1898" s="111"/>
      <c r="U1898" s="111"/>
      <c r="V1898" s="111"/>
      <c r="W1898" s="111"/>
      <c r="X1898" s="111"/>
      <c r="Y1898" s="111"/>
      <c r="Z1898" s="111"/>
    </row>
    <row r="1899" ht="15.75" customHeight="1">
      <c r="A1899" s="188"/>
      <c r="B1899" s="188"/>
      <c r="C1899" s="188"/>
      <c r="D1899" s="189"/>
      <c r="E1899" s="191"/>
      <c r="F1899" s="115"/>
      <c r="G1899" s="188"/>
      <c r="H1899" s="161"/>
      <c r="I1899" s="111"/>
      <c r="J1899" s="111"/>
      <c r="K1899" s="111"/>
      <c r="L1899" s="111"/>
      <c r="M1899" s="111"/>
      <c r="N1899" s="111"/>
      <c r="O1899" s="111"/>
      <c r="P1899" s="111"/>
      <c r="Q1899" s="111"/>
      <c r="R1899" s="111"/>
      <c r="S1899" s="111"/>
      <c r="T1899" s="111"/>
      <c r="U1899" s="111"/>
      <c r="V1899" s="111"/>
      <c r="W1899" s="111"/>
      <c r="X1899" s="111"/>
      <c r="Y1899" s="111"/>
      <c r="Z1899" s="111"/>
    </row>
    <row r="1900" ht="15.75" customHeight="1">
      <c r="A1900" s="188"/>
      <c r="B1900" s="188"/>
      <c r="C1900" s="188"/>
      <c r="D1900" s="189"/>
      <c r="E1900" s="191"/>
      <c r="F1900" s="115"/>
      <c r="G1900" s="188"/>
      <c r="H1900" s="161"/>
      <c r="I1900" s="111"/>
      <c r="J1900" s="111"/>
      <c r="K1900" s="111"/>
      <c r="L1900" s="111"/>
      <c r="M1900" s="111"/>
      <c r="N1900" s="111"/>
      <c r="O1900" s="111"/>
      <c r="P1900" s="111"/>
      <c r="Q1900" s="111"/>
      <c r="R1900" s="111"/>
      <c r="S1900" s="111"/>
      <c r="T1900" s="111"/>
      <c r="U1900" s="111"/>
      <c r="V1900" s="111"/>
      <c r="W1900" s="111"/>
      <c r="X1900" s="111"/>
      <c r="Y1900" s="111"/>
      <c r="Z1900" s="111"/>
    </row>
    <row r="1901" ht="15.75" customHeight="1">
      <c r="A1901" s="188"/>
      <c r="B1901" s="188"/>
      <c r="C1901" s="188"/>
      <c r="D1901" s="189"/>
      <c r="E1901" s="191"/>
      <c r="F1901" s="115"/>
      <c r="G1901" s="188"/>
      <c r="H1901" s="161"/>
      <c r="I1901" s="111"/>
      <c r="J1901" s="111"/>
      <c r="K1901" s="111"/>
      <c r="L1901" s="111"/>
      <c r="M1901" s="111"/>
      <c r="N1901" s="111"/>
      <c r="O1901" s="111"/>
      <c r="P1901" s="111"/>
      <c r="Q1901" s="111"/>
      <c r="R1901" s="111"/>
      <c r="S1901" s="111"/>
      <c r="T1901" s="111"/>
      <c r="U1901" s="111"/>
      <c r="V1901" s="111"/>
      <c r="W1901" s="111"/>
      <c r="X1901" s="111"/>
      <c r="Y1901" s="111"/>
      <c r="Z1901" s="111"/>
    </row>
    <row r="1902" ht="15.75" customHeight="1">
      <c r="A1902" s="188"/>
      <c r="B1902" s="188"/>
      <c r="C1902" s="188"/>
      <c r="D1902" s="189"/>
      <c r="E1902" s="191"/>
      <c r="F1902" s="115"/>
      <c r="G1902" s="188"/>
      <c r="H1902" s="161"/>
      <c r="I1902" s="111"/>
      <c r="J1902" s="111"/>
      <c r="K1902" s="111"/>
      <c r="L1902" s="111"/>
      <c r="M1902" s="111"/>
      <c r="N1902" s="111"/>
      <c r="O1902" s="111"/>
      <c r="P1902" s="111"/>
      <c r="Q1902" s="111"/>
      <c r="R1902" s="111"/>
      <c r="S1902" s="111"/>
      <c r="T1902" s="111"/>
      <c r="U1902" s="111"/>
      <c r="V1902" s="111"/>
      <c r="W1902" s="111"/>
      <c r="X1902" s="111"/>
      <c r="Y1902" s="111"/>
      <c r="Z1902" s="111"/>
    </row>
    <row r="1903" ht="15.75" customHeight="1">
      <c r="A1903" s="188"/>
      <c r="B1903" s="188"/>
      <c r="C1903" s="188"/>
      <c r="D1903" s="189"/>
      <c r="E1903" s="191"/>
      <c r="F1903" s="115"/>
      <c r="G1903" s="188"/>
      <c r="H1903" s="161"/>
      <c r="I1903" s="111"/>
      <c r="J1903" s="111"/>
      <c r="K1903" s="111"/>
      <c r="L1903" s="111"/>
      <c r="M1903" s="111"/>
      <c r="N1903" s="111"/>
      <c r="O1903" s="111"/>
      <c r="P1903" s="111"/>
      <c r="Q1903" s="111"/>
      <c r="R1903" s="111"/>
      <c r="S1903" s="111"/>
      <c r="T1903" s="111"/>
      <c r="U1903" s="111"/>
      <c r="V1903" s="111"/>
      <c r="W1903" s="111"/>
      <c r="X1903" s="111"/>
      <c r="Y1903" s="111"/>
      <c r="Z1903" s="111"/>
    </row>
    <row r="1904" ht="15.75" customHeight="1">
      <c r="A1904" s="188"/>
      <c r="B1904" s="188"/>
      <c r="C1904" s="188"/>
      <c r="D1904" s="189"/>
      <c r="E1904" s="191"/>
      <c r="F1904" s="115"/>
      <c r="G1904" s="188"/>
      <c r="H1904" s="161"/>
      <c r="I1904" s="111"/>
      <c r="J1904" s="111"/>
      <c r="K1904" s="111"/>
      <c r="L1904" s="111"/>
      <c r="M1904" s="111"/>
      <c r="N1904" s="111"/>
      <c r="O1904" s="111"/>
      <c r="P1904" s="111"/>
      <c r="Q1904" s="111"/>
      <c r="R1904" s="111"/>
      <c r="S1904" s="111"/>
      <c r="T1904" s="111"/>
      <c r="U1904" s="111"/>
      <c r="V1904" s="111"/>
      <c r="W1904" s="111"/>
      <c r="X1904" s="111"/>
      <c r="Y1904" s="111"/>
      <c r="Z1904" s="111"/>
    </row>
    <row r="1905" ht="15.75" customHeight="1">
      <c r="A1905" s="188"/>
      <c r="B1905" s="188"/>
      <c r="C1905" s="188"/>
      <c r="D1905" s="189"/>
      <c r="E1905" s="191"/>
      <c r="F1905" s="115"/>
      <c r="G1905" s="188"/>
      <c r="H1905" s="161"/>
      <c r="I1905" s="111"/>
      <c r="J1905" s="111"/>
      <c r="K1905" s="111"/>
      <c r="L1905" s="111"/>
      <c r="M1905" s="111"/>
      <c r="N1905" s="111"/>
      <c r="O1905" s="111"/>
      <c r="P1905" s="111"/>
      <c r="Q1905" s="111"/>
      <c r="R1905" s="111"/>
      <c r="S1905" s="111"/>
      <c r="T1905" s="111"/>
      <c r="U1905" s="111"/>
      <c r="V1905" s="111"/>
      <c r="W1905" s="111"/>
      <c r="X1905" s="111"/>
      <c r="Y1905" s="111"/>
      <c r="Z1905" s="111"/>
    </row>
    <row r="1906" ht="15.75" customHeight="1">
      <c r="A1906" s="188"/>
      <c r="B1906" s="188"/>
      <c r="C1906" s="188"/>
      <c r="D1906" s="189"/>
      <c r="E1906" s="191"/>
      <c r="F1906" s="115"/>
      <c r="G1906" s="188"/>
      <c r="H1906" s="161"/>
      <c r="I1906" s="111"/>
      <c r="J1906" s="111"/>
      <c r="K1906" s="111"/>
      <c r="L1906" s="111"/>
      <c r="M1906" s="111"/>
      <c r="N1906" s="111"/>
      <c r="O1906" s="111"/>
      <c r="P1906" s="111"/>
      <c r="Q1906" s="111"/>
      <c r="R1906" s="111"/>
      <c r="S1906" s="111"/>
      <c r="T1906" s="111"/>
      <c r="U1906" s="111"/>
      <c r="V1906" s="111"/>
      <c r="W1906" s="111"/>
      <c r="X1906" s="111"/>
      <c r="Y1906" s="111"/>
      <c r="Z1906" s="111"/>
    </row>
    <row r="1907" ht="15.75" customHeight="1">
      <c r="A1907" s="188"/>
      <c r="B1907" s="188"/>
      <c r="C1907" s="188"/>
      <c r="D1907" s="189"/>
      <c r="E1907" s="191"/>
      <c r="F1907" s="115"/>
      <c r="G1907" s="188"/>
      <c r="H1907" s="161"/>
      <c r="I1907" s="111"/>
      <c r="J1907" s="111"/>
      <c r="K1907" s="111"/>
      <c r="L1907" s="111"/>
      <c r="M1907" s="111"/>
      <c r="N1907" s="111"/>
      <c r="O1907" s="111"/>
      <c r="P1907" s="111"/>
      <c r="Q1907" s="111"/>
      <c r="R1907" s="111"/>
      <c r="S1907" s="111"/>
      <c r="T1907" s="111"/>
      <c r="U1907" s="111"/>
      <c r="V1907" s="111"/>
      <c r="W1907" s="111"/>
      <c r="X1907" s="111"/>
      <c r="Y1907" s="111"/>
      <c r="Z1907" s="111"/>
    </row>
    <row r="1908" ht="15.75" customHeight="1">
      <c r="A1908" s="188"/>
      <c r="B1908" s="188"/>
      <c r="C1908" s="188"/>
      <c r="D1908" s="189"/>
      <c r="E1908" s="191"/>
      <c r="F1908" s="115"/>
      <c r="G1908" s="188"/>
      <c r="H1908" s="161"/>
      <c r="I1908" s="111"/>
      <c r="J1908" s="111"/>
      <c r="K1908" s="111"/>
      <c r="L1908" s="111"/>
      <c r="M1908" s="111"/>
      <c r="N1908" s="111"/>
      <c r="O1908" s="111"/>
      <c r="P1908" s="111"/>
      <c r="Q1908" s="111"/>
      <c r="R1908" s="111"/>
      <c r="S1908" s="111"/>
      <c r="T1908" s="111"/>
      <c r="U1908" s="111"/>
      <c r="V1908" s="111"/>
      <c r="W1908" s="111"/>
      <c r="X1908" s="111"/>
      <c r="Y1908" s="111"/>
      <c r="Z1908" s="111"/>
    </row>
    <row r="1909" ht="15.75" customHeight="1">
      <c r="A1909" s="188"/>
      <c r="B1909" s="188"/>
      <c r="C1909" s="188"/>
      <c r="D1909" s="189"/>
      <c r="E1909" s="191"/>
      <c r="F1909" s="115"/>
      <c r="G1909" s="188"/>
      <c r="H1909" s="161"/>
      <c r="I1909" s="111"/>
      <c r="J1909" s="111"/>
      <c r="K1909" s="111"/>
      <c r="L1909" s="111"/>
      <c r="M1909" s="111"/>
      <c r="N1909" s="111"/>
      <c r="O1909" s="111"/>
      <c r="P1909" s="111"/>
      <c r="Q1909" s="111"/>
      <c r="R1909" s="111"/>
      <c r="S1909" s="111"/>
      <c r="T1909" s="111"/>
      <c r="U1909" s="111"/>
      <c r="V1909" s="111"/>
      <c r="W1909" s="111"/>
      <c r="X1909" s="111"/>
      <c r="Y1909" s="111"/>
      <c r="Z1909" s="111"/>
    </row>
    <row r="1910" ht="15.75" customHeight="1">
      <c r="A1910" s="188"/>
      <c r="B1910" s="188"/>
      <c r="C1910" s="188"/>
      <c r="D1910" s="189"/>
      <c r="E1910" s="191"/>
      <c r="F1910" s="115"/>
      <c r="G1910" s="188"/>
      <c r="H1910" s="161"/>
      <c r="I1910" s="111"/>
      <c r="J1910" s="111"/>
      <c r="K1910" s="111"/>
      <c r="L1910" s="111"/>
      <c r="M1910" s="111"/>
      <c r="N1910" s="111"/>
      <c r="O1910" s="111"/>
      <c r="P1910" s="111"/>
      <c r="Q1910" s="111"/>
      <c r="R1910" s="111"/>
      <c r="S1910" s="111"/>
      <c r="T1910" s="111"/>
      <c r="U1910" s="111"/>
      <c r="V1910" s="111"/>
      <c r="W1910" s="111"/>
      <c r="X1910" s="111"/>
      <c r="Y1910" s="111"/>
      <c r="Z1910" s="111"/>
    </row>
    <row r="1911" ht="15.75" customHeight="1">
      <c r="A1911" s="188"/>
      <c r="B1911" s="188"/>
      <c r="C1911" s="188"/>
      <c r="D1911" s="189"/>
      <c r="E1911" s="191"/>
      <c r="F1911" s="115"/>
      <c r="G1911" s="188"/>
      <c r="H1911" s="161"/>
      <c r="I1911" s="111"/>
      <c r="J1911" s="111"/>
      <c r="K1911" s="111"/>
      <c r="L1911" s="111"/>
      <c r="M1911" s="111"/>
      <c r="N1911" s="111"/>
      <c r="O1911" s="111"/>
      <c r="P1911" s="111"/>
      <c r="Q1911" s="111"/>
      <c r="R1911" s="111"/>
      <c r="S1911" s="111"/>
      <c r="T1911" s="111"/>
      <c r="U1911" s="111"/>
      <c r="V1911" s="111"/>
      <c r="W1911" s="111"/>
      <c r="X1911" s="111"/>
      <c r="Y1911" s="111"/>
      <c r="Z1911" s="111"/>
    </row>
    <row r="1912" ht="15.75" customHeight="1">
      <c r="A1912" s="188"/>
      <c r="B1912" s="188"/>
      <c r="C1912" s="188"/>
      <c r="D1912" s="189"/>
      <c r="E1912" s="191"/>
      <c r="F1912" s="115"/>
      <c r="G1912" s="188"/>
      <c r="H1912" s="161"/>
      <c r="I1912" s="111"/>
      <c r="J1912" s="111"/>
      <c r="K1912" s="111"/>
      <c r="L1912" s="111"/>
      <c r="M1912" s="111"/>
      <c r="N1912" s="111"/>
      <c r="O1912" s="111"/>
      <c r="P1912" s="111"/>
      <c r="Q1912" s="111"/>
      <c r="R1912" s="111"/>
      <c r="S1912" s="111"/>
      <c r="T1912" s="111"/>
      <c r="U1912" s="111"/>
      <c r="V1912" s="111"/>
      <c r="W1912" s="111"/>
      <c r="X1912" s="111"/>
      <c r="Y1912" s="111"/>
      <c r="Z1912" s="111"/>
    </row>
    <row r="1913" ht="15.75" customHeight="1">
      <c r="A1913" s="188"/>
      <c r="B1913" s="188"/>
      <c r="C1913" s="188"/>
      <c r="D1913" s="189"/>
      <c r="E1913" s="191"/>
      <c r="F1913" s="115"/>
      <c r="G1913" s="188"/>
      <c r="H1913" s="161"/>
      <c r="I1913" s="111"/>
      <c r="J1913" s="111"/>
      <c r="K1913" s="111"/>
      <c r="L1913" s="111"/>
      <c r="M1913" s="111"/>
      <c r="N1913" s="111"/>
      <c r="O1913" s="111"/>
      <c r="P1913" s="111"/>
      <c r="Q1913" s="111"/>
      <c r="R1913" s="111"/>
      <c r="S1913" s="111"/>
      <c r="T1913" s="111"/>
      <c r="U1913" s="111"/>
      <c r="V1913" s="111"/>
      <c r="W1913" s="111"/>
      <c r="X1913" s="111"/>
      <c r="Y1913" s="111"/>
      <c r="Z1913" s="111"/>
    </row>
    <row r="1914" ht="15.75" customHeight="1">
      <c r="A1914" s="188"/>
      <c r="B1914" s="188"/>
      <c r="C1914" s="188"/>
      <c r="D1914" s="189"/>
      <c r="E1914" s="191"/>
      <c r="F1914" s="115"/>
      <c r="G1914" s="188"/>
      <c r="H1914" s="161"/>
      <c r="I1914" s="111"/>
      <c r="J1914" s="111"/>
      <c r="K1914" s="111"/>
      <c r="L1914" s="111"/>
      <c r="M1914" s="111"/>
      <c r="N1914" s="111"/>
      <c r="O1914" s="111"/>
      <c r="P1914" s="111"/>
      <c r="Q1914" s="111"/>
      <c r="R1914" s="111"/>
      <c r="S1914" s="111"/>
      <c r="T1914" s="111"/>
      <c r="U1914" s="111"/>
      <c r="V1914" s="111"/>
      <c r="W1914" s="111"/>
      <c r="X1914" s="111"/>
      <c r="Y1914" s="111"/>
      <c r="Z1914" s="111"/>
    </row>
    <row r="1915" ht="15.75" customHeight="1">
      <c r="A1915" s="188"/>
      <c r="B1915" s="188"/>
      <c r="C1915" s="188"/>
      <c r="D1915" s="189"/>
      <c r="E1915" s="191"/>
      <c r="F1915" s="115"/>
      <c r="G1915" s="188"/>
      <c r="H1915" s="161"/>
      <c r="I1915" s="111"/>
      <c r="J1915" s="111"/>
      <c r="K1915" s="111"/>
      <c r="L1915" s="111"/>
      <c r="M1915" s="111"/>
      <c r="N1915" s="111"/>
      <c r="O1915" s="111"/>
      <c r="P1915" s="111"/>
      <c r="Q1915" s="111"/>
      <c r="R1915" s="111"/>
      <c r="S1915" s="111"/>
      <c r="T1915" s="111"/>
      <c r="U1915" s="111"/>
      <c r="V1915" s="111"/>
      <c r="W1915" s="111"/>
      <c r="X1915" s="111"/>
      <c r="Y1915" s="111"/>
      <c r="Z1915" s="111"/>
    </row>
    <row r="1916" ht="15.75" customHeight="1">
      <c r="A1916" s="188"/>
      <c r="B1916" s="188"/>
      <c r="C1916" s="188"/>
      <c r="D1916" s="189"/>
      <c r="E1916" s="191"/>
      <c r="F1916" s="115"/>
      <c r="G1916" s="188"/>
      <c r="H1916" s="161"/>
      <c r="I1916" s="111"/>
      <c r="J1916" s="111"/>
      <c r="K1916" s="111"/>
      <c r="L1916" s="111"/>
      <c r="M1916" s="111"/>
      <c r="N1916" s="111"/>
      <c r="O1916" s="111"/>
      <c r="P1916" s="111"/>
      <c r="Q1916" s="111"/>
      <c r="R1916" s="111"/>
      <c r="S1916" s="111"/>
      <c r="T1916" s="111"/>
      <c r="U1916" s="111"/>
      <c r="V1916" s="111"/>
      <c r="W1916" s="111"/>
      <c r="X1916" s="111"/>
      <c r="Y1916" s="111"/>
      <c r="Z1916" s="111"/>
    </row>
    <row r="1917" ht="15.75" customHeight="1">
      <c r="A1917" s="188"/>
      <c r="B1917" s="188"/>
      <c r="C1917" s="188"/>
      <c r="D1917" s="189"/>
      <c r="E1917" s="191"/>
      <c r="F1917" s="115"/>
      <c r="G1917" s="188"/>
      <c r="H1917" s="161"/>
      <c r="I1917" s="111"/>
      <c r="J1917" s="111"/>
      <c r="K1917" s="111"/>
      <c r="L1917" s="111"/>
      <c r="M1917" s="111"/>
      <c r="N1917" s="111"/>
      <c r="O1917" s="111"/>
      <c r="P1917" s="111"/>
      <c r="Q1917" s="111"/>
      <c r="R1917" s="111"/>
      <c r="S1917" s="111"/>
      <c r="T1917" s="111"/>
      <c r="U1917" s="111"/>
      <c r="V1917" s="111"/>
      <c r="W1917" s="111"/>
      <c r="X1917" s="111"/>
      <c r="Y1917" s="111"/>
      <c r="Z1917" s="111"/>
    </row>
    <row r="1918" ht="15.75" customHeight="1">
      <c r="A1918" s="188"/>
      <c r="B1918" s="188"/>
      <c r="C1918" s="188"/>
      <c r="D1918" s="189"/>
      <c r="E1918" s="191"/>
      <c r="F1918" s="115"/>
      <c r="G1918" s="188"/>
      <c r="H1918" s="161"/>
      <c r="I1918" s="111"/>
      <c r="J1918" s="111"/>
      <c r="K1918" s="111"/>
      <c r="L1918" s="111"/>
      <c r="M1918" s="111"/>
      <c r="N1918" s="111"/>
      <c r="O1918" s="111"/>
      <c r="P1918" s="111"/>
      <c r="Q1918" s="111"/>
      <c r="R1918" s="111"/>
      <c r="S1918" s="111"/>
      <c r="T1918" s="111"/>
      <c r="U1918" s="111"/>
      <c r="V1918" s="111"/>
      <c r="W1918" s="111"/>
      <c r="X1918" s="111"/>
      <c r="Y1918" s="111"/>
      <c r="Z1918" s="111"/>
    </row>
    <row r="1919" ht="15.75" customHeight="1">
      <c r="A1919" s="188"/>
      <c r="B1919" s="188"/>
      <c r="C1919" s="188"/>
      <c r="D1919" s="189"/>
      <c r="E1919" s="191"/>
      <c r="F1919" s="115"/>
      <c r="G1919" s="188"/>
      <c r="H1919" s="161"/>
      <c r="I1919" s="111"/>
      <c r="J1919" s="111"/>
      <c r="K1919" s="111"/>
      <c r="L1919" s="111"/>
      <c r="M1919" s="111"/>
      <c r="N1919" s="111"/>
      <c r="O1919" s="111"/>
      <c r="P1919" s="111"/>
      <c r="Q1919" s="111"/>
      <c r="R1919" s="111"/>
      <c r="S1919" s="111"/>
      <c r="T1919" s="111"/>
      <c r="U1919" s="111"/>
      <c r="V1919" s="111"/>
      <c r="W1919" s="111"/>
      <c r="X1919" s="111"/>
      <c r="Y1919" s="111"/>
      <c r="Z1919" s="111"/>
    </row>
    <row r="1920" ht="15.75" customHeight="1">
      <c r="A1920" s="188"/>
      <c r="B1920" s="188"/>
      <c r="C1920" s="188"/>
      <c r="D1920" s="189"/>
      <c r="E1920" s="191"/>
      <c r="F1920" s="115"/>
      <c r="G1920" s="188"/>
      <c r="H1920" s="161"/>
      <c r="I1920" s="111"/>
      <c r="J1920" s="111"/>
      <c r="K1920" s="111"/>
      <c r="L1920" s="111"/>
      <c r="M1920" s="111"/>
      <c r="N1920" s="111"/>
      <c r="O1920" s="111"/>
      <c r="P1920" s="111"/>
      <c r="Q1920" s="111"/>
      <c r="R1920" s="111"/>
      <c r="S1920" s="111"/>
      <c r="T1920" s="111"/>
      <c r="U1920" s="111"/>
      <c r="V1920" s="111"/>
      <c r="W1920" s="111"/>
      <c r="X1920" s="111"/>
      <c r="Y1920" s="111"/>
      <c r="Z1920" s="111"/>
    </row>
    <row r="1921" ht="15.75" customHeight="1">
      <c r="A1921" s="188"/>
      <c r="B1921" s="188"/>
      <c r="C1921" s="188"/>
      <c r="D1921" s="189"/>
      <c r="E1921" s="191"/>
      <c r="F1921" s="115"/>
      <c r="G1921" s="188"/>
      <c r="H1921" s="161"/>
      <c r="I1921" s="111"/>
      <c r="J1921" s="111"/>
      <c r="K1921" s="111"/>
      <c r="L1921" s="111"/>
      <c r="M1921" s="111"/>
      <c r="N1921" s="111"/>
      <c r="O1921" s="111"/>
      <c r="P1921" s="111"/>
      <c r="Q1921" s="111"/>
      <c r="R1921" s="111"/>
      <c r="S1921" s="111"/>
      <c r="T1921" s="111"/>
      <c r="U1921" s="111"/>
      <c r="V1921" s="111"/>
      <c r="W1921" s="111"/>
      <c r="X1921" s="111"/>
      <c r="Y1921" s="111"/>
      <c r="Z1921" s="111"/>
    </row>
    <row r="1922" ht="15.75" customHeight="1">
      <c r="A1922" s="188"/>
      <c r="B1922" s="188"/>
      <c r="C1922" s="188"/>
      <c r="D1922" s="189"/>
      <c r="E1922" s="191"/>
      <c r="F1922" s="115"/>
      <c r="G1922" s="188"/>
      <c r="H1922" s="161"/>
      <c r="I1922" s="111"/>
      <c r="J1922" s="111"/>
      <c r="K1922" s="111"/>
      <c r="L1922" s="111"/>
      <c r="M1922" s="111"/>
      <c r="N1922" s="111"/>
      <c r="O1922" s="111"/>
      <c r="P1922" s="111"/>
      <c r="Q1922" s="111"/>
      <c r="R1922" s="111"/>
      <c r="S1922" s="111"/>
      <c r="T1922" s="111"/>
      <c r="U1922" s="111"/>
      <c r="V1922" s="111"/>
      <c r="W1922" s="111"/>
      <c r="X1922" s="111"/>
      <c r="Y1922" s="111"/>
      <c r="Z1922" s="111"/>
    </row>
    <row r="1923" ht="15.75" customHeight="1">
      <c r="A1923" s="188"/>
      <c r="B1923" s="188"/>
      <c r="C1923" s="188"/>
      <c r="D1923" s="189"/>
      <c r="E1923" s="191"/>
      <c r="F1923" s="115"/>
      <c r="G1923" s="188"/>
      <c r="H1923" s="161"/>
      <c r="I1923" s="111"/>
      <c r="J1923" s="111"/>
      <c r="K1923" s="111"/>
      <c r="L1923" s="111"/>
      <c r="M1923" s="111"/>
      <c r="N1923" s="111"/>
      <c r="O1923" s="111"/>
      <c r="P1923" s="111"/>
      <c r="Q1923" s="111"/>
      <c r="R1923" s="111"/>
      <c r="S1923" s="111"/>
      <c r="T1923" s="111"/>
      <c r="U1923" s="111"/>
      <c r="V1923" s="111"/>
      <c r="W1923" s="111"/>
      <c r="X1923" s="111"/>
      <c r="Y1923" s="111"/>
      <c r="Z1923" s="111"/>
    </row>
    <row r="1924" ht="15.75" customHeight="1">
      <c r="A1924" s="188"/>
      <c r="B1924" s="188"/>
      <c r="C1924" s="188"/>
      <c r="D1924" s="189"/>
      <c r="E1924" s="191"/>
      <c r="F1924" s="115"/>
      <c r="G1924" s="188"/>
      <c r="H1924" s="161"/>
      <c r="I1924" s="111"/>
      <c r="J1924" s="111"/>
      <c r="K1924" s="111"/>
      <c r="L1924" s="111"/>
      <c r="M1924" s="111"/>
      <c r="N1924" s="111"/>
      <c r="O1924" s="111"/>
      <c r="P1924" s="111"/>
      <c r="Q1924" s="111"/>
      <c r="R1924" s="111"/>
      <c r="S1924" s="111"/>
      <c r="T1924" s="111"/>
      <c r="U1924" s="111"/>
      <c r="V1924" s="111"/>
      <c r="W1924" s="111"/>
      <c r="X1924" s="111"/>
      <c r="Y1924" s="111"/>
      <c r="Z1924" s="111"/>
    </row>
    <row r="1925" ht="15.75" customHeight="1">
      <c r="A1925" s="188"/>
      <c r="B1925" s="188"/>
      <c r="C1925" s="188"/>
      <c r="D1925" s="189"/>
      <c r="E1925" s="191"/>
      <c r="F1925" s="115"/>
      <c r="G1925" s="188"/>
      <c r="H1925" s="161"/>
      <c r="I1925" s="111"/>
      <c r="J1925" s="111"/>
      <c r="K1925" s="111"/>
      <c r="L1925" s="111"/>
      <c r="M1925" s="111"/>
      <c r="N1925" s="111"/>
      <c r="O1925" s="111"/>
      <c r="P1925" s="111"/>
      <c r="Q1925" s="111"/>
      <c r="R1925" s="111"/>
      <c r="S1925" s="111"/>
      <c r="T1925" s="111"/>
      <c r="U1925" s="111"/>
      <c r="V1925" s="111"/>
      <c r="W1925" s="111"/>
      <c r="X1925" s="111"/>
      <c r="Y1925" s="111"/>
      <c r="Z1925" s="111"/>
    </row>
    <row r="1926" ht="15.75" customHeight="1">
      <c r="A1926" s="188"/>
      <c r="B1926" s="188"/>
      <c r="C1926" s="188"/>
      <c r="D1926" s="189"/>
      <c r="E1926" s="191"/>
      <c r="F1926" s="115"/>
      <c r="G1926" s="188"/>
      <c r="H1926" s="161"/>
      <c r="I1926" s="111"/>
      <c r="J1926" s="111"/>
      <c r="K1926" s="111"/>
      <c r="L1926" s="111"/>
      <c r="M1926" s="111"/>
      <c r="N1926" s="111"/>
      <c r="O1926" s="111"/>
      <c r="P1926" s="111"/>
      <c r="Q1926" s="111"/>
      <c r="R1926" s="111"/>
      <c r="S1926" s="111"/>
      <c r="T1926" s="111"/>
      <c r="U1926" s="111"/>
      <c r="V1926" s="111"/>
      <c r="W1926" s="111"/>
      <c r="X1926" s="111"/>
      <c r="Y1926" s="111"/>
      <c r="Z1926" s="111"/>
    </row>
    <row r="1927" ht="15.75" customHeight="1">
      <c r="A1927" s="188"/>
      <c r="B1927" s="188"/>
      <c r="C1927" s="188"/>
      <c r="D1927" s="189"/>
      <c r="E1927" s="191"/>
      <c r="F1927" s="115"/>
      <c r="G1927" s="188"/>
      <c r="H1927" s="161"/>
      <c r="I1927" s="111"/>
      <c r="J1927" s="111"/>
      <c r="K1927" s="111"/>
      <c r="L1927" s="111"/>
      <c r="M1927" s="111"/>
      <c r="N1927" s="111"/>
      <c r="O1927" s="111"/>
      <c r="P1927" s="111"/>
      <c r="Q1927" s="111"/>
      <c r="R1927" s="111"/>
      <c r="S1927" s="111"/>
      <c r="T1927" s="111"/>
      <c r="U1927" s="111"/>
      <c r="V1927" s="111"/>
      <c r="W1927" s="111"/>
      <c r="X1927" s="111"/>
      <c r="Y1927" s="111"/>
      <c r="Z1927" s="111"/>
    </row>
    <row r="1928" ht="15.75" customHeight="1">
      <c r="A1928" s="188"/>
      <c r="B1928" s="188"/>
      <c r="C1928" s="188"/>
      <c r="D1928" s="189"/>
      <c r="E1928" s="191"/>
      <c r="F1928" s="115"/>
      <c r="G1928" s="188"/>
      <c r="H1928" s="161"/>
      <c r="I1928" s="111"/>
      <c r="J1928" s="111"/>
      <c r="K1928" s="111"/>
      <c r="L1928" s="111"/>
      <c r="M1928" s="111"/>
      <c r="N1928" s="111"/>
      <c r="O1928" s="111"/>
      <c r="P1928" s="111"/>
      <c r="Q1928" s="111"/>
      <c r="R1928" s="111"/>
      <c r="S1928" s="111"/>
      <c r="T1928" s="111"/>
      <c r="U1928" s="111"/>
      <c r="V1928" s="111"/>
      <c r="W1928" s="111"/>
      <c r="X1928" s="111"/>
      <c r="Y1928" s="111"/>
      <c r="Z1928" s="111"/>
    </row>
    <row r="1929" ht="15.75" customHeight="1">
      <c r="A1929" s="188"/>
      <c r="B1929" s="188"/>
      <c r="C1929" s="188"/>
      <c r="D1929" s="189"/>
      <c r="E1929" s="191"/>
      <c r="F1929" s="115"/>
      <c r="G1929" s="188"/>
      <c r="H1929" s="161"/>
      <c r="I1929" s="111"/>
      <c r="J1929" s="111"/>
      <c r="K1929" s="111"/>
      <c r="L1929" s="111"/>
      <c r="M1929" s="111"/>
      <c r="N1929" s="111"/>
      <c r="O1929" s="111"/>
      <c r="P1929" s="111"/>
      <c r="Q1929" s="111"/>
      <c r="R1929" s="111"/>
      <c r="S1929" s="111"/>
      <c r="T1929" s="111"/>
      <c r="U1929" s="111"/>
      <c r="V1929" s="111"/>
      <c r="W1929" s="111"/>
      <c r="X1929" s="111"/>
      <c r="Y1929" s="111"/>
      <c r="Z1929" s="111"/>
    </row>
    <row r="1930" ht="15.75" customHeight="1">
      <c r="A1930" s="188"/>
      <c r="B1930" s="188"/>
      <c r="C1930" s="188"/>
      <c r="D1930" s="189"/>
      <c r="E1930" s="191"/>
      <c r="F1930" s="115"/>
      <c r="G1930" s="188"/>
      <c r="H1930" s="161"/>
      <c r="I1930" s="111"/>
      <c r="J1930" s="111"/>
      <c r="K1930" s="111"/>
      <c r="L1930" s="111"/>
      <c r="M1930" s="111"/>
      <c r="N1930" s="111"/>
      <c r="O1930" s="111"/>
      <c r="P1930" s="111"/>
      <c r="Q1930" s="111"/>
      <c r="R1930" s="111"/>
      <c r="S1930" s="111"/>
      <c r="T1930" s="111"/>
      <c r="U1930" s="111"/>
      <c r="V1930" s="111"/>
      <c r="W1930" s="111"/>
      <c r="X1930" s="111"/>
      <c r="Y1930" s="111"/>
      <c r="Z1930" s="111"/>
    </row>
    <row r="1931" ht="15.75" customHeight="1">
      <c r="A1931" s="188"/>
      <c r="B1931" s="188"/>
      <c r="C1931" s="188"/>
      <c r="D1931" s="189"/>
      <c r="E1931" s="191"/>
      <c r="F1931" s="115"/>
      <c r="G1931" s="188"/>
      <c r="H1931" s="161"/>
      <c r="I1931" s="111"/>
      <c r="J1931" s="111"/>
      <c r="K1931" s="111"/>
      <c r="L1931" s="111"/>
      <c r="M1931" s="111"/>
      <c r="N1931" s="111"/>
      <c r="O1931" s="111"/>
      <c r="P1931" s="111"/>
      <c r="Q1931" s="111"/>
      <c r="R1931" s="111"/>
      <c r="S1931" s="111"/>
      <c r="T1931" s="111"/>
      <c r="U1931" s="111"/>
      <c r="V1931" s="111"/>
      <c r="W1931" s="111"/>
      <c r="X1931" s="111"/>
      <c r="Y1931" s="111"/>
      <c r="Z1931" s="111"/>
    </row>
    <row r="1932" ht="15.75" customHeight="1">
      <c r="A1932" s="188"/>
      <c r="B1932" s="188"/>
      <c r="C1932" s="188"/>
      <c r="D1932" s="189"/>
      <c r="E1932" s="191"/>
      <c r="F1932" s="115"/>
      <c r="G1932" s="188"/>
      <c r="H1932" s="161"/>
      <c r="I1932" s="111"/>
      <c r="J1932" s="111"/>
      <c r="K1932" s="111"/>
      <c r="L1932" s="111"/>
      <c r="M1932" s="111"/>
      <c r="N1932" s="111"/>
      <c r="O1932" s="111"/>
      <c r="P1932" s="111"/>
      <c r="Q1932" s="111"/>
      <c r="R1932" s="111"/>
      <c r="S1932" s="111"/>
      <c r="T1932" s="111"/>
      <c r="U1932" s="111"/>
      <c r="V1932" s="111"/>
      <c r="W1932" s="111"/>
      <c r="X1932" s="111"/>
      <c r="Y1932" s="111"/>
      <c r="Z1932" s="111"/>
    </row>
    <row r="1933" ht="15.75" customHeight="1">
      <c r="A1933" s="188"/>
      <c r="B1933" s="188"/>
      <c r="C1933" s="188"/>
      <c r="D1933" s="189"/>
      <c r="E1933" s="191"/>
      <c r="F1933" s="115"/>
      <c r="G1933" s="188"/>
      <c r="H1933" s="161"/>
      <c r="I1933" s="111"/>
      <c r="J1933" s="111"/>
      <c r="K1933" s="111"/>
      <c r="L1933" s="111"/>
      <c r="M1933" s="111"/>
      <c r="N1933" s="111"/>
      <c r="O1933" s="111"/>
      <c r="P1933" s="111"/>
      <c r="Q1933" s="111"/>
      <c r="R1933" s="111"/>
      <c r="S1933" s="111"/>
      <c r="T1933" s="111"/>
      <c r="U1933" s="111"/>
      <c r="V1933" s="111"/>
      <c r="W1933" s="111"/>
      <c r="X1933" s="111"/>
      <c r="Y1933" s="111"/>
      <c r="Z1933" s="111"/>
    </row>
    <row r="1934" ht="15.75" customHeight="1">
      <c r="A1934" s="188"/>
      <c r="B1934" s="188"/>
      <c r="C1934" s="188"/>
      <c r="D1934" s="189"/>
      <c r="E1934" s="191"/>
      <c r="F1934" s="115"/>
      <c r="G1934" s="188"/>
      <c r="H1934" s="161"/>
      <c r="I1934" s="111"/>
      <c r="J1934" s="111"/>
      <c r="K1934" s="111"/>
      <c r="L1934" s="111"/>
      <c r="M1934" s="111"/>
      <c r="N1934" s="111"/>
      <c r="O1934" s="111"/>
      <c r="P1934" s="111"/>
      <c r="Q1934" s="111"/>
      <c r="R1934" s="111"/>
      <c r="S1934" s="111"/>
      <c r="T1934" s="111"/>
      <c r="U1934" s="111"/>
      <c r="V1934" s="111"/>
      <c r="W1934" s="111"/>
      <c r="X1934" s="111"/>
      <c r="Y1934" s="111"/>
      <c r="Z1934" s="111"/>
    </row>
    <row r="1935" ht="15.75" customHeight="1">
      <c r="A1935" s="188"/>
      <c r="B1935" s="188"/>
      <c r="C1935" s="188"/>
      <c r="D1935" s="189"/>
      <c r="E1935" s="191"/>
      <c r="F1935" s="115"/>
      <c r="G1935" s="188"/>
      <c r="H1935" s="161"/>
      <c r="I1935" s="111"/>
      <c r="J1935" s="111"/>
      <c r="K1935" s="111"/>
      <c r="L1935" s="111"/>
      <c r="M1935" s="111"/>
      <c r="N1935" s="111"/>
      <c r="O1935" s="111"/>
      <c r="P1935" s="111"/>
      <c r="Q1935" s="111"/>
      <c r="R1935" s="111"/>
      <c r="S1935" s="111"/>
      <c r="T1935" s="111"/>
      <c r="U1935" s="111"/>
      <c r="V1935" s="111"/>
      <c r="W1935" s="111"/>
      <c r="X1935" s="111"/>
      <c r="Y1935" s="111"/>
      <c r="Z1935" s="111"/>
    </row>
    <row r="1936" ht="15.75" customHeight="1">
      <c r="A1936" s="188"/>
      <c r="B1936" s="188"/>
      <c r="C1936" s="188"/>
      <c r="D1936" s="189"/>
      <c r="E1936" s="191"/>
      <c r="F1936" s="115"/>
      <c r="G1936" s="188"/>
      <c r="H1936" s="161"/>
      <c r="I1936" s="111"/>
      <c r="J1936" s="111"/>
      <c r="K1936" s="111"/>
      <c r="L1936" s="111"/>
      <c r="M1936" s="111"/>
      <c r="N1936" s="111"/>
      <c r="O1936" s="111"/>
      <c r="P1936" s="111"/>
      <c r="Q1936" s="111"/>
      <c r="R1936" s="111"/>
      <c r="S1936" s="111"/>
      <c r="T1936" s="111"/>
      <c r="U1936" s="111"/>
      <c r="V1936" s="111"/>
      <c r="W1936" s="111"/>
      <c r="X1936" s="111"/>
      <c r="Y1936" s="111"/>
      <c r="Z1936" s="111"/>
    </row>
    <row r="1937" ht="15.75" customHeight="1">
      <c r="A1937" s="188"/>
      <c r="B1937" s="188"/>
      <c r="C1937" s="188"/>
      <c r="D1937" s="189"/>
      <c r="E1937" s="191"/>
      <c r="F1937" s="115"/>
      <c r="G1937" s="188"/>
      <c r="H1937" s="161"/>
      <c r="I1937" s="111"/>
      <c r="J1937" s="111"/>
      <c r="K1937" s="111"/>
      <c r="L1937" s="111"/>
      <c r="M1937" s="111"/>
      <c r="N1937" s="111"/>
      <c r="O1937" s="111"/>
      <c r="P1937" s="111"/>
      <c r="Q1937" s="111"/>
      <c r="R1937" s="111"/>
      <c r="S1937" s="111"/>
      <c r="T1937" s="111"/>
      <c r="U1937" s="111"/>
      <c r="V1937" s="111"/>
      <c r="W1937" s="111"/>
      <c r="X1937" s="111"/>
      <c r="Y1937" s="111"/>
      <c r="Z1937" s="111"/>
    </row>
    <row r="1938" ht="15.75" customHeight="1">
      <c r="A1938" s="188"/>
      <c r="B1938" s="188"/>
      <c r="C1938" s="188"/>
      <c r="D1938" s="189"/>
      <c r="E1938" s="191"/>
      <c r="F1938" s="115"/>
      <c r="G1938" s="188"/>
      <c r="H1938" s="161"/>
      <c r="I1938" s="111"/>
      <c r="J1938" s="111"/>
      <c r="K1938" s="111"/>
      <c r="L1938" s="111"/>
      <c r="M1938" s="111"/>
      <c r="N1938" s="111"/>
      <c r="O1938" s="111"/>
      <c r="P1938" s="111"/>
      <c r="Q1938" s="111"/>
      <c r="R1938" s="111"/>
      <c r="S1938" s="111"/>
      <c r="T1938" s="111"/>
      <c r="U1938" s="111"/>
      <c r="V1938" s="111"/>
      <c r="W1938" s="111"/>
      <c r="X1938" s="111"/>
      <c r="Y1938" s="111"/>
      <c r="Z1938" s="111"/>
    </row>
    <row r="1939" ht="15.75" customHeight="1">
      <c r="A1939" s="188"/>
      <c r="B1939" s="188"/>
      <c r="C1939" s="188"/>
      <c r="D1939" s="189"/>
      <c r="E1939" s="191"/>
      <c r="F1939" s="115"/>
      <c r="G1939" s="188"/>
      <c r="H1939" s="161"/>
      <c r="I1939" s="111"/>
      <c r="J1939" s="111"/>
      <c r="K1939" s="111"/>
      <c r="L1939" s="111"/>
      <c r="M1939" s="111"/>
      <c r="N1939" s="111"/>
      <c r="O1939" s="111"/>
      <c r="P1939" s="111"/>
      <c r="Q1939" s="111"/>
      <c r="R1939" s="111"/>
      <c r="S1939" s="111"/>
      <c r="T1939" s="111"/>
      <c r="U1939" s="111"/>
      <c r="V1939" s="111"/>
      <c r="W1939" s="111"/>
      <c r="X1939" s="111"/>
      <c r="Y1939" s="111"/>
      <c r="Z1939" s="111"/>
    </row>
    <row r="1940" ht="15.75" customHeight="1">
      <c r="A1940" s="188"/>
      <c r="B1940" s="188"/>
      <c r="C1940" s="188"/>
      <c r="D1940" s="189"/>
      <c r="E1940" s="191"/>
      <c r="F1940" s="115"/>
      <c r="G1940" s="188"/>
      <c r="H1940" s="161"/>
      <c r="I1940" s="111"/>
      <c r="J1940" s="111"/>
      <c r="K1940" s="111"/>
      <c r="L1940" s="111"/>
      <c r="M1940" s="111"/>
      <c r="N1940" s="111"/>
      <c r="O1940" s="111"/>
      <c r="P1940" s="111"/>
      <c r="Q1940" s="111"/>
      <c r="R1940" s="111"/>
      <c r="S1940" s="111"/>
      <c r="T1940" s="111"/>
      <c r="U1940" s="111"/>
      <c r="V1940" s="111"/>
      <c r="W1940" s="111"/>
      <c r="X1940" s="111"/>
      <c r="Y1940" s="111"/>
      <c r="Z1940" s="111"/>
    </row>
    <row r="1941" ht="15.75" customHeight="1">
      <c r="A1941" s="188"/>
      <c r="B1941" s="188"/>
      <c r="C1941" s="188"/>
      <c r="D1941" s="189"/>
      <c r="E1941" s="191"/>
      <c r="F1941" s="115"/>
      <c r="G1941" s="188"/>
      <c r="H1941" s="161"/>
      <c r="I1941" s="111"/>
      <c r="J1941" s="111"/>
      <c r="K1941" s="111"/>
      <c r="L1941" s="111"/>
      <c r="M1941" s="111"/>
      <c r="N1941" s="111"/>
      <c r="O1941" s="111"/>
      <c r="P1941" s="111"/>
      <c r="Q1941" s="111"/>
      <c r="R1941" s="111"/>
      <c r="S1941" s="111"/>
      <c r="T1941" s="111"/>
      <c r="U1941" s="111"/>
      <c r="V1941" s="111"/>
      <c r="W1941" s="111"/>
      <c r="X1941" s="111"/>
      <c r="Y1941" s="111"/>
      <c r="Z1941" s="111"/>
    </row>
    <row r="1942" ht="15.75" customHeight="1">
      <c r="A1942" s="188"/>
      <c r="B1942" s="188"/>
      <c r="C1942" s="188"/>
      <c r="D1942" s="189"/>
      <c r="E1942" s="191"/>
      <c r="F1942" s="115"/>
      <c r="G1942" s="188"/>
      <c r="H1942" s="161"/>
      <c r="I1942" s="111"/>
      <c r="J1942" s="111"/>
      <c r="K1942" s="111"/>
      <c r="L1942" s="111"/>
      <c r="M1942" s="111"/>
      <c r="N1942" s="111"/>
      <c r="O1942" s="111"/>
      <c r="P1942" s="111"/>
      <c r="Q1942" s="111"/>
      <c r="R1942" s="111"/>
      <c r="S1942" s="111"/>
      <c r="T1942" s="111"/>
      <c r="U1942" s="111"/>
      <c r="V1942" s="111"/>
      <c r="W1942" s="111"/>
      <c r="X1942" s="111"/>
      <c r="Y1942" s="111"/>
      <c r="Z1942" s="111"/>
    </row>
    <row r="1943" ht="15.75" customHeight="1">
      <c r="A1943" s="188"/>
      <c r="B1943" s="188"/>
      <c r="C1943" s="188"/>
      <c r="D1943" s="189"/>
      <c r="E1943" s="191"/>
      <c r="F1943" s="115"/>
      <c r="G1943" s="188"/>
      <c r="H1943" s="161"/>
      <c r="I1943" s="111"/>
      <c r="J1943" s="111"/>
      <c r="K1943" s="111"/>
      <c r="L1943" s="111"/>
      <c r="M1943" s="111"/>
      <c r="N1943" s="111"/>
      <c r="O1943" s="111"/>
      <c r="P1943" s="111"/>
      <c r="Q1943" s="111"/>
      <c r="R1943" s="111"/>
      <c r="S1943" s="111"/>
      <c r="T1943" s="111"/>
      <c r="U1943" s="111"/>
      <c r="V1943" s="111"/>
      <c r="W1943" s="111"/>
      <c r="X1943" s="111"/>
      <c r="Y1943" s="111"/>
      <c r="Z1943" s="111"/>
    </row>
    <row r="1944" ht="15.75" customHeight="1">
      <c r="A1944" s="188"/>
      <c r="B1944" s="188"/>
      <c r="C1944" s="188"/>
      <c r="D1944" s="189"/>
      <c r="E1944" s="191"/>
      <c r="F1944" s="115"/>
      <c r="G1944" s="188"/>
      <c r="H1944" s="161"/>
      <c r="I1944" s="111"/>
      <c r="J1944" s="111"/>
      <c r="K1944" s="111"/>
      <c r="L1944" s="111"/>
      <c r="M1944" s="111"/>
      <c r="N1944" s="111"/>
      <c r="O1944" s="111"/>
      <c r="P1944" s="111"/>
      <c r="Q1944" s="111"/>
      <c r="R1944" s="111"/>
      <c r="S1944" s="111"/>
      <c r="T1944" s="111"/>
      <c r="U1944" s="111"/>
      <c r="V1944" s="111"/>
      <c r="W1944" s="111"/>
      <c r="X1944" s="111"/>
      <c r="Y1944" s="111"/>
      <c r="Z1944" s="111"/>
    </row>
    <row r="1945" ht="15.75" customHeight="1">
      <c r="A1945" s="188"/>
      <c r="B1945" s="188"/>
      <c r="C1945" s="188"/>
      <c r="D1945" s="189"/>
      <c r="E1945" s="191"/>
      <c r="F1945" s="115"/>
      <c r="G1945" s="188"/>
      <c r="H1945" s="161"/>
      <c r="I1945" s="111"/>
      <c r="J1945" s="111"/>
      <c r="K1945" s="111"/>
      <c r="L1945" s="111"/>
      <c r="M1945" s="111"/>
      <c r="N1945" s="111"/>
      <c r="O1945" s="111"/>
      <c r="P1945" s="111"/>
      <c r="Q1945" s="111"/>
      <c r="R1945" s="111"/>
      <c r="S1945" s="111"/>
      <c r="T1945" s="111"/>
      <c r="U1945" s="111"/>
      <c r="V1945" s="111"/>
      <c r="W1945" s="111"/>
      <c r="X1945" s="111"/>
      <c r="Y1945" s="111"/>
      <c r="Z1945" s="111"/>
    </row>
    <row r="1946" ht="15.75" customHeight="1">
      <c r="A1946" s="188"/>
      <c r="B1946" s="188"/>
      <c r="C1946" s="188"/>
      <c r="D1946" s="189"/>
      <c r="E1946" s="191"/>
      <c r="F1946" s="115"/>
      <c r="G1946" s="188"/>
      <c r="H1946" s="161"/>
      <c r="I1946" s="111"/>
      <c r="J1946" s="111"/>
      <c r="K1946" s="111"/>
      <c r="L1946" s="111"/>
      <c r="M1946" s="111"/>
      <c r="N1946" s="111"/>
      <c r="O1946" s="111"/>
      <c r="P1946" s="111"/>
      <c r="Q1946" s="111"/>
      <c r="R1946" s="111"/>
      <c r="S1946" s="111"/>
      <c r="T1946" s="111"/>
      <c r="U1946" s="111"/>
      <c r="V1946" s="111"/>
      <c r="W1946" s="111"/>
      <c r="X1946" s="111"/>
      <c r="Y1946" s="111"/>
      <c r="Z1946" s="111"/>
    </row>
    <row r="1947" ht="15.75" customHeight="1">
      <c r="A1947" s="188"/>
      <c r="B1947" s="188"/>
      <c r="C1947" s="188"/>
      <c r="D1947" s="189"/>
      <c r="E1947" s="191"/>
      <c r="F1947" s="115"/>
      <c r="G1947" s="188"/>
      <c r="H1947" s="161"/>
      <c r="I1947" s="111"/>
      <c r="J1947" s="111"/>
      <c r="K1947" s="111"/>
      <c r="L1947" s="111"/>
      <c r="M1947" s="111"/>
      <c r="N1947" s="111"/>
      <c r="O1947" s="111"/>
      <c r="P1947" s="111"/>
      <c r="Q1947" s="111"/>
      <c r="R1947" s="111"/>
      <c r="S1947" s="111"/>
      <c r="T1947" s="111"/>
      <c r="U1947" s="111"/>
      <c r="V1947" s="111"/>
      <c r="W1947" s="111"/>
      <c r="X1947" s="111"/>
      <c r="Y1947" s="111"/>
      <c r="Z1947" s="111"/>
    </row>
    <row r="1948" ht="15.75" customHeight="1">
      <c r="A1948" s="188"/>
      <c r="B1948" s="188"/>
      <c r="C1948" s="188"/>
      <c r="D1948" s="189"/>
      <c r="E1948" s="191"/>
      <c r="F1948" s="115"/>
      <c r="G1948" s="188"/>
      <c r="H1948" s="161"/>
      <c r="I1948" s="111"/>
      <c r="J1948" s="111"/>
      <c r="K1948" s="111"/>
      <c r="L1948" s="111"/>
      <c r="M1948" s="111"/>
      <c r="N1948" s="111"/>
      <c r="O1948" s="111"/>
      <c r="P1948" s="111"/>
      <c r="Q1948" s="111"/>
      <c r="R1948" s="111"/>
      <c r="S1948" s="111"/>
      <c r="T1948" s="111"/>
      <c r="U1948" s="111"/>
      <c r="V1948" s="111"/>
      <c r="W1948" s="111"/>
      <c r="X1948" s="111"/>
      <c r="Y1948" s="111"/>
      <c r="Z1948" s="111"/>
    </row>
    <row r="1949" ht="15.75" customHeight="1">
      <c r="A1949" s="188"/>
      <c r="B1949" s="188"/>
      <c r="C1949" s="188"/>
      <c r="D1949" s="189"/>
      <c r="E1949" s="191"/>
      <c r="F1949" s="115"/>
      <c r="G1949" s="188"/>
      <c r="H1949" s="161"/>
      <c r="I1949" s="111"/>
      <c r="J1949" s="111"/>
      <c r="K1949" s="111"/>
      <c r="L1949" s="111"/>
      <c r="M1949" s="111"/>
      <c r="N1949" s="111"/>
      <c r="O1949" s="111"/>
      <c r="P1949" s="111"/>
      <c r="Q1949" s="111"/>
      <c r="R1949" s="111"/>
      <c r="S1949" s="111"/>
      <c r="T1949" s="111"/>
      <c r="U1949" s="111"/>
      <c r="V1949" s="111"/>
      <c r="W1949" s="111"/>
      <c r="X1949" s="111"/>
      <c r="Y1949" s="111"/>
      <c r="Z1949" s="111"/>
    </row>
    <row r="1950" ht="15.75" customHeight="1">
      <c r="A1950" s="188"/>
      <c r="B1950" s="188"/>
      <c r="C1950" s="188"/>
      <c r="D1950" s="189"/>
      <c r="E1950" s="191"/>
      <c r="F1950" s="115"/>
      <c r="G1950" s="188"/>
      <c r="H1950" s="161"/>
      <c r="I1950" s="111"/>
      <c r="J1950" s="111"/>
      <c r="K1950" s="111"/>
      <c r="L1950" s="111"/>
      <c r="M1950" s="111"/>
      <c r="N1950" s="111"/>
      <c r="O1950" s="111"/>
      <c r="P1950" s="111"/>
      <c r="Q1950" s="111"/>
      <c r="R1950" s="111"/>
      <c r="S1950" s="111"/>
      <c r="T1950" s="111"/>
      <c r="U1950" s="111"/>
      <c r="V1950" s="111"/>
      <c r="W1950" s="111"/>
      <c r="X1950" s="111"/>
      <c r="Y1950" s="111"/>
      <c r="Z1950" s="111"/>
    </row>
    <row r="1951" ht="15.75" customHeight="1">
      <c r="A1951" s="188"/>
      <c r="B1951" s="188"/>
      <c r="C1951" s="188"/>
      <c r="D1951" s="189"/>
      <c r="E1951" s="191"/>
      <c r="F1951" s="115"/>
      <c r="G1951" s="188"/>
      <c r="H1951" s="161"/>
      <c r="I1951" s="111"/>
      <c r="J1951" s="111"/>
      <c r="K1951" s="111"/>
      <c r="L1951" s="111"/>
      <c r="M1951" s="111"/>
      <c r="N1951" s="111"/>
      <c r="O1951" s="111"/>
      <c r="P1951" s="111"/>
      <c r="Q1951" s="111"/>
      <c r="R1951" s="111"/>
      <c r="S1951" s="111"/>
      <c r="T1951" s="111"/>
      <c r="U1951" s="111"/>
      <c r="V1951" s="111"/>
      <c r="W1951" s="111"/>
      <c r="X1951" s="111"/>
      <c r="Y1951" s="111"/>
      <c r="Z1951" s="111"/>
    </row>
    <row r="1952" ht="15.75" customHeight="1">
      <c r="A1952" s="188"/>
      <c r="B1952" s="188"/>
      <c r="C1952" s="188"/>
      <c r="D1952" s="189"/>
      <c r="E1952" s="191"/>
      <c r="F1952" s="115"/>
      <c r="G1952" s="188"/>
      <c r="H1952" s="161"/>
      <c r="I1952" s="111"/>
      <c r="J1952" s="111"/>
      <c r="K1952" s="111"/>
      <c r="L1952" s="111"/>
      <c r="M1952" s="111"/>
      <c r="N1952" s="111"/>
      <c r="O1952" s="111"/>
      <c r="P1952" s="111"/>
      <c r="Q1952" s="111"/>
      <c r="R1952" s="111"/>
      <c r="S1952" s="111"/>
      <c r="T1952" s="111"/>
      <c r="U1952" s="111"/>
      <c r="V1952" s="111"/>
      <c r="W1952" s="111"/>
      <c r="X1952" s="111"/>
      <c r="Y1952" s="111"/>
      <c r="Z1952" s="111"/>
    </row>
    <row r="1953" ht="15.75" customHeight="1">
      <c r="A1953" s="188"/>
      <c r="B1953" s="188"/>
      <c r="C1953" s="188"/>
      <c r="D1953" s="189"/>
      <c r="E1953" s="191"/>
      <c r="F1953" s="115"/>
      <c r="G1953" s="188"/>
      <c r="H1953" s="161"/>
      <c r="I1953" s="111"/>
      <c r="J1953" s="111"/>
      <c r="K1953" s="111"/>
      <c r="L1953" s="111"/>
      <c r="M1953" s="111"/>
      <c r="N1953" s="111"/>
      <c r="O1953" s="111"/>
      <c r="P1953" s="111"/>
      <c r="Q1953" s="111"/>
      <c r="R1953" s="111"/>
      <c r="S1953" s="111"/>
      <c r="T1953" s="111"/>
      <c r="U1953" s="111"/>
      <c r="V1953" s="111"/>
      <c r="W1953" s="111"/>
      <c r="X1953" s="111"/>
      <c r="Y1953" s="111"/>
      <c r="Z1953" s="111"/>
    </row>
    <row r="1954" ht="15.75" customHeight="1">
      <c r="A1954" s="188"/>
      <c r="B1954" s="188"/>
      <c r="C1954" s="188"/>
      <c r="D1954" s="189"/>
      <c r="E1954" s="191"/>
      <c r="F1954" s="115"/>
      <c r="G1954" s="188"/>
      <c r="H1954" s="161"/>
      <c r="I1954" s="111"/>
      <c r="J1954" s="111"/>
      <c r="K1954" s="111"/>
      <c r="L1954" s="111"/>
      <c r="M1954" s="111"/>
      <c r="N1954" s="111"/>
      <c r="O1954" s="111"/>
      <c r="P1954" s="111"/>
      <c r="Q1954" s="111"/>
      <c r="R1954" s="111"/>
      <c r="S1954" s="111"/>
      <c r="T1954" s="111"/>
      <c r="U1954" s="111"/>
      <c r="V1954" s="111"/>
      <c r="W1954" s="111"/>
      <c r="X1954" s="111"/>
      <c r="Y1954" s="111"/>
      <c r="Z1954" s="111"/>
    </row>
    <row r="1955" ht="15.75" customHeight="1">
      <c r="A1955" s="188"/>
      <c r="B1955" s="188"/>
      <c r="C1955" s="188"/>
      <c r="D1955" s="189"/>
      <c r="E1955" s="191"/>
      <c r="F1955" s="115"/>
      <c r="G1955" s="188"/>
      <c r="H1955" s="161"/>
      <c r="I1955" s="111"/>
      <c r="J1955" s="111"/>
      <c r="K1955" s="111"/>
      <c r="L1955" s="111"/>
      <c r="M1955" s="111"/>
      <c r="N1955" s="111"/>
      <c r="O1955" s="111"/>
      <c r="P1955" s="111"/>
      <c r="Q1955" s="111"/>
      <c r="R1955" s="111"/>
      <c r="S1955" s="111"/>
      <c r="T1955" s="111"/>
      <c r="U1955" s="111"/>
      <c r="V1955" s="111"/>
      <c r="W1955" s="111"/>
      <c r="X1955" s="111"/>
      <c r="Y1955" s="111"/>
      <c r="Z1955" s="111"/>
    </row>
    <row r="1956" ht="15.75" customHeight="1">
      <c r="A1956" s="188"/>
      <c r="B1956" s="188"/>
      <c r="C1956" s="188"/>
      <c r="D1956" s="189"/>
      <c r="E1956" s="191"/>
      <c r="F1956" s="115"/>
      <c r="G1956" s="188"/>
      <c r="H1956" s="161"/>
      <c r="I1956" s="111"/>
      <c r="J1956" s="111"/>
      <c r="K1956" s="111"/>
      <c r="L1956" s="111"/>
      <c r="M1956" s="111"/>
      <c r="N1956" s="111"/>
      <c r="O1956" s="111"/>
      <c r="P1956" s="111"/>
      <c r="Q1956" s="111"/>
      <c r="R1956" s="111"/>
      <c r="S1956" s="111"/>
      <c r="T1956" s="111"/>
      <c r="U1956" s="111"/>
      <c r="V1956" s="111"/>
      <c r="W1956" s="111"/>
      <c r="X1956" s="111"/>
      <c r="Y1956" s="111"/>
      <c r="Z1956" s="111"/>
    </row>
    <row r="1957" ht="15.75" customHeight="1">
      <c r="A1957" s="188"/>
      <c r="B1957" s="188"/>
      <c r="C1957" s="188"/>
      <c r="D1957" s="189"/>
      <c r="E1957" s="191"/>
      <c r="F1957" s="115"/>
      <c r="G1957" s="188"/>
      <c r="H1957" s="161"/>
      <c r="I1957" s="111"/>
      <c r="J1957" s="111"/>
      <c r="K1957" s="111"/>
      <c r="L1957" s="111"/>
      <c r="M1957" s="111"/>
      <c r="N1957" s="111"/>
      <c r="O1957" s="111"/>
      <c r="P1957" s="111"/>
      <c r="Q1957" s="111"/>
      <c r="R1957" s="111"/>
      <c r="S1957" s="111"/>
      <c r="T1957" s="111"/>
      <c r="U1957" s="111"/>
      <c r="V1957" s="111"/>
      <c r="W1957" s="111"/>
      <c r="X1957" s="111"/>
      <c r="Y1957" s="111"/>
      <c r="Z1957" s="111"/>
    </row>
    <row r="1958" ht="15.75" customHeight="1">
      <c r="A1958" s="188"/>
      <c r="B1958" s="188"/>
      <c r="C1958" s="188"/>
      <c r="D1958" s="189"/>
      <c r="E1958" s="191"/>
      <c r="F1958" s="115"/>
      <c r="G1958" s="188"/>
      <c r="H1958" s="161"/>
      <c r="I1958" s="111"/>
      <c r="J1958" s="111"/>
      <c r="K1958" s="111"/>
      <c r="L1958" s="111"/>
      <c r="M1958" s="111"/>
      <c r="N1958" s="111"/>
      <c r="O1958" s="111"/>
      <c r="P1958" s="111"/>
      <c r="Q1958" s="111"/>
      <c r="R1958" s="111"/>
      <c r="S1958" s="111"/>
      <c r="T1958" s="111"/>
      <c r="U1958" s="111"/>
      <c r="V1958" s="111"/>
      <c r="W1958" s="111"/>
      <c r="X1958" s="111"/>
      <c r="Y1958" s="111"/>
      <c r="Z1958" s="111"/>
    </row>
    <row r="1959" ht="15.75" customHeight="1">
      <c r="A1959" s="188"/>
      <c r="B1959" s="188"/>
      <c r="C1959" s="188"/>
      <c r="D1959" s="189"/>
      <c r="E1959" s="191"/>
      <c r="F1959" s="115"/>
      <c r="G1959" s="188"/>
      <c r="H1959" s="161"/>
      <c r="I1959" s="111"/>
      <c r="J1959" s="111"/>
      <c r="K1959" s="111"/>
      <c r="L1959" s="111"/>
      <c r="M1959" s="111"/>
      <c r="N1959" s="111"/>
      <c r="O1959" s="111"/>
      <c r="P1959" s="111"/>
      <c r="Q1959" s="111"/>
      <c r="R1959" s="111"/>
      <c r="S1959" s="111"/>
      <c r="T1959" s="111"/>
      <c r="U1959" s="111"/>
      <c r="V1959" s="111"/>
      <c r="W1959" s="111"/>
      <c r="X1959" s="111"/>
      <c r="Y1959" s="111"/>
      <c r="Z1959" s="111"/>
    </row>
    <row r="1960" ht="15.75" customHeight="1">
      <c r="A1960" s="188"/>
      <c r="B1960" s="188"/>
      <c r="C1960" s="188"/>
      <c r="D1960" s="189"/>
      <c r="E1960" s="191"/>
      <c r="F1960" s="115"/>
      <c r="G1960" s="188"/>
      <c r="H1960" s="161"/>
      <c r="I1960" s="111"/>
      <c r="J1960" s="111"/>
      <c r="K1960" s="111"/>
      <c r="L1960" s="111"/>
      <c r="M1960" s="111"/>
      <c r="N1960" s="111"/>
      <c r="O1960" s="111"/>
      <c r="P1960" s="111"/>
      <c r="Q1960" s="111"/>
      <c r="R1960" s="111"/>
      <c r="S1960" s="111"/>
      <c r="T1960" s="111"/>
      <c r="U1960" s="111"/>
      <c r="V1960" s="111"/>
      <c r="W1960" s="111"/>
      <c r="X1960" s="111"/>
      <c r="Y1960" s="111"/>
      <c r="Z1960" s="111"/>
    </row>
    <row r="1961" ht="15.75" customHeight="1">
      <c r="A1961" s="188"/>
      <c r="B1961" s="188"/>
      <c r="C1961" s="188"/>
      <c r="D1961" s="189"/>
      <c r="E1961" s="191"/>
      <c r="F1961" s="115"/>
      <c r="G1961" s="188"/>
      <c r="H1961" s="161"/>
      <c r="I1961" s="111"/>
      <c r="J1961" s="111"/>
      <c r="K1961" s="111"/>
      <c r="L1961" s="111"/>
      <c r="M1961" s="111"/>
      <c r="N1961" s="111"/>
      <c r="O1961" s="111"/>
      <c r="P1961" s="111"/>
      <c r="Q1961" s="111"/>
      <c r="R1961" s="111"/>
      <c r="S1961" s="111"/>
      <c r="T1961" s="111"/>
      <c r="U1961" s="111"/>
      <c r="V1961" s="111"/>
      <c r="W1961" s="111"/>
      <c r="X1961" s="111"/>
      <c r="Y1961" s="111"/>
      <c r="Z1961" s="111"/>
    </row>
    <row r="1962" ht="15.75" customHeight="1">
      <c r="A1962" s="188"/>
      <c r="B1962" s="188"/>
      <c r="C1962" s="188"/>
      <c r="D1962" s="189"/>
      <c r="E1962" s="191"/>
      <c r="F1962" s="115"/>
      <c r="G1962" s="188"/>
      <c r="H1962" s="161"/>
      <c r="I1962" s="111"/>
      <c r="J1962" s="111"/>
      <c r="K1962" s="111"/>
      <c r="L1962" s="111"/>
      <c r="M1962" s="111"/>
      <c r="N1962" s="111"/>
      <c r="O1962" s="111"/>
      <c r="P1962" s="111"/>
      <c r="Q1962" s="111"/>
      <c r="R1962" s="111"/>
      <c r="S1962" s="111"/>
      <c r="T1962" s="111"/>
      <c r="U1962" s="111"/>
      <c r="V1962" s="111"/>
      <c r="W1962" s="111"/>
      <c r="X1962" s="111"/>
      <c r="Y1962" s="111"/>
      <c r="Z1962" s="111"/>
    </row>
    <row r="1963" ht="15.75" customHeight="1">
      <c r="A1963" s="188"/>
      <c r="B1963" s="188"/>
      <c r="C1963" s="188"/>
      <c r="D1963" s="189"/>
      <c r="E1963" s="191"/>
      <c r="F1963" s="115"/>
      <c r="G1963" s="188"/>
      <c r="H1963" s="161"/>
      <c r="I1963" s="111"/>
      <c r="J1963" s="111"/>
      <c r="K1963" s="111"/>
      <c r="L1963" s="111"/>
      <c r="M1963" s="111"/>
      <c r="N1963" s="111"/>
      <c r="O1963" s="111"/>
      <c r="P1963" s="111"/>
      <c r="Q1963" s="111"/>
      <c r="R1963" s="111"/>
      <c r="S1963" s="111"/>
      <c r="T1963" s="111"/>
      <c r="U1963" s="111"/>
      <c r="V1963" s="111"/>
      <c r="W1963" s="111"/>
      <c r="X1963" s="111"/>
      <c r="Y1963" s="111"/>
      <c r="Z1963" s="111"/>
    </row>
    <row r="1964" ht="15.75" customHeight="1">
      <c r="A1964" s="188"/>
      <c r="B1964" s="188"/>
      <c r="C1964" s="188"/>
      <c r="D1964" s="189"/>
      <c r="E1964" s="191"/>
      <c r="F1964" s="115"/>
      <c r="G1964" s="188"/>
      <c r="H1964" s="161"/>
      <c r="I1964" s="111"/>
      <c r="J1964" s="111"/>
      <c r="K1964" s="111"/>
      <c r="L1964" s="111"/>
      <c r="M1964" s="111"/>
      <c r="N1964" s="111"/>
      <c r="O1964" s="111"/>
      <c r="P1964" s="111"/>
      <c r="Q1964" s="111"/>
      <c r="R1964" s="111"/>
      <c r="S1964" s="111"/>
      <c r="T1964" s="111"/>
      <c r="U1964" s="111"/>
      <c r="V1964" s="111"/>
      <c r="W1964" s="111"/>
      <c r="X1964" s="111"/>
      <c r="Y1964" s="111"/>
      <c r="Z1964" s="111"/>
    </row>
    <row r="1965" ht="15.75" customHeight="1">
      <c r="A1965" s="188"/>
      <c r="B1965" s="188"/>
      <c r="C1965" s="188"/>
      <c r="D1965" s="189"/>
      <c r="E1965" s="191"/>
      <c r="F1965" s="115"/>
      <c r="G1965" s="188"/>
      <c r="H1965" s="161"/>
      <c r="I1965" s="111"/>
      <c r="J1965" s="111"/>
      <c r="K1965" s="111"/>
      <c r="L1965" s="111"/>
      <c r="M1965" s="111"/>
      <c r="N1965" s="111"/>
      <c r="O1965" s="111"/>
      <c r="P1965" s="111"/>
      <c r="Q1965" s="111"/>
      <c r="R1965" s="111"/>
      <c r="S1965" s="111"/>
      <c r="T1965" s="111"/>
      <c r="U1965" s="111"/>
      <c r="V1965" s="111"/>
      <c r="W1965" s="111"/>
      <c r="X1965" s="111"/>
      <c r="Y1965" s="111"/>
      <c r="Z1965" s="111"/>
    </row>
    <row r="1966" ht="15.75" customHeight="1">
      <c r="A1966" s="188"/>
      <c r="B1966" s="188"/>
      <c r="C1966" s="188"/>
      <c r="D1966" s="189"/>
      <c r="E1966" s="191"/>
      <c r="F1966" s="115"/>
      <c r="G1966" s="188"/>
      <c r="H1966" s="161"/>
      <c r="I1966" s="111"/>
      <c r="J1966" s="111"/>
      <c r="K1966" s="111"/>
      <c r="L1966" s="111"/>
      <c r="M1966" s="111"/>
      <c r="N1966" s="111"/>
      <c r="O1966" s="111"/>
      <c r="P1966" s="111"/>
      <c r="Q1966" s="111"/>
      <c r="R1966" s="111"/>
      <c r="S1966" s="111"/>
      <c r="T1966" s="111"/>
      <c r="U1966" s="111"/>
      <c r="V1966" s="111"/>
      <c r="W1966" s="111"/>
      <c r="X1966" s="111"/>
      <c r="Y1966" s="111"/>
      <c r="Z1966" s="111"/>
    </row>
    <row r="1967" ht="15.75" customHeight="1">
      <c r="A1967" s="188"/>
      <c r="B1967" s="188"/>
      <c r="C1967" s="188"/>
      <c r="D1967" s="189"/>
      <c r="E1967" s="191"/>
      <c r="F1967" s="115"/>
      <c r="G1967" s="188"/>
      <c r="H1967" s="161"/>
      <c r="I1967" s="111"/>
      <c r="J1967" s="111"/>
      <c r="K1967" s="111"/>
      <c r="L1967" s="111"/>
      <c r="M1967" s="111"/>
      <c r="N1967" s="111"/>
      <c r="O1967" s="111"/>
      <c r="P1967" s="111"/>
      <c r="Q1967" s="111"/>
      <c r="R1967" s="111"/>
      <c r="S1967" s="111"/>
      <c r="T1967" s="111"/>
      <c r="U1967" s="111"/>
      <c r="V1967" s="111"/>
      <c r="W1967" s="111"/>
      <c r="X1967" s="111"/>
      <c r="Y1967" s="111"/>
      <c r="Z1967" s="111"/>
    </row>
    <row r="1968" ht="15.75" customHeight="1">
      <c r="A1968" s="188"/>
      <c r="B1968" s="188"/>
      <c r="C1968" s="188"/>
      <c r="D1968" s="189"/>
      <c r="E1968" s="191"/>
      <c r="F1968" s="115"/>
      <c r="G1968" s="188"/>
      <c r="H1968" s="161"/>
      <c r="I1968" s="111"/>
      <c r="J1968" s="111"/>
      <c r="K1968" s="111"/>
      <c r="L1968" s="111"/>
      <c r="M1968" s="111"/>
      <c r="N1968" s="111"/>
      <c r="O1968" s="111"/>
      <c r="P1968" s="111"/>
      <c r="Q1968" s="111"/>
      <c r="R1968" s="111"/>
      <c r="S1968" s="111"/>
      <c r="T1968" s="111"/>
      <c r="U1968" s="111"/>
      <c r="V1968" s="111"/>
      <c r="W1968" s="111"/>
      <c r="X1968" s="111"/>
      <c r="Y1968" s="111"/>
      <c r="Z1968" s="111"/>
    </row>
    <row r="1969" ht="15.75" customHeight="1">
      <c r="A1969" s="188"/>
      <c r="B1969" s="188"/>
      <c r="C1969" s="188"/>
      <c r="D1969" s="189"/>
      <c r="E1969" s="191"/>
      <c r="F1969" s="115"/>
      <c r="G1969" s="188"/>
      <c r="H1969" s="161"/>
      <c r="I1969" s="111"/>
      <c r="J1969" s="111"/>
      <c r="K1969" s="111"/>
      <c r="L1969" s="111"/>
      <c r="M1969" s="111"/>
      <c r="N1969" s="111"/>
      <c r="O1969" s="111"/>
      <c r="P1969" s="111"/>
      <c r="Q1969" s="111"/>
      <c r="R1969" s="111"/>
      <c r="S1969" s="111"/>
      <c r="T1969" s="111"/>
      <c r="U1969" s="111"/>
      <c r="V1969" s="111"/>
      <c r="W1969" s="111"/>
      <c r="X1969" s="111"/>
      <c r="Y1969" s="111"/>
      <c r="Z1969" s="111"/>
    </row>
    <row r="1970" ht="15.75" customHeight="1">
      <c r="A1970" s="188"/>
      <c r="B1970" s="188"/>
      <c r="C1970" s="188"/>
      <c r="D1970" s="189"/>
      <c r="E1970" s="191"/>
      <c r="F1970" s="115"/>
      <c r="G1970" s="188"/>
      <c r="H1970" s="161"/>
      <c r="I1970" s="111"/>
      <c r="J1970" s="111"/>
      <c r="K1970" s="111"/>
      <c r="L1970" s="111"/>
      <c r="M1970" s="111"/>
      <c r="N1970" s="111"/>
      <c r="O1970" s="111"/>
      <c r="P1970" s="111"/>
      <c r="Q1970" s="111"/>
      <c r="R1970" s="111"/>
      <c r="S1970" s="111"/>
      <c r="T1970" s="111"/>
      <c r="U1970" s="111"/>
      <c r="V1970" s="111"/>
      <c r="W1970" s="111"/>
      <c r="X1970" s="111"/>
      <c r="Y1970" s="111"/>
      <c r="Z1970" s="111"/>
    </row>
    <row r="1971" ht="15.75" customHeight="1">
      <c r="A1971" s="188"/>
      <c r="B1971" s="188"/>
      <c r="C1971" s="188"/>
      <c r="D1971" s="189"/>
      <c r="E1971" s="191"/>
      <c r="F1971" s="115"/>
      <c r="G1971" s="188"/>
      <c r="H1971" s="161"/>
      <c r="I1971" s="111"/>
      <c r="J1971" s="111"/>
      <c r="K1971" s="111"/>
      <c r="L1971" s="111"/>
      <c r="M1971" s="111"/>
      <c r="N1971" s="111"/>
      <c r="O1971" s="111"/>
      <c r="P1971" s="111"/>
      <c r="Q1971" s="111"/>
      <c r="R1971" s="111"/>
      <c r="S1971" s="111"/>
      <c r="T1971" s="111"/>
      <c r="U1971" s="111"/>
      <c r="V1971" s="111"/>
      <c r="W1971" s="111"/>
      <c r="X1971" s="111"/>
      <c r="Y1971" s="111"/>
      <c r="Z1971" s="111"/>
    </row>
    <row r="1972" ht="15.75" customHeight="1">
      <c r="A1972" s="188"/>
      <c r="B1972" s="188"/>
      <c r="C1972" s="188"/>
      <c r="D1972" s="189"/>
      <c r="E1972" s="191"/>
      <c r="F1972" s="115"/>
      <c r="G1972" s="188"/>
      <c r="H1972" s="161"/>
      <c r="I1972" s="111"/>
      <c r="J1972" s="111"/>
      <c r="K1972" s="111"/>
      <c r="L1972" s="111"/>
      <c r="M1972" s="111"/>
      <c r="N1972" s="111"/>
      <c r="O1972" s="111"/>
      <c r="P1972" s="111"/>
      <c r="Q1972" s="111"/>
      <c r="R1972" s="111"/>
      <c r="S1972" s="111"/>
      <c r="T1972" s="111"/>
      <c r="U1972" s="111"/>
      <c r="V1972" s="111"/>
      <c r="W1972" s="111"/>
      <c r="X1972" s="111"/>
      <c r="Y1972" s="111"/>
      <c r="Z1972" s="111"/>
    </row>
    <row r="1973" ht="15.75" customHeight="1">
      <c r="A1973" s="188"/>
      <c r="B1973" s="188"/>
      <c r="C1973" s="188"/>
      <c r="D1973" s="189"/>
      <c r="E1973" s="191"/>
      <c r="F1973" s="115"/>
      <c r="G1973" s="188"/>
      <c r="H1973" s="161"/>
      <c r="I1973" s="111"/>
      <c r="J1973" s="111"/>
      <c r="K1973" s="111"/>
      <c r="L1973" s="111"/>
      <c r="M1973" s="111"/>
      <c r="N1973" s="111"/>
      <c r="O1973" s="111"/>
      <c r="P1973" s="111"/>
      <c r="Q1973" s="111"/>
      <c r="R1973" s="111"/>
      <c r="S1973" s="111"/>
      <c r="T1973" s="111"/>
      <c r="U1973" s="111"/>
      <c r="V1973" s="111"/>
      <c r="W1973" s="111"/>
      <c r="X1973" s="111"/>
      <c r="Y1973" s="111"/>
      <c r="Z1973" s="111"/>
    </row>
    <row r="1974" ht="15.75" customHeight="1">
      <c r="A1974" s="188"/>
      <c r="B1974" s="188"/>
      <c r="C1974" s="188"/>
      <c r="D1974" s="189"/>
      <c r="E1974" s="191"/>
      <c r="F1974" s="115"/>
      <c r="G1974" s="188"/>
      <c r="H1974" s="161"/>
      <c r="I1974" s="111"/>
      <c r="J1974" s="111"/>
      <c r="K1974" s="111"/>
      <c r="L1974" s="111"/>
      <c r="M1974" s="111"/>
      <c r="N1974" s="111"/>
      <c r="O1974" s="111"/>
      <c r="P1974" s="111"/>
      <c r="Q1974" s="111"/>
      <c r="R1974" s="111"/>
      <c r="S1974" s="111"/>
      <c r="T1974" s="111"/>
      <c r="U1974" s="111"/>
      <c r="V1974" s="111"/>
      <c r="W1974" s="111"/>
      <c r="X1974" s="111"/>
      <c r="Y1974" s="111"/>
      <c r="Z1974" s="111"/>
    </row>
    <row r="1975" ht="15.75" customHeight="1">
      <c r="A1975" s="188"/>
      <c r="B1975" s="188"/>
      <c r="C1975" s="188"/>
      <c r="D1975" s="189"/>
      <c r="E1975" s="191"/>
      <c r="F1975" s="115"/>
      <c r="G1975" s="188"/>
      <c r="H1975" s="161"/>
      <c r="I1975" s="111"/>
      <c r="J1975" s="111"/>
      <c r="K1975" s="111"/>
      <c r="L1975" s="111"/>
      <c r="M1975" s="111"/>
      <c r="N1975" s="111"/>
      <c r="O1975" s="111"/>
      <c r="P1975" s="111"/>
      <c r="Q1975" s="111"/>
      <c r="R1975" s="111"/>
      <c r="S1975" s="111"/>
      <c r="T1975" s="111"/>
      <c r="U1975" s="111"/>
      <c r="V1975" s="111"/>
      <c r="W1975" s="111"/>
      <c r="X1975" s="111"/>
      <c r="Y1975" s="111"/>
      <c r="Z1975" s="111"/>
    </row>
    <row r="1976" ht="15.75" customHeight="1">
      <c r="A1976" s="188"/>
      <c r="B1976" s="188"/>
      <c r="C1976" s="188"/>
      <c r="D1976" s="189"/>
      <c r="E1976" s="191"/>
      <c r="F1976" s="115"/>
      <c r="G1976" s="188"/>
      <c r="H1976" s="161"/>
      <c r="I1976" s="111"/>
      <c r="J1976" s="111"/>
      <c r="K1976" s="111"/>
      <c r="L1976" s="111"/>
      <c r="M1976" s="111"/>
      <c r="N1976" s="111"/>
      <c r="O1976" s="111"/>
      <c r="P1976" s="111"/>
      <c r="Q1976" s="111"/>
      <c r="R1976" s="111"/>
      <c r="S1976" s="111"/>
      <c r="T1976" s="111"/>
      <c r="U1976" s="111"/>
      <c r="V1976" s="111"/>
      <c r="W1976" s="111"/>
      <c r="X1976" s="111"/>
      <c r="Y1976" s="111"/>
      <c r="Z1976" s="111"/>
    </row>
    <row r="1977" ht="15.75" customHeight="1">
      <c r="A1977" s="188"/>
      <c r="B1977" s="188"/>
      <c r="C1977" s="188"/>
      <c r="D1977" s="189"/>
      <c r="E1977" s="191"/>
      <c r="F1977" s="115"/>
      <c r="G1977" s="188"/>
      <c r="H1977" s="161"/>
      <c r="I1977" s="111"/>
      <c r="J1977" s="111"/>
      <c r="K1977" s="111"/>
      <c r="L1977" s="111"/>
      <c r="M1977" s="111"/>
      <c r="N1977" s="111"/>
      <c r="O1977" s="111"/>
      <c r="P1977" s="111"/>
      <c r="Q1977" s="111"/>
      <c r="R1977" s="111"/>
      <c r="S1977" s="111"/>
      <c r="T1977" s="111"/>
      <c r="U1977" s="111"/>
      <c r="V1977" s="111"/>
      <c r="W1977" s="111"/>
      <c r="X1977" s="111"/>
      <c r="Y1977" s="111"/>
      <c r="Z1977" s="111"/>
    </row>
    <row r="1978" ht="15.75" customHeight="1">
      <c r="A1978" s="188"/>
      <c r="B1978" s="188"/>
      <c r="C1978" s="188"/>
      <c r="D1978" s="189"/>
      <c r="E1978" s="191"/>
      <c r="F1978" s="115"/>
      <c r="G1978" s="188"/>
      <c r="H1978" s="161"/>
      <c r="I1978" s="111"/>
      <c r="J1978" s="111"/>
      <c r="K1978" s="111"/>
      <c r="L1978" s="111"/>
      <c r="M1978" s="111"/>
      <c r="N1978" s="111"/>
      <c r="O1978" s="111"/>
      <c r="P1978" s="111"/>
      <c r="Q1978" s="111"/>
      <c r="R1978" s="111"/>
      <c r="S1978" s="111"/>
      <c r="T1978" s="111"/>
      <c r="U1978" s="111"/>
      <c r="V1978" s="111"/>
      <c r="W1978" s="111"/>
      <c r="X1978" s="111"/>
      <c r="Y1978" s="111"/>
      <c r="Z1978" s="111"/>
    </row>
    <row r="1979" ht="15.75" customHeight="1">
      <c r="A1979" s="188"/>
      <c r="B1979" s="188"/>
      <c r="C1979" s="188"/>
      <c r="D1979" s="189"/>
      <c r="E1979" s="191"/>
      <c r="F1979" s="115"/>
      <c r="G1979" s="188"/>
      <c r="H1979" s="161"/>
      <c r="I1979" s="111"/>
      <c r="J1979" s="111"/>
      <c r="K1979" s="111"/>
      <c r="L1979" s="111"/>
      <c r="M1979" s="111"/>
      <c r="N1979" s="111"/>
      <c r="O1979" s="111"/>
      <c r="P1979" s="111"/>
      <c r="Q1979" s="111"/>
      <c r="R1979" s="111"/>
      <c r="S1979" s="111"/>
      <c r="T1979" s="111"/>
      <c r="U1979" s="111"/>
      <c r="V1979" s="111"/>
      <c r="W1979" s="111"/>
      <c r="X1979" s="111"/>
      <c r="Y1979" s="111"/>
      <c r="Z1979" s="111"/>
    </row>
    <row r="1980" ht="15.75" customHeight="1">
      <c r="A1980" s="188"/>
      <c r="B1980" s="188"/>
      <c r="C1980" s="188"/>
      <c r="D1980" s="189"/>
      <c r="E1980" s="191"/>
      <c r="F1980" s="115"/>
      <c r="G1980" s="188"/>
      <c r="H1980" s="161"/>
      <c r="I1980" s="111"/>
      <c r="J1980" s="111"/>
      <c r="K1980" s="111"/>
      <c r="L1980" s="111"/>
      <c r="M1980" s="111"/>
      <c r="N1980" s="111"/>
      <c r="O1980" s="111"/>
      <c r="P1980" s="111"/>
      <c r="Q1980" s="111"/>
      <c r="R1980" s="111"/>
      <c r="S1980" s="111"/>
      <c r="T1980" s="111"/>
      <c r="U1980" s="111"/>
      <c r="V1980" s="111"/>
      <c r="W1980" s="111"/>
      <c r="X1980" s="111"/>
      <c r="Y1980" s="111"/>
      <c r="Z1980" s="111"/>
    </row>
    <row r="1981" ht="15.75" customHeight="1">
      <c r="A1981" s="188"/>
      <c r="B1981" s="188"/>
      <c r="C1981" s="188"/>
      <c r="D1981" s="189"/>
      <c r="E1981" s="191"/>
      <c r="F1981" s="115"/>
      <c r="G1981" s="188"/>
      <c r="H1981" s="161"/>
      <c r="I1981" s="111"/>
      <c r="J1981" s="111"/>
      <c r="K1981" s="111"/>
      <c r="L1981" s="111"/>
      <c r="M1981" s="111"/>
      <c r="N1981" s="111"/>
      <c r="O1981" s="111"/>
      <c r="P1981" s="111"/>
      <c r="Q1981" s="111"/>
      <c r="R1981" s="111"/>
      <c r="S1981" s="111"/>
      <c r="T1981" s="111"/>
      <c r="U1981" s="111"/>
      <c r="V1981" s="111"/>
      <c r="W1981" s="111"/>
      <c r="X1981" s="111"/>
      <c r="Y1981" s="111"/>
      <c r="Z1981" s="111"/>
    </row>
    <row r="1982" ht="15.75" customHeight="1">
      <c r="A1982" s="188"/>
      <c r="B1982" s="188"/>
      <c r="C1982" s="188"/>
      <c r="D1982" s="189"/>
      <c r="E1982" s="191"/>
      <c r="F1982" s="115"/>
      <c r="G1982" s="188"/>
      <c r="H1982" s="161"/>
      <c r="I1982" s="111"/>
      <c r="J1982" s="111"/>
      <c r="K1982" s="111"/>
      <c r="L1982" s="111"/>
      <c r="M1982" s="111"/>
      <c r="N1982" s="111"/>
      <c r="O1982" s="111"/>
      <c r="P1982" s="111"/>
      <c r="Q1982" s="111"/>
      <c r="R1982" s="111"/>
      <c r="S1982" s="111"/>
      <c r="T1982" s="111"/>
      <c r="U1982" s="111"/>
      <c r="V1982" s="111"/>
      <c r="W1982" s="111"/>
      <c r="X1982" s="111"/>
      <c r="Y1982" s="111"/>
      <c r="Z1982" s="111"/>
    </row>
    <row r="1983" ht="15.75" customHeight="1">
      <c r="A1983" s="188"/>
      <c r="B1983" s="188"/>
      <c r="C1983" s="188"/>
      <c r="D1983" s="189"/>
      <c r="E1983" s="191"/>
      <c r="F1983" s="115"/>
      <c r="G1983" s="188"/>
      <c r="H1983" s="161"/>
      <c r="I1983" s="111"/>
      <c r="J1983" s="111"/>
      <c r="K1983" s="111"/>
      <c r="L1983" s="111"/>
      <c r="M1983" s="111"/>
      <c r="N1983" s="111"/>
      <c r="O1983" s="111"/>
      <c r="P1983" s="111"/>
      <c r="Q1983" s="111"/>
      <c r="R1983" s="111"/>
      <c r="S1983" s="111"/>
      <c r="T1983" s="111"/>
      <c r="U1983" s="111"/>
      <c r="V1983" s="111"/>
      <c r="W1983" s="111"/>
      <c r="X1983" s="111"/>
      <c r="Y1983" s="111"/>
      <c r="Z1983" s="111"/>
    </row>
    <row r="1984" ht="15.75" customHeight="1">
      <c r="A1984" s="188"/>
      <c r="B1984" s="188"/>
      <c r="C1984" s="188"/>
      <c r="D1984" s="189"/>
      <c r="E1984" s="191"/>
      <c r="F1984" s="115"/>
      <c r="G1984" s="188"/>
      <c r="H1984" s="161"/>
      <c r="I1984" s="111"/>
      <c r="J1984" s="111"/>
      <c r="K1984" s="111"/>
      <c r="L1984" s="111"/>
      <c r="M1984" s="111"/>
      <c r="N1984" s="111"/>
      <c r="O1984" s="111"/>
      <c r="P1984" s="111"/>
      <c r="Q1984" s="111"/>
      <c r="R1984" s="111"/>
      <c r="S1984" s="111"/>
      <c r="T1984" s="111"/>
      <c r="U1984" s="111"/>
      <c r="V1984" s="111"/>
      <c r="W1984" s="111"/>
      <c r="X1984" s="111"/>
      <c r="Y1984" s="111"/>
      <c r="Z1984" s="111"/>
    </row>
    <row r="1985" ht="15.75" customHeight="1">
      <c r="A1985" s="188"/>
      <c r="B1985" s="188"/>
      <c r="C1985" s="188"/>
      <c r="D1985" s="189"/>
      <c r="E1985" s="191"/>
      <c r="F1985" s="115"/>
      <c r="G1985" s="188"/>
      <c r="H1985" s="161"/>
      <c r="I1985" s="111"/>
      <c r="J1985" s="111"/>
      <c r="K1985" s="111"/>
      <c r="L1985" s="111"/>
      <c r="M1985" s="111"/>
      <c r="N1985" s="111"/>
      <c r="O1985" s="111"/>
      <c r="P1985" s="111"/>
      <c r="Q1985" s="111"/>
      <c r="R1985" s="111"/>
      <c r="S1985" s="111"/>
      <c r="T1985" s="111"/>
      <c r="U1985" s="111"/>
      <c r="V1985" s="111"/>
      <c r="W1985" s="111"/>
      <c r="X1985" s="111"/>
      <c r="Y1985" s="111"/>
      <c r="Z1985" s="111"/>
    </row>
    <row r="1986" ht="15.75" customHeight="1">
      <c r="A1986" s="188"/>
      <c r="B1986" s="188"/>
      <c r="C1986" s="188"/>
      <c r="D1986" s="189"/>
      <c r="E1986" s="191"/>
      <c r="F1986" s="115"/>
      <c r="G1986" s="188"/>
      <c r="H1986" s="161"/>
      <c r="I1986" s="111"/>
      <c r="J1986" s="111"/>
      <c r="K1986" s="111"/>
      <c r="L1986" s="111"/>
      <c r="M1986" s="111"/>
      <c r="N1986" s="111"/>
      <c r="O1986" s="111"/>
      <c r="P1986" s="111"/>
      <c r="Q1986" s="111"/>
      <c r="R1986" s="111"/>
      <c r="S1986" s="111"/>
      <c r="T1986" s="111"/>
      <c r="U1986" s="111"/>
      <c r="V1986" s="111"/>
      <c r="W1986" s="111"/>
      <c r="X1986" s="111"/>
      <c r="Y1986" s="111"/>
      <c r="Z1986" s="111"/>
    </row>
    <row r="1987" ht="15.75" customHeight="1">
      <c r="A1987" s="188"/>
      <c r="B1987" s="188"/>
      <c r="C1987" s="188"/>
      <c r="D1987" s="189"/>
      <c r="E1987" s="152"/>
      <c r="F1987" s="115"/>
      <c r="G1987" s="188"/>
      <c r="H1987" s="161"/>
      <c r="I1987" s="111"/>
      <c r="J1987" s="111"/>
      <c r="K1987" s="111"/>
      <c r="L1987" s="111"/>
      <c r="M1987" s="111"/>
      <c r="N1987" s="111"/>
      <c r="O1987" s="111"/>
      <c r="P1987" s="111"/>
      <c r="Q1987" s="111"/>
      <c r="R1987" s="111"/>
      <c r="S1987" s="111"/>
      <c r="T1987" s="111"/>
      <c r="U1987" s="111"/>
      <c r="V1987" s="111"/>
      <c r="W1987" s="111"/>
      <c r="X1987" s="111"/>
      <c r="Y1987" s="111"/>
      <c r="Z1987" s="111"/>
    </row>
    <row r="1988" ht="15.75" customHeight="1">
      <c r="A1988" s="188"/>
      <c r="B1988" s="188"/>
      <c r="C1988" s="188"/>
      <c r="D1988" s="189"/>
      <c r="E1988" s="191"/>
      <c r="F1988" s="115"/>
      <c r="G1988" s="188"/>
      <c r="H1988" s="161"/>
      <c r="I1988" s="111"/>
      <c r="J1988" s="111"/>
      <c r="K1988" s="111"/>
      <c r="L1988" s="111"/>
      <c r="M1988" s="111"/>
      <c r="N1988" s="111"/>
      <c r="O1988" s="111"/>
      <c r="P1988" s="111"/>
      <c r="Q1988" s="111"/>
      <c r="R1988" s="111"/>
      <c r="S1988" s="111"/>
      <c r="T1988" s="111"/>
      <c r="U1988" s="111"/>
      <c r="V1988" s="111"/>
      <c r="W1988" s="111"/>
      <c r="X1988" s="111"/>
      <c r="Y1988" s="111"/>
      <c r="Z1988" s="111"/>
    </row>
    <row r="1989" ht="15.75" customHeight="1">
      <c r="A1989" s="188"/>
      <c r="B1989" s="188"/>
      <c r="C1989" s="188"/>
      <c r="D1989" s="189"/>
      <c r="E1989" s="191"/>
      <c r="F1989" s="115"/>
      <c r="G1989" s="188"/>
      <c r="H1989" s="161"/>
      <c r="I1989" s="111"/>
      <c r="J1989" s="111"/>
      <c r="K1989" s="111"/>
      <c r="L1989" s="111"/>
      <c r="M1989" s="111"/>
      <c r="N1989" s="111"/>
      <c r="O1989" s="111"/>
      <c r="P1989" s="111"/>
      <c r="Q1989" s="111"/>
      <c r="R1989" s="111"/>
      <c r="S1989" s="111"/>
      <c r="T1989" s="111"/>
      <c r="U1989" s="111"/>
      <c r="V1989" s="111"/>
      <c r="W1989" s="111"/>
      <c r="X1989" s="111"/>
      <c r="Y1989" s="111"/>
      <c r="Z1989" s="111"/>
    </row>
    <row r="1990" ht="15.75" customHeight="1">
      <c r="A1990" s="188"/>
      <c r="B1990" s="188"/>
      <c r="C1990" s="188"/>
      <c r="D1990" s="189"/>
      <c r="E1990" s="191"/>
      <c r="F1990" s="115"/>
      <c r="G1990" s="188"/>
      <c r="H1990" s="161"/>
      <c r="I1990" s="111"/>
      <c r="J1990" s="111"/>
      <c r="K1990" s="111"/>
      <c r="L1990" s="111"/>
      <c r="M1990" s="111"/>
      <c r="N1990" s="111"/>
      <c r="O1990" s="111"/>
      <c r="P1990" s="111"/>
      <c r="Q1990" s="111"/>
      <c r="R1990" s="111"/>
      <c r="S1990" s="111"/>
      <c r="T1990" s="111"/>
      <c r="U1990" s="111"/>
      <c r="V1990" s="111"/>
      <c r="W1990" s="111"/>
      <c r="X1990" s="111"/>
      <c r="Y1990" s="111"/>
      <c r="Z1990" s="111"/>
    </row>
    <row r="1991" ht="15.75" customHeight="1">
      <c r="A1991" s="188"/>
      <c r="B1991" s="188"/>
      <c r="C1991" s="188"/>
      <c r="D1991" s="189"/>
      <c r="E1991" s="191"/>
      <c r="F1991" s="115"/>
      <c r="G1991" s="188"/>
      <c r="H1991" s="161"/>
      <c r="I1991" s="111"/>
      <c r="J1991" s="111"/>
      <c r="K1991" s="111"/>
      <c r="L1991" s="111"/>
      <c r="M1991" s="111"/>
      <c r="N1991" s="111"/>
      <c r="O1991" s="111"/>
      <c r="P1991" s="111"/>
      <c r="Q1991" s="111"/>
      <c r="R1991" s="111"/>
      <c r="S1991" s="111"/>
      <c r="T1991" s="111"/>
      <c r="U1991" s="111"/>
      <c r="V1991" s="111"/>
      <c r="W1991" s="111"/>
      <c r="X1991" s="111"/>
      <c r="Y1991" s="111"/>
      <c r="Z1991" s="111"/>
    </row>
    <row r="1992" ht="15.75" customHeight="1">
      <c r="A1992" s="188"/>
      <c r="B1992" s="188"/>
      <c r="C1992" s="188"/>
      <c r="D1992" s="189"/>
      <c r="E1992" s="191"/>
      <c r="F1992" s="115"/>
      <c r="G1992" s="188"/>
      <c r="H1992" s="161"/>
      <c r="I1992" s="111"/>
      <c r="J1992" s="111"/>
      <c r="K1992" s="111"/>
      <c r="L1992" s="111"/>
      <c r="M1992" s="111"/>
      <c r="N1992" s="111"/>
      <c r="O1992" s="111"/>
      <c r="P1992" s="111"/>
      <c r="Q1992" s="111"/>
      <c r="R1992" s="111"/>
      <c r="S1992" s="111"/>
      <c r="T1992" s="111"/>
      <c r="U1992" s="111"/>
      <c r="V1992" s="111"/>
      <c r="W1992" s="111"/>
      <c r="X1992" s="111"/>
      <c r="Y1992" s="111"/>
      <c r="Z1992" s="111"/>
    </row>
    <row r="1993" ht="15.75" customHeight="1">
      <c r="A1993" s="188"/>
      <c r="B1993" s="188"/>
      <c r="C1993" s="188"/>
      <c r="D1993" s="189"/>
      <c r="E1993" s="191"/>
      <c r="F1993" s="115"/>
      <c r="G1993" s="188"/>
      <c r="H1993" s="161"/>
      <c r="I1993" s="111"/>
      <c r="J1993" s="111"/>
      <c r="K1993" s="111"/>
      <c r="L1993" s="111"/>
      <c r="M1993" s="111"/>
      <c r="N1993" s="111"/>
      <c r="O1993" s="111"/>
      <c r="P1993" s="111"/>
      <c r="Q1993" s="111"/>
      <c r="R1993" s="111"/>
      <c r="S1993" s="111"/>
      <c r="T1993" s="111"/>
      <c r="U1993" s="111"/>
      <c r="V1993" s="111"/>
      <c r="W1993" s="111"/>
      <c r="X1993" s="111"/>
      <c r="Y1993" s="111"/>
      <c r="Z1993" s="111"/>
    </row>
    <row r="1994" ht="15.75" customHeight="1">
      <c r="A1994" s="188"/>
      <c r="B1994" s="188"/>
      <c r="C1994" s="188"/>
      <c r="D1994" s="189"/>
      <c r="E1994" s="191"/>
      <c r="F1994" s="115"/>
      <c r="G1994" s="188"/>
      <c r="H1994" s="161"/>
      <c r="I1994" s="111"/>
      <c r="J1994" s="111"/>
      <c r="K1994" s="111"/>
      <c r="L1994" s="111"/>
      <c r="M1994" s="111"/>
      <c r="N1994" s="111"/>
      <c r="O1994" s="111"/>
      <c r="P1994" s="111"/>
      <c r="Q1994" s="111"/>
      <c r="R1994" s="111"/>
      <c r="S1994" s="111"/>
      <c r="T1994" s="111"/>
      <c r="U1994" s="111"/>
      <c r="V1994" s="111"/>
      <c r="W1994" s="111"/>
      <c r="X1994" s="111"/>
      <c r="Y1994" s="111"/>
      <c r="Z1994" s="111"/>
    </row>
    <row r="1995" ht="15.75" customHeight="1">
      <c r="A1995" s="188"/>
      <c r="B1995" s="188"/>
      <c r="C1995" s="188"/>
      <c r="D1995" s="189"/>
      <c r="E1995" s="191"/>
      <c r="F1995" s="115"/>
      <c r="G1995" s="188"/>
      <c r="H1995" s="161"/>
      <c r="I1995" s="111"/>
      <c r="J1995" s="111"/>
      <c r="K1995" s="111"/>
      <c r="L1995" s="111"/>
      <c r="M1995" s="111"/>
      <c r="N1995" s="111"/>
      <c r="O1995" s="111"/>
      <c r="P1995" s="111"/>
      <c r="Q1995" s="111"/>
      <c r="R1995" s="111"/>
      <c r="S1995" s="111"/>
      <c r="T1995" s="111"/>
      <c r="U1995" s="111"/>
      <c r="V1995" s="111"/>
      <c r="W1995" s="111"/>
      <c r="X1995" s="111"/>
      <c r="Y1995" s="111"/>
      <c r="Z1995" s="111"/>
    </row>
    <row r="1996" ht="15.75" customHeight="1">
      <c r="A1996" s="188"/>
      <c r="B1996" s="188"/>
      <c r="C1996" s="188"/>
      <c r="D1996" s="189"/>
      <c r="E1996" s="191"/>
      <c r="F1996" s="115"/>
      <c r="G1996" s="188"/>
      <c r="H1996" s="161"/>
      <c r="I1996" s="111"/>
      <c r="J1996" s="111"/>
      <c r="K1996" s="111"/>
      <c r="L1996" s="111"/>
      <c r="M1996" s="111"/>
      <c r="N1996" s="111"/>
      <c r="O1996" s="111"/>
      <c r="P1996" s="111"/>
      <c r="Q1996" s="111"/>
      <c r="R1996" s="111"/>
      <c r="S1996" s="111"/>
      <c r="T1996" s="111"/>
      <c r="U1996" s="111"/>
      <c r="V1996" s="111"/>
      <c r="W1996" s="111"/>
      <c r="X1996" s="111"/>
      <c r="Y1996" s="111"/>
      <c r="Z1996" s="111"/>
    </row>
    <row r="1997" ht="15.75" customHeight="1">
      <c r="A1997" s="188"/>
      <c r="B1997" s="188"/>
      <c r="C1997" s="188"/>
      <c r="D1997" s="189"/>
      <c r="E1997" s="191"/>
      <c r="F1997" s="115"/>
      <c r="G1997" s="188"/>
      <c r="H1997" s="161"/>
      <c r="I1997" s="111"/>
      <c r="J1997" s="111"/>
      <c r="K1997" s="111"/>
      <c r="L1997" s="111"/>
      <c r="M1997" s="111"/>
      <c r="N1997" s="111"/>
      <c r="O1997" s="111"/>
      <c r="P1997" s="111"/>
      <c r="Q1997" s="111"/>
      <c r="R1997" s="111"/>
      <c r="S1997" s="111"/>
      <c r="T1997" s="111"/>
      <c r="U1997" s="111"/>
      <c r="V1997" s="111"/>
      <c r="W1997" s="111"/>
      <c r="X1997" s="111"/>
      <c r="Y1997" s="111"/>
      <c r="Z1997" s="111"/>
    </row>
    <row r="1998" ht="15.75" customHeight="1">
      <c r="A1998" s="188"/>
      <c r="B1998" s="188"/>
      <c r="C1998" s="188"/>
      <c r="D1998" s="189"/>
      <c r="E1998" s="191"/>
      <c r="F1998" s="115"/>
      <c r="G1998" s="188"/>
      <c r="H1998" s="161"/>
      <c r="I1998" s="111"/>
      <c r="J1998" s="111"/>
      <c r="K1998" s="111"/>
      <c r="L1998" s="111"/>
      <c r="M1998" s="111"/>
      <c r="N1998" s="111"/>
      <c r="O1998" s="111"/>
      <c r="P1998" s="111"/>
      <c r="Q1998" s="111"/>
      <c r="R1998" s="111"/>
      <c r="S1998" s="111"/>
      <c r="T1998" s="111"/>
      <c r="U1998" s="111"/>
      <c r="V1998" s="111"/>
      <c r="W1998" s="111"/>
      <c r="X1998" s="111"/>
      <c r="Y1998" s="111"/>
      <c r="Z1998" s="111"/>
    </row>
    <row r="1999" ht="15.75" customHeight="1">
      <c r="A1999" s="188"/>
      <c r="B1999" s="188"/>
      <c r="C1999" s="188"/>
      <c r="D1999" s="189"/>
      <c r="E1999" s="191"/>
      <c r="F1999" s="115"/>
      <c r="G1999" s="188"/>
      <c r="H1999" s="161"/>
      <c r="I1999" s="111"/>
      <c r="J1999" s="111"/>
      <c r="K1999" s="111"/>
      <c r="L1999" s="111"/>
      <c r="M1999" s="111"/>
      <c r="N1999" s="111"/>
      <c r="O1999" s="111"/>
      <c r="P1999" s="111"/>
      <c r="Q1999" s="111"/>
      <c r="R1999" s="111"/>
      <c r="S1999" s="111"/>
      <c r="T1999" s="111"/>
      <c r="U1999" s="111"/>
      <c r="V1999" s="111"/>
      <c r="W1999" s="111"/>
      <c r="X1999" s="111"/>
      <c r="Y1999" s="111"/>
      <c r="Z1999" s="111"/>
    </row>
    <row r="2000" ht="15.75" customHeight="1">
      <c r="A2000" s="188"/>
      <c r="B2000" s="188"/>
      <c r="C2000" s="188"/>
      <c r="D2000" s="189"/>
      <c r="E2000" s="191"/>
      <c r="F2000" s="115"/>
      <c r="G2000" s="188"/>
      <c r="H2000" s="161"/>
      <c r="I2000" s="111"/>
      <c r="J2000" s="111"/>
      <c r="K2000" s="111"/>
      <c r="L2000" s="111"/>
      <c r="M2000" s="111"/>
      <c r="N2000" s="111"/>
      <c r="O2000" s="111"/>
      <c r="P2000" s="111"/>
      <c r="Q2000" s="111"/>
      <c r="R2000" s="111"/>
      <c r="S2000" s="111"/>
      <c r="T2000" s="111"/>
      <c r="U2000" s="111"/>
      <c r="V2000" s="111"/>
      <c r="W2000" s="111"/>
      <c r="X2000" s="111"/>
      <c r="Y2000" s="111"/>
      <c r="Z2000" s="111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conditionalFormatting sqref="G1:G2000">
    <cfRule type="cellIs" dxfId="1" priority="2" operator="equal">
      <formula>"Resolved"</formula>
    </cfRule>
  </conditionalFormatting>
  <conditionalFormatting sqref="G1:G2000">
    <cfRule type="cellIs" dxfId="0" priority="3" operator="equal">
      <formula>"Open"</formula>
    </cfRule>
  </conditionalFormatting>
  <conditionalFormatting sqref="A1:A2000">
    <cfRule type="containsText" dxfId="4" priority="4" operator="containsText" text="NA">
      <formula>NOT(ISERROR(SEARCH(("NA"),(A1))))</formula>
    </cfRule>
  </conditionalFormatting>
  <dataValidations>
    <dataValidation type="list" allowBlank="1" sqref="F4:F636 F638:F639 F641:F1476 F1478:F2000">
      <formula1>Codes!$G$2:$G$51</formula1>
    </dataValidation>
    <dataValidation type="list" allowBlank="1" sqref="A4:A2000">
      <formula1>Codes!$C$2:$C$172</formula1>
    </dataValidation>
    <dataValidation type="list" allowBlank="1" sqref="B4:B2000">
      <formula1>Codes!$E$2:$E$6</formula1>
    </dataValidation>
    <dataValidation type="list" allowBlank="1" sqref="G4:G2000">
      <formula1>Codes!$A$2:$A$6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8.75"/>
    <col customWidth="1" min="2" max="2" width="8.88"/>
    <col customWidth="1" min="3" max="3" width="6.13"/>
    <col customWidth="1" min="4" max="4" width="25.63"/>
    <col customWidth="1" min="5" max="6" width="12.63"/>
    <col customWidth="1" min="8" max="8" width="28.88"/>
    <col customWidth="1" min="9" max="9" width="30.5"/>
  </cols>
  <sheetData>
    <row r="1" ht="15.75" customHeight="1">
      <c r="A1" s="33" t="s">
        <v>1768</v>
      </c>
      <c r="B1" s="34"/>
      <c r="C1" s="34"/>
      <c r="D1" s="34"/>
      <c r="E1" s="34"/>
      <c r="F1" s="34"/>
      <c r="G1" s="34"/>
      <c r="H1" s="34"/>
      <c r="I1" s="35"/>
    </row>
    <row r="2" ht="15.75" customHeight="1">
      <c r="A2" s="31"/>
      <c r="B2" s="31"/>
      <c r="C2" s="31"/>
      <c r="D2" s="36"/>
      <c r="E2" s="37"/>
      <c r="F2" s="32"/>
      <c r="G2" s="31">
        <f>countif(G4:G2003,"Open")</f>
        <v>273</v>
      </c>
      <c r="H2" s="36"/>
      <c r="I2" s="36"/>
    </row>
    <row r="3" ht="15.75" customHeight="1">
      <c r="A3" s="38" t="s">
        <v>306</v>
      </c>
      <c r="B3" s="38" t="s">
        <v>2</v>
      </c>
      <c r="C3" s="38" t="s">
        <v>307</v>
      </c>
      <c r="D3" s="39" t="s">
        <v>308</v>
      </c>
      <c r="E3" s="40" t="s">
        <v>309</v>
      </c>
      <c r="F3" s="96" t="s">
        <v>3</v>
      </c>
      <c r="G3" s="39" t="s">
        <v>0</v>
      </c>
      <c r="H3" s="39" t="s">
        <v>311</v>
      </c>
      <c r="I3" s="39" t="s">
        <v>312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ht="15.75" customHeight="1">
      <c r="A4" s="98"/>
      <c r="B4" s="98"/>
      <c r="C4" s="98"/>
      <c r="D4" s="192"/>
      <c r="E4" s="99"/>
      <c r="F4" s="46"/>
      <c r="G4" s="36"/>
    </row>
    <row r="5" ht="15.75" customHeight="1">
      <c r="A5" s="98"/>
      <c r="B5" s="98"/>
      <c r="C5" s="98"/>
      <c r="D5" s="192"/>
      <c r="E5" s="99"/>
      <c r="F5" s="46"/>
      <c r="G5" s="36"/>
    </row>
    <row r="6" ht="15.75" customHeight="1">
      <c r="A6" s="98"/>
      <c r="B6" s="98"/>
      <c r="C6" s="98"/>
      <c r="D6" s="192"/>
      <c r="E6" s="99"/>
      <c r="F6" s="46"/>
      <c r="G6" s="36"/>
    </row>
    <row r="7" ht="15.75" customHeight="1">
      <c r="A7" s="98"/>
      <c r="B7" s="98"/>
      <c r="C7" s="98"/>
      <c r="D7" s="192"/>
      <c r="E7" s="99"/>
      <c r="F7" s="46"/>
      <c r="G7" s="36"/>
    </row>
    <row r="8" ht="15.75" customHeight="1">
      <c r="A8" s="98" t="s">
        <v>149</v>
      </c>
      <c r="B8" s="98" t="s">
        <v>7</v>
      </c>
      <c r="C8" s="98">
        <v>1.0</v>
      </c>
      <c r="D8" s="192" t="s">
        <v>1769</v>
      </c>
      <c r="E8" s="99">
        <v>660000.0</v>
      </c>
      <c r="F8" s="32"/>
      <c r="G8" s="36"/>
    </row>
    <row r="9" ht="15.75" customHeight="1">
      <c r="A9" s="98" t="s">
        <v>149</v>
      </c>
      <c r="B9" s="98" t="s">
        <v>7</v>
      </c>
      <c r="C9" s="98">
        <v>2.0</v>
      </c>
      <c r="D9" s="192" t="s">
        <v>1770</v>
      </c>
      <c r="E9" s="99">
        <v>890000.0</v>
      </c>
      <c r="F9" s="46" t="s">
        <v>46</v>
      </c>
      <c r="G9" s="36"/>
    </row>
    <row r="10" ht="15.75" customHeight="1">
      <c r="A10" s="98" t="s">
        <v>150</v>
      </c>
      <c r="B10" s="98" t="s">
        <v>7</v>
      </c>
      <c r="C10" s="98">
        <v>3.0</v>
      </c>
      <c r="D10" s="192" t="s">
        <v>1771</v>
      </c>
      <c r="E10" s="99">
        <v>745000.0</v>
      </c>
      <c r="F10" s="46" t="s">
        <v>93</v>
      </c>
      <c r="G10" s="36"/>
    </row>
    <row r="11" ht="15.75" customHeight="1">
      <c r="A11" s="98" t="s">
        <v>150</v>
      </c>
      <c r="B11" s="98" t="s">
        <v>7</v>
      </c>
      <c r="C11" s="98">
        <v>4.0</v>
      </c>
      <c r="D11" s="192" t="s">
        <v>1771</v>
      </c>
      <c r="E11" s="99">
        <v>775000.0</v>
      </c>
      <c r="F11" s="46" t="s">
        <v>93</v>
      </c>
      <c r="G11" s="36"/>
    </row>
    <row r="12" ht="15.75" customHeight="1">
      <c r="A12" s="98" t="s">
        <v>148</v>
      </c>
      <c r="B12" s="98" t="s">
        <v>7</v>
      </c>
      <c r="C12" s="98">
        <v>5.0</v>
      </c>
      <c r="D12" s="192" t="s">
        <v>1772</v>
      </c>
      <c r="E12" s="99">
        <v>698000.0</v>
      </c>
      <c r="F12" s="46" t="s">
        <v>61</v>
      </c>
      <c r="G12" s="36"/>
    </row>
    <row r="13" ht="15.75" customHeight="1">
      <c r="A13" s="98" t="s">
        <v>149</v>
      </c>
      <c r="B13" s="98" t="s">
        <v>7</v>
      </c>
      <c r="C13" s="98">
        <v>6.0</v>
      </c>
      <c r="D13" s="192" t="s">
        <v>1740</v>
      </c>
      <c r="E13" s="99">
        <v>520000.0</v>
      </c>
      <c r="F13" s="46" t="s">
        <v>55</v>
      </c>
      <c r="G13" s="36"/>
    </row>
    <row r="14" ht="15.75" customHeight="1">
      <c r="A14" s="98" t="s">
        <v>149</v>
      </c>
      <c r="B14" s="98" t="s">
        <v>7</v>
      </c>
      <c r="C14" s="98">
        <v>7.0</v>
      </c>
      <c r="D14" s="192" t="s">
        <v>1773</v>
      </c>
      <c r="E14" s="99">
        <v>323000.0</v>
      </c>
      <c r="F14" s="46" t="s">
        <v>93</v>
      </c>
      <c r="G14" s="36"/>
    </row>
    <row r="15" ht="15.75" customHeight="1">
      <c r="A15" s="98" t="s">
        <v>150</v>
      </c>
      <c r="B15" s="98" t="s">
        <v>7</v>
      </c>
      <c r="C15" s="98">
        <v>8.0</v>
      </c>
      <c r="D15" s="192" t="s">
        <v>1774</v>
      </c>
      <c r="E15" s="99">
        <v>284000.0</v>
      </c>
      <c r="F15" s="46" t="s">
        <v>96</v>
      </c>
      <c r="G15" s="36"/>
    </row>
    <row r="16" ht="15.75" customHeight="1">
      <c r="A16" s="98" t="s">
        <v>150</v>
      </c>
      <c r="B16" s="98" t="s">
        <v>7</v>
      </c>
      <c r="C16" s="98">
        <v>9.0</v>
      </c>
      <c r="D16" s="192" t="s">
        <v>1775</v>
      </c>
      <c r="E16" s="99">
        <v>711000.0</v>
      </c>
      <c r="F16" s="46" t="s">
        <v>93</v>
      </c>
      <c r="G16" s="36"/>
    </row>
    <row r="17" ht="15.75" customHeight="1">
      <c r="A17" s="98" t="s">
        <v>151</v>
      </c>
      <c r="B17" s="98" t="s">
        <v>7</v>
      </c>
      <c r="C17" s="98">
        <v>10.0</v>
      </c>
      <c r="D17" s="192" t="s">
        <v>1776</v>
      </c>
      <c r="E17" s="99">
        <v>775000.0</v>
      </c>
      <c r="F17" s="46" t="s">
        <v>93</v>
      </c>
      <c r="G17" s="36"/>
    </row>
    <row r="18" ht="15.75" customHeight="1">
      <c r="A18" s="98" t="s">
        <v>151</v>
      </c>
      <c r="B18" s="98" t="s">
        <v>7</v>
      </c>
      <c r="C18" s="98">
        <v>11.0</v>
      </c>
      <c r="D18" s="192" t="s">
        <v>1776</v>
      </c>
      <c r="E18" s="99">
        <v>789000.0</v>
      </c>
      <c r="F18" s="46" t="s">
        <v>93</v>
      </c>
      <c r="G18" s="36"/>
    </row>
    <row r="19" ht="15.75" customHeight="1">
      <c r="A19" s="98" t="s">
        <v>151</v>
      </c>
      <c r="B19" s="98" t="s">
        <v>7</v>
      </c>
      <c r="C19" s="98">
        <v>12.0</v>
      </c>
      <c r="D19" s="192" t="s">
        <v>1777</v>
      </c>
      <c r="E19" s="99">
        <v>118000.0</v>
      </c>
      <c r="F19" s="46" t="s">
        <v>43</v>
      </c>
      <c r="G19" s="36"/>
    </row>
    <row r="20" ht="15.75" customHeight="1">
      <c r="A20" s="98" t="s">
        <v>151</v>
      </c>
      <c r="B20" s="98" t="s">
        <v>7</v>
      </c>
      <c r="C20" s="98">
        <v>13.0</v>
      </c>
      <c r="D20" s="192" t="s">
        <v>1777</v>
      </c>
      <c r="E20" s="99">
        <v>647000.0</v>
      </c>
      <c r="F20" s="46" t="s">
        <v>43</v>
      </c>
      <c r="G20" s="36"/>
    </row>
    <row r="21" ht="15.75" customHeight="1">
      <c r="A21" s="98" t="s">
        <v>151</v>
      </c>
      <c r="B21" s="98" t="s">
        <v>7</v>
      </c>
      <c r="C21" s="98">
        <v>14.0</v>
      </c>
      <c r="D21" s="192" t="s">
        <v>1777</v>
      </c>
      <c r="E21" s="99">
        <v>159000.0</v>
      </c>
      <c r="F21" s="46" t="s">
        <v>43</v>
      </c>
      <c r="G21" s="36"/>
    </row>
    <row r="22" ht="15.75" customHeight="1">
      <c r="A22" s="98" t="s">
        <v>151</v>
      </c>
      <c r="B22" s="98" t="s">
        <v>7</v>
      </c>
      <c r="C22" s="98">
        <v>15.0</v>
      </c>
      <c r="D22" s="192" t="s">
        <v>1778</v>
      </c>
      <c r="E22" s="99">
        <v>678000.0</v>
      </c>
      <c r="F22" s="46" t="s">
        <v>120</v>
      </c>
      <c r="G22" s="36"/>
    </row>
    <row r="23" ht="15.75" customHeight="1">
      <c r="A23" s="98" t="s">
        <v>151</v>
      </c>
      <c r="B23" s="98" t="s">
        <v>7</v>
      </c>
      <c r="C23" s="98">
        <v>16.0</v>
      </c>
      <c r="D23" s="192" t="s">
        <v>1779</v>
      </c>
      <c r="E23" s="99">
        <v>731000.0</v>
      </c>
      <c r="F23" s="46" t="s">
        <v>49</v>
      </c>
      <c r="G23" s="36"/>
    </row>
    <row r="24" ht="15.75" customHeight="1">
      <c r="A24" s="98" t="s">
        <v>149</v>
      </c>
      <c r="B24" s="98" t="s">
        <v>7</v>
      </c>
      <c r="C24" s="98">
        <v>17.0</v>
      </c>
      <c r="D24" s="192" t="s">
        <v>1780</v>
      </c>
      <c r="E24" s="99">
        <v>310000.0</v>
      </c>
      <c r="F24" s="46" t="s">
        <v>87</v>
      </c>
      <c r="G24" s="36"/>
    </row>
    <row r="25" ht="15.75" customHeight="1">
      <c r="A25" s="98" t="s">
        <v>149</v>
      </c>
      <c r="B25" s="98" t="s">
        <v>7</v>
      </c>
      <c r="C25" s="98">
        <v>18.0</v>
      </c>
      <c r="D25" s="192" t="s">
        <v>1781</v>
      </c>
      <c r="E25" s="99">
        <v>831000.0</v>
      </c>
      <c r="F25" s="46" t="s">
        <v>102</v>
      </c>
      <c r="G25" s="36"/>
    </row>
    <row r="26" ht="15.75" customHeight="1">
      <c r="A26" s="98" t="s">
        <v>149</v>
      </c>
      <c r="B26" s="98" t="s">
        <v>7</v>
      </c>
      <c r="C26" s="98">
        <v>19.0</v>
      </c>
      <c r="D26" s="192" t="s">
        <v>1338</v>
      </c>
      <c r="E26" s="99">
        <v>713000.0</v>
      </c>
      <c r="F26" s="46" t="s">
        <v>102</v>
      </c>
      <c r="G26" s="36"/>
    </row>
    <row r="27" ht="15.75" customHeight="1">
      <c r="A27" s="98" t="s">
        <v>149</v>
      </c>
      <c r="B27" s="98" t="s">
        <v>7</v>
      </c>
      <c r="C27" s="98">
        <v>20.0</v>
      </c>
      <c r="D27" s="192" t="s">
        <v>1338</v>
      </c>
      <c r="E27" s="99">
        <v>699000.0</v>
      </c>
      <c r="F27" s="46" t="s">
        <v>102</v>
      </c>
      <c r="G27" s="36"/>
    </row>
    <row r="28" ht="15.75" customHeight="1">
      <c r="A28" s="98" t="s">
        <v>150</v>
      </c>
      <c r="B28" s="98" t="s">
        <v>7</v>
      </c>
      <c r="C28" s="98">
        <v>21.0</v>
      </c>
      <c r="D28" s="192" t="s">
        <v>1782</v>
      </c>
      <c r="E28" s="99">
        <v>511000.0</v>
      </c>
      <c r="F28" s="46" t="s">
        <v>123</v>
      </c>
      <c r="G28" s="36"/>
    </row>
    <row r="29" ht="15.75" customHeight="1">
      <c r="A29" s="98" t="s">
        <v>150</v>
      </c>
      <c r="B29" s="98" t="s">
        <v>7</v>
      </c>
      <c r="C29" s="98">
        <v>22.0</v>
      </c>
      <c r="D29" s="192" t="s">
        <v>1783</v>
      </c>
      <c r="E29" s="99">
        <v>518000.0</v>
      </c>
      <c r="F29" s="46" t="s">
        <v>135</v>
      </c>
      <c r="G29" s="36"/>
    </row>
    <row r="30" ht="15.75" customHeight="1">
      <c r="A30" s="98" t="s">
        <v>151</v>
      </c>
      <c r="B30" s="98" t="s">
        <v>7</v>
      </c>
      <c r="C30" s="98">
        <v>23.0</v>
      </c>
      <c r="D30" s="192" t="s">
        <v>1784</v>
      </c>
      <c r="E30" s="99">
        <v>657000.0</v>
      </c>
      <c r="F30" s="46" t="s">
        <v>135</v>
      </c>
      <c r="G30" s="36"/>
    </row>
    <row r="31" ht="15.75" customHeight="1">
      <c r="A31" s="98" t="s">
        <v>151</v>
      </c>
      <c r="B31" s="98" t="s">
        <v>7</v>
      </c>
      <c r="C31" s="98">
        <v>24.0</v>
      </c>
      <c r="D31" s="192" t="s">
        <v>1785</v>
      </c>
      <c r="E31" s="99">
        <v>151000.0</v>
      </c>
      <c r="F31" s="46" t="s">
        <v>8</v>
      </c>
      <c r="G31" s="36"/>
    </row>
    <row r="32" ht="15.75" customHeight="1">
      <c r="A32" s="98" t="s">
        <v>149</v>
      </c>
      <c r="B32" s="98" t="s">
        <v>7</v>
      </c>
      <c r="C32" s="98">
        <v>25.0</v>
      </c>
      <c r="D32" s="192" t="s">
        <v>1338</v>
      </c>
      <c r="E32" s="99">
        <v>778000.0</v>
      </c>
      <c r="F32" s="46" t="s">
        <v>102</v>
      </c>
      <c r="G32" s="36"/>
    </row>
    <row r="33" ht="15.75" customHeight="1">
      <c r="A33" s="98" t="s">
        <v>151</v>
      </c>
      <c r="B33" s="98" t="s">
        <v>7</v>
      </c>
      <c r="C33" s="98">
        <v>26.0</v>
      </c>
      <c r="D33" s="192" t="s">
        <v>1786</v>
      </c>
      <c r="E33" s="99">
        <v>245000.0</v>
      </c>
      <c r="F33" s="46" t="s">
        <v>90</v>
      </c>
      <c r="G33" s="36"/>
    </row>
    <row r="34" ht="15.75" customHeight="1">
      <c r="A34" s="98" t="s">
        <v>151</v>
      </c>
      <c r="B34" s="98" t="s">
        <v>7</v>
      </c>
      <c r="C34" s="98">
        <v>27.0</v>
      </c>
      <c r="D34" s="192" t="s">
        <v>1786</v>
      </c>
      <c r="E34" s="99">
        <v>250000.0</v>
      </c>
      <c r="F34" s="46" t="s">
        <v>90</v>
      </c>
      <c r="G34" s="36"/>
    </row>
    <row r="35" ht="15.75" customHeight="1">
      <c r="A35" s="98" t="s">
        <v>151</v>
      </c>
      <c r="B35" s="98" t="s">
        <v>7</v>
      </c>
      <c r="C35" s="98">
        <v>28.0</v>
      </c>
      <c r="D35" s="192" t="s">
        <v>1787</v>
      </c>
      <c r="E35" s="99">
        <v>687000.0</v>
      </c>
      <c r="F35" s="46" t="s">
        <v>49</v>
      </c>
      <c r="G35" s="36"/>
    </row>
    <row r="36" ht="15.75" customHeight="1">
      <c r="A36" s="98" t="s">
        <v>151</v>
      </c>
      <c r="B36" s="98" t="s">
        <v>7</v>
      </c>
      <c r="C36" s="98">
        <v>29.0</v>
      </c>
      <c r="D36" s="192" t="s">
        <v>1788</v>
      </c>
      <c r="E36" s="99">
        <v>500000.0</v>
      </c>
      <c r="F36" s="46" t="s">
        <v>108</v>
      </c>
      <c r="G36" s="36"/>
    </row>
    <row r="37" ht="15.75" customHeight="1">
      <c r="A37" s="98" t="s">
        <v>151</v>
      </c>
      <c r="B37" s="98" t="s">
        <v>7</v>
      </c>
      <c r="C37" s="98">
        <v>30.0</v>
      </c>
      <c r="D37" s="192" t="s">
        <v>1788</v>
      </c>
      <c r="E37" s="99">
        <v>324000.0</v>
      </c>
      <c r="F37" s="46" t="s">
        <v>108</v>
      </c>
      <c r="G37" s="36"/>
    </row>
    <row r="38" ht="15.75" customHeight="1">
      <c r="A38" s="98" t="s">
        <v>148</v>
      </c>
      <c r="B38" s="98" t="s">
        <v>7</v>
      </c>
      <c r="C38" s="98">
        <v>31.0</v>
      </c>
      <c r="D38" s="192" t="s">
        <v>1789</v>
      </c>
      <c r="E38" s="99">
        <v>596000.0</v>
      </c>
      <c r="F38" s="46" t="s">
        <v>46</v>
      </c>
      <c r="G38" s="36"/>
    </row>
    <row r="39" ht="15.75" customHeight="1">
      <c r="A39" s="98" t="s">
        <v>148</v>
      </c>
      <c r="B39" s="98" t="s">
        <v>7</v>
      </c>
      <c r="C39" s="98">
        <v>32.0</v>
      </c>
      <c r="D39" s="192" t="s">
        <v>1789</v>
      </c>
      <c r="E39" s="99">
        <v>965000.0</v>
      </c>
      <c r="F39" s="46" t="s">
        <v>46</v>
      </c>
      <c r="G39" s="36"/>
    </row>
    <row r="40" ht="15.75" customHeight="1">
      <c r="A40" s="98" t="s">
        <v>149</v>
      </c>
      <c r="B40" s="98" t="s">
        <v>7</v>
      </c>
      <c r="C40" s="98">
        <v>33.0</v>
      </c>
      <c r="D40" s="192" t="s">
        <v>1788</v>
      </c>
      <c r="E40" s="99">
        <v>126000.0</v>
      </c>
      <c r="F40" s="46" t="s">
        <v>108</v>
      </c>
      <c r="G40" s="36"/>
    </row>
    <row r="41" ht="15.75" customHeight="1">
      <c r="A41" s="98" t="s">
        <v>149</v>
      </c>
      <c r="B41" s="98" t="s">
        <v>7</v>
      </c>
      <c r="C41" s="98">
        <v>34.0</v>
      </c>
      <c r="D41" s="192" t="s">
        <v>1789</v>
      </c>
      <c r="E41" s="99">
        <v>146000.0</v>
      </c>
      <c r="F41" s="46" t="s">
        <v>46</v>
      </c>
      <c r="G41" s="36"/>
    </row>
    <row r="42" ht="15.75" customHeight="1">
      <c r="A42" s="98" t="s">
        <v>150</v>
      </c>
      <c r="B42" s="98" t="s">
        <v>7</v>
      </c>
      <c r="C42" s="98">
        <v>35.0</v>
      </c>
      <c r="D42" s="192" t="s">
        <v>1789</v>
      </c>
      <c r="E42" s="99">
        <v>785000.0</v>
      </c>
      <c r="F42" s="46" t="s">
        <v>46</v>
      </c>
      <c r="G42" s="36"/>
    </row>
    <row r="43" ht="15.75" customHeight="1">
      <c r="A43" s="98" t="s">
        <v>151</v>
      </c>
      <c r="B43" s="98" t="s">
        <v>7</v>
      </c>
      <c r="C43" s="98">
        <v>36.0</v>
      </c>
      <c r="D43" s="192" t="s">
        <v>1789</v>
      </c>
      <c r="E43" s="99">
        <v>488000.0</v>
      </c>
      <c r="F43" s="46" t="s">
        <v>46</v>
      </c>
      <c r="G43" s="36"/>
    </row>
    <row r="44" ht="15.75" customHeight="1">
      <c r="A44" s="98" t="s">
        <v>151</v>
      </c>
      <c r="B44" s="98" t="s">
        <v>7</v>
      </c>
      <c r="C44" s="98">
        <v>37.0</v>
      </c>
      <c r="D44" s="192" t="s">
        <v>1789</v>
      </c>
      <c r="E44" s="99">
        <v>919000.0</v>
      </c>
      <c r="F44" s="46" t="s">
        <v>46</v>
      </c>
      <c r="G44" s="36"/>
    </row>
    <row r="45" ht="15.75" customHeight="1">
      <c r="A45" s="98" t="s">
        <v>151</v>
      </c>
      <c r="B45" s="98" t="s">
        <v>7</v>
      </c>
      <c r="C45" s="98">
        <v>38.0</v>
      </c>
      <c r="D45" s="192" t="s">
        <v>1790</v>
      </c>
      <c r="E45" s="99">
        <v>213000.0</v>
      </c>
      <c r="F45" s="46" t="s">
        <v>28</v>
      </c>
      <c r="G45" s="36"/>
    </row>
    <row r="46" ht="15.75" customHeight="1">
      <c r="A46" s="98">
        <v>14.0</v>
      </c>
      <c r="B46" s="98" t="s">
        <v>7</v>
      </c>
      <c r="C46" s="98">
        <v>39.0</v>
      </c>
      <c r="D46" s="192" t="s">
        <v>1791</v>
      </c>
      <c r="E46" s="99">
        <v>282000.0</v>
      </c>
      <c r="F46" s="32"/>
      <c r="G46" s="47" t="s">
        <v>5</v>
      </c>
      <c r="H46" s="53" t="s">
        <v>1792</v>
      </c>
    </row>
    <row r="47" ht="15.75" customHeight="1">
      <c r="A47" s="98">
        <v>14.0</v>
      </c>
      <c r="B47" s="98" t="s">
        <v>7</v>
      </c>
      <c r="C47" s="98">
        <v>40.0</v>
      </c>
      <c r="D47" s="192" t="s">
        <v>1789</v>
      </c>
      <c r="E47" s="99">
        <v>320000.0</v>
      </c>
      <c r="F47" s="46" t="s">
        <v>46</v>
      </c>
      <c r="G47" s="47" t="s">
        <v>5</v>
      </c>
      <c r="H47" s="53" t="s">
        <v>1792</v>
      </c>
    </row>
    <row r="48" ht="15.75" customHeight="1">
      <c r="A48" s="98">
        <v>14.0</v>
      </c>
      <c r="B48" s="98" t="s">
        <v>7</v>
      </c>
      <c r="C48" s="98">
        <v>41.0</v>
      </c>
      <c r="D48" s="192" t="s">
        <v>1793</v>
      </c>
      <c r="E48" s="99">
        <v>118000.0</v>
      </c>
      <c r="F48" s="46" t="s">
        <v>49</v>
      </c>
      <c r="G48" s="47" t="s">
        <v>5</v>
      </c>
      <c r="H48" s="53" t="s">
        <v>1792</v>
      </c>
    </row>
    <row r="49" ht="15.75" customHeight="1">
      <c r="A49" s="98">
        <v>14.0</v>
      </c>
      <c r="B49" s="98" t="s">
        <v>7</v>
      </c>
      <c r="C49" s="98">
        <v>42.0</v>
      </c>
      <c r="D49" s="192" t="s">
        <v>1794</v>
      </c>
      <c r="E49" s="99">
        <v>157000.0</v>
      </c>
      <c r="F49" s="46" t="s">
        <v>55</v>
      </c>
      <c r="G49" s="47" t="s">
        <v>5</v>
      </c>
      <c r="H49" s="53" t="s">
        <v>1792</v>
      </c>
    </row>
    <row r="50" ht="15.75" customHeight="1">
      <c r="A50" s="98">
        <v>14.0</v>
      </c>
      <c r="B50" s="98" t="s">
        <v>7</v>
      </c>
      <c r="C50" s="98">
        <v>43.0</v>
      </c>
      <c r="D50" s="192" t="s">
        <v>1338</v>
      </c>
      <c r="E50" s="99">
        <v>214000.0</v>
      </c>
      <c r="F50" s="46" t="s">
        <v>102</v>
      </c>
      <c r="G50" s="47" t="s">
        <v>5</v>
      </c>
      <c r="H50" s="53" t="s">
        <v>1792</v>
      </c>
    </row>
    <row r="51" ht="15.75" customHeight="1">
      <c r="A51" s="98">
        <v>14.0</v>
      </c>
      <c r="B51" s="98" t="s">
        <v>7</v>
      </c>
      <c r="C51" s="98">
        <v>44.0</v>
      </c>
      <c r="D51" s="192" t="s">
        <v>1338</v>
      </c>
      <c r="E51" s="99">
        <v>316000.0</v>
      </c>
      <c r="F51" s="46" t="s">
        <v>102</v>
      </c>
      <c r="G51" s="47" t="s">
        <v>5</v>
      </c>
      <c r="H51" s="53" t="s">
        <v>1792</v>
      </c>
    </row>
    <row r="52" ht="15.75" customHeight="1">
      <c r="A52" s="98">
        <v>14.0</v>
      </c>
      <c r="B52" s="98" t="s">
        <v>7</v>
      </c>
      <c r="C52" s="98">
        <v>45.0</v>
      </c>
      <c r="D52" s="192" t="s">
        <v>1789</v>
      </c>
      <c r="E52" s="99">
        <v>279000.0</v>
      </c>
      <c r="F52" s="46" t="s">
        <v>46</v>
      </c>
      <c r="G52" s="47" t="s">
        <v>5</v>
      </c>
      <c r="H52" s="53" t="s">
        <v>1792</v>
      </c>
    </row>
    <row r="53" ht="15.75" customHeight="1">
      <c r="A53" s="98">
        <v>14.0</v>
      </c>
      <c r="B53" s="98" t="s">
        <v>7</v>
      </c>
      <c r="C53" s="98">
        <v>46.0</v>
      </c>
      <c r="D53" s="192" t="s">
        <v>1795</v>
      </c>
      <c r="E53" s="99">
        <v>232000.0</v>
      </c>
      <c r="F53" s="32"/>
      <c r="G53" s="47" t="s">
        <v>5</v>
      </c>
      <c r="H53" s="53" t="s">
        <v>1792</v>
      </c>
    </row>
    <row r="54" ht="15.75" customHeight="1">
      <c r="A54" s="98">
        <v>14.0</v>
      </c>
      <c r="B54" s="98" t="s">
        <v>7</v>
      </c>
      <c r="C54" s="98">
        <v>47.0</v>
      </c>
      <c r="D54" s="192" t="s">
        <v>1789</v>
      </c>
      <c r="E54" s="99">
        <v>300000.0</v>
      </c>
      <c r="F54" s="46" t="s">
        <v>46</v>
      </c>
      <c r="G54" s="47" t="s">
        <v>5</v>
      </c>
      <c r="H54" s="53" t="s">
        <v>1792</v>
      </c>
    </row>
    <row r="55" ht="15.75" customHeight="1">
      <c r="A55" s="98">
        <v>14.0</v>
      </c>
      <c r="B55" s="98" t="s">
        <v>7</v>
      </c>
      <c r="C55" s="98">
        <v>48.0</v>
      </c>
      <c r="D55" s="192" t="s">
        <v>1789</v>
      </c>
      <c r="E55" s="99">
        <v>300000.0</v>
      </c>
      <c r="F55" s="46" t="s">
        <v>46</v>
      </c>
      <c r="G55" s="47" t="s">
        <v>5</v>
      </c>
      <c r="H55" s="53" t="s">
        <v>1792</v>
      </c>
    </row>
    <row r="56" ht="15.75" customHeight="1">
      <c r="A56" s="98">
        <v>14.0</v>
      </c>
      <c r="B56" s="98" t="s">
        <v>7</v>
      </c>
      <c r="C56" s="98">
        <v>49.0</v>
      </c>
      <c r="D56" s="192" t="s">
        <v>1789</v>
      </c>
      <c r="E56" s="99">
        <v>327000.0</v>
      </c>
      <c r="F56" s="46" t="s">
        <v>46</v>
      </c>
      <c r="G56" s="47" t="s">
        <v>5</v>
      </c>
      <c r="H56" s="53" t="s">
        <v>1792</v>
      </c>
    </row>
    <row r="57" ht="15.75" customHeight="1">
      <c r="A57" s="98">
        <v>14.0</v>
      </c>
      <c r="B57" s="98" t="s">
        <v>7</v>
      </c>
      <c r="C57" s="98">
        <v>50.0</v>
      </c>
      <c r="D57" s="192" t="s">
        <v>1338</v>
      </c>
      <c r="E57" s="99">
        <v>267000.0</v>
      </c>
      <c r="F57" s="46" t="s">
        <v>102</v>
      </c>
      <c r="G57" s="47" t="s">
        <v>5</v>
      </c>
      <c r="H57" s="53" t="s">
        <v>1792</v>
      </c>
    </row>
    <row r="58" ht="15.75" customHeight="1">
      <c r="A58" s="98">
        <v>14.0</v>
      </c>
      <c r="B58" s="98" t="s">
        <v>7</v>
      </c>
      <c r="C58" s="98">
        <v>51.0</v>
      </c>
      <c r="D58" s="192" t="s">
        <v>1789</v>
      </c>
      <c r="E58" s="99">
        <v>330000.0</v>
      </c>
      <c r="F58" s="46" t="s">
        <v>46</v>
      </c>
      <c r="G58" s="47" t="s">
        <v>5</v>
      </c>
      <c r="H58" s="53" t="s">
        <v>1792</v>
      </c>
    </row>
    <row r="59" ht="15.75" customHeight="1">
      <c r="A59" s="98">
        <v>14.0</v>
      </c>
      <c r="B59" s="98" t="s">
        <v>7</v>
      </c>
      <c r="C59" s="98">
        <v>52.0</v>
      </c>
      <c r="D59" s="192" t="s">
        <v>1789</v>
      </c>
      <c r="E59" s="99">
        <v>366000.0</v>
      </c>
      <c r="F59" s="46" t="s">
        <v>46</v>
      </c>
      <c r="G59" s="47" t="s">
        <v>5</v>
      </c>
      <c r="H59" s="53" t="s">
        <v>1792</v>
      </c>
    </row>
    <row r="60" ht="15.75" customHeight="1">
      <c r="A60" s="98">
        <v>14.0</v>
      </c>
      <c r="B60" s="98" t="s">
        <v>7</v>
      </c>
      <c r="C60" s="98">
        <v>53.0</v>
      </c>
      <c r="D60" s="192" t="s">
        <v>1796</v>
      </c>
      <c r="E60" s="99">
        <v>152000.0</v>
      </c>
      <c r="F60" s="46" t="s">
        <v>108</v>
      </c>
      <c r="G60" s="47" t="s">
        <v>5</v>
      </c>
      <c r="H60" s="53" t="s">
        <v>1792</v>
      </c>
    </row>
    <row r="61" ht="15.75" customHeight="1">
      <c r="A61" s="98">
        <v>14.0</v>
      </c>
      <c r="B61" s="98" t="s">
        <v>7</v>
      </c>
      <c r="C61" s="98">
        <v>54.0</v>
      </c>
      <c r="D61" s="192" t="s">
        <v>1797</v>
      </c>
      <c r="E61" s="99">
        <v>225000.0</v>
      </c>
      <c r="F61" s="46" t="s">
        <v>73</v>
      </c>
      <c r="G61" s="47" t="s">
        <v>5</v>
      </c>
      <c r="H61" s="53" t="s">
        <v>1792</v>
      </c>
    </row>
    <row r="62" ht="15.75" customHeight="1">
      <c r="A62" s="98">
        <v>14.0</v>
      </c>
      <c r="B62" s="98" t="s">
        <v>7</v>
      </c>
      <c r="C62" s="98">
        <v>55.0</v>
      </c>
      <c r="D62" s="192" t="s">
        <v>1798</v>
      </c>
      <c r="E62" s="99">
        <v>150000.0</v>
      </c>
      <c r="F62" s="32"/>
      <c r="G62" s="47" t="s">
        <v>5</v>
      </c>
      <c r="H62" s="53" t="s">
        <v>1792</v>
      </c>
    </row>
    <row r="63" ht="15.75" customHeight="1">
      <c r="A63" s="98">
        <v>14.0</v>
      </c>
      <c r="B63" s="98" t="s">
        <v>7</v>
      </c>
      <c r="C63" s="98">
        <v>56.0</v>
      </c>
      <c r="D63" s="192" t="s">
        <v>1799</v>
      </c>
      <c r="E63" s="99">
        <v>230000.0</v>
      </c>
      <c r="F63" s="32"/>
      <c r="G63" s="47" t="s">
        <v>5</v>
      </c>
      <c r="H63" s="53" t="s">
        <v>1792</v>
      </c>
    </row>
    <row r="64" ht="15.75" customHeight="1">
      <c r="A64" s="98">
        <v>14.0</v>
      </c>
      <c r="B64" s="98" t="s">
        <v>7</v>
      </c>
      <c r="C64" s="98">
        <v>57.0</v>
      </c>
      <c r="D64" s="192" t="s">
        <v>1800</v>
      </c>
      <c r="E64" s="99">
        <v>80000.0</v>
      </c>
      <c r="F64" s="46" t="s">
        <v>37</v>
      </c>
      <c r="G64" s="47" t="s">
        <v>5</v>
      </c>
      <c r="H64" s="53" t="s">
        <v>1792</v>
      </c>
    </row>
    <row r="65" ht="15.75" customHeight="1">
      <c r="A65" s="98">
        <v>14.0</v>
      </c>
      <c r="B65" s="98" t="s">
        <v>7</v>
      </c>
      <c r="C65" s="98">
        <v>58.0</v>
      </c>
      <c r="D65" s="192" t="s">
        <v>1801</v>
      </c>
      <c r="E65" s="99">
        <v>217000.0</v>
      </c>
      <c r="F65" s="46" t="s">
        <v>49</v>
      </c>
      <c r="G65" s="47" t="s">
        <v>5</v>
      </c>
      <c r="H65" s="53" t="s">
        <v>1792</v>
      </c>
    </row>
    <row r="66" ht="15.75" customHeight="1">
      <c r="A66" s="98">
        <v>14.0</v>
      </c>
      <c r="B66" s="98" t="s">
        <v>7</v>
      </c>
      <c r="C66" s="98">
        <v>59.0</v>
      </c>
      <c r="D66" s="192" t="s">
        <v>1802</v>
      </c>
      <c r="E66" s="99">
        <v>359000.0</v>
      </c>
      <c r="F66" s="46" t="s">
        <v>49</v>
      </c>
      <c r="G66" s="47" t="s">
        <v>5</v>
      </c>
      <c r="H66" s="53" t="s">
        <v>1792</v>
      </c>
    </row>
    <row r="67" ht="15.75" customHeight="1">
      <c r="A67" s="98">
        <v>14.0</v>
      </c>
      <c r="B67" s="98" t="s">
        <v>7</v>
      </c>
      <c r="C67" s="98">
        <v>60.0</v>
      </c>
      <c r="D67" s="192" t="s">
        <v>1803</v>
      </c>
      <c r="E67" s="99">
        <v>281000.0</v>
      </c>
      <c r="F67" s="46" t="s">
        <v>93</v>
      </c>
      <c r="G67" s="47" t="s">
        <v>5</v>
      </c>
      <c r="H67" s="53" t="s">
        <v>1792</v>
      </c>
    </row>
    <row r="68" ht="15.75" customHeight="1">
      <c r="A68" s="98">
        <v>14.0</v>
      </c>
      <c r="B68" s="98" t="s">
        <v>7</v>
      </c>
      <c r="C68" s="98">
        <v>61.0</v>
      </c>
      <c r="D68" s="192" t="s">
        <v>1772</v>
      </c>
      <c r="E68" s="99">
        <v>119000.0</v>
      </c>
      <c r="F68" s="46" t="s">
        <v>61</v>
      </c>
      <c r="G68" s="47" t="s">
        <v>5</v>
      </c>
      <c r="H68" s="53" t="s">
        <v>1792</v>
      </c>
    </row>
    <row r="69" ht="15.75" customHeight="1">
      <c r="A69" s="98">
        <v>14.0</v>
      </c>
      <c r="B69" s="98" t="s">
        <v>7</v>
      </c>
      <c r="C69" s="98">
        <v>62.0</v>
      </c>
      <c r="D69" s="192" t="s">
        <v>1338</v>
      </c>
      <c r="E69" s="99">
        <v>352000.0</v>
      </c>
      <c r="F69" s="46" t="s">
        <v>102</v>
      </c>
      <c r="G69" s="47" t="s">
        <v>5</v>
      </c>
      <c r="H69" s="53" t="s">
        <v>1792</v>
      </c>
    </row>
    <row r="70" ht="15.75" customHeight="1">
      <c r="A70" s="98">
        <v>14.0</v>
      </c>
      <c r="B70" s="98" t="s">
        <v>7</v>
      </c>
      <c r="C70" s="98">
        <v>63.0</v>
      </c>
      <c r="D70" s="192" t="s">
        <v>1789</v>
      </c>
      <c r="E70" s="99">
        <v>185000.0</v>
      </c>
      <c r="F70" s="46" t="s">
        <v>46</v>
      </c>
      <c r="G70" s="47" t="s">
        <v>5</v>
      </c>
      <c r="H70" s="53" t="s">
        <v>1792</v>
      </c>
    </row>
    <row r="71" ht="15.75" customHeight="1">
      <c r="A71" s="31"/>
      <c r="B71" s="31"/>
      <c r="C71" s="31"/>
      <c r="D71" s="2"/>
      <c r="E71" s="37"/>
      <c r="F71" s="32"/>
      <c r="G71" s="47"/>
    </row>
    <row r="72" ht="15.75" customHeight="1">
      <c r="A72" s="98" t="s">
        <v>86</v>
      </c>
      <c r="B72" s="98" t="s">
        <v>7</v>
      </c>
      <c r="C72" s="98">
        <v>1.0</v>
      </c>
      <c r="D72" s="192" t="s">
        <v>1338</v>
      </c>
      <c r="E72" s="99">
        <v>618000.0</v>
      </c>
      <c r="F72" s="46" t="s">
        <v>102</v>
      </c>
      <c r="G72" s="47"/>
    </row>
    <row r="73" ht="15.75" customHeight="1">
      <c r="A73" s="98" t="s">
        <v>86</v>
      </c>
      <c r="B73" s="98" t="s">
        <v>7</v>
      </c>
      <c r="C73" s="98">
        <v>2.0</v>
      </c>
      <c r="D73" s="192" t="s">
        <v>1804</v>
      </c>
      <c r="E73" s="99">
        <v>652000.0</v>
      </c>
      <c r="F73" s="46" t="s">
        <v>93</v>
      </c>
      <c r="G73" s="47"/>
    </row>
    <row r="74" ht="15.75" customHeight="1">
      <c r="A74" s="98" t="s">
        <v>86</v>
      </c>
      <c r="B74" s="98" t="s">
        <v>7</v>
      </c>
      <c r="C74" s="98">
        <v>3.0</v>
      </c>
      <c r="D74" s="192" t="s">
        <v>1805</v>
      </c>
      <c r="E74" s="99">
        <v>662000.0</v>
      </c>
      <c r="F74" s="46" t="s">
        <v>135</v>
      </c>
      <c r="G74" s="47"/>
    </row>
    <row r="75" ht="15.75" customHeight="1">
      <c r="A75" s="98" t="s">
        <v>86</v>
      </c>
      <c r="B75" s="98" t="s">
        <v>7</v>
      </c>
      <c r="C75" s="98">
        <v>4.0</v>
      </c>
      <c r="D75" s="192" t="s">
        <v>1805</v>
      </c>
      <c r="E75" s="99">
        <v>720000.0</v>
      </c>
      <c r="F75" s="46" t="s">
        <v>135</v>
      </c>
      <c r="G75" s="47"/>
    </row>
    <row r="76" ht="15.75" customHeight="1">
      <c r="A76" s="98" t="s">
        <v>86</v>
      </c>
      <c r="B76" s="98" t="s">
        <v>7</v>
      </c>
      <c r="C76" s="98">
        <v>5.0</v>
      </c>
      <c r="D76" s="192" t="s">
        <v>1806</v>
      </c>
      <c r="E76" s="99">
        <v>476000.0</v>
      </c>
      <c r="F76" s="46" t="s">
        <v>73</v>
      </c>
      <c r="G76" s="36"/>
    </row>
    <row r="77" ht="15.75" customHeight="1">
      <c r="A77" s="98" t="s">
        <v>86</v>
      </c>
      <c r="B77" s="98" t="s">
        <v>7</v>
      </c>
      <c r="C77" s="98">
        <v>6.0</v>
      </c>
      <c r="D77" s="192" t="s">
        <v>1807</v>
      </c>
      <c r="E77" s="99">
        <v>850000.0</v>
      </c>
      <c r="F77" s="46" t="s">
        <v>96</v>
      </c>
      <c r="G77" s="36"/>
    </row>
    <row r="78" ht="15.75" customHeight="1">
      <c r="A78" s="98" t="s">
        <v>86</v>
      </c>
      <c r="B78" s="98" t="s">
        <v>7</v>
      </c>
      <c r="C78" s="98">
        <v>7.0</v>
      </c>
      <c r="D78" s="192" t="s">
        <v>1808</v>
      </c>
      <c r="E78" s="99">
        <v>518000.0</v>
      </c>
      <c r="F78" s="46" t="s">
        <v>49</v>
      </c>
      <c r="G78" s="36"/>
    </row>
    <row r="79" ht="15.75" customHeight="1">
      <c r="A79" s="98" t="s">
        <v>86</v>
      </c>
      <c r="B79" s="98" t="s">
        <v>7</v>
      </c>
      <c r="C79" s="98">
        <v>8.0</v>
      </c>
      <c r="D79" s="192" t="s">
        <v>1788</v>
      </c>
      <c r="E79" s="99">
        <v>661000.0</v>
      </c>
      <c r="F79" s="46" t="s">
        <v>108</v>
      </c>
      <c r="G79" s="36"/>
    </row>
    <row r="80" ht="15.75" customHeight="1">
      <c r="A80" s="98" t="s">
        <v>86</v>
      </c>
      <c r="B80" s="98" t="s">
        <v>7</v>
      </c>
      <c r="C80" s="98">
        <v>9.0</v>
      </c>
      <c r="D80" s="192" t="s">
        <v>1809</v>
      </c>
      <c r="E80" s="99">
        <v>590000.0</v>
      </c>
      <c r="F80" s="46" t="s">
        <v>108</v>
      </c>
      <c r="G80" s="36"/>
    </row>
    <row r="81" ht="15.75" customHeight="1">
      <c r="A81" s="98" t="s">
        <v>86</v>
      </c>
      <c r="B81" s="98" t="s">
        <v>7</v>
      </c>
      <c r="C81" s="98">
        <v>10.0</v>
      </c>
      <c r="D81" s="192" t="s">
        <v>1810</v>
      </c>
      <c r="E81" s="99">
        <v>440000.0</v>
      </c>
      <c r="F81" s="46" t="s">
        <v>46</v>
      </c>
      <c r="G81" s="36"/>
    </row>
    <row r="82" ht="15.75" customHeight="1">
      <c r="A82" s="98" t="s">
        <v>86</v>
      </c>
      <c r="B82" s="98" t="s">
        <v>7</v>
      </c>
      <c r="C82" s="98">
        <v>11.0</v>
      </c>
      <c r="D82" s="192" t="s">
        <v>1789</v>
      </c>
      <c r="E82" s="99">
        <v>710000.0</v>
      </c>
      <c r="F82" s="46" t="s">
        <v>46</v>
      </c>
      <c r="G82" s="36"/>
    </row>
    <row r="83" ht="15.75" customHeight="1">
      <c r="A83" s="98" t="s">
        <v>86</v>
      </c>
      <c r="B83" s="98" t="s">
        <v>7</v>
      </c>
      <c r="C83" s="98">
        <v>12.0</v>
      </c>
      <c r="D83" s="192" t="s">
        <v>1811</v>
      </c>
      <c r="E83" s="99">
        <v>930000.0</v>
      </c>
      <c r="F83" s="46" t="s">
        <v>46</v>
      </c>
      <c r="G83" s="36"/>
    </row>
    <row r="84" ht="15.75" customHeight="1">
      <c r="A84" s="98" t="s">
        <v>86</v>
      </c>
      <c r="B84" s="98" t="s">
        <v>7</v>
      </c>
      <c r="C84" s="98">
        <v>13.0</v>
      </c>
      <c r="D84" s="192" t="s">
        <v>1789</v>
      </c>
      <c r="E84" s="99">
        <v>711000.0</v>
      </c>
      <c r="F84" s="46" t="s">
        <v>46</v>
      </c>
      <c r="G84" s="36"/>
    </row>
    <row r="85" ht="15.75" customHeight="1">
      <c r="A85" s="98" t="s">
        <v>86</v>
      </c>
      <c r="B85" s="98" t="s">
        <v>7</v>
      </c>
      <c r="C85" s="98">
        <v>14.0</v>
      </c>
      <c r="D85" s="192" t="s">
        <v>1810</v>
      </c>
      <c r="E85" s="99">
        <v>488000.0</v>
      </c>
      <c r="F85" s="46" t="s">
        <v>46</v>
      </c>
      <c r="G85" s="36"/>
    </row>
    <row r="86" ht="15.75" customHeight="1">
      <c r="A86" s="98" t="s">
        <v>89</v>
      </c>
      <c r="B86" s="98" t="s">
        <v>7</v>
      </c>
      <c r="C86" s="98">
        <v>15.0</v>
      </c>
      <c r="D86" s="192" t="s">
        <v>1812</v>
      </c>
      <c r="E86" s="99">
        <v>530000.0</v>
      </c>
      <c r="F86" s="46" t="s">
        <v>93</v>
      </c>
      <c r="G86" s="36"/>
    </row>
    <row r="87" ht="15.75" customHeight="1">
      <c r="A87" s="98" t="s">
        <v>89</v>
      </c>
      <c r="B87" s="98" t="s">
        <v>7</v>
      </c>
      <c r="C87" s="98">
        <v>16.0</v>
      </c>
      <c r="D87" s="192" t="s">
        <v>1812</v>
      </c>
      <c r="E87" s="99">
        <v>502000.0</v>
      </c>
      <c r="F87" s="46" t="s">
        <v>93</v>
      </c>
      <c r="G87" s="36"/>
    </row>
    <row r="88" ht="15.75" customHeight="1">
      <c r="A88" s="98" t="s">
        <v>89</v>
      </c>
      <c r="B88" s="98" t="s">
        <v>7</v>
      </c>
      <c r="C88" s="98">
        <v>17.0</v>
      </c>
      <c r="D88" s="192" t="s">
        <v>1794</v>
      </c>
      <c r="E88" s="99">
        <v>615000.0</v>
      </c>
      <c r="F88" s="46" t="s">
        <v>55</v>
      </c>
      <c r="G88" s="36"/>
    </row>
    <row r="89" ht="15.75" customHeight="1">
      <c r="A89" s="98" t="s">
        <v>89</v>
      </c>
      <c r="B89" s="98" t="s">
        <v>7</v>
      </c>
      <c r="C89" s="98">
        <v>18.0</v>
      </c>
      <c r="D89" s="192" t="s">
        <v>1794</v>
      </c>
      <c r="E89" s="99">
        <v>342000.0</v>
      </c>
      <c r="F89" s="46" t="s">
        <v>55</v>
      </c>
      <c r="G89" s="36"/>
    </row>
    <row r="90" ht="15.75" customHeight="1">
      <c r="A90" s="98" t="s">
        <v>89</v>
      </c>
      <c r="B90" s="98" t="s">
        <v>7</v>
      </c>
      <c r="C90" s="98">
        <v>19.0</v>
      </c>
      <c r="D90" s="192" t="s">
        <v>1804</v>
      </c>
      <c r="E90" s="99">
        <v>304000.0</v>
      </c>
      <c r="F90" s="46" t="s">
        <v>49</v>
      </c>
      <c r="G90" s="36"/>
    </row>
    <row r="91" ht="15.75" customHeight="1">
      <c r="A91" s="98" t="s">
        <v>89</v>
      </c>
      <c r="B91" s="98" t="s">
        <v>7</v>
      </c>
      <c r="C91" s="98">
        <v>20.0</v>
      </c>
      <c r="D91" s="192" t="s">
        <v>1338</v>
      </c>
      <c r="E91" s="99">
        <v>631000.0</v>
      </c>
      <c r="F91" s="46" t="s">
        <v>102</v>
      </c>
      <c r="G91" s="36"/>
    </row>
    <row r="92" ht="15.75" customHeight="1">
      <c r="A92" s="98" t="s">
        <v>89</v>
      </c>
      <c r="B92" s="98" t="s">
        <v>7</v>
      </c>
      <c r="C92" s="98">
        <v>21.0</v>
      </c>
      <c r="D92" s="192" t="s">
        <v>1338</v>
      </c>
      <c r="E92" s="99">
        <v>675000.0</v>
      </c>
      <c r="F92" s="46" t="s">
        <v>102</v>
      </c>
      <c r="G92" s="36"/>
    </row>
    <row r="93" ht="15.75" customHeight="1">
      <c r="A93" s="98" t="s">
        <v>89</v>
      </c>
      <c r="B93" s="98" t="s">
        <v>7</v>
      </c>
      <c r="C93" s="98">
        <v>22.0</v>
      </c>
      <c r="D93" s="192" t="s">
        <v>1813</v>
      </c>
      <c r="E93" s="99">
        <v>387000.0</v>
      </c>
      <c r="F93" s="46" t="s">
        <v>102</v>
      </c>
      <c r="G93" s="36"/>
    </row>
    <row r="94" ht="15.75" customHeight="1">
      <c r="A94" s="98" t="s">
        <v>89</v>
      </c>
      <c r="B94" s="98" t="s">
        <v>7</v>
      </c>
      <c r="C94" s="98">
        <v>23.0</v>
      </c>
      <c r="D94" s="192" t="s">
        <v>1813</v>
      </c>
      <c r="E94" s="99">
        <v>707000.0</v>
      </c>
      <c r="F94" s="46" t="s">
        <v>102</v>
      </c>
      <c r="G94" s="36"/>
    </row>
    <row r="95" ht="15.75" customHeight="1">
      <c r="A95" s="193" t="s">
        <v>89</v>
      </c>
      <c r="B95" s="98" t="s">
        <v>7</v>
      </c>
      <c r="C95" s="98">
        <v>24.0</v>
      </c>
      <c r="D95" s="192" t="s">
        <v>1338</v>
      </c>
      <c r="E95" s="99">
        <v>842000.0</v>
      </c>
      <c r="F95" s="46" t="s">
        <v>102</v>
      </c>
      <c r="G95" s="36"/>
    </row>
    <row r="96" ht="15.75" customHeight="1">
      <c r="A96" s="43" t="s">
        <v>89</v>
      </c>
      <c r="B96" s="98" t="s">
        <v>7</v>
      </c>
      <c r="C96" s="98">
        <v>25.0</v>
      </c>
      <c r="D96" s="192" t="s">
        <v>1814</v>
      </c>
      <c r="E96" s="99">
        <v>800000.0</v>
      </c>
      <c r="F96" s="46" t="s">
        <v>49</v>
      </c>
      <c r="G96" s="36"/>
    </row>
    <row r="97" ht="15.75" customHeight="1">
      <c r="A97" s="98" t="s">
        <v>89</v>
      </c>
      <c r="B97" s="98" t="s">
        <v>7</v>
      </c>
      <c r="C97" s="98">
        <v>26.0</v>
      </c>
      <c r="D97" s="192" t="s">
        <v>1815</v>
      </c>
      <c r="E97" s="99">
        <v>439000.0</v>
      </c>
      <c r="F97" s="46" t="s">
        <v>43</v>
      </c>
      <c r="G97" s="36"/>
    </row>
    <row r="98" ht="15.75" customHeight="1">
      <c r="A98" s="98" t="s">
        <v>89</v>
      </c>
      <c r="B98" s="98" t="s">
        <v>7</v>
      </c>
      <c r="C98" s="98">
        <v>27.0</v>
      </c>
      <c r="D98" s="192" t="s">
        <v>1816</v>
      </c>
      <c r="E98" s="99">
        <v>728000.0</v>
      </c>
      <c r="F98" s="46" t="s">
        <v>135</v>
      </c>
      <c r="G98" s="36"/>
    </row>
    <row r="99" ht="15.75" customHeight="1">
      <c r="A99" s="98" t="s">
        <v>89</v>
      </c>
      <c r="B99" s="98" t="s">
        <v>7</v>
      </c>
      <c r="C99" s="98">
        <v>28.0</v>
      </c>
      <c r="D99" s="192" t="s">
        <v>1817</v>
      </c>
      <c r="E99" s="99">
        <v>741000.0</v>
      </c>
      <c r="F99" s="46" t="s">
        <v>76</v>
      </c>
      <c r="G99" s="36"/>
    </row>
    <row r="100" ht="15.75" customHeight="1">
      <c r="A100" s="98" t="s">
        <v>89</v>
      </c>
      <c r="B100" s="98" t="s">
        <v>7</v>
      </c>
      <c r="C100" s="98">
        <v>29.0</v>
      </c>
      <c r="D100" s="192" t="s">
        <v>1586</v>
      </c>
      <c r="E100" s="99">
        <v>709000.0</v>
      </c>
      <c r="F100" s="46" t="s">
        <v>49</v>
      </c>
      <c r="G100" s="36"/>
    </row>
    <row r="101" ht="15.75" customHeight="1">
      <c r="A101" s="98" t="s">
        <v>89</v>
      </c>
      <c r="B101" s="98" t="s">
        <v>7</v>
      </c>
      <c r="C101" s="98">
        <v>30.0</v>
      </c>
      <c r="D101" s="192" t="s">
        <v>1264</v>
      </c>
      <c r="E101" s="99">
        <v>668000.0</v>
      </c>
      <c r="F101" s="46" t="s">
        <v>49</v>
      </c>
      <c r="G101" s="36"/>
    </row>
    <row r="102" ht="15.75" customHeight="1">
      <c r="A102" s="98" t="s">
        <v>89</v>
      </c>
      <c r="B102" s="98" t="s">
        <v>7</v>
      </c>
      <c r="C102" s="98">
        <v>31.0</v>
      </c>
      <c r="D102" s="192" t="s">
        <v>1789</v>
      </c>
      <c r="E102" s="99">
        <v>607000.0</v>
      </c>
      <c r="F102" s="46" t="s">
        <v>46</v>
      </c>
      <c r="G102" s="36"/>
    </row>
    <row r="103" ht="15.75" customHeight="1">
      <c r="A103" s="98" t="s">
        <v>89</v>
      </c>
      <c r="B103" s="98" t="s">
        <v>7</v>
      </c>
      <c r="C103" s="98">
        <v>32.0</v>
      </c>
      <c r="D103" s="192" t="s">
        <v>1789</v>
      </c>
      <c r="E103" s="99">
        <v>678000.0</v>
      </c>
      <c r="F103" s="46" t="s">
        <v>46</v>
      </c>
      <c r="G103" s="36"/>
    </row>
    <row r="104" ht="15.75" customHeight="1">
      <c r="A104" s="98" t="s">
        <v>89</v>
      </c>
      <c r="B104" s="98" t="s">
        <v>7</v>
      </c>
      <c r="C104" s="98">
        <v>33.0</v>
      </c>
      <c r="D104" s="192" t="s">
        <v>1789</v>
      </c>
      <c r="E104" s="99">
        <v>603000.0</v>
      </c>
      <c r="F104" s="46" t="s">
        <v>46</v>
      </c>
      <c r="G104" s="36"/>
    </row>
    <row r="105" ht="15.75" customHeight="1">
      <c r="A105" s="98" t="s">
        <v>92</v>
      </c>
      <c r="B105" s="98" t="s">
        <v>7</v>
      </c>
      <c r="C105" s="98">
        <v>34.0</v>
      </c>
      <c r="D105" s="192" t="s">
        <v>1818</v>
      </c>
      <c r="E105" s="99">
        <v>404000.0</v>
      </c>
      <c r="F105" s="46" t="s">
        <v>55</v>
      </c>
      <c r="G105" s="36"/>
    </row>
    <row r="106" ht="15.75" customHeight="1">
      <c r="A106" s="98" t="s">
        <v>92</v>
      </c>
      <c r="B106" s="98" t="s">
        <v>7</v>
      </c>
      <c r="C106" s="98">
        <v>35.0</v>
      </c>
      <c r="D106" s="192" t="s">
        <v>1338</v>
      </c>
      <c r="E106" s="99">
        <v>279000.0</v>
      </c>
      <c r="F106" s="46" t="s">
        <v>102</v>
      </c>
      <c r="G106" s="36"/>
    </row>
    <row r="107" ht="15.75" customHeight="1">
      <c r="A107" s="98" t="s">
        <v>92</v>
      </c>
      <c r="B107" s="98" t="s">
        <v>7</v>
      </c>
      <c r="C107" s="98">
        <v>36.0</v>
      </c>
      <c r="D107" s="192" t="s">
        <v>1788</v>
      </c>
      <c r="E107" s="99">
        <v>641000.0</v>
      </c>
      <c r="F107" s="46" t="s">
        <v>108</v>
      </c>
      <c r="G107" s="36"/>
    </row>
    <row r="108" ht="15.75" customHeight="1">
      <c r="A108" s="98" t="s">
        <v>92</v>
      </c>
      <c r="B108" s="98" t="s">
        <v>7</v>
      </c>
      <c r="C108" s="98">
        <v>37.0</v>
      </c>
      <c r="D108" s="192" t="s">
        <v>1789</v>
      </c>
      <c r="E108" s="99">
        <v>875000.0</v>
      </c>
      <c r="F108" s="46" t="s">
        <v>46</v>
      </c>
      <c r="G108" s="36"/>
    </row>
    <row r="109" ht="15.75" customHeight="1">
      <c r="A109" s="98" t="s">
        <v>92</v>
      </c>
      <c r="B109" s="98" t="s">
        <v>7</v>
      </c>
      <c r="C109" s="98">
        <v>38.0</v>
      </c>
      <c r="D109" s="192" t="s">
        <v>1789</v>
      </c>
      <c r="E109" s="99">
        <v>715000.0</v>
      </c>
      <c r="F109" s="46" t="s">
        <v>46</v>
      </c>
      <c r="G109" s="36"/>
    </row>
    <row r="110" ht="15.75" customHeight="1">
      <c r="A110" s="98" t="s">
        <v>95</v>
      </c>
      <c r="B110" s="98" t="s">
        <v>7</v>
      </c>
      <c r="C110" s="98">
        <v>39.0</v>
      </c>
      <c r="D110" s="192" t="s">
        <v>1819</v>
      </c>
      <c r="E110" s="99">
        <v>745000.0</v>
      </c>
      <c r="F110" s="46" t="s">
        <v>93</v>
      </c>
      <c r="G110" s="36"/>
    </row>
    <row r="111" ht="15.75" customHeight="1">
      <c r="A111" s="98" t="s">
        <v>95</v>
      </c>
      <c r="B111" s="98" t="s">
        <v>7</v>
      </c>
      <c r="C111" s="98">
        <v>40.0</v>
      </c>
      <c r="D111" s="192" t="s">
        <v>1820</v>
      </c>
      <c r="E111" s="99">
        <v>141000.0</v>
      </c>
      <c r="F111" s="46" t="s">
        <v>96</v>
      </c>
      <c r="G111" s="36"/>
    </row>
    <row r="112" ht="15.75" customHeight="1">
      <c r="A112" s="98" t="s">
        <v>95</v>
      </c>
      <c r="B112" s="98" t="s">
        <v>7</v>
      </c>
      <c r="C112" s="98">
        <v>41.0</v>
      </c>
      <c r="D112" s="192" t="s">
        <v>1376</v>
      </c>
      <c r="E112" s="99">
        <v>341000.0</v>
      </c>
      <c r="F112" s="46" t="s">
        <v>49</v>
      </c>
      <c r="G112" s="36"/>
    </row>
    <row r="113" ht="15.75" customHeight="1">
      <c r="A113" s="98" t="s">
        <v>95</v>
      </c>
      <c r="B113" s="98" t="s">
        <v>7</v>
      </c>
      <c r="C113" s="98">
        <v>42.0</v>
      </c>
      <c r="D113" s="192" t="s">
        <v>1821</v>
      </c>
      <c r="E113" s="99">
        <v>400000.0</v>
      </c>
      <c r="F113" s="46" t="s">
        <v>19</v>
      </c>
      <c r="G113" s="36"/>
    </row>
    <row r="114" ht="15.75" customHeight="1">
      <c r="A114" s="98" t="s">
        <v>95</v>
      </c>
      <c r="B114" s="98" t="s">
        <v>7</v>
      </c>
      <c r="C114" s="98">
        <v>43.0</v>
      </c>
      <c r="D114" s="192" t="s">
        <v>1822</v>
      </c>
      <c r="E114" s="99">
        <v>730000.0</v>
      </c>
      <c r="F114" s="46" t="s">
        <v>8</v>
      </c>
      <c r="G114" s="36"/>
    </row>
    <row r="115" ht="15.75" customHeight="1">
      <c r="A115" s="98" t="s">
        <v>95</v>
      </c>
      <c r="B115" s="98" t="s">
        <v>7</v>
      </c>
      <c r="C115" s="98">
        <v>44.0</v>
      </c>
      <c r="D115" s="192" t="s">
        <v>1823</v>
      </c>
      <c r="E115" s="99">
        <v>648000.0</v>
      </c>
      <c r="F115" s="46" t="s">
        <v>96</v>
      </c>
      <c r="G115" s="36"/>
    </row>
    <row r="116" ht="15.75" customHeight="1">
      <c r="A116" s="98" t="s">
        <v>95</v>
      </c>
      <c r="B116" s="98" t="s">
        <v>7</v>
      </c>
      <c r="C116" s="98">
        <v>45.0</v>
      </c>
      <c r="D116" s="192" t="s">
        <v>1788</v>
      </c>
      <c r="E116" s="99">
        <v>597000.0</v>
      </c>
      <c r="F116" s="46" t="s">
        <v>108</v>
      </c>
      <c r="G116" s="36"/>
    </row>
    <row r="117" ht="15.75" customHeight="1">
      <c r="A117" s="98" t="s">
        <v>95</v>
      </c>
      <c r="B117" s="98" t="s">
        <v>7</v>
      </c>
      <c r="C117" s="98">
        <v>46.0</v>
      </c>
      <c r="D117" s="192" t="s">
        <v>1788</v>
      </c>
      <c r="E117" s="99">
        <v>635000.0</v>
      </c>
      <c r="F117" s="46" t="s">
        <v>108</v>
      </c>
      <c r="G117" s="36"/>
    </row>
    <row r="118" ht="15.75" customHeight="1">
      <c r="A118" s="98" t="s">
        <v>95</v>
      </c>
      <c r="B118" s="98" t="s">
        <v>7</v>
      </c>
      <c r="C118" s="98">
        <v>47.0</v>
      </c>
      <c r="D118" s="192" t="s">
        <v>1789</v>
      </c>
      <c r="E118" s="99">
        <v>738000.0</v>
      </c>
      <c r="F118" s="46" t="s">
        <v>46</v>
      </c>
      <c r="G118" s="36"/>
    </row>
    <row r="119" ht="15.75" customHeight="1">
      <c r="A119" s="98" t="s">
        <v>95</v>
      </c>
      <c r="B119" s="98" t="s">
        <v>7</v>
      </c>
      <c r="C119" s="98">
        <v>48.0</v>
      </c>
      <c r="D119" s="192" t="s">
        <v>1789</v>
      </c>
      <c r="E119" s="99">
        <v>764000.0</v>
      </c>
      <c r="F119" s="46" t="s">
        <v>46</v>
      </c>
      <c r="G119" s="36"/>
    </row>
    <row r="120" ht="15.75" customHeight="1">
      <c r="A120" s="98" t="s">
        <v>95</v>
      </c>
      <c r="B120" s="98" t="s">
        <v>7</v>
      </c>
      <c r="C120" s="98">
        <v>49.0</v>
      </c>
      <c r="D120" s="192" t="s">
        <v>1789</v>
      </c>
      <c r="E120" s="99">
        <v>760000.0</v>
      </c>
      <c r="F120" s="46" t="s">
        <v>46</v>
      </c>
      <c r="G120" s="36"/>
    </row>
    <row r="121" ht="15.75" customHeight="1">
      <c r="A121" s="98" t="s">
        <v>95</v>
      </c>
      <c r="B121" s="98" t="s">
        <v>7</v>
      </c>
      <c r="C121" s="98">
        <v>50.0</v>
      </c>
      <c r="D121" s="192" t="s">
        <v>1789</v>
      </c>
      <c r="E121" s="99">
        <v>738000.0</v>
      </c>
      <c r="F121" s="46" t="s">
        <v>46</v>
      </c>
      <c r="G121" s="36"/>
    </row>
    <row r="122" ht="15.75" customHeight="1">
      <c r="A122" s="98" t="s">
        <v>95</v>
      </c>
      <c r="B122" s="98" t="s">
        <v>7</v>
      </c>
      <c r="C122" s="98">
        <v>51.0</v>
      </c>
      <c r="D122" s="192" t="s">
        <v>1789</v>
      </c>
      <c r="E122" s="99">
        <v>221000.0</v>
      </c>
      <c r="F122" s="46" t="s">
        <v>46</v>
      </c>
      <c r="G122" s="36"/>
    </row>
    <row r="123" ht="15.75" customHeight="1">
      <c r="A123" s="98" t="s">
        <v>95</v>
      </c>
      <c r="B123" s="98" t="s">
        <v>7</v>
      </c>
      <c r="C123" s="98">
        <v>52.0</v>
      </c>
      <c r="D123" s="192" t="s">
        <v>1789</v>
      </c>
      <c r="E123" s="99">
        <v>641000.0</v>
      </c>
      <c r="F123" s="46" t="s">
        <v>46</v>
      </c>
      <c r="G123" s="36"/>
    </row>
    <row r="124" ht="15.75" customHeight="1">
      <c r="A124" s="98" t="s">
        <v>95</v>
      </c>
      <c r="B124" s="98" t="s">
        <v>7</v>
      </c>
      <c r="C124" s="98">
        <v>53.0</v>
      </c>
      <c r="D124" s="192" t="s">
        <v>1824</v>
      </c>
      <c r="E124" s="99">
        <v>705000.0</v>
      </c>
      <c r="F124" s="46" t="s">
        <v>96</v>
      </c>
      <c r="G124" s="36"/>
    </row>
    <row r="125" ht="15.75" customHeight="1">
      <c r="A125" s="98">
        <v>7.0</v>
      </c>
      <c r="B125" s="98" t="s">
        <v>7</v>
      </c>
      <c r="C125" s="98">
        <v>54.0</v>
      </c>
      <c r="D125" s="192" t="s">
        <v>1825</v>
      </c>
      <c r="E125" s="99">
        <v>313000.0</v>
      </c>
      <c r="F125" s="46" t="s">
        <v>8</v>
      </c>
      <c r="G125" s="47" t="s">
        <v>5</v>
      </c>
      <c r="H125" s="53" t="s">
        <v>1792</v>
      </c>
    </row>
    <row r="126" ht="15.75" customHeight="1">
      <c r="A126" s="98">
        <v>7.0</v>
      </c>
      <c r="B126" s="98" t="s">
        <v>7</v>
      </c>
      <c r="C126" s="98">
        <v>55.0</v>
      </c>
      <c r="D126" s="192" t="s">
        <v>1826</v>
      </c>
      <c r="E126" s="99">
        <v>188000.0</v>
      </c>
      <c r="F126" s="46" t="s">
        <v>108</v>
      </c>
      <c r="G126" s="47" t="s">
        <v>5</v>
      </c>
      <c r="H126" s="53" t="s">
        <v>1792</v>
      </c>
    </row>
    <row r="127" ht="15.75" customHeight="1">
      <c r="A127" s="98">
        <v>7.0</v>
      </c>
      <c r="B127" s="98" t="s">
        <v>7</v>
      </c>
      <c r="C127" s="98">
        <v>56.0</v>
      </c>
      <c r="D127" s="192" t="s">
        <v>1827</v>
      </c>
      <c r="E127" s="99">
        <v>384000.0</v>
      </c>
      <c r="F127" s="46" t="s">
        <v>37</v>
      </c>
      <c r="G127" s="47" t="s">
        <v>5</v>
      </c>
      <c r="H127" s="53" t="s">
        <v>1792</v>
      </c>
    </row>
    <row r="128" ht="15.75" customHeight="1">
      <c r="A128" s="98">
        <v>7.0</v>
      </c>
      <c r="B128" s="98" t="s">
        <v>7</v>
      </c>
      <c r="C128" s="98">
        <v>57.0</v>
      </c>
      <c r="D128" s="192" t="s">
        <v>1828</v>
      </c>
      <c r="E128" s="99">
        <v>324000.0</v>
      </c>
      <c r="F128" s="46" t="s">
        <v>87</v>
      </c>
      <c r="G128" s="47" t="s">
        <v>5</v>
      </c>
      <c r="H128" s="53" t="s">
        <v>1792</v>
      </c>
    </row>
    <row r="129" ht="15.75" customHeight="1">
      <c r="A129" s="98">
        <v>7.0</v>
      </c>
      <c r="B129" s="98" t="s">
        <v>7</v>
      </c>
      <c r="C129" s="98">
        <v>58.0</v>
      </c>
      <c r="D129" s="192" t="s">
        <v>1376</v>
      </c>
      <c r="E129" s="99">
        <v>350000.0</v>
      </c>
      <c r="F129" s="46" t="s">
        <v>49</v>
      </c>
      <c r="G129" s="47" t="s">
        <v>5</v>
      </c>
      <c r="H129" s="53" t="s">
        <v>1792</v>
      </c>
    </row>
    <row r="130" ht="15.75" customHeight="1">
      <c r="A130" s="98">
        <v>7.0</v>
      </c>
      <c r="B130" s="98" t="s">
        <v>7</v>
      </c>
      <c r="C130" s="98">
        <v>59.0</v>
      </c>
      <c r="D130" s="192" t="s">
        <v>1789</v>
      </c>
      <c r="E130" s="99">
        <v>186000.0</v>
      </c>
      <c r="F130" s="46" t="s">
        <v>46</v>
      </c>
      <c r="G130" s="47" t="s">
        <v>5</v>
      </c>
      <c r="H130" s="53" t="s">
        <v>1792</v>
      </c>
    </row>
    <row r="131" ht="15.75" customHeight="1">
      <c r="A131" s="98">
        <v>7.0</v>
      </c>
      <c r="B131" s="98" t="s">
        <v>7</v>
      </c>
      <c r="C131" s="98">
        <v>60.0</v>
      </c>
      <c r="D131" s="192" t="s">
        <v>1376</v>
      </c>
      <c r="E131" s="99">
        <v>378000.0</v>
      </c>
      <c r="F131" s="46" t="s">
        <v>49</v>
      </c>
      <c r="G131" s="47" t="s">
        <v>5</v>
      </c>
      <c r="H131" s="53" t="s">
        <v>1792</v>
      </c>
    </row>
    <row r="132" ht="15.75" customHeight="1">
      <c r="A132" s="98">
        <v>7.0</v>
      </c>
      <c r="B132" s="98" t="s">
        <v>7</v>
      </c>
      <c r="C132" s="98">
        <v>61.0</v>
      </c>
      <c r="D132" s="192" t="s">
        <v>1829</v>
      </c>
      <c r="E132" s="99">
        <v>270000.0</v>
      </c>
      <c r="F132" s="46" t="s">
        <v>49</v>
      </c>
      <c r="G132" s="47" t="s">
        <v>5</v>
      </c>
      <c r="H132" s="194" t="s">
        <v>1792</v>
      </c>
    </row>
    <row r="133" ht="15.75" customHeight="1">
      <c r="A133" s="98">
        <v>7.0</v>
      </c>
      <c r="B133" s="98" t="s">
        <v>7</v>
      </c>
      <c r="C133" s="98">
        <v>62.0</v>
      </c>
      <c r="D133" s="192" t="s">
        <v>1830</v>
      </c>
      <c r="E133" s="99">
        <v>335000.0</v>
      </c>
      <c r="F133" s="46" t="s">
        <v>37</v>
      </c>
      <c r="G133" s="47" t="s">
        <v>5</v>
      </c>
      <c r="H133" s="53" t="s">
        <v>1792</v>
      </c>
    </row>
    <row r="134" ht="15.75" customHeight="1">
      <c r="A134" s="98">
        <v>7.0</v>
      </c>
      <c r="B134" s="98" t="s">
        <v>7</v>
      </c>
      <c r="C134" s="98">
        <v>63.0</v>
      </c>
      <c r="D134" s="192" t="s">
        <v>1788</v>
      </c>
      <c r="E134" s="99">
        <v>250000.0</v>
      </c>
      <c r="F134" s="46" t="s">
        <v>108</v>
      </c>
      <c r="G134" s="47" t="s">
        <v>5</v>
      </c>
      <c r="H134" s="53" t="s">
        <v>1792</v>
      </c>
    </row>
    <row r="135" ht="15.75" customHeight="1">
      <c r="A135" s="98">
        <v>7.0</v>
      </c>
      <c r="B135" s="98" t="s">
        <v>7</v>
      </c>
      <c r="C135" s="98">
        <v>64.0</v>
      </c>
      <c r="D135" s="192" t="s">
        <v>1829</v>
      </c>
      <c r="E135" s="99">
        <v>159000.0</v>
      </c>
      <c r="F135" s="46" t="s">
        <v>49</v>
      </c>
      <c r="G135" s="47" t="s">
        <v>5</v>
      </c>
      <c r="H135" s="53" t="s">
        <v>1792</v>
      </c>
    </row>
    <row r="136" ht="15.75" customHeight="1">
      <c r="A136" s="98">
        <v>7.0</v>
      </c>
      <c r="B136" s="98" t="s">
        <v>7</v>
      </c>
      <c r="C136" s="98">
        <v>65.0</v>
      </c>
      <c r="D136" s="192" t="s">
        <v>1376</v>
      </c>
      <c r="E136" s="99">
        <v>313000.0</v>
      </c>
      <c r="F136" s="46" t="s">
        <v>49</v>
      </c>
      <c r="G136" s="47" t="s">
        <v>5</v>
      </c>
      <c r="H136" s="53" t="s">
        <v>1792</v>
      </c>
    </row>
    <row r="137" ht="15.75" customHeight="1">
      <c r="A137" s="98">
        <v>7.0</v>
      </c>
      <c r="B137" s="98" t="s">
        <v>7</v>
      </c>
      <c r="C137" s="98">
        <v>66.0</v>
      </c>
      <c r="D137" s="192" t="s">
        <v>1789</v>
      </c>
      <c r="E137" s="99">
        <v>156000.0</v>
      </c>
      <c r="F137" s="46" t="s">
        <v>46</v>
      </c>
      <c r="G137" s="47" t="s">
        <v>5</v>
      </c>
      <c r="H137" s="53" t="s">
        <v>1792</v>
      </c>
    </row>
    <row r="138" ht="15.75" customHeight="1">
      <c r="A138" s="98">
        <v>7.0</v>
      </c>
      <c r="B138" s="98" t="s">
        <v>7</v>
      </c>
      <c r="C138" s="98">
        <v>67.0</v>
      </c>
      <c r="D138" s="192" t="s">
        <v>1831</v>
      </c>
      <c r="E138" s="99">
        <v>256000.0</v>
      </c>
      <c r="F138" s="46" t="s">
        <v>96</v>
      </c>
      <c r="G138" s="47" t="s">
        <v>5</v>
      </c>
      <c r="H138" s="53" t="s">
        <v>1792</v>
      </c>
    </row>
    <row r="139" ht="15.75" customHeight="1">
      <c r="A139" s="98">
        <v>7.0</v>
      </c>
      <c r="B139" s="98" t="s">
        <v>7</v>
      </c>
      <c r="C139" s="98">
        <v>68.0</v>
      </c>
      <c r="D139" s="192" t="s">
        <v>1338</v>
      </c>
      <c r="E139" s="99">
        <v>281000.0</v>
      </c>
      <c r="F139" s="46" t="s">
        <v>102</v>
      </c>
      <c r="G139" s="47" t="s">
        <v>5</v>
      </c>
      <c r="H139" s="53" t="s">
        <v>1792</v>
      </c>
    </row>
    <row r="140" ht="15.75" customHeight="1">
      <c r="A140" s="98">
        <v>7.0</v>
      </c>
      <c r="B140" s="98" t="s">
        <v>7</v>
      </c>
      <c r="C140" s="98">
        <v>69.0</v>
      </c>
      <c r="D140" s="192" t="s">
        <v>1338</v>
      </c>
      <c r="E140" s="99">
        <v>280000.0</v>
      </c>
      <c r="F140" s="46" t="s">
        <v>102</v>
      </c>
      <c r="G140" s="47" t="s">
        <v>5</v>
      </c>
      <c r="H140" s="53" t="s">
        <v>1792</v>
      </c>
    </row>
    <row r="141" ht="15.75" customHeight="1">
      <c r="A141" s="98">
        <v>7.0</v>
      </c>
      <c r="B141" s="98" t="s">
        <v>7</v>
      </c>
      <c r="C141" s="98">
        <v>70.0</v>
      </c>
      <c r="D141" s="192" t="s">
        <v>1832</v>
      </c>
      <c r="E141" s="99">
        <v>202000.0</v>
      </c>
      <c r="F141" s="46" t="s">
        <v>120</v>
      </c>
      <c r="G141" s="47" t="s">
        <v>5</v>
      </c>
      <c r="H141" s="53" t="s">
        <v>1792</v>
      </c>
    </row>
    <row r="142" ht="15.75" customHeight="1">
      <c r="A142" s="98">
        <v>7.0</v>
      </c>
      <c r="B142" s="98" t="s">
        <v>7</v>
      </c>
      <c r="C142" s="98">
        <v>71.0</v>
      </c>
      <c r="D142" s="192" t="s">
        <v>1789</v>
      </c>
      <c r="E142" s="99">
        <v>301000.0</v>
      </c>
      <c r="F142" s="46" t="s">
        <v>46</v>
      </c>
      <c r="G142" s="47" t="s">
        <v>5</v>
      </c>
      <c r="H142" s="53" t="s">
        <v>1792</v>
      </c>
    </row>
    <row r="143" ht="15.75" customHeight="1">
      <c r="A143" s="98">
        <v>7.0</v>
      </c>
      <c r="B143" s="98" t="s">
        <v>7</v>
      </c>
      <c r="C143" s="98">
        <v>72.0</v>
      </c>
      <c r="D143" s="192" t="s">
        <v>1789</v>
      </c>
      <c r="E143" s="99">
        <v>167000.0</v>
      </c>
      <c r="F143" s="46" t="s">
        <v>46</v>
      </c>
      <c r="G143" s="47" t="s">
        <v>5</v>
      </c>
      <c r="H143" s="53" t="s">
        <v>1792</v>
      </c>
    </row>
    <row r="144" ht="15.75" customHeight="1">
      <c r="A144" s="98">
        <v>7.0</v>
      </c>
      <c r="B144" s="98" t="s">
        <v>7</v>
      </c>
      <c r="C144" s="98">
        <v>73.0</v>
      </c>
      <c r="D144" s="192" t="s">
        <v>1833</v>
      </c>
      <c r="E144" s="99">
        <v>211000.0</v>
      </c>
      <c r="F144" s="46" t="s">
        <v>108</v>
      </c>
      <c r="G144" s="47" t="s">
        <v>5</v>
      </c>
      <c r="H144" s="53" t="s">
        <v>1792</v>
      </c>
    </row>
    <row r="145" ht="15.75" customHeight="1">
      <c r="A145" s="98">
        <v>7.0</v>
      </c>
      <c r="B145" s="98" t="s">
        <v>7</v>
      </c>
      <c r="C145" s="98">
        <v>74.0</v>
      </c>
      <c r="D145" s="192" t="s">
        <v>1789</v>
      </c>
      <c r="E145" s="99">
        <v>236000.0</v>
      </c>
      <c r="F145" s="46" t="s">
        <v>46</v>
      </c>
      <c r="G145" s="47" t="s">
        <v>5</v>
      </c>
      <c r="H145" s="53" t="s">
        <v>1792</v>
      </c>
    </row>
    <row r="146" ht="15.75" customHeight="1">
      <c r="A146" s="103">
        <v>7.0</v>
      </c>
      <c r="B146" s="103" t="s">
        <v>7</v>
      </c>
      <c r="C146" s="103">
        <v>75.0</v>
      </c>
      <c r="D146" s="195" t="s">
        <v>1789</v>
      </c>
      <c r="E146" s="105">
        <v>208000.0</v>
      </c>
      <c r="F146" s="106" t="s">
        <v>46</v>
      </c>
      <c r="G146" s="47" t="s">
        <v>5</v>
      </c>
      <c r="H146" s="53" t="s">
        <v>1792</v>
      </c>
    </row>
    <row r="147" ht="15.75" customHeight="1">
      <c r="A147" s="31"/>
      <c r="B147" s="98"/>
      <c r="C147" s="98"/>
      <c r="D147" s="2"/>
      <c r="E147" s="37"/>
      <c r="F147" s="32"/>
      <c r="G147" s="47"/>
    </row>
    <row r="148" ht="15.75" customHeight="1">
      <c r="A148" s="98">
        <v>7.0</v>
      </c>
      <c r="B148" s="98" t="s">
        <v>12</v>
      </c>
      <c r="C148" s="98">
        <v>1.0</v>
      </c>
      <c r="D148" s="192" t="s">
        <v>1834</v>
      </c>
      <c r="E148" s="99">
        <v>761000.0</v>
      </c>
      <c r="F148" s="46" t="s">
        <v>135</v>
      </c>
      <c r="G148" s="47" t="s">
        <v>5</v>
      </c>
      <c r="H148" s="53" t="s">
        <v>1792</v>
      </c>
    </row>
    <row r="149" ht="15.75" customHeight="1">
      <c r="A149" s="98">
        <v>7.0</v>
      </c>
      <c r="B149" s="98" t="s">
        <v>12</v>
      </c>
      <c r="C149" s="98">
        <v>2.0</v>
      </c>
      <c r="D149" s="192" t="s">
        <v>1338</v>
      </c>
      <c r="E149" s="99">
        <v>512000.0</v>
      </c>
      <c r="F149" s="46" t="s">
        <v>102</v>
      </c>
      <c r="G149" s="47" t="s">
        <v>5</v>
      </c>
      <c r="H149" s="53" t="s">
        <v>1792</v>
      </c>
    </row>
    <row r="150" ht="15.75" customHeight="1">
      <c r="A150" s="98">
        <v>7.0</v>
      </c>
      <c r="B150" s="98" t="s">
        <v>12</v>
      </c>
      <c r="C150" s="98">
        <v>3.0</v>
      </c>
      <c r="D150" s="192" t="s">
        <v>1338</v>
      </c>
      <c r="E150" s="99">
        <v>760000.0</v>
      </c>
      <c r="F150" s="46" t="s">
        <v>102</v>
      </c>
      <c r="G150" s="47" t="s">
        <v>5</v>
      </c>
      <c r="H150" s="53" t="s">
        <v>1792</v>
      </c>
    </row>
    <row r="151" ht="15.75" customHeight="1">
      <c r="A151" s="98">
        <v>7.0</v>
      </c>
      <c r="B151" s="98" t="s">
        <v>12</v>
      </c>
      <c r="C151" s="98">
        <v>4.0</v>
      </c>
      <c r="D151" s="192" t="s">
        <v>1818</v>
      </c>
      <c r="E151" s="99">
        <v>407000.0</v>
      </c>
      <c r="F151" s="46" t="s">
        <v>55</v>
      </c>
      <c r="G151" s="47" t="s">
        <v>5</v>
      </c>
      <c r="H151" s="53" t="s">
        <v>1792</v>
      </c>
    </row>
    <row r="152" ht="15.75" customHeight="1">
      <c r="A152" s="98">
        <v>7.0</v>
      </c>
      <c r="B152" s="98" t="s">
        <v>12</v>
      </c>
      <c r="C152" s="98">
        <v>5.0</v>
      </c>
      <c r="D152" s="192" t="s">
        <v>1794</v>
      </c>
      <c r="E152" s="99">
        <v>280000.0</v>
      </c>
      <c r="F152" s="46" t="s">
        <v>55</v>
      </c>
      <c r="G152" s="47" t="s">
        <v>5</v>
      </c>
      <c r="H152" s="53" t="s">
        <v>1792</v>
      </c>
    </row>
    <row r="153" ht="15.75" customHeight="1">
      <c r="A153" s="98">
        <v>7.0</v>
      </c>
      <c r="B153" s="98" t="s">
        <v>12</v>
      </c>
      <c r="C153" s="98">
        <v>6.0</v>
      </c>
      <c r="D153" s="192" t="s">
        <v>1835</v>
      </c>
      <c r="E153" s="99">
        <v>491000.0</v>
      </c>
      <c r="F153" s="46" t="s">
        <v>93</v>
      </c>
      <c r="G153" s="47" t="s">
        <v>5</v>
      </c>
      <c r="H153" s="53" t="s">
        <v>1792</v>
      </c>
    </row>
    <row r="154" ht="15.75" customHeight="1">
      <c r="A154" s="98">
        <v>7.0</v>
      </c>
      <c r="B154" s="98" t="s">
        <v>12</v>
      </c>
      <c r="C154" s="98">
        <v>7.0</v>
      </c>
      <c r="D154" s="192" t="s">
        <v>1338</v>
      </c>
      <c r="E154" s="99">
        <v>794000.0</v>
      </c>
      <c r="F154" s="46" t="s">
        <v>102</v>
      </c>
      <c r="G154" s="47" t="s">
        <v>5</v>
      </c>
      <c r="H154" s="53" t="s">
        <v>1792</v>
      </c>
    </row>
    <row r="155" ht="15.75" customHeight="1">
      <c r="A155" s="98">
        <v>7.0</v>
      </c>
      <c r="B155" s="98" t="s">
        <v>12</v>
      </c>
      <c r="C155" s="98">
        <v>8.0</v>
      </c>
      <c r="D155" s="192" t="s">
        <v>1338</v>
      </c>
      <c r="E155" s="99">
        <v>406000.0</v>
      </c>
      <c r="F155" s="46" t="s">
        <v>102</v>
      </c>
      <c r="G155" s="47" t="s">
        <v>5</v>
      </c>
      <c r="H155" s="53" t="s">
        <v>1792</v>
      </c>
    </row>
    <row r="156" ht="15.75" customHeight="1">
      <c r="A156" s="98">
        <v>7.0</v>
      </c>
      <c r="B156" s="98" t="s">
        <v>12</v>
      </c>
      <c r="C156" s="98">
        <v>9.0</v>
      </c>
      <c r="D156" s="192" t="s">
        <v>1338</v>
      </c>
      <c r="E156" s="99">
        <v>843000.0</v>
      </c>
      <c r="F156" s="46" t="s">
        <v>102</v>
      </c>
      <c r="G156" s="47" t="s">
        <v>5</v>
      </c>
      <c r="H156" s="53" t="s">
        <v>1792</v>
      </c>
    </row>
    <row r="157" ht="15.75" customHeight="1">
      <c r="A157" s="98">
        <v>7.0</v>
      </c>
      <c r="B157" s="98" t="s">
        <v>12</v>
      </c>
      <c r="C157" s="98">
        <v>10.0</v>
      </c>
      <c r="D157" s="192" t="s">
        <v>1338</v>
      </c>
      <c r="E157" s="99">
        <v>610000.0</v>
      </c>
      <c r="F157" s="46" t="s">
        <v>102</v>
      </c>
      <c r="G157" s="47" t="s">
        <v>5</v>
      </c>
      <c r="H157" s="53" t="s">
        <v>1792</v>
      </c>
    </row>
    <row r="158" ht="15.75" customHeight="1">
      <c r="A158" s="98">
        <v>7.0</v>
      </c>
      <c r="B158" s="98" t="s">
        <v>12</v>
      </c>
      <c r="C158" s="98">
        <v>11.0</v>
      </c>
      <c r="D158" s="192" t="s">
        <v>1338</v>
      </c>
      <c r="E158" s="99">
        <v>822000.0</v>
      </c>
      <c r="F158" s="46" t="s">
        <v>102</v>
      </c>
      <c r="G158" s="47" t="s">
        <v>5</v>
      </c>
      <c r="H158" s="53" t="s">
        <v>1792</v>
      </c>
    </row>
    <row r="159" ht="15.75" customHeight="1">
      <c r="A159" s="98">
        <v>7.0</v>
      </c>
      <c r="B159" s="98" t="s">
        <v>12</v>
      </c>
      <c r="C159" s="98">
        <v>12.0</v>
      </c>
      <c r="D159" s="192" t="s">
        <v>1338</v>
      </c>
      <c r="E159" s="99">
        <v>780000.0</v>
      </c>
      <c r="F159" s="46" t="s">
        <v>102</v>
      </c>
      <c r="G159" s="47" t="s">
        <v>5</v>
      </c>
      <c r="H159" s="53" t="s">
        <v>1792</v>
      </c>
    </row>
    <row r="160" ht="15.75" customHeight="1">
      <c r="A160" s="98">
        <v>7.0</v>
      </c>
      <c r="B160" s="98" t="s">
        <v>12</v>
      </c>
      <c r="C160" s="98">
        <v>13.0</v>
      </c>
      <c r="D160" s="192" t="s">
        <v>1836</v>
      </c>
      <c r="E160" s="99">
        <v>716000.0</v>
      </c>
      <c r="F160" s="46" t="s">
        <v>37</v>
      </c>
      <c r="G160" s="47" t="s">
        <v>5</v>
      </c>
      <c r="H160" s="53" t="s">
        <v>1792</v>
      </c>
    </row>
    <row r="161" ht="15.75" customHeight="1">
      <c r="A161" s="98">
        <v>7.0</v>
      </c>
      <c r="B161" s="98" t="s">
        <v>12</v>
      </c>
      <c r="C161" s="98">
        <v>14.0</v>
      </c>
      <c r="D161" s="192" t="s">
        <v>1837</v>
      </c>
      <c r="E161" s="99">
        <v>775000.0</v>
      </c>
      <c r="F161" s="46" t="s">
        <v>111</v>
      </c>
      <c r="G161" s="47" t="s">
        <v>5</v>
      </c>
      <c r="H161" s="53" t="s">
        <v>1792</v>
      </c>
    </row>
    <row r="162" ht="15.75" customHeight="1">
      <c r="A162" s="98">
        <v>7.0</v>
      </c>
      <c r="B162" s="98" t="s">
        <v>12</v>
      </c>
      <c r="C162" s="98">
        <v>15.0</v>
      </c>
      <c r="D162" s="192" t="s">
        <v>1838</v>
      </c>
      <c r="E162" s="99">
        <v>780000.0</v>
      </c>
      <c r="F162" s="46" t="s">
        <v>43</v>
      </c>
      <c r="G162" s="47" t="s">
        <v>5</v>
      </c>
      <c r="H162" s="53" t="s">
        <v>1792</v>
      </c>
    </row>
    <row r="163" ht="15.75" customHeight="1">
      <c r="A163" s="98">
        <v>7.0</v>
      </c>
      <c r="B163" s="98" t="s">
        <v>12</v>
      </c>
      <c r="C163" s="98">
        <v>16.0</v>
      </c>
      <c r="D163" s="192" t="s">
        <v>1839</v>
      </c>
      <c r="E163" s="99">
        <v>788000.0</v>
      </c>
      <c r="F163" s="46" t="s">
        <v>37</v>
      </c>
      <c r="G163" s="47" t="s">
        <v>5</v>
      </c>
      <c r="H163" s="53" t="s">
        <v>1792</v>
      </c>
    </row>
    <row r="164" ht="15.75" customHeight="1">
      <c r="A164" s="98">
        <v>7.0</v>
      </c>
      <c r="B164" s="98" t="s">
        <v>12</v>
      </c>
      <c r="C164" s="98">
        <v>17.0</v>
      </c>
      <c r="D164" s="192" t="s">
        <v>1840</v>
      </c>
      <c r="E164" s="99">
        <v>661000.0</v>
      </c>
      <c r="F164" s="46" t="s">
        <v>96</v>
      </c>
      <c r="G164" s="47" t="s">
        <v>5</v>
      </c>
      <c r="H164" s="53" t="s">
        <v>1792</v>
      </c>
    </row>
    <row r="165" ht="15.75" customHeight="1">
      <c r="A165" s="98">
        <v>7.0</v>
      </c>
      <c r="B165" s="98" t="s">
        <v>12</v>
      </c>
      <c r="C165" s="98">
        <v>18.0</v>
      </c>
      <c r="D165" s="192" t="s">
        <v>1841</v>
      </c>
      <c r="E165" s="99">
        <v>642000.0</v>
      </c>
      <c r="F165" s="46" t="s">
        <v>67</v>
      </c>
      <c r="G165" s="47" t="s">
        <v>5</v>
      </c>
      <c r="H165" s="53" t="s">
        <v>1792</v>
      </c>
    </row>
    <row r="166" ht="15.75" customHeight="1">
      <c r="A166" s="98">
        <v>7.0</v>
      </c>
      <c r="B166" s="98" t="s">
        <v>12</v>
      </c>
      <c r="C166" s="98">
        <v>19.0</v>
      </c>
      <c r="D166" s="192" t="s">
        <v>1809</v>
      </c>
      <c r="E166" s="99">
        <v>314000.0</v>
      </c>
      <c r="F166" s="46" t="s">
        <v>108</v>
      </c>
      <c r="G166" s="47" t="s">
        <v>5</v>
      </c>
      <c r="H166" s="53" t="s">
        <v>1792</v>
      </c>
    </row>
    <row r="167" ht="15.75" customHeight="1">
      <c r="A167" s="98">
        <v>7.0</v>
      </c>
      <c r="B167" s="98" t="s">
        <v>12</v>
      </c>
      <c r="C167" s="98">
        <v>20.0</v>
      </c>
      <c r="D167" s="192" t="s">
        <v>1788</v>
      </c>
      <c r="E167" s="99">
        <v>703000.0</v>
      </c>
      <c r="F167" s="46" t="s">
        <v>108</v>
      </c>
      <c r="G167" s="47" t="s">
        <v>5</v>
      </c>
      <c r="H167" s="53" t="s">
        <v>1792</v>
      </c>
    </row>
    <row r="168" ht="15.75" customHeight="1">
      <c r="A168" s="98">
        <v>7.0</v>
      </c>
      <c r="B168" s="98" t="s">
        <v>12</v>
      </c>
      <c r="C168" s="98">
        <v>21.0</v>
      </c>
      <c r="D168" s="192" t="s">
        <v>1842</v>
      </c>
      <c r="E168" s="99">
        <v>986000.0</v>
      </c>
      <c r="F168" s="46" t="s">
        <v>108</v>
      </c>
      <c r="G168" s="47" t="s">
        <v>5</v>
      </c>
      <c r="H168" s="53" t="s">
        <v>1792</v>
      </c>
    </row>
    <row r="169" ht="15.75" customHeight="1">
      <c r="A169" s="98">
        <v>7.0</v>
      </c>
      <c r="B169" s="98" t="s">
        <v>12</v>
      </c>
      <c r="C169" s="98">
        <v>22.0</v>
      </c>
      <c r="D169" s="192" t="s">
        <v>1842</v>
      </c>
      <c r="E169" s="99">
        <v>666000.0</v>
      </c>
      <c r="F169" s="46" t="s">
        <v>108</v>
      </c>
      <c r="G169" s="47" t="s">
        <v>5</v>
      </c>
      <c r="H169" s="53" t="s">
        <v>1792</v>
      </c>
    </row>
    <row r="170" ht="15.75" customHeight="1">
      <c r="A170" s="98">
        <v>7.0</v>
      </c>
      <c r="B170" s="98" t="s">
        <v>12</v>
      </c>
      <c r="C170" s="98">
        <v>23.0</v>
      </c>
      <c r="D170" s="192" t="s">
        <v>1842</v>
      </c>
      <c r="E170" s="99">
        <v>771000.0</v>
      </c>
      <c r="F170" s="46" t="s">
        <v>108</v>
      </c>
      <c r="G170" s="47" t="s">
        <v>5</v>
      </c>
      <c r="H170" s="53" t="s">
        <v>1792</v>
      </c>
    </row>
    <row r="171" ht="15.75" customHeight="1">
      <c r="A171" s="98">
        <v>7.0</v>
      </c>
      <c r="B171" s="98" t="s">
        <v>12</v>
      </c>
      <c r="C171" s="98">
        <v>24.0</v>
      </c>
      <c r="D171" s="192" t="s">
        <v>1842</v>
      </c>
      <c r="E171" s="99">
        <v>875000.0</v>
      </c>
      <c r="F171" s="46" t="s">
        <v>108</v>
      </c>
      <c r="G171" s="47" t="s">
        <v>5</v>
      </c>
      <c r="H171" s="53" t="s">
        <v>1792</v>
      </c>
    </row>
    <row r="172" ht="15.75" customHeight="1">
      <c r="A172" s="98">
        <v>7.0</v>
      </c>
      <c r="B172" s="98" t="s">
        <v>12</v>
      </c>
      <c r="C172" s="98">
        <v>25.0</v>
      </c>
      <c r="D172" s="192" t="s">
        <v>1842</v>
      </c>
      <c r="E172" s="99">
        <v>394000.0</v>
      </c>
      <c r="F172" s="46" t="s">
        <v>108</v>
      </c>
      <c r="G172" s="47" t="s">
        <v>5</v>
      </c>
      <c r="H172" s="53" t="s">
        <v>1792</v>
      </c>
    </row>
    <row r="173" ht="15.75" customHeight="1">
      <c r="A173" s="98">
        <v>7.0</v>
      </c>
      <c r="B173" s="98" t="s">
        <v>12</v>
      </c>
      <c r="C173" s="98">
        <v>26.0</v>
      </c>
      <c r="D173" s="192" t="s">
        <v>1842</v>
      </c>
      <c r="E173" s="99">
        <v>759000.0</v>
      </c>
      <c r="F173" s="46" t="s">
        <v>108</v>
      </c>
      <c r="G173" s="47" t="s">
        <v>5</v>
      </c>
      <c r="H173" s="53" t="s">
        <v>1792</v>
      </c>
    </row>
    <row r="174" ht="15.75" customHeight="1">
      <c r="A174" s="98">
        <v>7.0</v>
      </c>
      <c r="B174" s="98" t="s">
        <v>12</v>
      </c>
      <c r="C174" s="98">
        <v>27.0</v>
      </c>
      <c r="D174" s="192" t="s">
        <v>1842</v>
      </c>
      <c r="E174" s="99">
        <v>100000.0</v>
      </c>
      <c r="F174" s="46" t="s">
        <v>108</v>
      </c>
      <c r="G174" s="47" t="s">
        <v>5</v>
      </c>
      <c r="H174" s="53" t="s">
        <v>1792</v>
      </c>
    </row>
    <row r="175" ht="15.75" customHeight="1">
      <c r="A175" s="98">
        <v>7.0</v>
      </c>
      <c r="B175" s="98" t="s">
        <v>12</v>
      </c>
      <c r="C175" s="98">
        <v>28.0</v>
      </c>
      <c r="D175" s="192" t="s">
        <v>1842</v>
      </c>
      <c r="E175" s="99">
        <v>785000.0</v>
      </c>
      <c r="F175" s="46" t="s">
        <v>108</v>
      </c>
      <c r="G175" s="47" t="s">
        <v>5</v>
      </c>
      <c r="H175" s="53" t="s">
        <v>1792</v>
      </c>
    </row>
    <row r="176" ht="15.75" customHeight="1">
      <c r="A176" s="98">
        <v>7.0</v>
      </c>
      <c r="B176" s="98" t="s">
        <v>12</v>
      </c>
      <c r="C176" s="98">
        <v>29.0</v>
      </c>
      <c r="D176" s="192" t="s">
        <v>1842</v>
      </c>
      <c r="E176" s="99">
        <v>770000.0</v>
      </c>
      <c r="F176" s="46" t="s">
        <v>108</v>
      </c>
      <c r="G176" s="47" t="s">
        <v>5</v>
      </c>
      <c r="H176" s="53" t="s">
        <v>1792</v>
      </c>
    </row>
    <row r="177" ht="15.75" customHeight="1">
      <c r="A177" s="98">
        <v>7.0</v>
      </c>
      <c r="B177" s="98" t="s">
        <v>12</v>
      </c>
      <c r="C177" s="98">
        <v>30.0</v>
      </c>
      <c r="D177" s="192" t="s">
        <v>1789</v>
      </c>
      <c r="E177" s="99">
        <v>829000.0</v>
      </c>
      <c r="F177" s="46" t="s">
        <v>46</v>
      </c>
      <c r="G177" s="47" t="s">
        <v>5</v>
      </c>
      <c r="H177" s="53" t="s">
        <v>1792</v>
      </c>
    </row>
    <row r="178" ht="15.75" customHeight="1">
      <c r="A178" s="98">
        <v>7.0</v>
      </c>
      <c r="B178" s="98" t="s">
        <v>12</v>
      </c>
      <c r="C178" s="98">
        <v>31.0</v>
      </c>
      <c r="D178" s="192" t="s">
        <v>1789</v>
      </c>
      <c r="E178" s="99">
        <v>899000.0</v>
      </c>
      <c r="F178" s="46" t="s">
        <v>46</v>
      </c>
      <c r="G178" s="47" t="s">
        <v>5</v>
      </c>
      <c r="H178" s="53" t="s">
        <v>1792</v>
      </c>
    </row>
    <row r="179" ht="15.75" customHeight="1">
      <c r="A179" s="98">
        <v>7.0</v>
      </c>
      <c r="B179" s="98" t="s">
        <v>12</v>
      </c>
      <c r="C179" s="98">
        <v>32.0</v>
      </c>
      <c r="D179" s="192" t="s">
        <v>1789</v>
      </c>
      <c r="E179" s="99">
        <v>856000.0</v>
      </c>
      <c r="F179" s="46" t="s">
        <v>46</v>
      </c>
      <c r="G179" s="47" t="s">
        <v>5</v>
      </c>
      <c r="H179" s="53" t="s">
        <v>1792</v>
      </c>
    </row>
    <row r="180" ht="15.75" customHeight="1">
      <c r="A180" s="98">
        <v>7.0</v>
      </c>
      <c r="B180" s="98" t="s">
        <v>12</v>
      </c>
      <c r="C180" s="98">
        <v>33.0</v>
      </c>
      <c r="D180" s="192" t="s">
        <v>1789</v>
      </c>
      <c r="E180" s="99">
        <v>974000.0</v>
      </c>
      <c r="F180" s="46" t="s">
        <v>46</v>
      </c>
      <c r="G180" s="47" t="s">
        <v>5</v>
      </c>
      <c r="H180" s="53" t="s">
        <v>1792</v>
      </c>
    </row>
    <row r="181" ht="15.75" customHeight="1">
      <c r="A181" s="98">
        <v>7.0</v>
      </c>
      <c r="B181" s="98" t="s">
        <v>12</v>
      </c>
      <c r="C181" s="98">
        <v>34.0</v>
      </c>
      <c r="D181" s="192" t="s">
        <v>1789</v>
      </c>
      <c r="E181" s="99">
        <v>836000.0</v>
      </c>
      <c r="F181" s="46" t="s">
        <v>46</v>
      </c>
      <c r="G181" s="47" t="s">
        <v>5</v>
      </c>
      <c r="H181" s="53" t="s">
        <v>1792</v>
      </c>
    </row>
    <row r="182" ht="15.75" customHeight="1">
      <c r="A182" s="98">
        <v>7.0</v>
      </c>
      <c r="B182" s="98" t="s">
        <v>12</v>
      </c>
      <c r="C182" s="98">
        <v>35.0</v>
      </c>
      <c r="D182" s="192" t="s">
        <v>1789</v>
      </c>
      <c r="E182" s="99">
        <v>828000.0</v>
      </c>
      <c r="F182" s="46" t="s">
        <v>46</v>
      </c>
      <c r="G182" s="47" t="s">
        <v>5</v>
      </c>
      <c r="H182" s="53" t="s">
        <v>1792</v>
      </c>
    </row>
    <row r="183" ht="15.75" customHeight="1">
      <c r="A183" s="98">
        <v>7.0</v>
      </c>
      <c r="B183" s="98" t="s">
        <v>12</v>
      </c>
      <c r="C183" s="98">
        <v>36.0</v>
      </c>
      <c r="D183" s="192" t="s">
        <v>1789</v>
      </c>
      <c r="E183" s="99">
        <v>799000.0</v>
      </c>
      <c r="F183" s="46" t="s">
        <v>46</v>
      </c>
      <c r="G183" s="47" t="s">
        <v>5</v>
      </c>
      <c r="H183" s="53" t="s">
        <v>1792</v>
      </c>
    </row>
    <row r="184" ht="15.75" customHeight="1">
      <c r="A184" s="98">
        <v>7.0</v>
      </c>
      <c r="B184" s="98" t="s">
        <v>12</v>
      </c>
      <c r="C184" s="98">
        <v>37.0</v>
      </c>
      <c r="D184" s="192" t="s">
        <v>1789</v>
      </c>
      <c r="E184" s="99">
        <v>802000.0</v>
      </c>
      <c r="F184" s="46" t="s">
        <v>46</v>
      </c>
      <c r="G184" s="47" t="s">
        <v>5</v>
      </c>
      <c r="H184" s="53" t="s">
        <v>1792</v>
      </c>
    </row>
    <row r="185" ht="15.75" customHeight="1">
      <c r="A185" s="98">
        <v>7.0</v>
      </c>
      <c r="B185" s="98" t="s">
        <v>12</v>
      </c>
      <c r="C185" s="98">
        <v>38.0</v>
      </c>
      <c r="D185" s="192" t="s">
        <v>1789</v>
      </c>
      <c r="E185" s="99">
        <v>872000.0</v>
      </c>
      <c r="F185" s="46" t="s">
        <v>46</v>
      </c>
      <c r="G185" s="47" t="s">
        <v>5</v>
      </c>
      <c r="H185" s="53" t="s">
        <v>1792</v>
      </c>
    </row>
    <row r="186" ht="15.75" customHeight="1">
      <c r="A186" s="98">
        <v>7.0</v>
      </c>
      <c r="B186" s="98" t="s">
        <v>12</v>
      </c>
      <c r="C186" s="98">
        <v>39.0</v>
      </c>
      <c r="D186" s="192" t="s">
        <v>1789</v>
      </c>
      <c r="E186" s="99">
        <v>761000.0</v>
      </c>
      <c r="F186" s="46" t="s">
        <v>46</v>
      </c>
      <c r="G186" s="47" t="s">
        <v>5</v>
      </c>
      <c r="H186" s="53" t="s">
        <v>1792</v>
      </c>
    </row>
    <row r="187" ht="15.75" customHeight="1">
      <c r="A187" s="98">
        <v>7.0</v>
      </c>
      <c r="B187" s="98" t="s">
        <v>12</v>
      </c>
      <c r="C187" s="98">
        <v>40.0</v>
      </c>
      <c r="D187" s="192" t="s">
        <v>1789</v>
      </c>
      <c r="E187" s="99">
        <v>764000.0</v>
      </c>
      <c r="F187" s="46" t="s">
        <v>46</v>
      </c>
      <c r="G187" s="47" t="s">
        <v>5</v>
      </c>
      <c r="H187" s="53" t="s">
        <v>1792</v>
      </c>
    </row>
    <row r="188" ht="15.75" customHeight="1">
      <c r="A188" s="98">
        <v>7.0</v>
      </c>
      <c r="B188" s="98" t="s">
        <v>12</v>
      </c>
      <c r="C188" s="98">
        <v>41.0</v>
      </c>
      <c r="D188" s="192" t="s">
        <v>1789</v>
      </c>
      <c r="E188" s="99">
        <v>787000.0</v>
      </c>
      <c r="F188" s="46" t="s">
        <v>46</v>
      </c>
      <c r="G188" s="47" t="s">
        <v>5</v>
      </c>
      <c r="H188" s="53" t="s">
        <v>1792</v>
      </c>
    </row>
    <row r="189" ht="15.75" customHeight="1">
      <c r="A189" s="98">
        <v>7.0</v>
      </c>
      <c r="B189" s="98" t="s">
        <v>12</v>
      </c>
      <c r="C189" s="98">
        <v>42.0</v>
      </c>
      <c r="D189" s="192" t="s">
        <v>1843</v>
      </c>
      <c r="E189" s="99">
        <v>763000.0</v>
      </c>
      <c r="F189" s="46" t="s">
        <v>46</v>
      </c>
      <c r="G189" s="47" t="s">
        <v>5</v>
      </c>
      <c r="H189" s="53" t="s">
        <v>1792</v>
      </c>
    </row>
    <row r="190" ht="15.75" customHeight="1">
      <c r="A190" s="98">
        <v>7.0</v>
      </c>
      <c r="B190" s="98" t="s">
        <v>12</v>
      </c>
      <c r="C190" s="98">
        <v>43.0</v>
      </c>
      <c r="D190" s="192" t="s">
        <v>1789</v>
      </c>
      <c r="E190" s="99">
        <v>785000.0</v>
      </c>
      <c r="F190" s="46" t="s">
        <v>46</v>
      </c>
      <c r="G190" s="47" t="s">
        <v>5</v>
      </c>
      <c r="H190" s="53" t="s">
        <v>1792</v>
      </c>
    </row>
    <row r="191" ht="15.75" customHeight="1">
      <c r="A191" s="98">
        <v>7.0</v>
      </c>
      <c r="B191" s="98" t="s">
        <v>12</v>
      </c>
      <c r="C191" s="98">
        <v>44.0</v>
      </c>
      <c r="D191" s="192" t="s">
        <v>1789</v>
      </c>
      <c r="E191" s="99">
        <v>901000.0</v>
      </c>
      <c r="F191" s="46" t="s">
        <v>46</v>
      </c>
      <c r="G191" s="47" t="s">
        <v>5</v>
      </c>
      <c r="H191" s="53" t="s">
        <v>1792</v>
      </c>
    </row>
    <row r="192" ht="15.75" customHeight="1">
      <c r="A192" s="98">
        <v>7.0</v>
      </c>
      <c r="B192" s="98" t="s">
        <v>12</v>
      </c>
      <c r="C192" s="98">
        <v>45.0</v>
      </c>
      <c r="D192" s="192" t="s">
        <v>1789</v>
      </c>
      <c r="E192" s="99">
        <v>797000.0</v>
      </c>
      <c r="F192" s="46" t="s">
        <v>46</v>
      </c>
      <c r="G192" s="47" t="s">
        <v>5</v>
      </c>
      <c r="H192" s="53" t="s">
        <v>1792</v>
      </c>
    </row>
    <row r="193" ht="15.75" customHeight="1">
      <c r="A193" s="98">
        <v>7.0</v>
      </c>
      <c r="B193" s="98" t="s">
        <v>12</v>
      </c>
      <c r="C193" s="98">
        <v>46.0</v>
      </c>
      <c r="D193" s="192" t="s">
        <v>1789</v>
      </c>
      <c r="E193" s="99">
        <v>802000.0</v>
      </c>
      <c r="F193" s="46" t="s">
        <v>46</v>
      </c>
      <c r="G193" s="47" t="s">
        <v>5</v>
      </c>
      <c r="H193" s="53" t="s">
        <v>1792</v>
      </c>
    </row>
    <row r="194" ht="15.75" customHeight="1">
      <c r="A194" s="98">
        <v>7.0</v>
      </c>
      <c r="B194" s="98" t="s">
        <v>12</v>
      </c>
      <c r="C194" s="98">
        <v>47.0</v>
      </c>
      <c r="D194" s="192" t="s">
        <v>1789</v>
      </c>
      <c r="E194" s="99">
        <v>819000.0</v>
      </c>
      <c r="F194" s="46" t="s">
        <v>46</v>
      </c>
      <c r="G194" s="47" t="s">
        <v>5</v>
      </c>
      <c r="H194" s="53" t="s">
        <v>1792</v>
      </c>
    </row>
    <row r="195" ht="15.75" customHeight="1">
      <c r="A195" s="98">
        <v>7.0</v>
      </c>
      <c r="B195" s="98" t="s">
        <v>12</v>
      </c>
      <c r="C195" s="98">
        <v>48.0</v>
      </c>
      <c r="D195" s="192" t="s">
        <v>1789</v>
      </c>
      <c r="E195" s="99">
        <v>901000.0</v>
      </c>
      <c r="F195" s="46" t="s">
        <v>46</v>
      </c>
      <c r="G195" s="47" t="s">
        <v>5</v>
      </c>
      <c r="H195" s="53" t="s">
        <v>1792</v>
      </c>
    </row>
    <row r="196" ht="15.75" customHeight="1">
      <c r="A196" s="98">
        <v>7.0</v>
      </c>
      <c r="B196" s="98" t="s">
        <v>12</v>
      </c>
      <c r="C196" s="98">
        <v>49.0</v>
      </c>
      <c r="D196" s="192" t="s">
        <v>1789</v>
      </c>
      <c r="E196" s="99">
        <v>776000.0</v>
      </c>
      <c r="F196" s="46" t="s">
        <v>46</v>
      </c>
      <c r="G196" s="47" t="s">
        <v>5</v>
      </c>
      <c r="H196" s="53" t="s">
        <v>1792</v>
      </c>
    </row>
    <row r="197" ht="15.75" customHeight="1">
      <c r="A197" s="98">
        <v>7.0</v>
      </c>
      <c r="B197" s="98" t="s">
        <v>12</v>
      </c>
      <c r="C197" s="98">
        <v>50.0</v>
      </c>
      <c r="D197" s="192" t="s">
        <v>1789</v>
      </c>
      <c r="E197" s="99">
        <v>787000.0</v>
      </c>
      <c r="F197" s="46" t="s">
        <v>46</v>
      </c>
      <c r="G197" s="47" t="s">
        <v>5</v>
      </c>
      <c r="H197" s="53" t="s">
        <v>1792</v>
      </c>
    </row>
    <row r="198" ht="15.75" customHeight="1">
      <c r="A198" s="98">
        <v>7.0</v>
      </c>
      <c r="B198" s="98" t="s">
        <v>12</v>
      </c>
      <c r="C198" s="98">
        <v>51.0</v>
      </c>
      <c r="D198" s="192" t="s">
        <v>1789</v>
      </c>
      <c r="E198" s="99">
        <v>875000.0</v>
      </c>
      <c r="F198" s="46" t="s">
        <v>46</v>
      </c>
      <c r="G198" s="47" t="s">
        <v>5</v>
      </c>
      <c r="H198" s="53" t="s">
        <v>1792</v>
      </c>
    </row>
    <row r="199" ht="15.75" customHeight="1">
      <c r="A199" s="98">
        <v>7.0</v>
      </c>
      <c r="B199" s="98" t="s">
        <v>12</v>
      </c>
      <c r="C199" s="98">
        <v>52.0</v>
      </c>
      <c r="D199" s="192" t="s">
        <v>1789</v>
      </c>
      <c r="E199" s="99">
        <v>837000.0</v>
      </c>
      <c r="F199" s="46" t="s">
        <v>46</v>
      </c>
      <c r="G199" s="47" t="s">
        <v>5</v>
      </c>
      <c r="H199" s="53" t="s">
        <v>1792</v>
      </c>
    </row>
    <row r="200" ht="15.75" customHeight="1">
      <c r="A200" s="98">
        <v>7.0</v>
      </c>
      <c r="B200" s="98" t="s">
        <v>12</v>
      </c>
      <c r="C200" s="98">
        <v>53.0</v>
      </c>
      <c r="D200" s="192" t="s">
        <v>1844</v>
      </c>
      <c r="E200" s="99">
        <v>600000.0</v>
      </c>
      <c r="F200" s="46" t="s">
        <v>28</v>
      </c>
      <c r="G200" s="47" t="s">
        <v>5</v>
      </c>
      <c r="H200" s="53" t="s">
        <v>1792</v>
      </c>
    </row>
    <row r="201" ht="15.75" customHeight="1">
      <c r="A201" s="98">
        <v>14.0</v>
      </c>
      <c r="B201" s="98" t="s">
        <v>12</v>
      </c>
      <c r="C201" s="98">
        <v>54.0</v>
      </c>
      <c r="D201" s="192" t="s">
        <v>1845</v>
      </c>
      <c r="E201" s="99">
        <v>816000.0</v>
      </c>
      <c r="F201" s="46" t="s">
        <v>135</v>
      </c>
      <c r="G201" s="47" t="s">
        <v>5</v>
      </c>
      <c r="H201" s="53" t="s">
        <v>1792</v>
      </c>
    </row>
    <row r="202" ht="15.75" customHeight="1">
      <c r="A202" s="98">
        <v>14.0</v>
      </c>
      <c r="B202" s="98" t="s">
        <v>12</v>
      </c>
      <c r="C202" s="98">
        <v>55.0</v>
      </c>
      <c r="D202" s="192" t="s">
        <v>1376</v>
      </c>
      <c r="E202" s="99">
        <v>751000.0</v>
      </c>
      <c r="F202" s="46" t="s">
        <v>49</v>
      </c>
      <c r="G202" s="47" t="s">
        <v>5</v>
      </c>
      <c r="H202" s="53" t="s">
        <v>1792</v>
      </c>
    </row>
    <row r="203" ht="15.75" customHeight="1">
      <c r="A203" s="98">
        <v>14.0</v>
      </c>
      <c r="B203" s="98" t="s">
        <v>12</v>
      </c>
      <c r="C203" s="98">
        <v>56.0</v>
      </c>
      <c r="D203" s="192" t="s">
        <v>1819</v>
      </c>
      <c r="E203" s="99">
        <v>875000.0</v>
      </c>
      <c r="F203" s="46" t="s">
        <v>93</v>
      </c>
      <c r="G203" s="47" t="s">
        <v>5</v>
      </c>
      <c r="H203" s="53" t="s">
        <v>1792</v>
      </c>
    </row>
    <row r="204" ht="15.75" customHeight="1">
      <c r="A204" s="98">
        <v>14.0</v>
      </c>
      <c r="B204" s="98" t="s">
        <v>12</v>
      </c>
      <c r="C204" s="98">
        <v>57.0</v>
      </c>
      <c r="D204" s="192" t="s">
        <v>1226</v>
      </c>
      <c r="E204" s="99">
        <v>300000.0</v>
      </c>
      <c r="F204" s="46" t="s">
        <v>93</v>
      </c>
      <c r="G204" s="47" t="s">
        <v>5</v>
      </c>
      <c r="H204" s="53" t="s">
        <v>1792</v>
      </c>
    </row>
    <row r="205" ht="15.75" customHeight="1">
      <c r="A205" s="98">
        <v>14.0</v>
      </c>
      <c r="B205" s="98" t="s">
        <v>12</v>
      </c>
      <c r="C205" s="98">
        <v>58.0</v>
      </c>
      <c r="D205" s="192" t="s">
        <v>1846</v>
      </c>
      <c r="E205" s="99">
        <v>869000.0</v>
      </c>
      <c r="F205" s="46" t="s">
        <v>93</v>
      </c>
      <c r="G205" s="47" t="s">
        <v>5</v>
      </c>
      <c r="H205" s="53" t="s">
        <v>1792</v>
      </c>
    </row>
    <row r="206" ht="15.75" customHeight="1">
      <c r="A206" s="98">
        <v>14.0</v>
      </c>
      <c r="B206" s="98" t="s">
        <v>12</v>
      </c>
      <c r="C206" s="98">
        <v>59.0</v>
      </c>
      <c r="D206" s="192" t="s">
        <v>1847</v>
      </c>
      <c r="E206" s="99">
        <v>696000.0</v>
      </c>
      <c r="F206" s="46" t="s">
        <v>55</v>
      </c>
      <c r="G206" s="47" t="s">
        <v>5</v>
      </c>
      <c r="H206" s="53" t="s">
        <v>1792</v>
      </c>
    </row>
    <row r="207" ht="15.75" customHeight="1">
      <c r="A207" s="98">
        <v>14.0</v>
      </c>
      <c r="B207" s="98" t="s">
        <v>12</v>
      </c>
      <c r="C207" s="98">
        <v>60.0</v>
      </c>
      <c r="D207" s="192" t="s">
        <v>1847</v>
      </c>
      <c r="E207" s="99">
        <v>641000.0</v>
      </c>
      <c r="F207" s="46" t="s">
        <v>55</v>
      </c>
      <c r="G207" s="47" t="s">
        <v>5</v>
      </c>
      <c r="H207" s="53" t="s">
        <v>1792</v>
      </c>
    </row>
    <row r="208" ht="15.75" customHeight="1">
      <c r="A208" s="98">
        <v>14.0</v>
      </c>
      <c r="B208" s="98" t="s">
        <v>12</v>
      </c>
      <c r="C208" s="98">
        <v>61.0</v>
      </c>
      <c r="D208" s="192" t="s">
        <v>1818</v>
      </c>
      <c r="E208" s="99">
        <v>700000.0</v>
      </c>
      <c r="F208" s="46" t="s">
        <v>55</v>
      </c>
      <c r="G208" s="47" t="s">
        <v>5</v>
      </c>
      <c r="H208" s="53" t="s">
        <v>1792</v>
      </c>
    </row>
    <row r="209" ht="15.75" customHeight="1">
      <c r="A209" s="98">
        <v>14.0</v>
      </c>
      <c r="B209" s="98" t="s">
        <v>12</v>
      </c>
      <c r="C209" s="98">
        <v>62.0</v>
      </c>
      <c r="D209" s="192" t="s">
        <v>1848</v>
      </c>
      <c r="E209" s="99">
        <v>700000.0</v>
      </c>
      <c r="F209" s="46" t="s">
        <v>90</v>
      </c>
      <c r="G209" s="47" t="s">
        <v>5</v>
      </c>
      <c r="H209" s="53" t="s">
        <v>1792</v>
      </c>
    </row>
    <row r="210" ht="15.75" customHeight="1">
      <c r="A210" s="98">
        <v>14.0</v>
      </c>
      <c r="B210" s="98" t="s">
        <v>12</v>
      </c>
      <c r="C210" s="98">
        <v>63.0</v>
      </c>
      <c r="D210" s="192" t="s">
        <v>1848</v>
      </c>
      <c r="E210" s="99">
        <v>877000.0</v>
      </c>
      <c r="F210" s="46" t="s">
        <v>90</v>
      </c>
      <c r="G210" s="47" t="s">
        <v>5</v>
      </c>
      <c r="H210" s="53" t="s">
        <v>1792</v>
      </c>
    </row>
    <row r="211" ht="15.75" customHeight="1">
      <c r="A211" s="98">
        <v>14.0</v>
      </c>
      <c r="B211" s="98" t="s">
        <v>12</v>
      </c>
      <c r="C211" s="98">
        <v>64.0</v>
      </c>
      <c r="D211" s="192" t="s">
        <v>1848</v>
      </c>
      <c r="E211" s="99">
        <v>787000.0</v>
      </c>
      <c r="F211" s="46" t="s">
        <v>90</v>
      </c>
      <c r="G211" s="47" t="s">
        <v>5</v>
      </c>
      <c r="H211" s="53" t="s">
        <v>1792</v>
      </c>
    </row>
    <row r="212" ht="15.75" customHeight="1">
      <c r="A212" s="98">
        <v>14.0</v>
      </c>
      <c r="B212" s="98" t="s">
        <v>12</v>
      </c>
      <c r="C212" s="98">
        <v>65.0</v>
      </c>
      <c r="D212" s="192" t="s">
        <v>1338</v>
      </c>
      <c r="E212" s="99">
        <v>766000.0</v>
      </c>
      <c r="F212" s="46" t="s">
        <v>102</v>
      </c>
      <c r="G212" s="47" t="s">
        <v>5</v>
      </c>
      <c r="H212" s="53" t="s">
        <v>1792</v>
      </c>
    </row>
    <row r="213" ht="15.75" customHeight="1">
      <c r="A213" s="98">
        <v>14.0</v>
      </c>
      <c r="B213" s="98" t="s">
        <v>12</v>
      </c>
      <c r="C213" s="98">
        <v>66.0</v>
      </c>
      <c r="D213" s="192" t="s">
        <v>1376</v>
      </c>
      <c r="E213" s="99">
        <v>774000.0</v>
      </c>
      <c r="F213" s="46" t="s">
        <v>49</v>
      </c>
      <c r="G213" s="47" t="s">
        <v>5</v>
      </c>
      <c r="H213" s="53" t="s">
        <v>1792</v>
      </c>
    </row>
    <row r="214" ht="15.75" customHeight="1">
      <c r="A214" s="98">
        <v>14.0</v>
      </c>
      <c r="B214" s="98" t="s">
        <v>12</v>
      </c>
      <c r="C214" s="98">
        <v>67.0</v>
      </c>
      <c r="D214" s="192" t="s">
        <v>1376</v>
      </c>
      <c r="E214" s="99">
        <v>789000.0</v>
      </c>
      <c r="F214" s="46" t="s">
        <v>49</v>
      </c>
      <c r="G214" s="47" t="s">
        <v>5</v>
      </c>
      <c r="H214" s="53" t="s">
        <v>1792</v>
      </c>
    </row>
    <row r="215" ht="15.75" customHeight="1">
      <c r="A215" s="98">
        <v>14.0</v>
      </c>
      <c r="B215" s="98" t="s">
        <v>12</v>
      </c>
      <c r="C215" s="98">
        <v>68.0</v>
      </c>
      <c r="D215" s="192" t="s">
        <v>1376</v>
      </c>
      <c r="E215" s="99">
        <v>826000.0</v>
      </c>
      <c r="F215" s="46" t="s">
        <v>49</v>
      </c>
      <c r="G215" s="47" t="s">
        <v>5</v>
      </c>
      <c r="H215" s="53" t="s">
        <v>1792</v>
      </c>
    </row>
    <row r="216" ht="15.75" customHeight="1">
      <c r="A216" s="98">
        <v>14.0</v>
      </c>
      <c r="B216" s="98" t="s">
        <v>12</v>
      </c>
      <c r="C216" s="98">
        <v>69.0</v>
      </c>
      <c r="D216" s="192" t="s">
        <v>1615</v>
      </c>
      <c r="E216" s="99">
        <v>838000.0</v>
      </c>
      <c r="F216" s="46" t="s">
        <v>43</v>
      </c>
      <c r="G216" s="47" t="s">
        <v>5</v>
      </c>
      <c r="H216" s="53" t="s">
        <v>1792</v>
      </c>
    </row>
    <row r="217" ht="15.75" customHeight="1">
      <c r="A217" s="98">
        <v>14.0</v>
      </c>
      <c r="B217" s="98" t="s">
        <v>12</v>
      </c>
      <c r="C217" s="98">
        <v>70.0</v>
      </c>
      <c r="D217" s="192" t="s">
        <v>1849</v>
      </c>
      <c r="E217" s="99">
        <v>976000.0</v>
      </c>
      <c r="F217" s="46" t="s">
        <v>87</v>
      </c>
      <c r="G217" s="47" t="s">
        <v>5</v>
      </c>
      <c r="H217" s="53" t="s">
        <v>1792</v>
      </c>
    </row>
    <row r="218" ht="15.75" customHeight="1">
      <c r="A218" s="98">
        <v>14.0</v>
      </c>
      <c r="B218" s="98" t="s">
        <v>12</v>
      </c>
      <c r="C218" s="98">
        <v>71.0</v>
      </c>
      <c r="D218" s="192" t="s">
        <v>1849</v>
      </c>
      <c r="E218" s="99">
        <v>392000.0</v>
      </c>
      <c r="F218" s="46" t="s">
        <v>87</v>
      </c>
      <c r="G218" s="47" t="s">
        <v>5</v>
      </c>
      <c r="H218" s="53" t="s">
        <v>1792</v>
      </c>
    </row>
    <row r="219" ht="15.75" customHeight="1">
      <c r="A219" s="98">
        <v>14.0</v>
      </c>
      <c r="B219" s="98" t="s">
        <v>12</v>
      </c>
      <c r="C219" s="98">
        <v>72.0</v>
      </c>
      <c r="D219" s="192" t="s">
        <v>1836</v>
      </c>
      <c r="E219" s="99">
        <v>385000.0</v>
      </c>
      <c r="F219" s="46" t="s">
        <v>37</v>
      </c>
      <c r="G219" s="47" t="s">
        <v>5</v>
      </c>
      <c r="H219" s="53" t="s">
        <v>1792</v>
      </c>
    </row>
    <row r="220" ht="15.75" customHeight="1">
      <c r="A220" s="98">
        <v>14.0</v>
      </c>
      <c r="B220" s="98" t="s">
        <v>12</v>
      </c>
      <c r="C220" s="98">
        <v>73.0</v>
      </c>
      <c r="D220" s="192" t="s">
        <v>1828</v>
      </c>
      <c r="E220" s="99">
        <v>778000.0</v>
      </c>
      <c r="F220" s="46" t="s">
        <v>87</v>
      </c>
      <c r="G220" s="47" t="s">
        <v>5</v>
      </c>
      <c r="H220" s="53" t="s">
        <v>1792</v>
      </c>
    </row>
    <row r="221" ht="15.75" customHeight="1">
      <c r="A221" s="98">
        <v>14.0</v>
      </c>
      <c r="B221" s="98" t="s">
        <v>12</v>
      </c>
      <c r="C221" s="98">
        <v>74.0</v>
      </c>
      <c r="D221" s="192" t="s">
        <v>1850</v>
      </c>
      <c r="E221" s="99">
        <v>594000.0</v>
      </c>
      <c r="F221" s="46" t="s">
        <v>28</v>
      </c>
      <c r="G221" s="47" t="s">
        <v>5</v>
      </c>
      <c r="H221" s="53" t="s">
        <v>1792</v>
      </c>
    </row>
    <row r="222" ht="15.75" customHeight="1">
      <c r="A222" s="98">
        <v>14.0</v>
      </c>
      <c r="B222" s="98" t="s">
        <v>12</v>
      </c>
      <c r="C222" s="98">
        <v>75.0</v>
      </c>
      <c r="D222" s="192" t="s">
        <v>1850</v>
      </c>
      <c r="E222" s="99">
        <v>388000.0</v>
      </c>
      <c r="F222" s="46" t="s">
        <v>28</v>
      </c>
      <c r="G222" s="47" t="s">
        <v>5</v>
      </c>
      <c r="H222" s="53" t="s">
        <v>1792</v>
      </c>
    </row>
    <row r="223" ht="15.75" customHeight="1">
      <c r="A223" s="98">
        <v>14.0</v>
      </c>
      <c r="B223" s="98" t="s">
        <v>12</v>
      </c>
      <c r="C223" s="98">
        <v>76.0</v>
      </c>
      <c r="D223" s="192" t="s">
        <v>1851</v>
      </c>
      <c r="E223" s="99">
        <v>736000.0</v>
      </c>
      <c r="F223" s="46" t="s">
        <v>96</v>
      </c>
      <c r="G223" s="47" t="s">
        <v>5</v>
      </c>
      <c r="H223" s="53" t="s">
        <v>1792</v>
      </c>
    </row>
    <row r="224" ht="15.75" customHeight="1">
      <c r="A224" s="98">
        <v>14.0</v>
      </c>
      <c r="B224" s="98" t="s">
        <v>12</v>
      </c>
      <c r="C224" s="98">
        <v>77.0</v>
      </c>
      <c r="D224" s="192" t="s">
        <v>1376</v>
      </c>
      <c r="E224" s="99">
        <v>642000.0</v>
      </c>
      <c r="F224" s="46" t="s">
        <v>49</v>
      </c>
      <c r="G224" s="47" t="s">
        <v>5</v>
      </c>
      <c r="H224" s="53" t="s">
        <v>1792</v>
      </c>
    </row>
    <row r="225" ht="15.75" customHeight="1">
      <c r="A225" s="98">
        <v>14.0</v>
      </c>
      <c r="B225" s="98" t="s">
        <v>12</v>
      </c>
      <c r="C225" s="98">
        <v>78.0</v>
      </c>
      <c r="D225" s="192" t="s">
        <v>1376</v>
      </c>
      <c r="E225" s="99">
        <v>642000.0</v>
      </c>
      <c r="F225" s="46" t="s">
        <v>49</v>
      </c>
      <c r="G225" s="47" t="s">
        <v>5</v>
      </c>
      <c r="H225" s="53" t="s">
        <v>1792</v>
      </c>
    </row>
    <row r="226" ht="15.75" customHeight="1">
      <c r="A226" s="98">
        <v>14.0</v>
      </c>
      <c r="B226" s="98" t="s">
        <v>12</v>
      </c>
      <c r="C226" s="98">
        <v>79.0</v>
      </c>
      <c r="D226" s="192" t="s">
        <v>1376</v>
      </c>
      <c r="E226" s="99">
        <v>811000.0</v>
      </c>
      <c r="F226" s="46" t="s">
        <v>49</v>
      </c>
      <c r="G226" s="47" t="s">
        <v>5</v>
      </c>
      <c r="H226" s="53" t="s">
        <v>1792</v>
      </c>
    </row>
    <row r="227" ht="15.75" customHeight="1">
      <c r="A227" s="98">
        <v>14.0</v>
      </c>
      <c r="B227" s="98" t="s">
        <v>12</v>
      </c>
      <c r="C227" s="98">
        <v>80.0</v>
      </c>
      <c r="D227" s="192" t="s">
        <v>1842</v>
      </c>
      <c r="E227" s="99">
        <v>779000.0</v>
      </c>
      <c r="F227" s="46" t="s">
        <v>108</v>
      </c>
      <c r="G227" s="47" t="s">
        <v>5</v>
      </c>
      <c r="H227" s="53" t="s">
        <v>1792</v>
      </c>
    </row>
    <row r="228" ht="15.75" customHeight="1">
      <c r="A228" s="98">
        <v>14.0</v>
      </c>
      <c r="B228" s="98" t="s">
        <v>12</v>
      </c>
      <c r="C228" s="98">
        <v>81.0</v>
      </c>
      <c r="D228" s="192" t="s">
        <v>1842</v>
      </c>
      <c r="E228" s="99">
        <v>791000.0</v>
      </c>
      <c r="F228" s="46" t="s">
        <v>108</v>
      </c>
      <c r="G228" s="47" t="s">
        <v>5</v>
      </c>
      <c r="H228" s="53" t="s">
        <v>1792</v>
      </c>
    </row>
    <row r="229" ht="15.75" customHeight="1">
      <c r="A229" s="98">
        <v>14.0</v>
      </c>
      <c r="B229" s="98" t="s">
        <v>12</v>
      </c>
      <c r="C229" s="98">
        <v>82.0</v>
      </c>
      <c r="D229" s="192" t="s">
        <v>1842</v>
      </c>
      <c r="E229" s="99">
        <v>757000.0</v>
      </c>
      <c r="F229" s="46" t="s">
        <v>108</v>
      </c>
      <c r="G229" s="47" t="s">
        <v>5</v>
      </c>
      <c r="H229" s="53" t="s">
        <v>1792</v>
      </c>
    </row>
    <row r="230" ht="15.75" customHeight="1">
      <c r="A230" s="98">
        <v>14.0</v>
      </c>
      <c r="B230" s="98" t="s">
        <v>12</v>
      </c>
      <c r="C230" s="98">
        <v>83.0</v>
      </c>
      <c r="D230" s="192" t="s">
        <v>1842</v>
      </c>
      <c r="E230" s="99">
        <v>566000.0</v>
      </c>
      <c r="F230" s="46" t="s">
        <v>108</v>
      </c>
      <c r="G230" s="47" t="s">
        <v>5</v>
      </c>
      <c r="H230" s="53" t="s">
        <v>1792</v>
      </c>
    </row>
    <row r="231" ht="15.75" customHeight="1">
      <c r="A231" s="98">
        <v>14.0</v>
      </c>
      <c r="B231" s="98" t="s">
        <v>12</v>
      </c>
      <c r="C231" s="98">
        <v>84.0</v>
      </c>
      <c r="D231" s="192" t="s">
        <v>1842</v>
      </c>
      <c r="E231" s="99">
        <v>1000000.0</v>
      </c>
      <c r="F231" s="46" t="s">
        <v>108</v>
      </c>
      <c r="G231" s="47" t="s">
        <v>5</v>
      </c>
      <c r="H231" s="53" t="s">
        <v>1792</v>
      </c>
    </row>
    <row r="232" ht="15.75" customHeight="1">
      <c r="A232" s="98">
        <v>14.0</v>
      </c>
      <c r="B232" s="98" t="s">
        <v>12</v>
      </c>
      <c r="C232" s="98">
        <v>85.0</v>
      </c>
      <c r="D232" s="192" t="s">
        <v>1850</v>
      </c>
      <c r="E232" s="99">
        <v>549000.0</v>
      </c>
      <c r="F232" s="46" t="s">
        <v>28</v>
      </c>
      <c r="G232" s="47" t="s">
        <v>5</v>
      </c>
      <c r="H232" s="53" t="s">
        <v>1792</v>
      </c>
    </row>
    <row r="233" ht="15.75" customHeight="1">
      <c r="A233" s="98">
        <v>14.0</v>
      </c>
      <c r="B233" s="98" t="s">
        <v>12</v>
      </c>
      <c r="C233" s="98">
        <v>86.0</v>
      </c>
      <c r="D233" s="192" t="s">
        <v>1789</v>
      </c>
      <c r="E233" s="99">
        <v>780000.0</v>
      </c>
      <c r="F233" s="46" t="s">
        <v>46</v>
      </c>
      <c r="G233" s="47" t="s">
        <v>5</v>
      </c>
      <c r="H233" s="53" t="s">
        <v>1792</v>
      </c>
    </row>
    <row r="234" ht="15.75" customHeight="1">
      <c r="A234" s="98">
        <v>14.0</v>
      </c>
      <c r="B234" s="98" t="s">
        <v>12</v>
      </c>
      <c r="C234" s="98">
        <v>87.0</v>
      </c>
      <c r="D234" s="192" t="s">
        <v>1795</v>
      </c>
      <c r="E234" s="99">
        <v>798000.0</v>
      </c>
      <c r="F234" s="46" t="s">
        <v>46</v>
      </c>
      <c r="G234" s="47" t="s">
        <v>5</v>
      </c>
      <c r="H234" s="53" t="s">
        <v>1792</v>
      </c>
    </row>
    <row r="235" ht="15.75" customHeight="1">
      <c r="A235" s="98">
        <v>14.0</v>
      </c>
      <c r="B235" s="98" t="s">
        <v>12</v>
      </c>
      <c r="C235" s="98">
        <v>88.0</v>
      </c>
      <c r="D235" s="192" t="s">
        <v>1789</v>
      </c>
      <c r="E235" s="99">
        <v>898000.0</v>
      </c>
      <c r="F235" s="46" t="s">
        <v>46</v>
      </c>
      <c r="G235" s="47" t="s">
        <v>5</v>
      </c>
      <c r="H235" s="53" t="s">
        <v>1792</v>
      </c>
    </row>
    <row r="236" ht="15.75" customHeight="1">
      <c r="A236" s="98">
        <v>14.0</v>
      </c>
      <c r="B236" s="98" t="s">
        <v>12</v>
      </c>
      <c r="C236" s="98">
        <v>89.0</v>
      </c>
      <c r="D236" s="192" t="s">
        <v>1789</v>
      </c>
      <c r="E236" s="99">
        <v>667000.0</v>
      </c>
      <c r="F236" s="46" t="s">
        <v>46</v>
      </c>
      <c r="G236" s="47" t="s">
        <v>5</v>
      </c>
      <c r="H236" s="53" t="s">
        <v>1792</v>
      </c>
    </row>
    <row r="237" ht="15.75" customHeight="1">
      <c r="A237" s="98">
        <v>14.0</v>
      </c>
      <c r="B237" s="98" t="s">
        <v>12</v>
      </c>
      <c r="C237" s="98">
        <v>90.0</v>
      </c>
      <c r="D237" s="192" t="s">
        <v>1789</v>
      </c>
      <c r="E237" s="99">
        <v>844000.0</v>
      </c>
      <c r="F237" s="46" t="s">
        <v>46</v>
      </c>
      <c r="G237" s="47" t="s">
        <v>5</v>
      </c>
      <c r="H237" s="53" t="s">
        <v>1792</v>
      </c>
    </row>
    <row r="238" ht="15.75" customHeight="1">
      <c r="A238" s="98">
        <v>14.0</v>
      </c>
      <c r="B238" s="98" t="s">
        <v>12</v>
      </c>
      <c r="C238" s="98">
        <v>91.0</v>
      </c>
      <c r="D238" s="192" t="s">
        <v>1850</v>
      </c>
      <c r="E238" s="99">
        <v>356000.0</v>
      </c>
      <c r="F238" s="46" t="s">
        <v>28</v>
      </c>
      <c r="G238" s="47" t="s">
        <v>5</v>
      </c>
      <c r="H238" s="53" t="s">
        <v>1792</v>
      </c>
    </row>
    <row r="239" ht="15.75" customHeight="1">
      <c r="A239" s="98">
        <v>14.0</v>
      </c>
      <c r="B239" s="98" t="s">
        <v>12</v>
      </c>
      <c r="C239" s="98">
        <v>92.0</v>
      </c>
      <c r="D239" s="192" t="s">
        <v>1789</v>
      </c>
      <c r="E239" s="99">
        <v>797000.0</v>
      </c>
      <c r="F239" s="46" t="s">
        <v>46</v>
      </c>
      <c r="G239" s="47" t="s">
        <v>5</v>
      </c>
      <c r="H239" s="53" t="s">
        <v>1792</v>
      </c>
    </row>
    <row r="240" ht="15.75" customHeight="1">
      <c r="A240" s="98">
        <v>14.0</v>
      </c>
      <c r="B240" s="98" t="s">
        <v>12</v>
      </c>
      <c r="C240" s="98">
        <v>93.0</v>
      </c>
      <c r="D240" s="192" t="s">
        <v>1795</v>
      </c>
      <c r="E240" s="99">
        <v>147000.0</v>
      </c>
      <c r="F240" s="46" t="s">
        <v>46</v>
      </c>
      <c r="G240" s="47" t="s">
        <v>5</v>
      </c>
      <c r="H240" s="53" t="s">
        <v>1792</v>
      </c>
    </row>
    <row r="241" ht="15.75" customHeight="1">
      <c r="A241" s="98">
        <v>14.0</v>
      </c>
      <c r="B241" s="98" t="s">
        <v>12</v>
      </c>
      <c r="C241" s="98">
        <v>94.0</v>
      </c>
      <c r="D241" s="192" t="s">
        <v>1789</v>
      </c>
      <c r="E241" s="99">
        <v>434000.0</v>
      </c>
      <c r="F241" s="46" t="s">
        <v>46</v>
      </c>
      <c r="G241" s="47" t="s">
        <v>5</v>
      </c>
      <c r="H241" s="53" t="s">
        <v>1792</v>
      </c>
    </row>
    <row r="242" ht="15.75" customHeight="1">
      <c r="A242" s="98">
        <v>14.0</v>
      </c>
      <c r="B242" s="98" t="s">
        <v>12</v>
      </c>
      <c r="C242" s="98">
        <v>95.0</v>
      </c>
      <c r="D242" s="192" t="s">
        <v>1789</v>
      </c>
      <c r="E242" s="99">
        <v>938000.0</v>
      </c>
      <c r="F242" s="46" t="s">
        <v>46</v>
      </c>
      <c r="G242" s="47" t="s">
        <v>5</v>
      </c>
      <c r="H242" s="53" t="s">
        <v>1792</v>
      </c>
    </row>
    <row r="243" ht="15.75" customHeight="1">
      <c r="A243" s="98">
        <v>7.0</v>
      </c>
      <c r="B243" s="98" t="s">
        <v>12</v>
      </c>
      <c r="C243" s="98">
        <v>96.0</v>
      </c>
      <c r="D243" s="192" t="s">
        <v>1782</v>
      </c>
      <c r="E243" s="99">
        <v>193000.0</v>
      </c>
      <c r="F243" s="46" t="s">
        <v>73</v>
      </c>
      <c r="G243" s="47" t="s">
        <v>5</v>
      </c>
      <c r="H243" s="53" t="s">
        <v>1792</v>
      </c>
    </row>
    <row r="244" ht="15.75" customHeight="1">
      <c r="A244" s="98">
        <v>7.0</v>
      </c>
      <c r="B244" s="98" t="s">
        <v>12</v>
      </c>
      <c r="C244" s="98">
        <v>97.0</v>
      </c>
      <c r="D244" s="192" t="s">
        <v>1834</v>
      </c>
      <c r="E244" s="99">
        <v>455000.0</v>
      </c>
      <c r="F244" s="46" t="s">
        <v>135</v>
      </c>
      <c r="G244" s="47" t="s">
        <v>5</v>
      </c>
      <c r="H244" s="53" t="s">
        <v>1792</v>
      </c>
    </row>
    <row r="245" ht="15.75" customHeight="1">
      <c r="A245" s="98">
        <v>7.0</v>
      </c>
      <c r="B245" s="98" t="s">
        <v>12</v>
      </c>
      <c r="C245" s="98">
        <v>98.0</v>
      </c>
      <c r="D245" s="192" t="s">
        <v>1840</v>
      </c>
      <c r="E245" s="99">
        <v>239000.0</v>
      </c>
      <c r="F245" s="46" t="s">
        <v>96</v>
      </c>
      <c r="G245" s="47" t="s">
        <v>5</v>
      </c>
      <c r="H245" s="53" t="s">
        <v>1792</v>
      </c>
    </row>
    <row r="246" ht="15.75" customHeight="1">
      <c r="A246" s="98">
        <v>7.0</v>
      </c>
      <c r="B246" s="98" t="s">
        <v>12</v>
      </c>
      <c r="C246" s="98">
        <v>99.0</v>
      </c>
      <c r="D246" s="192" t="s">
        <v>1840</v>
      </c>
      <c r="E246" s="99">
        <v>249000.0</v>
      </c>
      <c r="F246" s="46" t="s">
        <v>96</v>
      </c>
      <c r="G246" s="47" t="s">
        <v>5</v>
      </c>
      <c r="H246" s="53" t="s">
        <v>1792</v>
      </c>
    </row>
    <row r="247" ht="15.75" customHeight="1">
      <c r="A247" s="98">
        <v>7.0</v>
      </c>
      <c r="B247" s="98" t="s">
        <v>12</v>
      </c>
      <c r="C247" s="98">
        <v>100.0</v>
      </c>
      <c r="D247" s="192" t="s">
        <v>1840</v>
      </c>
      <c r="E247" s="99">
        <v>108000.0</v>
      </c>
      <c r="F247" s="46" t="s">
        <v>96</v>
      </c>
      <c r="G247" s="47" t="s">
        <v>5</v>
      </c>
      <c r="H247" s="53" t="s">
        <v>1792</v>
      </c>
    </row>
    <row r="248" ht="15.75" customHeight="1">
      <c r="A248" s="98">
        <v>7.0</v>
      </c>
      <c r="B248" s="98" t="s">
        <v>12</v>
      </c>
      <c r="C248" s="98">
        <v>101.0</v>
      </c>
      <c r="D248" s="192" t="s">
        <v>1226</v>
      </c>
      <c r="E248" s="99">
        <v>146000.0</v>
      </c>
      <c r="F248" s="46" t="s">
        <v>93</v>
      </c>
      <c r="G248" s="47" t="s">
        <v>5</v>
      </c>
      <c r="H248" s="53" t="s">
        <v>1792</v>
      </c>
    </row>
    <row r="249" ht="15.75" customHeight="1">
      <c r="A249" s="98">
        <v>7.0</v>
      </c>
      <c r="B249" s="98" t="s">
        <v>12</v>
      </c>
      <c r="C249" s="98">
        <v>102.0</v>
      </c>
      <c r="D249" s="192" t="s">
        <v>1226</v>
      </c>
      <c r="E249" s="99">
        <v>270000.0</v>
      </c>
      <c r="F249" s="46" t="s">
        <v>93</v>
      </c>
      <c r="G249" s="47" t="s">
        <v>5</v>
      </c>
      <c r="H249" s="53" t="s">
        <v>1792</v>
      </c>
    </row>
    <row r="250" ht="15.75" customHeight="1">
      <c r="A250" s="98">
        <v>7.0</v>
      </c>
      <c r="B250" s="98" t="s">
        <v>12</v>
      </c>
      <c r="C250" s="98">
        <v>103.0</v>
      </c>
      <c r="D250" s="192" t="s">
        <v>1836</v>
      </c>
      <c r="E250" s="99">
        <v>16000.0</v>
      </c>
      <c r="F250" s="46" t="s">
        <v>37</v>
      </c>
      <c r="G250" s="47" t="s">
        <v>5</v>
      </c>
      <c r="H250" s="53" t="s">
        <v>1792</v>
      </c>
    </row>
    <row r="251" ht="15.75" customHeight="1">
      <c r="A251" s="98">
        <v>7.0</v>
      </c>
      <c r="B251" s="98" t="s">
        <v>12</v>
      </c>
      <c r="C251" s="98">
        <v>104.0</v>
      </c>
      <c r="D251" s="192" t="s">
        <v>1850</v>
      </c>
      <c r="E251" s="99">
        <v>233000.0</v>
      </c>
      <c r="F251" s="46" t="s">
        <v>28</v>
      </c>
      <c r="G251" s="47" t="s">
        <v>5</v>
      </c>
      <c r="H251" s="53" t="s">
        <v>1792</v>
      </c>
    </row>
    <row r="252" ht="15.75" customHeight="1">
      <c r="A252" s="98">
        <v>7.0</v>
      </c>
      <c r="B252" s="98" t="s">
        <v>12</v>
      </c>
      <c r="C252" s="98">
        <v>105.0</v>
      </c>
      <c r="D252" s="192" t="s">
        <v>1795</v>
      </c>
      <c r="E252" s="99">
        <v>178000.0</v>
      </c>
      <c r="F252" s="46" t="s">
        <v>46</v>
      </c>
      <c r="G252" s="47" t="s">
        <v>5</v>
      </c>
      <c r="H252" s="53" t="s">
        <v>1792</v>
      </c>
    </row>
    <row r="253" ht="15.75" customHeight="1">
      <c r="A253" s="98">
        <v>7.0</v>
      </c>
      <c r="B253" s="98" t="s">
        <v>12</v>
      </c>
      <c r="C253" s="98">
        <v>106.0</v>
      </c>
      <c r="D253" s="192" t="s">
        <v>1226</v>
      </c>
      <c r="E253" s="99">
        <v>238000.0</v>
      </c>
      <c r="F253" s="46" t="s">
        <v>93</v>
      </c>
      <c r="G253" s="47" t="s">
        <v>5</v>
      </c>
      <c r="H253" s="53" t="s">
        <v>1792</v>
      </c>
    </row>
    <row r="254" ht="15.75" customHeight="1">
      <c r="A254" s="98">
        <v>7.0</v>
      </c>
      <c r="B254" s="98" t="s">
        <v>12</v>
      </c>
      <c r="C254" s="98">
        <v>107.0</v>
      </c>
      <c r="D254" s="192" t="s">
        <v>1789</v>
      </c>
      <c r="E254" s="99">
        <v>466000.0</v>
      </c>
      <c r="F254" s="46" t="s">
        <v>46</v>
      </c>
      <c r="G254" s="47" t="s">
        <v>5</v>
      </c>
      <c r="H254" s="53" t="s">
        <v>1792</v>
      </c>
    </row>
    <row r="255" ht="15.75" customHeight="1">
      <c r="A255" s="98">
        <v>7.0</v>
      </c>
      <c r="B255" s="98" t="s">
        <v>12</v>
      </c>
      <c r="C255" s="98">
        <v>108.0</v>
      </c>
      <c r="D255" s="192" t="s">
        <v>1789</v>
      </c>
      <c r="E255" s="99">
        <v>216000.0</v>
      </c>
      <c r="F255" s="46" t="s">
        <v>46</v>
      </c>
      <c r="G255" s="47" t="s">
        <v>5</v>
      </c>
      <c r="H255" s="53" t="s">
        <v>1792</v>
      </c>
    </row>
    <row r="256" ht="15.75" customHeight="1">
      <c r="A256" s="98">
        <v>7.0</v>
      </c>
      <c r="B256" s="98" t="s">
        <v>12</v>
      </c>
      <c r="C256" s="98">
        <v>109.0</v>
      </c>
      <c r="D256" s="192" t="s">
        <v>1789</v>
      </c>
      <c r="E256" s="99">
        <v>386000.0</v>
      </c>
      <c r="F256" s="46" t="s">
        <v>46</v>
      </c>
      <c r="G256" s="47" t="s">
        <v>5</v>
      </c>
      <c r="H256" s="53" t="s">
        <v>1792</v>
      </c>
    </row>
    <row r="257" ht="15.75" customHeight="1">
      <c r="A257" s="98">
        <v>7.0</v>
      </c>
      <c r="B257" s="98" t="s">
        <v>12</v>
      </c>
      <c r="C257" s="98">
        <v>110.0</v>
      </c>
      <c r="D257" s="192" t="s">
        <v>1338</v>
      </c>
      <c r="E257" s="99">
        <v>226000.0</v>
      </c>
      <c r="F257" s="46" t="s">
        <v>102</v>
      </c>
      <c r="G257" s="47" t="s">
        <v>5</v>
      </c>
      <c r="H257" s="53" t="s">
        <v>1792</v>
      </c>
    </row>
    <row r="258" ht="15.75" customHeight="1">
      <c r="A258" s="98">
        <v>7.0</v>
      </c>
      <c r="B258" s="98" t="s">
        <v>12</v>
      </c>
      <c r="C258" s="98">
        <v>111.0</v>
      </c>
      <c r="D258" s="192" t="s">
        <v>1850</v>
      </c>
      <c r="E258" s="99">
        <v>366000.0</v>
      </c>
      <c r="F258" s="46" t="s">
        <v>28</v>
      </c>
      <c r="G258" s="47" t="s">
        <v>5</v>
      </c>
      <c r="H258" s="53" t="s">
        <v>1792</v>
      </c>
    </row>
    <row r="259" ht="15.75" customHeight="1">
      <c r="A259" s="98">
        <v>7.0</v>
      </c>
      <c r="B259" s="98" t="s">
        <v>12</v>
      </c>
      <c r="C259" s="98">
        <v>112.0</v>
      </c>
      <c r="D259" s="192" t="s">
        <v>1842</v>
      </c>
      <c r="E259" s="99">
        <v>387000.0</v>
      </c>
      <c r="F259" s="46" t="s">
        <v>108</v>
      </c>
      <c r="G259" s="47" t="s">
        <v>5</v>
      </c>
      <c r="H259" s="53" t="s">
        <v>1792</v>
      </c>
    </row>
    <row r="260" ht="15.75" customHeight="1">
      <c r="A260" s="98">
        <v>7.0</v>
      </c>
      <c r="B260" s="98" t="s">
        <v>12</v>
      </c>
      <c r="C260" s="98">
        <v>113.0</v>
      </c>
      <c r="D260" s="192" t="s">
        <v>1376</v>
      </c>
      <c r="E260" s="99">
        <v>227000.0</v>
      </c>
      <c r="F260" s="46" t="s">
        <v>49</v>
      </c>
      <c r="G260" s="47" t="s">
        <v>5</v>
      </c>
      <c r="H260" s="53" t="s">
        <v>1792</v>
      </c>
    </row>
    <row r="261" ht="15.75" customHeight="1">
      <c r="A261" s="98">
        <v>7.0</v>
      </c>
      <c r="B261" s="98" t="s">
        <v>12</v>
      </c>
      <c r="C261" s="98">
        <v>114.0</v>
      </c>
      <c r="D261" s="192" t="s">
        <v>1842</v>
      </c>
      <c r="E261" s="99">
        <v>360000.0</v>
      </c>
      <c r="F261" s="46" t="s">
        <v>108</v>
      </c>
      <c r="G261" s="47" t="s">
        <v>5</v>
      </c>
      <c r="H261" s="53" t="s">
        <v>1792</v>
      </c>
    </row>
    <row r="262" ht="15.75" customHeight="1">
      <c r="A262" s="98">
        <v>7.0</v>
      </c>
      <c r="B262" s="98" t="s">
        <v>12</v>
      </c>
      <c r="C262" s="98">
        <v>115.0</v>
      </c>
      <c r="D262" s="192" t="s">
        <v>1842</v>
      </c>
      <c r="E262" s="99">
        <v>488000.0</v>
      </c>
      <c r="F262" s="46" t="s">
        <v>108</v>
      </c>
      <c r="G262" s="47" t="s">
        <v>5</v>
      </c>
      <c r="H262" s="53" t="s">
        <v>1792</v>
      </c>
    </row>
    <row r="263" ht="15.75" customHeight="1">
      <c r="A263" s="98">
        <v>7.0</v>
      </c>
      <c r="B263" s="98" t="s">
        <v>12</v>
      </c>
      <c r="C263" s="98">
        <v>116.0</v>
      </c>
      <c r="D263" s="192" t="s">
        <v>1338</v>
      </c>
      <c r="E263" s="99">
        <v>427000.0</v>
      </c>
      <c r="F263" s="46" t="s">
        <v>102</v>
      </c>
      <c r="G263" s="47" t="s">
        <v>5</v>
      </c>
      <c r="H263" s="53" t="s">
        <v>1792</v>
      </c>
    </row>
    <row r="264" ht="15.75" customHeight="1">
      <c r="A264" s="98">
        <v>7.0</v>
      </c>
      <c r="B264" s="98" t="s">
        <v>12</v>
      </c>
      <c r="C264" s="98">
        <v>117.0</v>
      </c>
      <c r="D264" s="192" t="s">
        <v>1842</v>
      </c>
      <c r="E264" s="99">
        <v>384000.0</v>
      </c>
      <c r="F264" s="46" t="s">
        <v>108</v>
      </c>
      <c r="G264" s="47" t="s">
        <v>5</v>
      </c>
      <c r="H264" s="53" t="s">
        <v>1792</v>
      </c>
    </row>
    <row r="265" ht="15.75" customHeight="1">
      <c r="A265" s="98">
        <v>7.0</v>
      </c>
      <c r="B265" s="98" t="s">
        <v>12</v>
      </c>
      <c r="C265" s="98">
        <v>118.0</v>
      </c>
      <c r="D265" s="192" t="s">
        <v>1789</v>
      </c>
      <c r="E265" s="99">
        <v>474000.0</v>
      </c>
      <c r="F265" s="46" t="s">
        <v>46</v>
      </c>
      <c r="G265" s="47" t="s">
        <v>5</v>
      </c>
      <c r="H265" s="53" t="s">
        <v>1792</v>
      </c>
    </row>
    <row r="266" ht="15.75" customHeight="1">
      <c r="A266" s="98">
        <v>7.0</v>
      </c>
      <c r="B266" s="98" t="s">
        <v>12</v>
      </c>
      <c r="C266" s="98">
        <v>119.0</v>
      </c>
      <c r="D266" s="192" t="s">
        <v>1789</v>
      </c>
      <c r="E266" s="99">
        <v>400000.0</v>
      </c>
      <c r="F266" s="46" t="s">
        <v>46</v>
      </c>
      <c r="G266" s="47" t="s">
        <v>5</v>
      </c>
      <c r="H266" s="53" t="s">
        <v>1792</v>
      </c>
    </row>
    <row r="267" ht="15.75" customHeight="1">
      <c r="A267" s="98">
        <v>7.0</v>
      </c>
      <c r="B267" s="98" t="s">
        <v>12</v>
      </c>
      <c r="C267" s="98">
        <v>120.0</v>
      </c>
      <c r="D267" s="192" t="s">
        <v>1842</v>
      </c>
      <c r="E267" s="99">
        <v>405000.0</v>
      </c>
      <c r="F267" s="46" t="s">
        <v>108</v>
      </c>
      <c r="G267" s="47" t="s">
        <v>5</v>
      </c>
      <c r="H267" s="53" t="s">
        <v>1792</v>
      </c>
    </row>
    <row r="268" ht="15.75" customHeight="1">
      <c r="A268" s="98">
        <v>7.0</v>
      </c>
      <c r="B268" s="98" t="s">
        <v>12</v>
      </c>
      <c r="C268" s="98">
        <v>121.0</v>
      </c>
      <c r="D268" s="192" t="s">
        <v>1789</v>
      </c>
      <c r="E268" s="99">
        <v>361000.0</v>
      </c>
      <c r="F268" s="46" t="s">
        <v>46</v>
      </c>
      <c r="G268" s="47" t="s">
        <v>5</v>
      </c>
      <c r="H268" s="53" t="s">
        <v>1792</v>
      </c>
    </row>
    <row r="269" ht="15.75" customHeight="1">
      <c r="A269" s="98">
        <v>7.0</v>
      </c>
      <c r="B269" s="98" t="s">
        <v>12</v>
      </c>
      <c r="C269" s="98">
        <v>122.0</v>
      </c>
      <c r="D269" s="192" t="s">
        <v>1338</v>
      </c>
      <c r="E269" s="99">
        <v>393000.0</v>
      </c>
      <c r="F269" s="46" t="s">
        <v>102</v>
      </c>
      <c r="G269" s="47" t="s">
        <v>5</v>
      </c>
      <c r="H269" s="53" t="s">
        <v>1792</v>
      </c>
    </row>
    <row r="270" ht="15.75" customHeight="1">
      <c r="A270" s="98">
        <v>7.0</v>
      </c>
      <c r="B270" s="98" t="s">
        <v>12</v>
      </c>
      <c r="C270" s="98">
        <v>123.0</v>
      </c>
      <c r="D270" s="192" t="s">
        <v>1789</v>
      </c>
      <c r="E270" s="99">
        <v>427000.0</v>
      </c>
      <c r="F270" s="46" t="s">
        <v>46</v>
      </c>
      <c r="G270" s="47" t="s">
        <v>5</v>
      </c>
      <c r="H270" s="53" t="s">
        <v>1792</v>
      </c>
    </row>
    <row r="271" ht="15.75" customHeight="1">
      <c r="A271" s="98">
        <v>7.0</v>
      </c>
      <c r="B271" s="98" t="s">
        <v>12</v>
      </c>
      <c r="C271" s="98">
        <v>124.0</v>
      </c>
      <c r="D271" s="192" t="s">
        <v>1226</v>
      </c>
      <c r="E271" s="99">
        <v>422000.0</v>
      </c>
      <c r="F271" s="46" t="s">
        <v>93</v>
      </c>
      <c r="G271" s="47" t="s">
        <v>5</v>
      </c>
      <c r="H271" s="53" t="s">
        <v>1792</v>
      </c>
    </row>
    <row r="272" ht="15.75" customHeight="1">
      <c r="A272" s="98">
        <v>7.0</v>
      </c>
      <c r="B272" s="98" t="s">
        <v>12</v>
      </c>
      <c r="C272" s="98">
        <v>125.0</v>
      </c>
      <c r="D272" s="192" t="s">
        <v>1818</v>
      </c>
      <c r="E272" s="99">
        <v>423000.0</v>
      </c>
      <c r="F272" s="46" t="s">
        <v>55</v>
      </c>
      <c r="G272" s="47" t="s">
        <v>5</v>
      </c>
      <c r="H272" s="53" t="s">
        <v>1792</v>
      </c>
    </row>
    <row r="273" ht="15.75" customHeight="1">
      <c r="A273" s="98">
        <v>7.0</v>
      </c>
      <c r="B273" s="98" t="s">
        <v>12</v>
      </c>
      <c r="C273" s="98">
        <v>126.0</v>
      </c>
      <c r="D273" s="192" t="s">
        <v>1848</v>
      </c>
      <c r="E273" s="99">
        <v>386000.0</v>
      </c>
      <c r="F273" s="46" t="s">
        <v>90</v>
      </c>
      <c r="G273" s="47" t="s">
        <v>5</v>
      </c>
      <c r="H273" s="53" t="s">
        <v>1792</v>
      </c>
    </row>
    <row r="274" ht="15.75" customHeight="1">
      <c r="A274" s="98">
        <v>7.0</v>
      </c>
      <c r="B274" s="98" t="s">
        <v>12</v>
      </c>
      <c r="C274" s="98">
        <v>127.0</v>
      </c>
      <c r="D274" s="192" t="s">
        <v>1848</v>
      </c>
      <c r="E274" s="99">
        <v>386000.0</v>
      </c>
      <c r="F274" s="46" t="s">
        <v>90</v>
      </c>
      <c r="G274" s="47" t="s">
        <v>5</v>
      </c>
      <c r="H274" s="53" t="s">
        <v>1792</v>
      </c>
    </row>
    <row r="275" ht="15.75" customHeight="1">
      <c r="A275" s="98">
        <v>7.0</v>
      </c>
      <c r="B275" s="98" t="s">
        <v>12</v>
      </c>
      <c r="C275" s="98">
        <v>128.0</v>
      </c>
      <c r="D275" s="192" t="s">
        <v>1376</v>
      </c>
      <c r="E275" s="99">
        <v>387000.0</v>
      </c>
      <c r="F275" s="46" t="s">
        <v>49</v>
      </c>
      <c r="G275" s="47" t="s">
        <v>5</v>
      </c>
      <c r="H275" s="53" t="s">
        <v>1792</v>
      </c>
    </row>
    <row r="276" ht="15.75" customHeight="1">
      <c r="A276" s="98">
        <v>7.0</v>
      </c>
      <c r="B276" s="98" t="s">
        <v>12</v>
      </c>
      <c r="C276" s="98">
        <v>129.0</v>
      </c>
      <c r="D276" s="192" t="s">
        <v>1338</v>
      </c>
      <c r="E276" s="99">
        <v>383000.0</v>
      </c>
      <c r="F276" s="46" t="s">
        <v>102</v>
      </c>
      <c r="G276" s="47" t="s">
        <v>5</v>
      </c>
      <c r="H276" s="53" t="s">
        <v>1792</v>
      </c>
    </row>
    <row r="277" ht="15.75" customHeight="1">
      <c r="A277" s="98">
        <v>7.0</v>
      </c>
      <c r="B277" s="98" t="s">
        <v>12</v>
      </c>
      <c r="C277" s="98">
        <v>130.0</v>
      </c>
      <c r="D277" s="192" t="s">
        <v>1842</v>
      </c>
      <c r="E277" s="99">
        <v>364000.0</v>
      </c>
      <c r="F277" s="46" t="s">
        <v>108</v>
      </c>
      <c r="G277" s="47" t="s">
        <v>5</v>
      </c>
      <c r="H277" s="53" t="s">
        <v>1792</v>
      </c>
    </row>
    <row r="278" ht="15.75" customHeight="1">
      <c r="A278" s="98">
        <v>7.0</v>
      </c>
      <c r="B278" s="98" t="s">
        <v>12</v>
      </c>
      <c r="C278" s="98">
        <v>131.0</v>
      </c>
      <c r="D278" s="192" t="s">
        <v>1816</v>
      </c>
      <c r="E278" s="99">
        <v>394000.0</v>
      </c>
      <c r="F278" s="46" t="s">
        <v>135</v>
      </c>
      <c r="G278" s="47" t="s">
        <v>5</v>
      </c>
      <c r="H278" s="53" t="s">
        <v>1792</v>
      </c>
    </row>
    <row r="279" ht="15.75" customHeight="1">
      <c r="A279" s="98">
        <v>7.0</v>
      </c>
      <c r="B279" s="98" t="s">
        <v>12</v>
      </c>
      <c r="C279" s="98">
        <v>132.0</v>
      </c>
      <c r="D279" s="192" t="s">
        <v>1842</v>
      </c>
      <c r="E279" s="99">
        <v>988000.0</v>
      </c>
      <c r="F279" s="46" t="s">
        <v>108</v>
      </c>
      <c r="G279" s="47" t="s">
        <v>5</v>
      </c>
      <c r="H279" s="53" t="s">
        <v>1792</v>
      </c>
    </row>
    <row r="280" ht="15.75" customHeight="1">
      <c r="A280" s="98">
        <v>7.0</v>
      </c>
      <c r="B280" s="98" t="s">
        <v>12</v>
      </c>
      <c r="C280" s="98">
        <v>133.0</v>
      </c>
      <c r="D280" s="192" t="s">
        <v>1842</v>
      </c>
      <c r="E280" s="99">
        <v>314000.0</v>
      </c>
      <c r="F280" s="46" t="s">
        <v>108</v>
      </c>
      <c r="G280" s="47" t="s">
        <v>5</v>
      </c>
      <c r="H280" s="53" t="s">
        <v>1792</v>
      </c>
    </row>
    <row r="281" ht="15.75" customHeight="1">
      <c r="A281" s="98">
        <v>7.0</v>
      </c>
      <c r="B281" s="98" t="s">
        <v>12</v>
      </c>
      <c r="C281" s="98">
        <v>134.0</v>
      </c>
      <c r="D281" s="192" t="s">
        <v>1789</v>
      </c>
      <c r="E281" s="99">
        <v>748000.0</v>
      </c>
      <c r="F281" s="46" t="s">
        <v>46</v>
      </c>
      <c r="G281" s="47" t="s">
        <v>5</v>
      </c>
      <c r="H281" s="53" t="s">
        <v>1792</v>
      </c>
    </row>
    <row r="282" ht="15.75" customHeight="1">
      <c r="A282" s="98">
        <v>7.0</v>
      </c>
      <c r="B282" s="98" t="s">
        <v>12</v>
      </c>
      <c r="C282" s="98">
        <v>135.0</v>
      </c>
      <c r="D282" s="192" t="s">
        <v>1789</v>
      </c>
      <c r="E282" s="99">
        <v>373000.0</v>
      </c>
      <c r="F282" s="46" t="s">
        <v>46</v>
      </c>
      <c r="G282" s="47" t="s">
        <v>5</v>
      </c>
      <c r="H282" s="53" t="s">
        <v>1792</v>
      </c>
    </row>
    <row r="283" ht="15.75" customHeight="1">
      <c r="A283" s="98">
        <v>7.0</v>
      </c>
      <c r="B283" s="98" t="s">
        <v>12</v>
      </c>
      <c r="C283" s="98">
        <v>136.0</v>
      </c>
      <c r="D283" s="192" t="s">
        <v>1789</v>
      </c>
      <c r="E283" s="99">
        <v>373000.0</v>
      </c>
      <c r="F283" s="46" t="s">
        <v>46</v>
      </c>
      <c r="G283" s="47" t="s">
        <v>5</v>
      </c>
      <c r="H283" s="53" t="s">
        <v>1792</v>
      </c>
    </row>
    <row r="284" ht="15.75" customHeight="1">
      <c r="A284" s="98">
        <v>7.0</v>
      </c>
      <c r="B284" s="98" t="s">
        <v>12</v>
      </c>
      <c r="C284" s="98">
        <v>137.0</v>
      </c>
      <c r="D284" s="192" t="s">
        <v>1789</v>
      </c>
      <c r="E284" s="99">
        <v>404000.0</v>
      </c>
      <c r="F284" s="46" t="s">
        <v>46</v>
      </c>
      <c r="G284" s="47" t="s">
        <v>5</v>
      </c>
      <c r="H284" s="53" t="s">
        <v>1792</v>
      </c>
    </row>
    <row r="285" ht="15.75" customHeight="1">
      <c r="A285" s="98">
        <v>7.0</v>
      </c>
      <c r="B285" s="98" t="s">
        <v>12</v>
      </c>
      <c r="C285" s="98">
        <v>138.0</v>
      </c>
      <c r="D285" s="192" t="s">
        <v>1789</v>
      </c>
      <c r="E285" s="99">
        <v>388000.0</v>
      </c>
      <c r="F285" s="46" t="s">
        <v>46</v>
      </c>
      <c r="G285" s="47" t="s">
        <v>5</v>
      </c>
      <c r="H285" s="53" t="s">
        <v>1792</v>
      </c>
    </row>
    <row r="286" ht="15.75" customHeight="1">
      <c r="A286" s="98">
        <v>7.0</v>
      </c>
      <c r="B286" s="98" t="s">
        <v>12</v>
      </c>
      <c r="C286" s="98">
        <v>139.0</v>
      </c>
      <c r="D286" s="192" t="s">
        <v>1338</v>
      </c>
      <c r="E286" s="99">
        <v>368000.0</v>
      </c>
      <c r="F286" s="46" t="s">
        <v>102</v>
      </c>
      <c r="G286" s="47" t="s">
        <v>5</v>
      </c>
      <c r="H286" s="53" t="s">
        <v>1792</v>
      </c>
    </row>
    <row r="287" ht="15.75" customHeight="1">
      <c r="A287" s="98">
        <v>7.0</v>
      </c>
      <c r="B287" s="98" t="s">
        <v>12</v>
      </c>
      <c r="C287" s="98">
        <v>140.0</v>
      </c>
      <c r="D287" s="192" t="s">
        <v>1842</v>
      </c>
      <c r="E287" s="99">
        <v>371000.0</v>
      </c>
      <c r="F287" s="46" t="s">
        <v>108</v>
      </c>
      <c r="G287" s="47" t="s">
        <v>5</v>
      </c>
      <c r="H287" s="53" t="s">
        <v>1792</v>
      </c>
    </row>
    <row r="288" ht="15.75" customHeight="1">
      <c r="A288" s="98">
        <v>7.0</v>
      </c>
      <c r="B288" s="98" t="s">
        <v>12</v>
      </c>
      <c r="C288" s="98">
        <v>141.0</v>
      </c>
      <c r="D288" s="192" t="s">
        <v>1782</v>
      </c>
      <c r="E288" s="99">
        <v>423000.0</v>
      </c>
      <c r="F288" s="46" t="s">
        <v>73</v>
      </c>
      <c r="G288" s="47" t="s">
        <v>5</v>
      </c>
      <c r="H288" s="53" t="s">
        <v>1792</v>
      </c>
    </row>
    <row r="289" ht="15.75" customHeight="1">
      <c r="A289" s="98">
        <v>7.0</v>
      </c>
      <c r="B289" s="98" t="s">
        <v>12</v>
      </c>
      <c r="C289" s="98">
        <v>142.0</v>
      </c>
      <c r="D289" s="192" t="s">
        <v>1376</v>
      </c>
      <c r="E289" s="99">
        <v>136000.0</v>
      </c>
      <c r="F289" s="46" t="s">
        <v>49</v>
      </c>
      <c r="G289" s="47" t="s">
        <v>5</v>
      </c>
      <c r="H289" s="53" t="s">
        <v>1792</v>
      </c>
    </row>
    <row r="290" ht="15.75" customHeight="1">
      <c r="A290" s="98">
        <v>7.0</v>
      </c>
      <c r="B290" s="98" t="s">
        <v>12</v>
      </c>
      <c r="C290" s="98">
        <v>143.0</v>
      </c>
      <c r="D290" s="192" t="s">
        <v>1818</v>
      </c>
      <c r="E290" s="99">
        <v>377000.0</v>
      </c>
      <c r="F290" s="46" t="s">
        <v>55</v>
      </c>
      <c r="G290" s="47" t="s">
        <v>5</v>
      </c>
      <c r="H290" s="53" t="s">
        <v>1792</v>
      </c>
    </row>
    <row r="291" ht="15.75" customHeight="1">
      <c r="A291" s="98">
        <v>7.0</v>
      </c>
      <c r="B291" s="98" t="s">
        <v>12</v>
      </c>
      <c r="C291" s="98">
        <v>144.0</v>
      </c>
      <c r="D291" s="192" t="s">
        <v>1842</v>
      </c>
      <c r="E291" s="99">
        <v>331000.0</v>
      </c>
      <c r="F291" s="46" t="s">
        <v>108</v>
      </c>
      <c r="G291" s="47" t="s">
        <v>5</v>
      </c>
      <c r="H291" s="53" t="s">
        <v>1792</v>
      </c>
    </row>
    <row r="292" ht="15.75" customHeight="1">
      <c r="A292" s="98">
        <v>7.0</v>
      </c>
      <c r="B292" s="98" t="s">
        <v>12</v>
      </c>
      <c r="C292" s="98">
        <v>145.0</v>
      </c>
      <c r="D292" s="192" t="s">
        <v>1816</v>
      </c>
      <c r="E292" s="99">
        <v>344000.0</v>
      </c>
      <c r="F292" s="46" t="s">
        <v>135</v>
      </c>
      <c r="G292" s="47" t="s">
        <v>5</v>
      </c>
      <c r="H292" s="53" t="s">
        <v>1792</v>
      </c>
    </row>
    <row r="293" ht="15.75" customHeight="1">
      <c r="A293" s="103">
        <v>7.0</v>
      </c>
      <c r="B293" s="103" t="s">
        <v>12</v>
      </c>
      <c r="C293" s="103">
        <v>146.0</v>
      </c>
      <c r="D293" s="195" t="s">
        <v>1789</v>
      </c>
      <c r="E293" s="105">
        <v>380000.0</v>
      </c>
      <c r="F293" s="106" t="s">
        <v>46</v>
      </c>
      <c r="G293" s="47" t="s">
        <v>5</v>
      </c>
      <c r="H293" s="53" t="s">
        <v>1792</v>
      </c>
    </row>
    <row r="294" ht="15.75" customHeight="1">
      <c r="A294" s="31"/>
      <c r="B294" s="98"/>
      <c r="C294" s="98"/>
      <c r="D294" s="2"/>
      <c r="E294" s="37"/>
      <c r="F294" s="32"/>
      <c r="G294" s="36"/>
    </row>
    <row r="295" ht="15.75" customHeight="1">
      <c r="A295" s="98" t="s">
        <v>92</v>
      </c>
      <c r="B295" s="98" t="s">
        <v>18</v>
      </c>
      <c r="C295" s="98">
        <v>1.0</v>
      </c>
      <c r="D295" s="192" t="s">
        <v>1226</v>
      </c>
      <c r="E295" s="99">
        <v>785000.0</v>
      </c>
      <c r="F295" s="46" t="s">
        <v>93</v>
      </c>
      <c r="G295" s="36"/>
    </row>
    <row r="296" ht="15.75" customHeight="1">
      <c r="A296" s="98" t="s">
        <v>92</v>
      </c>
      <c r="B296" s="98" t="s">
        <v>18</v>
      </c>
      <c r="C296" s="98">
        <v>2.0</v>
      </c>
      <c r="D296" s="192" t="s">
        <v>1226</v>
      </c>
      <c r="E296" s="99">
        <v>754000.0</v>
      </c>
      <c r="F296" s="46" t="s">
        <v>93</v>
      </c>
      <c r="G296" s="36"/>
    </row>
    <row r="297" ht="15.75" customHeight="1">
      <c r="A297" s="98" t="s">
        <v>92</v>
      </c>
      <c r="B297" s="98" t="s">
        <v>18</v>
      </c>
      <c r="C297" s="98">
        <v>3.0</v>
      </c>
      <c r="D297" s="192" t="s">
        <v>1818</v>
      </c>
      <c r="E297" s="99">
        <v>714000.0</v>
      </c>
      <c r="F297" s="46" t="s">
        <v>55</v>
      </c>
      <c r="G297" s="36"/>
    </row>
    <row r="298" ht="15.75" customHeight="1">
      <c r="A298" s="98" t="s">
        <v>95</v>
      </c>
      <c r="B298" s="98" t="s">
        <v>18</v>
      </c>
      <c r="C298" s="98">
        <v>4.0</v>
      </c>
      <c r="D298" s="192" t="s">
        <v>1818</v>
      </c>
      <c r="E298" s="99">
        <v>653000.0</v>
      </c>
      <c r="F298" s="46" t="s">
        <v>55</v>
      </c>
      <c r="G298" s="36"/>
    </row>
    <row r="299" ht="15.75" customHeight="1">
      <c r="A299" s="98" t="s">
        <v>86</v>
      </c>
      <c r="B299" s="98" t="s">
        <v>18</v>
      </c>
      <c r="C299" s="98">
        <v>5.0</v>
      </c>
      <c r="D299" s="192" t="s">
        <v>1376</v>
      </c>
      <c r="E299" s="99">
        <v>860000.0</v>
      </c>
      <c r="F299" s="46" t="s">
        <v>49</v>
      </c>
      <c r="G299" s="36"/>
    </row>
    <row r="300" ht="15.75" customHeight="1">
      <c r="A300" s="98" t="s">
        <v>86</v>
      </c>
      <c r="B300" s="98" t="s">
        <v>18</v>
      </c>
      <c r="C300" s="98">
        <v>6.0</v>
      </c>
      <c r="D300" s="192" t="s">
        <v>1338</v>
      </c>
      <c r="E300" s="99">
        <v>774000.0</v>
      </c>
      <c r="F300" s="46" t="s">
        <v>102</v>
      </c>
      <c r="G300" s="36"/>
    </row>
    <row r="301" ht="15.75" customHeight="1">
      <c r="A301" s="98" t="s">
        <v>92</v>
      </c>
      <c r="B301" s="98" t="s">
        <v>18</v>
      </c>
      <c r="C301" s="98">
        <v>7.0</v>
      </c>
      <c r="D301" s="192" t="s">
        <v>1338</v>
      </c>
      <c r="E301" s="99">
        <v>192000.0</v>
      </c>
      <c r="F301" s="46" t="s">
        <v>102</v>
      </c>
      <c r="G301" s="36"/>
    </row>
    <row r="302" ht="15.75" customHeight="1">
      <c r="A302" s="98" t="s">
        <v>92</v>
      </c>
      <c r="B302" s="98" t="s">
        <v>18</v>
      </c>
      <c r="C302" s="98">
        <v>8.0</v>
      </c>
      <c r="D302" s="192" t="s">
        <v>1264</v>
      </c>
      <c r="E302" s="99">
        <v>782000.0</v>
      </c>
      <c r="F302" s="46" t="s">
        <v>93</v>
      </c>
      <c r="G302" s="36"/>
    </row>
    <row r="303" ht="15.75" customHeight="1">
      <c r="A303" s="98" t="s">
        <v>95</v>
      </c>
      <c r="B303" s="98" t="s">
        <v>18</v>
      </c>
      <c r="C303" s="98">
        <v>9.0</v>
      </c>
      <c r="D303" s="192" t="s">
        <v>1338</v>
      </c>
      <c r="E303" s="99">
        <v>788000.0</v>
      </c>
      <c r="F303" s="46" t="s">
        <v>102</v>
      </c>
      <c r="G303" s="36"/>
    </row>
    <row r="304" ht="15.75" customHeight="1">
      <c r="A304" s="98" t="s">
        <v>95</v>
      </c>
      <c r="B304" s="98" t="s">
        <v>18</v>
      </c>
      <c r="C304" s="98">
        <v>10.0</v>
      </c>
      <c r="D304" s="192" t="s">
        <v>1338</v>
      </c>
      <c r="E304" s="99">
        <v>695000.0</v>
      </c>
      <c r="F304" s="46" t="s">
        <v>102</v>
      </c>
      <c r="G304" s="36"/>
    </row>
    <row r="305" ht="15.75" customHeight="1">
      <c r="A305" s="98" t="s">
        <v>92</v>
      </c>
      <c r="B305" s="98" t="s">
        <v>18</v>
      </c>
      <c r="C305" s="98">
        <v>11.0</v>
      </c>
      <c r="D305" s="192" t="s">
        <v>1852</v>
      </c>
      <c r="E305" s="99">
        <v>304000.0</v>
      </c>
      <c r="F305" s="46" t="s">
        <v>87</v>
      </c>
      <c r="G305" s="36"/>
    </row>
    <row r="306" ht="15.75" customHeight="1">
      <c r="A306" s="98" t="s">
        <v>95</v>
      </c>
      <c r="B306" s="98" t="s">
        <v>18</v>
      </c>
      <c r="C306" s="98">
        <v>12.0</v>
      </c>
      <c r="D306" s="192" t="s">
        <v>1852</v>
      </c>
      <c r="E306" s="99">
        <v>790000.0</v>
      </c>
      <c r="F306" s="46" t="s">
        <v>87</v>
      </c>
      <c r="G306" s="36"/>
    </row>
    <row r="307" ht="15.75" customHeight="1">
      <c r="A307" s="98" t="s">
        <v>89</v>
      </c>
      <c r="B307" s="98" t="s">
        <v>18</v>
      </c>
      <c r="C307" s="98">
        <v>13.0</v>
      </c>
      <c r="D307" s="192" t="s">
        <v>1779</v>
      </c>
      <c r="E307" s="99">
        <v>512000.0</v>
      </c>
      <c r="F307" s="46" t="s">
        <v>129</v>
      </c>
      <c r="G307" s="36"/>
    </row>
    <row r="308" ht="15.75" customHeight="1">
      <c r="A308" s="98" t="s">
        <v>92</v>
      </c>
      <c r="B308" s="98" t="s">
        <v>18</v>
      </c>
      <c r="C308" s="98">
        <v>14.0</v>
      </c>
      <c r="D308" s="192" t="s">
        <v>1779</v>
      </c>
      <c r="E308" s="99">
        <v>363000.0</v>
      </c>
      <c r="F308" s="46" t="s">
        <v>129</v>
      </c>
      <c r="G308" s="36"/>
    </row>
    <row r="309" ht="15.75" customHeight="1">
      <c r="A309" s="98">
        <v>7.0</v>
      </c>
      <c r="B309" s="98" t="s">
        <v>18</v>
      </c>
      <c r="C309" s="98">
        <v>15.0</v>
      </c>
      <c r="D309" s="192" t="s">
        <v>1226</v>
      </c>
      <c r="E309" s="99">
        <v>357000.0</v>
      </c>
      <c r="F309" s="46" t="s">
        <v>93</v>
      </c>
      <c r="G309" s="47" t="s">
        <v>5</v>
      </c>
      <c r="H309" s="53" t="s">
        <v>1792</v>
      </c>
    </row>
    <row r="310" ht="15.75" customHeight="1">
      <c r="A310" s="98">
        <v>7.0</v>
      </c>
      <c r="B310" s="98" t="s">
        <v>18</v>
      </c>
      <c r="C310" s="98">
        <v>16.0</v>
      </c>
      <c r="D310" s="192" t="s">
        <v>1226</v>
      </c>
      <c r="E310" s="99">
        <v>357000.0</v>
      </c>
      <c r="F310" s="46" t="s">
        <v>93</v>
      </c>
      <c r="G310" s="47" t="s">
        <v>5</v>
      </c>
      <c r="H310" s="53" t="s">
        <v>1792</v>
      </c>
    </row>
    <row r="311" ht="15.75" customHeight="1">
      <c r="A311" s="98">
        <v>7.0</v>
      </c>
      <c r="B311" s="98" t="s">
        <v>18</v>
      </c>
      <c r="C311" s="98">
        <v>17.0</v>
      </c>
      <c r="D311" s="192" t="s">
        <v>1226</v>
      </c>
      <c r="E311" s="99">
        <v>357000.0</v>
      </c>
      <c r="F311" s="46" t="s">
        <v>93</v>
      </c>
      <c r="G311" s="47" t="s">
        <v>5</v>
      </c>
      <c r="H311" s="53" t="s">
        <v>1792</v>
      </c>
    </row>
    <row r="312" ht="15.75" customHeight="1">
      <c r="A312" s="98">
        <v>7.0</v>
      </c>
      <c r="B312" s="98" t="s">
        <v>18</v>
      </c>
      <c r="C312" s="98">
        <v>18.0</v>
      </c>
      <c r="D312" s="192" t="s">
        <v>1818</v>
      </c>
      <c r="E312" s="99">
        <v>381000.0</v>
      </c>
      <c r="F312" s="46" t="s">
        <v>55</v>
      </c>
      <c r="G312" s="47" t="s">
        <v>5</v>
      </c>
      <c r="H312" s="53" t="s">
        <v>1792</v>
      </c>
    </row>
    <row r="313" ht="15.75" customHeight="1">
      <c r="A313" s="98">
        <v>7.0</v>
      </c>
      <c r="B313" s="98" t="s">
        <v>18</v>
      </c>
      <c r="C313" s="98">
        <v>19.0</v>
      </c>
      <c r="D313" s="192" t="s">
        <v>1791</v>
      </c>
      <c r="E313" s="99">
        <v>174000.0</v>
      </c>
      <c r="F313" s="46" t="s">
        <v>46</v>
      </c>
      <c r="G313" s="47" t="s">
        <v>5</v>
      </c>
      <c r="H313" s="53" t="s">
        <v>1792</v>
      </c>
    </row>
    <row r="314" ht="15.75" customHeight="1">
      <c r="A314" s="98">
        <v>7.0</v>
      </c>
      <c r="B314" s="98" t="s">
        <v>18</v>
      </c>
      <c r="C314" s="98">
        <v>20.0</v>
      </c>
      <c r="D314" s="192" t="s">
        <v>1853</v>
      </c>
      <c r="E314" s="99">
        <v>292000.0</v>
      </c>
      <c r="F314" s="46" t="s">
        <v>120</v>
      </c>
      <c r="G314" s="47" t="s">
        <v>5</v>
      </c>
      <c r="H314" s="53" t="s">
        <v>1792</v>
      </c>
    </row>
    <row r="315" ht="15.75" customHeight="1">
      <c r="A315" s="98">
        <v>7.0</v>
      </c>
      <c r="B315" s="98" t="s">
        <v>18</v>
      </c>
      <c r="C315" s="98">
        <v>21.0</v>
      </c>
      <c r="D315" s="192" t="s">
        <v>1376</v>
      </c>
      <c r="E315" s="99">
        <v>296000.0</v>
      </c>
      <c r="F315" s="46" t="s">
        <v>49</v>
      </c>
      <c r="G315" s="47" t="s">
        <v>5</v>
      </c>
      <c r="H315" s="53" t="s">
        <v>1792</v>
      </c>
    </row>
    <row r="316" ht="15.75" customHeight="1">
      <c r="A316" s="98" t="s">
        <v>86</v>
      </c>
      <c r="B316" s="98" t="s">
        <v>18</v>
      </c>
      <c r="C316" s="98">
        <v>22.0</v>
      </c>
      <c r="D316" s="192" t="s">
        <v>1816</v>
      </c>
      <c r="E316" s="99">
        <v>628000.0</v>
      </c>
      <c r="F316" s="46" t="s">
        <v>135</v>
      </c>
      <c r="G316" s="36"/>
    </row>
    <row r="317" ht="15.75" customHeight="1">
      <c r="A317" s="98" t="s">
        <v>89</v>
      </c>
      <c r="B317" s="98" t="s">
        <v>18</v>
      </c>
      <c r="C317" s="98">
        <v>23.0</v>
      </c>
      <c r="D317" s="192" t="s">
        <v>1816</v>
      </c>
      <c r="E317" s="99">
        <v>753000.0</v>
      </c>
      <c r="F317" s="46" t="s">
        <v>135</v>
      </c>
      <c r="G317" s="36"/>
    </row>
    <row r="318" ht="15.75" customHeight="1">
      <c r="A318" s="98" t="s">
        <v>92</v>
      </c>
      <c r="B318" s="98" t="s">
        <v>18</v>
      </c>
      <c r="C318" s="98">
        <v>24.0</v>
      </c>
      <c r="D318" s="192" t="s">
        <v>1854</v>
      </c>
      <c r="E318" s="99">
        <v>708000.0</v>
      </c>
      <c r="F318" s="46" t="s">
        <v>43</v>
      </c>
      <c r="G318" s="36"/>
    </row>
    <row r="319" ht="15.75" customHeight="1">
      <c r="A319" s="98" t="s">
        <v>92</v>
      </c>
      <c r="B319" s="98" t="s">
        <v>18</v>
      </c>
      <c r="C319" s="98">
        <v>25.0</v>
      </c>
      <c r="D319" s="192" t="s">
        <v>1816</v>
      </c>
      <c r="E319" s="99">
        <v>737000.0</v>
      </c>
      <c r="F319" s="46" t="s">
        <v>135</v>
      </c>
      <c r="G319" s="36"/>
    </row>
    <row r="320" ht="15.75" customHeight="1">
      <c r="A320" s="98" t="s">
        <v>95</v>
      </c>
      <c r="B320" s="98" t="s">
        <v>18</v>
      </c>
      <c r="C320" s="98">
        <v>26.0</v>
      </c>
      <c r="D320" s="192" t="s">
        <v>1816</v>
      </c>
      <c r="E320" s="99">
        <v>397000.0</v>
      </c>
      <c r="F320" s="46" t="s">
        <v>135</v>
      </c>
      <c r="G320" s="36"/>
    </row>
    <row r="321" ht="15.75" customHeight="1">
      <c r="A321" s="98" t="s">
        <v>92</v>
      </c>
      <c r="B321" s="98" t="s">
        <v>18</v>
      </c>
      <c r="C321" s="98">
        <v>27.0</v>
      </c>
      <c r="D321" s="192" t="s">
        <v>1376</v>
      </c>
      <c r="E321" s="99">
        <v>781000.0</v>
      </c>
      <c r="F321" s="46" t="s">
        <v>49</v>
      </c>
      <c r="G321" s="36"/>
    </row>
    <row r="322" ht="15.75" customHeight="1">
      <c r="A322" s="98" t="s">
        <v>86</v>
      </c>
      <c r="B322" s="98" t="s">
        <v>18</v>
      </c>
      <c r="C322" s="98">
        <v>28.0</v>
      </c>
      <c r="D322" s="192" t="s">
        <v>1836</v>
      </c>
      <c r="E322" s="99">
        <v>998000.0</v>
      </c>
      <c r="F322" s="46" t="s">
        <v>37</v>
      </c>
      <c r="G322" s="36"/>
    </row>
    <row r="323" ht="15.75" customHeight="1">
      <c r="A323" s="98" t="s">
        <v>89</v>
      </c>
      <c r="B323" s="98" t="s">
        <v>18</v>
      </c>
      <c r="C323" s="98">
        <v>29.0</v>
      </c>
      <c r="D323" s="192" t="s">
        <v>1836</v>
      </c>
      <c r="E323" s="99">
        <v>729000.0</v>
      </c>
      <c r="F323" s="46" t="s">
        <v>37</v>
      </c>
      <c r="G323" s="36"/>
    </row>
    <row r="324" ht="15.75" customHeight="1">
      <c r="A324" s="98" t="s">
        <v>89</v>
      </c>
      <c r="B324" s="98" t="s">
        <v>18</v>
      </c>
      <c r="C324" s="98">
        <v>30.0</v>
      </c>
      <c r="D324" s="192" t="s">
        <v>1836</v>
      </c>
      <c r="E324" s="99">
        <v>703000.0</v>
      </c>
      <c r="F324" s="46" t="s">
        <v>37</v>
      </c>
      <c r="G324" s="36"/>
    </row>
    <row r="325" ht="15.75" customHeight="1">
      <c r="A325" s="98" t="s">
        <v>92</v>
      </c>
      <c r="B325" s="98" t="s">
        <v>18</v>
      </c>
      <c r="C325" s="98">
        <v>31.0</v>
      </c>
      <c r="D325" s="192" t="s">
        <v>1855</v>
      </c>
      <c r="E325" s="99">
        <v>659000.0</v>
      </c>
      <c r="F325" s="46" t="s">
        <v>43</v>
      </c>
      <c r="G325" s="36"/>
    </row>
    <row r="326" ht="15.75" customHeight="1">
      <c r="A326" s="98" t="s">
        <v>95</v>
      </c>
      <c r="B326" s="98" t="s">
        <v>18</v>
      </c>
      <c r="C326" s="98">
        <v>32.0</v>
      </c>
      <c r="D326" s="192" t="s">
        <v>1856</v>
      </c>
      <c r="E326" s="99">
        <v>663000.0</v>
      </c>
      <c r="F326" s="46" t="s">
        <v>96</v>
      </c>
      <c r="G326" s="36"/>
    </row>
    <row r="327" ht="15.75" customHeight="1">
      <c r="A327" s="98" t="s">
        <v>95</v>
      </c>
      <c r="B327" s="98" t="s">
        <v>18</v>
      </c>
      <c r="C327" s="98">
        <v>33.0</v>
      </c>
      <c r="D327" s="192" t="s">
        <v>1857</v>
      </c>
      <c r="E327" s="99">
        <v>830000.0</v>
      </c>
      <c r="F327" s="46" t="s">
        <v>49</v>
      </c>
      <c r="G327" s="36"/>
    </row>
    <row r="328" ht="15.75" customHeight="1">
      <c r="A328" s="98" t="s">
        <v>86</v>
      </c>
      <c r="B328" s="98" t="s">
        <v>18</v>
      </c>
      <c r="C328" s="98">
        <v>34.0</v>
      </c>
      <c r="D328" s="192" t="s">
        <v>1830</v>
      </c>
      <c r="E328" s="99">
        <v>649000.0</v>
      </c>
      <c r="F328" s="46" t="s">
        <v>37</v>
      </c>
      <c r="G328" s="36"/>
    </row>
    <row r="329" ht="15.75" customHeight="1">
      <c r="A329" s="98" t="s">
        <v>89</v>
      </c>
      <c r="B329" s="98" t="s">
        <v>18</v>
      </c>
      <c r="C329" s="98">
        <v>35.0</v>
      </c>
      <c r="D329" s="192" t="s">
        <v>1858</v>
      </c>
      <c r="E329" s="99">
        <v>987000.0</v>
      </c>
      <c r="F329" s="46" t="s">
        <v>96</v>
      </c>
      <c r="G329" s="36"/>
    </row>
    <row r="330" ht="15.75" customHeight="1">
      <c r="A330" s="98" t="s">
        <v>92</v>
      </c>
      <c r="B330" s="98" t="s">
        <v>18</v>
      </c>
      <c r="C330" s="98">
        <v>36.0</v>
      </c>
      <c r="D330" s="192" t="s">
        <v>1376</v>
      </c>
      <c r="E330" s="99">
        <v>829000.0</v>
      </c>
      <c r="F330" s="46" t="s">
        <v>49</v>
      </c>
      <c r="G330" s="36"/>
    </row>
    <row r="331" ht="15.75" customHeight="1">
      <c r="A331" s="98" t="s">
        <v>95</v>
      </c>
      <c r="B331" s="98" t="s">
        <v>18</v>
      </c>
      <c r="C331" s="98">
        <v>37.0</v>
      </c>
      <c r="D331" s="192" t="s">
        <v>1841</v>
      </c>
      <c r="E331" s="99">
        <v>619000.0</v>
      </c>
      <c r="F331" s="46" t="s">
        <v>135</v>
      </c>
      <c r="G331" s="36"/>
    </row>
    <row r="332" ht="15.75" customHeight="1">
      <c r="A332" s="98">
        <v>7.0</v>
      </c>
      <c r="B332" s="98" t="s">
        <v>18</v>
      </c>
      <c r="C332" s="98">
        <v>38.0</v>
      </c>
      <c r="D332" s="192" t="s">
        <v>1853</v>
      </c>
      <c r="E332" s="99">
        <v>367000.0</v>
      </c>
      <c r="F332" s="46" t="s">
        <v>120</v>
      </c>
      <c r="G332" s="47" t="s">
        <v>5</v>
      </c>
      <c r="H332" s="53" t="s">
        <v>1792</v>
      </c>
    </row>
    <row r="333" ht="15.75" customHeight="1">
      <c r="A333" s="98">
        <v>7.0</v>
      </c>
      <c r="B333" s="98" t="s">
        <v>18</v>
      </c>
      <c r="C333" s="98">
        <v>39.0</v>
      </c>
      <c r="D333" s="192" t="s">
        <v>1853</v>
      </c>
      <c r="E333" s="99">
        <v>371000.0</v>
      </c>
      <c r="F333" s="46" t="s">
        <v>120</v>
      </c>
      <c r="G333" s="47" t="s">
        <v>5</v>
      </c>
      <c r="H333" s="53" t="s">
        <v>1792</v>
      </c>
    </row>
    <row r="334" ht="15.75" customHeight="1">
      <c r="A334" s="98">
        <v>7.0</v>
      </c>
      <c r="B334" s="98" t="s">
        <v>18</v>
      </c>
      <c r="C334" s="98">
        <v>40.0</v>
      </c>
      <c r="D334" s="192" t="s">
        <v>1840</v>
      </c>
      <c r="E334" s="99">
        <v>390000.0</v>
      </c>
      <c r="F334" s="46" t="s">
        <v>96</v>
      </c>
      <c r="G334" s="47" t="s">
        <v>5</v>
      </c>
      <c r="H334" s="53" t="s">
        <v>1792</v>
      </c>
    </row>
    <row r="335" ht="15.75" customHeight="1">
      <c r="A335" s="98">
        <v>7.0</v>
      </c>
      <c r="B335" s="98" t="s">
        <v>18</v>
      </c>
      <c r="C335" s="98">
        <v>41.0</v>
      </c>
      <c r="D335" s="192" t="s">
        <v>1376</v>
      </c>
      <c r="E335" s="99">
        <v>384000.0</v>
      </c>
      <c r="F335" s="46" t="s">
        <v>49</v>
      </c>
      <c r="G335" s="47" t="s">
        <v>5</v>
      </c>
      <c r="H335" s="53" t="s">
        <v>1792</v>
      </c>
    </row>
    <row r="336" ht="15.75" customHeight="1">
      <c r="A336" s="98">
        <v>7.0</v>
      </c>
      <c r="B336" s="98" t="s">
        <v>18</v>
      </c>
      <c r="C336" s="98">
        <v>42.0</v>
      </c>
      <c r="D336" s="192" t="s">
        <v>1853</v>
      </c>
      <c r="E336" s="99">
        <v>337000.0</v>
      </c>
      <c r="F336" s="46" t="s">
        <v>120</v>
      </c>
      <c r="G336" s="47" t="s">
        <v>5</v>
      </c>
      <c r="H336" s="53" t="s">
        <v>1792</v>
      </c>
    </row>
    <row r="337" ht="15.75" customHeight="1">
      <c r="A337" s="98">
        <v>7.0</v>
      </c>
      <c r="B337" s="98" t="s">
        <v>18</v>
      </c>
      <c r="C337" s="98">
        <v>43.0</v>
      </c>
      <c r="D337" s="192" t="s">
        <v>1837</v>
      </c>
      <c r="E337" s="99">
        <v>395000.0</v>
      </c>
      <c r="F337" s="46" t="s">
        <v>111</v>
      </c>
      <c r="G337" s="47" t="s">
        <v>5</v>
      </c>
      <c r="H337" s="53" t="s">
        <v>1792</v>
      </c>
    </row>
    <row r="338" ht="15.75" customHeight="1">
      <c r="A338" s="98">
        <v>7.0</v>
      </c>
      <c r="B338" s="98" t="s">
        <v>18</v>
      </c>
      <c r="C338" s="98">
        <v>44.0</v>
      </c>
      <c r="D338" s="192" t="s">
        <v>1842</v>
      </c>
      <c r="E338" s="99">
        <v>383000.0</v>
      </c>
      <c r="F338" s="46" t="s">
        <v>108</v>
      </c>
      <c r="G338" s="47" t="s">
        <v>5</v>
      </c>
      <c r="H338" s="53" t="s">
        <v>1792</v>
      </c>
    </row>
    <row r="339" ht="15.75" customHeight="1">
      <c r="A339" s="98">
        <v>7.0</v>
      </c>
      <c r="B339" s="98" t="s">
        <v>18</v>
      </c>
      <c r="C339" s="98">
        <v>45.0</v>
      </c>
      <c r="D339" s="192" t="s">
        <v>1842</v>
      </c>
      <c r="E339" s="99">
        <v>358000.0</v>
      </c>
      <c r="F339" s="46" t="s">
        <v>108</v>
      </c>
      <c r="G339" s="47" t="s">
        <v>5</v>
      </c>
      <c r="H339" s="53" t="s">
        <v>1792</v>
      </c>
    </row>
    <row r="340" ht="15.75" customHeight="1">
      <c r="A340" s="98">
        <v>7.0</v>
      </c>
      <c r="B340" s="98" t="s">
        <v>18</v>
      </c>
      <c r="C340" s="98">
        <v>46.0</v>
      </c>
      <c r="D340" s="192" t="s">
        <v>1842</v>
      </c>
      <c r="E340" s="99">
        <v>337000.0</v>
      </c>
      <c r="F340" s="46" t="s">
        <v>108</v>
      </c>
      <c r="G340" s="47" t="s">
        <v>5</v>
      </c>
      <c r="H340" s="53" t="s">
        <v>1792</v>
      </c>
    </row>
    <row r="341" ht="15.75" customHeight="1">
      <c r="A341" s="98">
        <v>7.0</v>
      </c>
      <c r="B341" s="98" t="s">
        <v>18</v>
      </c>
      <c r="C341" s="98">
        <v>47.0</v>
      </c>
      <c r="D341" s="192" t="s">
        <v>1338</v>
      </c>
      <c r="E341" s="99">
        <v>358000.0</v>
      </c>
      <c r="F341" s="46" t="s">
        <v>102</v>
      </c>
      <c r="G341" s="47" t="s">
        <v>5</v>
      </c>
      <c r="H341" s="53" t="s">
        <v>1792</v>
      </c>
    </row>
    <row r="342" ht="15.75" customHeight="1">
      <c r="A342" s="98">
        <v>7.0</v>
      </c>
      <c r="B342" s="98" t="s">
        <v>18</v>
      </c>
      <c r="C342" s="98">
        <v>48.0</v>
      </c>
      <c r="D342" s="192" t="s">
        <v>1842</v>
      </c>
      <c r="E342" s="99">
        <v>357000.0</v>
      </c>
      <c r="F342" s="46" t="s">
        <v>108</v>
      </c>
      <c r="G342" s="47" t="s">
        <v>5</v>
      </c>
      <c r="H342" s="53" t="s">
        <v>1792</v>
      </c>
    </row>
    <row r="343" ht="15.75" customHeight="1">
      <c r="A343" s="98" t="s">
        <v>86</v>
      </c>
      <c r="B343" s="98" t="s">
        <v>18</v>
      </c>
      <c r="C343" s="98">
        <v>49.0</v>
      </c>
      <c r="D343" s="192" t="s">
        <v>1842</v>
      </c>
      <c r="E343" s="99">
        <v>669000.0</v>
      </c>
      <c r="F343" s="46" t="s">
        <v>108</v>
      </c>
      <c r="G343" s="36"/>
    </row>
    <row r="344" ht="15.75" customHeight="1">
      <c r="A344" s="98" t="s">
        <v>89</v>
      </c>
      <c r="B344" s="98" t="s">
        <v>18</v>
      </c>
      <c r="C344" s="98">
        <v>50.0</v>
      </c>
      <c r="D344" s="192" t="s">
        <v>1842</v>
      </c>
      <c r="E344" s="99">
        <v>780000.0</v>
      </c>
      <c r="F344" s="46" t="s">
        <v>108</v>
      </c>
      <c r="G344" s="36"/>
    </row>
    <row r="345" ht="15.75" customHeight="1">
      <c r="A345" s="98" t="s">
        <v>92</v>
      </c>
      <c r="B345" s="98" t="s">
        <v>18</v>
      </c>
      <c r="C345" s="98">
        <v>51.0</v>
      </c>
      <c r="D345" s="192" t="s">
        <v>1842</v>
      </c>
      <c r="E345" s="99">
        <v>675000.0</v>
      </c>
      <c r="F345" s="46" t="s">
        <v>108</v>
      </c>
      <c r="G345" s="36"/>
    </row>
    <row r="346" ht="15.75" customHeight="1">
      <c r="A346" s="98" t="s">
        <v>95</v>
      </c>
      <c r="B346" s="98" t="s">
        <v>18</v>
      </c>
      <c r="C346" s="98">
        <v>52.0</v>
      </c>
      <c r="D346" s="192" t="s">
        <v>1842</v>
      </c>
      <c r="E346" s="99">
        <v>669000.0</v>
      </c>
      <c r="F346" s="46" t="s">
        <v>108</v>
      </c>
      <c r="G346" s="36"/>
    </row>
    <row r="347" ht="15.75" customHeight="1">
      <c r="A347" s="98">
        <v>7.0</v>
      </c>
      <c r="B347" s="98" t="s">
        <v>18</v>
      </c>
      <c r="C347" s="98">
        <v>53.0</v>
      </c>
      <c r="D347" s="192" t="s">
        <v>1842</v>
      </c>
      <c r="E347" s="99">
        <v>299000.0</v>
      </c>
      <c r="F347" s="46" t="s">
        <v>108</v>
      </c>
      <c r="G347" s="47" t="s">
        <v>5</v>
      </c>
      <c r="H347" s="53" t="s">
        <v>1792</v>
      </c>
    </row>
    <row r="348" ht="15.75" customHeight="1">
      <c r="A348" s="98">
        <v>7.0</v>
      </c>
      <c r="B348" s="98" t="s">
        <v>18</v>
      </c>
      <c r="C348" s="98">
        <v>54.0</v>
      </c>
      <c r="D348" s="192" t="s">
        <v>1842</v>
      </c>
      <c r="E348" s="99">
        <v>344000.0</v>
      </c>
      <c r="F348" s="46" t="s">
        <v>108</v>
      </c>
      <c r="G348" s="47" t="s">
        <v>5</v>
      </c>
      <c r="H348" s="53" t="s">
        <v>1792</v>
      </c>
    </row>
    <row r="349" ht="15.75" customHeight="1">
      <c r="A349" s="98">
        <v>7.0</v>
      </c>
      <c r="B349" s="98" t="s">
        <v>18</v>
      </c>
      <c r="C349" s="98">
        <v>55.0</v>
      </c>
      <c r="D349" s="192" t="s">
        <v>1842</v>
      </c>
      <c r="E349" s="99">
        <v>346000.0</v>
      </c>
      <c r="F349" s="46" t="s">
        <v>108</v>
      </c>
      <c r="G349" s="47" t="s">
        <v>5</v>
      </c>
      <c r="H349" s="53" t="s">
        <v>1792</v>
      </c>
    </row>
    <row r="350" ht="15.75" customHeight="1">
      <c r="A350" s="98">
        <v>7.0</v>
      </c>
      <c r="B350" s="98" t="s">
        <v>18</v>
      </c>
      <c r="C350" s="98">
        <v>56.0</v>
      </c>
      <c r="D350" s="192" t="s">
        <v>1338</v>
      </c>
      <c r="E350" s="99">
        <v>345000.0</v>
      </c>
      <c r="F350" s="46" t="s">
        <v>102</v>
      </c>
      <c r="G350" s="47" t="s">
        <v>5</v>
      </c>
      <c r="H350" s="53" t="s">
        <v>1792</v>
      </c>
    </row>
    <row r="351" ht="15.75" customHeight="1">
      <c r="A351" s="98">
        <v>7.0</v>
      </c>
      <c r="B351" s="98" t="s">
        <v>18</v>
      </c>
      <c r="C351" s="98">
        <v>57.0</v>
      </c>
      <c r="D351" s="192" t="s">
        <v>1857</v>
      </c>
      <c r="E351" s="99">
        <v>345000.0</v>
      </c>
      <c r="F351" s="46" t="s">
        <v>49</v>
      </c>
      <c r="G351" s="47" t="s">
        <v>5</v>
      </c>
      <c r="H351" s="53" t="s">
        <v>1792</v>
      </c>
    </row>
    <row r="352" ht="15.75" customHeight="1">
      <c r="A352" s="98">
        <v>7.0</v>
      </c>
      <c r="B352" s="98" t="s">
        <v>18</v>
      </c>
      <c r="C352" s="98">
        <v>58.0</v>
      </c>
      <c r="D352" s="192" t="s">
        <v>1842</v>
      </c>
      <c r="E352" s="99">
        <v>357000.0</v>
      </c>
      <c r="F352" s="46" t="s">
        <v>108</v>
      </c>
      <c r="G352" s="47" t="s">
        <v>5</v>
      </c>
      <c r="H352" s="53" t="s">
        <v>1792</v>
      </c>
    </row>
    <row r="353" ht="15.75" customHeight="1">
      <c r="A353" s="98">
        <v>7.0</v>
      </c>
      <c r="B353" s="98" t="s">
        <v>18</v>
      </c>
      <c r="C353" s="98">
        <v>59.0</v>
      </c>
      <c r="D353" s="192" t="s">
        <v>1842</v>
      </c>
      <c r="E353" s="99">
        <v>357000.0</v>
      </c>
      <c r="F353" s="46" t="s">
        <v>108</v>
      </c>
      <c r="G353" s="47" t="s">
        <v>5</v>
      </c>
      <c r="H353" s="53" t="s">
        <v>1792</v>
      </c>
    </row>
    <row r="354" ht="15.75" customHeight="1">
      <c r="A354" s="98">
        <v>7.0</v>
      </c>
      <c r="B354" s="98" t="s">
        <v>18</v>
      </c>
      <c r="C354" s="98">
        <v>60.0</v>
      </c>
      <c r="D354" s="192" t="s">
        <v>1338</v>
      </c>
      <c r="E354" s="99">
        <v>344000.0</v>
      </c>
      <c r="F354" s="46" t="s">
        <v>102</v>
      </c>
      <c r="G354" s="47" t="s">
        <v>5</v>
      </c>
      <c r="H354" s="53" t="s">
        <v>1792</v>
      </c>
    </row>
    <row r="355" ht="15.75" customHeight="1">
      <c r="A355" s="98" t="s">
        <v>86</v>
      </c>
      <c r="B355" s="98" t="s">
        <v>18</v>
      </c>
      <c r="C355" s="98">
        <v>61.0</v>
      </c>
      <c r="D355" s="192" t="s">
        <v>1789</v>
      </c>
      <c r="E355" s="99">
        <v>699000.0</v>
      </c>
      <c r="F355" s="46" t="s">
        <v>46</v>
      </c>
      <c r="G355" s="36"/>
    </row>
    <row r="356" ht="15.75" customHeight="1">
      <c r="A356" s="98" t="s">
        <v>86</v>
      </c>
      <c r="B356" s="98" t="s">
        <v>18</v>
      </c>
      <c r="C356" s="98">
        <v>62.0</v>
      </c>
      <c r="D356" s="192" t="s">
        <v>1789</v>
      </c>
      <c r="E356" s="99">
        <v>748000.0</v>
      </c>
      <c r="F356" s="46" t="s">
        <v>46</v>
      </c>
      <c r="G356" s="36"/>
    </row>
    <row r="357" ht="15.75" customHeight="1">
      <c r="A357" s="98" t="s">
        <v>86</v>
      </c>
      <c r="B357" s="98" t="s">
        <v>18</v>
      </c>
      <c r="C357" s="98">
        <v>63.0</v>
      </c>
      <c r="D357" s="192" t="s">
        <v>1789</v>
      </c>
      <c r="E357" s="99">
        <v>761000.0</v>
      </c>
      <c r="F357" s="46" t="s">
        <v>46</v>
      </c>
      <c r="G357" s="36"/>
    </row>
    <row r="358" ht="15.75" customHeight="1">
      <c r="A358" s="98" t="s">
        <v>86</v>
      </c>
      <c r="B358" s="98" t="s">
        <v>18</v>
      </c>
      <c r="C358" s="98">
        <v>64.0</v>
      </c>
      <c r="D358" s="192" t="s">
        <v>1789</v>
      </c>
      <c r="E358" s="99">
        <v>763000.0</v>
      </c>
      <c r="F358" s="46" t="s">
        <v>46</v>
      </c>
      <c r="G358" s="36"/>
    </row>
    <row r="359" ht="15.75" customHeight="1">
      <c r="A359" s="98" t="s">
        <v>86</v>
      </c>
      <c r="B359" s="98" t="s">
        <v>18</v>
      </c>
      <c r="C359" s="98">
        <v>65.0</v>
      </c>
      <c r="D359" s="192" t="s">
        <v>1789</v>
      </c>
      <c r="E359" s="99">
        <v>727000.0</v>
      </c>
      <c r="F359" s="46" t="s">
        <v>46</v>
      </c>
      <c r="G359" s="36"/>
    </row>
    <row r="360" ht="15.75" customHeight="1">
      <c r="A360" s="98" t="s">
        <v>89</v>
      </c>
      <c r="B360" s="98" t="s">
        <v>18</v>
      </c>
      <c r="C360" s="98">
        <v>66.0</v>
      </c>
      <c r="D360" s="192" t="s">
        <v>1789</v>
      </c>
      <c r="E360" s="99">
        <v>783000.0</v>
      </c>
      <c r="F360" s="46" t="s">
        <v>46</v>
      </c>
      <c r="G360" s="36"/>
    </row>
    <row r="361" ht="15.75" customHeight="1">
      <c r="A361" s="98" t="s">
        <v>95</v>
      </c>
      <c r="B361" s="98" t="s">
        <v>18</v>
      </c>
      <c r="C361" s="98">
        <v>67.0</v>
      </c>
      <c r="D361" s="192" t="s">
        <v>1789</v>
      </c>
      <c r="E361" s="99">
        <v>718000.0</v>
      </c>
      <c r="F361" s="46" t="s">
        <v>46</v>
      </c>
      <c r="G361" s="36"/>
    </row>
    <row r="362" ht="15.75" customHeight="1">
      <c r="A362" s="98" t="s">
        <v>95</v>
      </c>
      <c r="B362" s="98" t="s">
        <v>18</v>
      </c>
      <c r="C362" s="98">
        <v>68.0</v>
      </c>
      <c r="D362" s="192" t="s">
        <v>1789</v>
      </c>
      <c r="E362" s="99">
        <v>748000.0</v>
      </c>
      <c r="F362" s="46" t="s">
        <v>46</v>
      </c>
      <c r="G362" s="36"/>
    </row>
    <row r="363" ht="15.75" customHeight="1">
      <c r="A363" s="98" t="s">
        <v>95</v>
      </c>
      <c r="B363" s="98" t="s">
        <v>18</v>
      </c>
      <c r="C363" s="98">
        <v>69.0</v>
      </c>
      <c r="D363" s="192" t="s">
        <v>1789</v>
      </c>
      <c r="E363" s="99">
        <v>699000.0</v>
      </c>
      <c r="F363" s="46" t="s">
        <v>46</v>
      </c>
      <c r="G363" s="36"/>
    </row>
    <row r="364" ht="15.75" customHeight="1">
      <c r="A364" s="98" t="s">
        <v>95</v>
      </c>
      <c r="B364" s="98" t="s">
        <v>18</v>
      </c>
      <c r="C364" s="98">
        <v>70.0</v>
      </c>
      <c r="D364" s="192" t="s">
        <v>1789</v>
      </c>
      <c r="E364" s="99">
        <v>789000.0</v>
      </c>
      <c r="F364" s="46" t="s">
        <v>46</v>
      </c>
      <c r="G364" s="36"/>
    </row>
    <row r="365" ht="15.75" customHeight="1">
      <c r="A365" s="98" t="s">
        <v>95</v>
      </c>
      <c r="B365" s="98" t="s">
        <v>18</v>
      </c>
      <c r="C365" s="98">
        <v>71.0</v>
      </c>
      <c r="D365" s="192" t="s">
        <v>1789</v>
      </c>
      <c r="E365" s="99">
        <v>736000.0</v>
      </c>
      <c r="F365" s="46" t="s">
        <v>46</v>
      </c>
      <c r="G365" s="36"/>
    </row>
    <row r="366" ht="15.75" customHeight="1">
      <c r="A366" s="98" t="s">
        <v>95</v>
      </c>
      <c r="B366" s="98" t="s">
        <v>18</v>
      </c>
      <c r="C366" s="98">
        <v>72.0</v>
      </c>
      <c r="D366" s="192" t="s">
        <v>1789</v>
      </c>
      <c r="E366" s="99">
        <v>725000.0</v>
      </c>
      <c r="F366" s="46" t="s">
        <v>46</v>
      </c>
      <c r="G366" s="36"/>
    </row>
    <row r="367" ht="15.75" customHeight="1">
      <c r="A367" s="98" t="s">
        <v>92</v>
      </c>
      <c r="B367" s="98" t="s">
        <v>18</v>
      </c>
      <c r="C367" s="98">
        <v>73.0</v>
      </c>
      <c r="D367" s="192" t="s">
        <v>1850</v>
      </c>
      <c r="E367" s="99">
        <v>883000.0</v>
      </c>
      <c r="F367" s="46" t="s">
        <v>28</v>
      </c>
      <c r="G367" s="36"/>
    </row>
    <row r="368" ht="15.75" customHeight="1">
      <c r="A368" s="98">
        <v>7.0</v>
      </c>
      <c r="B368" s="98" t="s">
        <v>18</v>
      </c>
      <c r="C368" s="98">
        <v>74.0</v>
      </c>
      <c r="D368" s="192" t="s">
        <v>1850</v>
      </c>
      <c r="E368" s="99">
        <v>184000.0</v>
      </c>
      <c r="F368" s="46" t="s">
        <v>28</v>
      </c>
      <c r="G368" s="47" t="s">
        <v>5</v>
      </c>
      <c r="H368" s="53" t="s">
        <v>1792</v>
      </c>
    </row>
    <row r="369" ht="15.75" customHeight="1">
      <c r="A369" s="98">
        <v>7.0</v>
      </c>
      <c r="B369" s="98" t="s">
        <v>18</v>
      </c>
      <c r="C369" s="98">
        <v>75.0</v>
      </c>
      <c r="D369" s="192" t="s">
        <v>1789</v>
      </c>
      <c r="E369" s="99">
        <v>358000.0</v>
      </c>
      <c r="F369" s="46" t="s">
        <v>46</v>
      </c>
      <c r="G369" s="47" t="s">
        <v>5</v>
      </c>
      <c r="H369" s="53" t="s">
        <v>1792</v>
      </c>
    </row>
    <row r="370" ht="15.75" customHeight="1">
      <c r="A370" s="98">
        <v>7.0</v>
      </c>
      <c r="B370" s="98" t="s">
        <v>18</v>
      </c>
      <c r="C370" s="98">
        <v>76.0</v>
      </c>
      <c r="D370" s="192" t="s">
        <v>1789</v>
      </c>
      <c r="E370" s="99">
        <v>400000.0</v>
      </c>
      <c r="F370" s="46" t="s">
        <v>46</v>
      </c>
      <c r="G370" s="47" t="s">
        <v>5</v>
      </c>
      <c r="H370" s="53" t="s">
        <v>1792</v>
      </c>
    </row>
    <row r="371" ht="15.75" customHeight="1">
      <c r="A371" s="98">
        <v>7.0</v>
      </c>
      <c r="B371" s="98" t="s">
        <v>18</v>
      </c>
      <c r="C371" s="98">
        <v>77.0</v>
      </c>
      <c r="D371" s="192" t="s">
        <v>1789</v>
      </c>
      <c r="E371" s="99">
        <v>358000.0</v>
      </c>
      <c r="F371" s="46" t="s">
        <v>46</v>
      </c>
      <c r="G371" s="47" t="s">
        <v>5</v>
      </c>
      <c r="H371" s="53" t="s">
        <v>1792</v>
      </c>
    </row>
    <row r="372" ht="15.75" customHeight="1">
      <c r="A372" s="98">
        <v>7.0</v>
      </c>
      <c r="B372" s="98" t="s">
        <v>18</v>
      </c>
      <c r="C372" s="98">
        <v>78.0</v>
      </c>
      <c r="D372" s="192" t="s">
        <v>1850</v>
      </c>
      <c r="E372" s="99">
        <v>171000.0</v>
      </c>
      <c r="F372" s="46" t="s">
        <v>28</v>
      </c>
      <c r="G372" s="47" t="s">
        <v>5</v>
      </c>
      <c r="H372" s="53" t="s">
        <v>1792</v>
      </c>
    </row>
    <row r="373" ht="15.75" customHeight="1">
      <c r="A373" s="98">
        <v>7.0</v>
      </c>
      <c r="B373" s="98" t="s">
        <v>18</v>
      </c>
      <c r="C373" s="98">
        <v>79.0</v>
      </c>
      <c r="D373" s="192" t="s">
        <v>1850</v>
      </c>
      <c r="E373" s="99">
        <v>180000.0</v>
      </c>
      <c r="F373" s="46" t="s">
        <v>28</v>
      </c>
      <c r="G373" s="47" t="s">
        <v>5</v>
      </c>
      <c r="H373" s="53" t="s">
        <v>1792</v>
      </c>
    </row>
    <row r="374" ht="15.75" customHeight="1">
      <c r="A374" s="98">
        <v>7.0</v>
      </c>
      <c r="B374" s="98" t="s">
        <v>18</v>
      </c>
      <c r="C374" s="98">
        <v>80.0</v>
      </c>
      <c r="D374" s="192" t="s">
        <v>1791</v>
      </c>
      <c r="E374" s="99">
        <v>179000.0</v>
      </c>
      <c r="F374" s="46" t="s">
        <v>46</v>
      </c>
      <c r="G374" s="47" t="s">
        <v>5</v>
      </c>
      <c r="H374" s="53" t="s">
        <v>1792</v>
      </c>
    </row>
    <row r="375" ht="15.75" customHeight="1">
      <c r="A375" s="98">
        <v>7.0</v>
      </c>
      <c r="B375" s="98" t="s">
        <v>18</v>
      </c>
      <c r="C375" s="98">
        <v>81.0</v>
      </c>
      <c r="D375" s="192" t="s">
        <v>1791</v>
      </c>
      <c r="E375" s="99">
        <v>180000.0</v>
      </c>
      <c r="F375" s="46" t="s">
        <v>46</v>
      </c>
      <c r="G375" s="47" t="s">
        <v>5</v>
      </c>
      <c r="H375" s="53" t="s">
        <v>1792</v>
      </c>
    </row>
    <row r="376" ht="15.75" customHeight="1">
      <c r="A376" s="98">
        <v>7.0</v>
      </c>
      <c r="B376" s="98" t="s">
        <v>18</v>
      </c>
      <c r="C376" s="98">
        <v>82.0</v>
      </c>
      <c r="D376" s="192" t="s">
        <v>1789</v>
      </c>
      <c r="E376" s="99">
        <v>357000.0</v>
      </c>
      <c r="F376" s="46" t="s">
        <v>46</v>
      </c>
      <c r="G376" s="47" t="s">
        <v>5</v>
      </c>
      <c r="H376" s="53" t="s">
        <v>1792</v>
      </c>
    </row>
    <row r="377" ht="15.75" customHeight="1">
      <c r="A377" s="98">
        <v>7.0</v>
      </c>
      <c r="B377" s="98" t="s">
        <v>18</v>
      </c>
      <c r="C377" s="98">
        <v>83.0</v>
      </c>
      <c r="D377" s="192" t="s">
        <v>1789</v>
      </c>
      <c r="E377" s="99">
        <v>357000.0</v>
      </c>
      <c r="F377" s="46" t="s">
        <v>46</v>
      </c>
      <c r="G377" s="47" t="s">
        <v>5</v>
      </c>
      <c r="H377" s="53" t="s">
        <v>1792</v>
      </c>
    </row>
    <row r="378" ht="15.75" customHeight="1">
      <c r="A378" s="98">
        <v>7.0</v>
      </c>
      <c r="B378" s="98" t="s">
        <v>18</v>
      </c>
      <c r="C378" s="98">
        <v>84.0</v>
      </c>
      <c r="D378" s="192" t="s">
        <v>1376</v>
      </c>
      <c r="E378" s="99">
        <v>376000.0</v>
      </c>
      <c r="F378" s="46" t="s">
        <v>49</v>
      </c>
      <c r="G378" s="47" t="s">
        <v>5</v>
      </c>
      <c r="H378" s="53" t="s">
        <v>1792</v>
      </c>
    </row>
    <row r="379" ht="15.75" customHeight="1">
      <c r="A379" s="98">
        <v>7.0</v>
      </c>
      <c r="B379" s="98" t="s">
        <v>18</v>
      </c>
      <c r="C379" s="98">
        <v>85.0</v>
      </c>
      <c r="D379" s="192" t="s">
        <v>1816</v>
      </c>
      <c r="E379" s="99">
        <v>344000.0</v>
      </c>
      <c r="F379" s="46" t="s">
        <v>135</v>
      </c>
      <c r="G379" s="47" t="s">
        <v>5</v>
      </c>
      <c r="H379" s="53" t="s">
        <v>1792</v>
      </c>
    </row>
    <row r="380" ht="15.75" customHeight="1">
      <c r="A380" s="98" t="s">
        <v>95</v>
      </c>
      <c r="B380" s="98" t="s">
        <v>18</v>
      </c>
      <c r="C380" s="98">
        <v>86.0</v>
      </c>
      <c r="D380" s="192" t="s">
        <v>1338</v>
      </c>
      <c r="E380" s="99">
        <v>790000.0</v>
      </c>
      <c r="F380" s="46" t="s">
        <v>102</v>
      </c>
      <c r="G380" s="36"/>
    </row>
    <row r="381" ht="15.75" customHeight="1">
      <c r="A381" s="98" t="s">
        <v>89</v>
      </c>
      <c r="B381" s="98" t="s">
        <v>18</v>
      </c>
      <c r="C381" s="98">
        <v>87.0</v>
      </c>
      <c r="D381" s="192" t="s">
        <v>1854</v>
      </c>
      <c r="E381" s="99">
        <v>953000.0</v>
      </c>
      <c r="F381" s="46" t="s">
        <v>43</v>
      </c>
      <c r="G381" s="36"/>
    </row>
    <row r="382" ht="15.75" customHeight="1">
      <c r="A382" s="98" t="s">
        <v>86</v>
      </c>
      <c r="B382" s="98" t="s">
        <v>18</v>
      </c>
      <c r="C382" s="98">
        <v>88.0</v>
      </c>
      <c r="D382" s="192" t="s">
        <v>1791</v>
      </c>
      <c r="E382" s="99">
        <v>890000.0</v>
      </c>
      <c r="F382" s="46" t="s">
        <v>46</v>
      </c>
      <c r="G382" s="36"/>
    </row>
    <row r="383" ht="15.75" customHeight="1">
      <c r="A383" s="98">
        <v>7.0</v>
      </c>
      <c r="B383" s="98" t="s">
        <v>18</v>
      </c>
      <c r="C383" s="98">
        <v>89.0</v>
      </c>
      <c r="D383" s="192" t="s">
        <v>1789</v>
      </c>
      <c r="E383" s="99">
        <v>327000.0</v>
      </c>
      <c r="F383" s="46" t="s">
        <v>46</v>
      </c>
      <c r="G383" s="47" t="s">
        <v>5</v>
      </c>
      <c r="H383" s="53" t="s">
        <v>1792</v>
      </c>
    </row>
    <row r="384" ht="15.75" customHeight="1">
      <c r="A384" s="98">
        <v>7.0</v>
      </c>
      <c r="B384" s="98" t="s">
        <v>18</v>
      </c>
      <c r="C384" s="98">
        <v>90.0</v>
      </c>
      <c r="D384" s="192" t="s">
        <v>1789</v>
      </c>
      <c r="E384" s="99">
        <v>354000.0</v>
      </c>
      <c r="F384" s="46" t="s">
        <v>46</v>
      </c>
      <c r="G384" s="47" t="s">
        <v>5</v>
      </c>
      <c r="H384" s="53" t="s">
        <v>1792</v>
      </c>
    </row>
    <row r="385" ht="15.75" customHeight="1">
      <c r="A385" s="98">
        <v>7.0</v>
      </c>
      <c r="B385" s="98" t="s">
        <v>18</v>
      </c>
      <c r="C385" s="98">
        <v>91.0</v>
      </c>
      <c r="D385" s="192" t="s">
        <v>1791</v>
      </c>
      <c r="E385" s="99">
        <v>355000.0</v>
      </c>
      <c r="F385" s="46" t="s">
        <v>46</v>
      </c>
      <c r="G385" s="47" t="s">
        <v>5</v>
      </c>
      <c r="H385" s="53" t="s">
        <v>1792</v>
      </c>
    </row>
    <row r="386" ht="15.75" customHeight="1">
      <c r="A386" s="98">
        <v>7.0</v>
      </c>
      <c r="B386" s="98" t="s">
        <v>18</v>
      </c>
      <c r="C386" s="98">
        <v>92.0</v>
      </c>
      <c r="D386" s="192" t="s">
        <v>1376</v>
      </c>
      <c r="E386" s="99">
        <v>373000.0</v>
      </c>
      <c r="F386" s="46" t="s">
        <v>49</v>
      </c>
      <c r="G386" s="47" t="s">
        <v>5</v>
      </c>
      <c r="H386" s="53" t="s">
        <v>1792</v>
      </c>
    </row>
    <row r="387" ht="15.75" customHeight="1">
      <c r="A387" s="98" t="s">
        <v>149</v>
      </c>
      <c r="B387" s="98" t="s">
        <v>18</v>
      </c>
      <c r="C387" s="98">
        <v>93.0</v>
      </c>
      <c r="D387" s="192" t="s">
        <v>1226</v>
      </c>
      <c r="E387" s="99">
        <v>750000.0</v>
      </c>
      <c r="F387" s="46" t="s">
        <v>93</v>
      </c>
      <c r="G387" s="36"/>
    </row>
    <row r="388" ht="15.75" customHeight="1">
      <c r="A388" s="98" t="s">
        <v>149</v>
      </c>
      <c r="B388" s="98" t="s">
        <v>18</v>
      </c>
      <c r="C388" s="98">
        <v>94.0</v>
      </c>
      <c r="D388" s="192" t="s">
        <v>1226</v>
      </c>
      <c r="E388" s="99">
        <v>750000.0</v>
      </c>
      <c r="F388" s="46" t="s">
        <v>93</v>
      </c>
      <c r="G388" s="36"/>
    </row>
    <row r="389" ht="15.75" customHeight="1">
      <c r="A389" s="98" t="s">
        <v>149</v>
      </c>
      <c r="B389" s="98" t="s">
        <v>18</v>
      </c>
      <c r="C389" s="98">
        <v>95.0</v>
      </c>
      <c r="D389" s="192" t="s">
        <v>1226</v>
      </c>
      <c r="E389" s="99">
        <v>756000.0</v>
      </c>
      <c r="F389" s="46" t="s">
        <v>93</v>
      </c>
      <c r="G389" s="36"/>
    </row>
    <row r="390" ht="15.75" customHeight="1">
      <c r="A390" s="98" t="s">
        <v>149</v>
      </c>
      <c r="B390" s="98" t="s">
        <v>18</v>
      </c>
      <c r="C390" s="98">
        <v>96.0</v>
      </c>
      <c r="D390" s="192" t="s">
        <v>1818</v>
      </c>
      <c r="E390" s="99">
        <v>782000.0</v>
      </c>
      <c r="F390" s="46" t="s">
        <v>55</v>
      </c>
      <c r="G390" s="36"/>
    </row>
    <row r="391" ht="15.75" customHeight="1">
      <c r="A391" s="98" t="s">
        <v>149</v>
      </c>
      <c r="B391" s="98" t="s">
        <v>18</v>
      </c>
      <c r="C391" s="98">
        <v>97.0</v>
      </c>
      <c r="D391" s="192" t="s">
        <v>1848</v>
      </c>
      <c r="E391" s="99">
        <v>989000.0</v>
      </c>
      <c r="F391" s="46" t="s">
        <v>90</v>
      </c>
      <c r="G391" s="36"/>
    </row>
    <row r="392" ht="15.75" customHeight="1">
      <c r="A392" s="98" t="s">
        <v>148</v>
      </c>
      <c r="B392" s="98" t="s">
        <v>18</v>
      </c>
      <c r="C392" s="98">
        <v>98.0</v>
      </c>
      <c r="D392" s="192" t="s">
        <v>1850</v>
      </c>
      <c r="E392" s="99">
        <v>883000.0</v>
      </c>
      <c r="F392" s="46" t="s">
        <v>28</v>
      </c>
      <c r="G392" s="36"/>
    </row>
    <row r="393" ht="15.75" customHeight="1">
      <c r="A393" s="98" t="s">
        <v>149</v>
      </c>
      <c r="B393" s="98" t="s">
        <v>18</v>
      </c>
      <c r="C393" s="98">
        <v>99.0</v>
      </c>
      <c r="D393" s="192" t="s">
        <v>1338</v>
      </c>
      <c r="E393" s="99">
        <v>175000.0</v>
      </c>
      <c r="F393" s="46" t="s">
        <v>102</v>
      </c>
      <c r="G393" s="36"/>
    </row>
    <row r="394" ht="15.75" customHeight="1">
      <c r="A394" s="98" t="s">
        <v>149</v>
      </c>
      <c r="B394" s="98" t="s">
        <v>18</v>
      </c>
      <c r="C394" s="98">
        <v>100.0</v>
      </c>
      <c r="D394" s="192" t="s">
        <v>1850</v>
      </c>
      <c r="E394" s="99">
        <v>449000.0</v>
      </c>
      <c r="F394" s="46" t="s">
        <v>28</v>
      </c>
      <c r="G394" s="36"/>
    </row>
    <row r="395" ht="15.75" customHeight="1">
      <c r="A395" s="98" t="s">
        <v>151</v>
      </c>
      <c r="B395" s="98" t="s">
        <v>18</v>
      </c>
      <c r="C395" s="98">
        <v>101.0</v>
      </c>
      <c r="D395" s="192" t="s">
        <v>1857</v>
      </c>
      <c r="E395" s="99">
        <v>777000.0</v>
      </c>
      <c r="F395" s="46" t="s">
        <v>49</v>
      </c>
      <c r="G395" s="36"/>
    </row>
    <row r="396" ht="15.75" customHeight="1">
      <c r="A396" s="98" t="s">
        <v>148</v>
      </c>
      <c r="B396" s="98" t="s">
        <v>18</v>
      </c>
      <c r="C396" s="98">
        <v>102.0</v>
      </c>
      <c r="D396" s="192" t="s">
        <v>1338</v>
      </c>
      <c r="E396" s="99">
        <v>800000.0</v>
      </c>
      <c r="F396" s="46" t="s">
        <v>102</v>
      </c>
      <c r="G396" s="36"/>
    </row>
    <row r="397" ht="15.75" customHeight="1">
      <c r="A397" s="98" t="s">
        <v>149</v>
      </c>
      <c r="B397" s="98" t="s">
        <v>18</v>
      </c>
      <c r="C397" s="98">
        <v>103.0</v>
      </c>
      <c r="D397" s="192" t="s">
        <v>1338</v>
      </c>
      <c r="E397" s="99">
        <v>1000000.0</v>
      </c>
      <c r="F397" s="46" t="s">
        <v>102</v>
      </c>
      <c r="G397" s="36"/>
    </row>
    <row r="398" ht="15.75" customHeight="1">
      <c r="A398" s="98" t="s">
        <v>149</v>
      </c>
      <c r="B398" s="98" t="s">
        <v>18</v>
      </c>
      <c r="C398" s="98">
        <v>104.0</v>
      </c>
      <c r="D398" s="192" t="s">
        <v>1853</v>
      </c>
      <c r="E398" s="99">
        <v>868000.0</v>
      </c>
      <c r="F398" s="46" t="s">
        <v>120</v>
      </c>
      <c r="G398" s="36"/>
    </row>
    <row r="399" ht="15.75" customHeight="1">
      <c r="A399" s="98" t="s">
        <v>149</v>
      </c>
      <c r="B399" s="98" t="s">
        <v>18</v>
      </c>
      <c r="C399" s="98">
        <v>105.0</v>
      </c>
      <c r="D399" s="192" t="s">
        <v>1852</v>
      </c>
      <c r="E399" s="99">
        <v>384000.0</v>
      </c>
      <c r="F399" s="46" t="s">
        <v>87</v>
      </c>
      <c r="G399" s="36"/>
    </row>
    <row r="400" ht="15.75" customHeight="1">
      <c r="A400" s="98" t="s">
        <v>150</v>
      </c>
      <c r="B400" s="98" t="s">
        <v>18</v>
      </c>
      <c r="C400" s="98">
        <v>106.0</v>
      </c>
      <c r="D400" s="192" t="s">
        <v>1852</v>
      </c>
      <c r="E400" s="99">
        <v>384000.0</v>
      </c>
      <c r="F400" s="46" t="s">
        <v>87</v>
      </c>
      <c r="G400" s="36"/>
    </row>
    <row r="401" ht="15.75" customHeight="1">
      <c r="A401" s="98" t="s">
        <v>151</v>
      </c>
      <c r="B401" s="98" t="s">
        <v>18</v>
      </c>
      <c r="C401" s="98">
        <v>107.0</v>
      </c>
      <c r="D401" s="192" t="s">
        <v>1852</v>
      </c>
      <c r="E401" s="99">
        <v>989000.0</v>
      </c>
      <c r="F401" s="46" t="s">
        <v>87</v>
      </c>
      <c r="G401" s="36"/>
    </row>
    <row r="402" ht="15.75" customHeight="1">
      <c r="A402" s="98" t="s">
        <v>148</v>
      </c>
      <c r="B402" s="98" t="s">
        <v>18</v>
      </c>
      <c r="C402" s="98">
        <v>108.0</v>
      </c>
      <c r="D402" s="192" t="s">
        <v>1779</v>
      </c>
      <c r="E402" s="99">
        <v>732000.0</v>
      </c>
      <c r="F402" s="46" t="s">
        <v>129</v>
      </c>
      <c r="G402" s="36"/>
    </row>
    <row r="403" ht="15.75" customHeight="1">
      <c r="A403" s="98" t="s">
        <v>149</v>
      </c>
      <c r="B403" s="98" t="s">
        <v>18</v>
      </c>
      <c r="C403" s="98">
        <v>109.0</v>
      </c>
      <c r="D403" s="192" t="s">
        <v>1816</v>
      </c>
      <c r="E403" s="99">
        <v>820000.0</v>
      </c>
      <c r="F403" s="46" t="s">
        <v>135</v>
      </c>
      <c r="G403" s="36"/>
    </row>
    <row r="404" ht="15.75" customHeight="1">
      <c r="A404" s="98" t="s">
        <v>149</v>
      </c>
      <c r="B404" s="98" t="s">
        <v>18</v>
      </c>
      <c r="C404" s="98">
        <v>110.0</v>
      </c>
      <c r="D404" s="192" t="s">
        <v>1816</v>
      </c>
      <c r="E404" s="99">
        <v>845000.0</v>
      </c>
      <c r="F404" s="46" t="s">
        <v>135</v>
      </c>
      <c r="G404" s="36"/>
    </row>
    <row r="405" ht="15.75" customHeight="1">
      <c r="A405" s="98" t="s">
        <v>149</v>
      </c>
      <c r="B405" s="98" t="s">
        <v>18</v>
      </c>
      <c r="C405" s="98">
        <v>111.0</v>
      </c>
      <c r="D405" s="192" t="s">
        <v>1376</v>
      </c>
      <c r="E405" s="99">
        <v>350000.0</v>
      </c>
      <c r="F405" s="46" t="s">
        <v>49</v>
      </c>
      <c r="G405" s="36"/>
    </row>
    <row r="406" ht="15.75" customHeight="1">
      <c r="A406" s="98" t="s">
        <v>148</v>
      </c>
      <c r="B406" s="98" t="s">
        <v>18</v>
      </c>
      <c r="C406" s="98">
        <v>112.0</v>
      </c>
      <c r="D406" s="192" t="s">
        <v>1836</v>
      </c>
      <c r="E406" s="99">
        <v>700000.0</v>
      </c>
      <c r="F406" s="46" t="s">
        <v>37</v>
      </c>
      <c r="G406" s="36"/>
    </row>
    <row r="407" ht="15.75" customHeight="1">
      <c r="A407" s="98" t="s">
        <v>149</v>
      </c>
      <c r="B407" s="98" t="s">
        <v>18</v>
      </c>
      <c r="C407" s="98">
        <v>113.0</v>
      </c>
      <c r="D407" s="192" t="s">
        <v>1376</v>
      </c>
      <c r="E407" s="99">
        <v>749000.0</v>
      </c>
      <c r="F407" s="46" t="s">
        <v>49</v>
      </c>
      <c r="G407" s="36"/>
    </row>
    <row r="408" ht="15.75" customHeight="1">
      <c r="A408" s="98" t="s">
        <v>149</v>
      </c>
      <c r="B408" s="98" t="s">
        <v>18</v>
      </c>
      <c r="C408" s="98">
        <v>114.0</v>
      </c>
      <c r="D408" s="192" t="s">
        <v>1854</v>
      </c>
      <c r="E408" s="99">
        <v>534000.0</v>
      </c>
      <c r="F408" s="46" t="s">
        <v>43</v>
      </c>
      <c r="G408" s="36"/>
    </row>
    <row r="409" ht="15.75" customHeight="1">
      <c r="A409" s="98" t="s">
        <v>150</v>
      </c>
      <c r="B409" s="98" t="s">
        <v>18</v>
      </c>
      <c r="C409" s="98">
        <v>115.0</v>
      </c>
      <c r="D409" s="192" t="s">
        <v>1376</v>
      </c>
      <c r="E409" s="99">
        <v>357000.0</v>
      </c>
      <c r="F409" s="46" t="s">
        <v>49</v>
      </c>
      <c r="G409" s="36"/>
    </row>
    <row r="410" ht="15.75" customHeight="1">
      <c r="A410" s="98" t="s">
        <v>150</v>
      </c>
      <c r="B410" s="98" t="s">
        <v>18</v>
      </c>
      <c r="C410" s="98">
        <v>116.0</v>
      </c>
      <c r="D410" s="192" t="s">
        <v>1376</v>
      </c>
      <c r="E410" s="99">
        <v>737000.0</v>
      </c>
      <c r="F410" s="46" t="s">
        <v>49</v>
      </c>
      <c r="G410" s="36"/>
    </row>
    <row r="411" ht="15.75" customHeight="1">
      <c r="A411" s="98" t="s">
        <v>149</v>
      </c>
      <c r="B411" s="98" t="s">
        <v>18</v>
      </c>
      <c r="C411" s="98">
        <v>117.0</v>
      </c>
      <c r="D411" s="192" t="s">
        <v>1840</v>
      </c>
      <c r="E411" s="99">
        <v>742000.0</v>
      </c>
      <c r="F411" s="46" t="s">
        <v>96</v>
      </c>
      <c r="G411" s="36"/>
    </row>
    <row r="412" ht="15.75" customHeight="1">
      <c r="A412" s="98">
        <v>14.0</v>
      </c>
      <c r="B412" s="98" t="s">
        <v>18</v>
      </c>
      <c r="C412" s="98">
        <v>118.0</v>
      </c>
      <c r="D412" s="192" t="s">
        <v>1816</v>
      </c>
      <c r="E412" s="99">
        <v>403000.0</v>
      </c>
      <c r="F412" s="46" t="s">
        <v>135</v>
      </c>
      <c r="G412" s="47" t="s">
        <v>5</v>
      </c>
      <c r="H412" s="53" t="s">
        <v>1792</v>
      </c>
    </row>
    <row r="413" ht="15.75" customHeight="1">
      <c r="A413" s="98">
        <v>14.0</v>
      </c>
      <c r="B413" s="98" t="s">
        <v>18</v>
      </c>
      <c r="C413" s="98">
        <v>119.0</v>
      </c>
      <c r="D413" s="192" t="s">
        <v>1376</v>
      </c>
      <c r="E413" s="99">
        <v>373000.0</v>
      </c>
      <c r="F413" s="46" t="s">
        <v>49</v>
      </c>
      <c r="G413" s="47" t="s">
        <v>5</v>
      </c>
      <c r="H413" s="53" t="s">
        <v>1792</v>
      </c>
    </row>
    <row r="414" ht="15.75" customHeight="1">
      <c r="A414" s="98" t="s">
        <v>148</v>
      </c>
      <c r="B414" s="98" t="s">
        <v>18</v>
      </c>
      <c r="C414" s="98">
        <v>120.0</v>
      </c>
      <c r="D414" s="192" t="s">
        <v>1842</v>
      </c>
      <c r="E414" s="99">
        <v>650000.0</v>
      </c>
      <c r="F414" s="46" t="s">
        <v>108</v>
      </c>
      <c r="G414" s="36"/>
    </row>
    <row r="415" ht="15.75" customHeight="1">
      <c r="A415" s="98" t="s">
        <v>149</v>
      </c>
      <c r="B415" s="98" t="s">
        <v>18</v>
      </c>
      <c r="C415" s="98">
        <v>121.0</v>
      </c>
      <c r="D415" s="192" t="s">
        <v>1842</v>
      </c>
      <c r="E415" s="99">
        <v>880000.0</v>
      </c>
      <c r="F415" s="46" t="s">
        <v>108</v>
      </c>
      <c r="G415" s="36"/>
    </row>
    <row r="416" ht="15.75" customHeight="1">
      <c r="A416" s="98" t="s">
        <v>149</v>
      </c>
      <c r="B416" s="98" t="s">
        <v>18</v>
      </c>
      <c r="C416" s="98">
        <v>122.0</v>
      </c>
      <c r="D416" s="192" t="s">
        <v>1842</v>
      </c>
      <c r="E416" s="99">
        <v>838000.0</v>
      </c>
      <c r="F416" s="46" t="s">
        <v>108</v>
      </c>
      <c r="G416" s="36"/>
    </row>
    <row r="417" ht="15.75" customHeight="1">
      <c r="A417" s="98" t="s">
        <v>149</v>
      </c>
      <c r="B417" s="98" t="s">
        <v>18</v>
      </c>
      <c r="C417" s="98">
        <v>123.0</v>
      </c>
      <c r="D417" s="192" t="s">
        <v>1842</v>
      </c>
      <c r="E417" s="99">
        <v>1000000.0</v>
      </c>
      <c r="F417" s="46" t="s">
        <v>108</v>
      </c>
      <c r="G417" s="36"/>
    </row>
    <row r="418" ht="15.75" customHeight="1">
      <c r="A418" s="98" t="s">
        <v>151</v>
      </c>
      <c r="B418" s="98" t="s">
        <v>18</v>
      </c>
      <c r="C418" s="98">
        <v>124.0</v>
      </c>
      <c r="D418" s="192" t="s">
        <v>1842</v>
      </c>
      <c r="E418" s="99">
        <v>797000.0</v>
      </c>
      <c r="F418" s="46" t="s">
        <v>108</v>
      </c>
      <c r="G418" s="36"/>
    </row>
    <row r="419" ht="15.75" customHeight="1">
      <c r="A419" s="98">
        <v>14.0</v>
      </c>
      <c r="B419" s="98" t="s">
        <v>18</v>
      </c>
      <c r="C419" s="98">
        <v>125.0</v>
      </c>
      <c r="D419" s="192" t="s">
        <v>1818</v>
      </c>
      <c r="E419" s="99">
        <v>500000.0</v>
      </c>
      <c r="F419" s="46" t="s">
        <v>55</v>
      </c>
      <c r="G419" s="47" t="s">
        <v>5</v>
      </c>
      <c r="H419" s="53" t="s">
        <v>1792</v>
      </c>
    </row>
    <row r="420" ht="15.75" customHeight="1">
      <c r="A420" s="98">
        <v>14.0</v>
      </c>
      <c r="B420" s="98" t="s">
        <v>18</v>
      </c>
      <c r="C420" s="98">
        <v>126.0</v>
      </c>
      <c r="D420" s="192" t="s">
        <v>1853</v>
      </c>
      <c r="E420" s="99">
        <v>280000.0</v>
      </c>
      <c r="F420" s="46" t="s">
        <v>120</v>
      </c>
      <c r="G420" s="47" t="s">
        <v>5</v>
      </c>
      <c r="H420" s="53" t="s">
        <v>1792</v>
      </c>
    </row>
    <row r="421" ht="15.75" customHeight="1">
      <c r="A421" s="98">
        <v>14.0</v>
      </c>
      <c r="B421" s="98" t="s">
        <v>18</v>
      </c>
      <c r="C421" s="98">
        <v>127.0</v>
      </c>
      <c r="D421" s="192" t="s">
        <v>1226</v>
      </c>
      <c r="E421" s="99">
        <v>421000.0</v>
      </c>
      <c r="F421" s="46" t="s">
        <v>93</v>
      </c>
      <c r="G421" s="47" t="s">
        <v>5</v>
      </c>
      <c r="H421" s="53" t="s">
        <v>1792</v>
      </c>
    </row>
    <row r="422" ht="15.75" customHeight="1">
      <c r="A422" s="98">
        <v>14.0</v>
      </c>
      <c r="B422" s="98" t="s">
        <v>18</v>
      </c>
      <c r="C422" s="98">
        <v>128.0</v>
      </c>
      <c r="D422" s="192" t="s">
        <v>1850</v>
      </c>
      <c r="E422" s="99">
        <v>485000.0</v>
      </c>
      <c r="F422" s="46" t="s">
        <v>28</v>
      </c>
      <c r="G422" s="47" t="s">
        <v>5</v>
      </c>
      <c r="H422" s="53" t="s">
        <v>1792</v>
      </c>
    </row>
    <row r="423" ht="15.75" customHeight="1">
      <c r="A423" s="98">
        <v>14.0</v>
      </c>
      <c r="B423" s="98" t="s">
        <v>18</v>
      </c>
      <c r="C423" s="98">
        <v>129.0</v>
      </c>
      <c r="D423" s="192" t="s">
        <v>1850</v>
      </c>
      <c r="E423" s="99">
        <v>352000.0</v>
      </c>
      <c r="F423" s="46" t="s">
        <v>28</v>
      </c>
      <c r="G423" s="47" t="s">
        <v>5</v>
      </c>
      <c r="H423" s="53" t="s">
        <v>1792</v>
      </c>
    </row>
    <row r="424" ht="15.75" customHeight="1">
      <c r="A424" s="98">
        <v>14.0</v>
      </c>
      <c r="B424" s="98" t="s">
        <v>18</v>
      </c>
      <c r="C424" s="98">
        <v>130.0</v>
      </c>
      <c r="D424" s="192" t="s">
        <v>1852</v>
      </c>
      <c r="E424" s="99">
        <v>345000.0</v>
      </c>
      <c r="F424" s="46" t="s">
        <v>87</v>
      </c>
      <c r="G424" s="47" t="s">
        <v>5</v>
      </c>
      <c r="H424" s="53" t="s">
        <v>1792</v>
      </c>
    </row>
    <row r="425" ht="15.75" customHeight="1">
      <c r="A425" s="98">
        <v>14.0</v>
      </c>
      <c r="B425" s="98" t="s">
        <v>18</v>
      </c>
      <c r="C425" s="98">
        <v>131.0</v>
      </c>
      <c r="D425" s="192" t="s">
        <v>1818</v>
      </c>
      <c r="E425" s="99">
        <v>496000.0</v>
      </c>
      <c r="F425" s="46" t="s">
        <v>55</v>
      </c>
      <c r="G425" s="47" t="s">
        <v>5</v>
      </c>
      <c r="H425" s="53" t="s">
        <v>1792</v>
      </c>
    </row>
    <row r="426" ht="15.75" customHeight="1">
      <c r="A426" s="98">
        <v>14.0</v>
      </c>
      <c r="B426" s="98" t="s">
        <v>18</v>
      </c>
      <c r="C426" s="98">
        <v>132.0</v>
      </c>
      <c r="D426" s="192" t="s">
        <v>1264</v>
      </c>
      <c r="E426" s="99">
        <v>396000.0</v>
      </c>
      <c r="F426" s="46" t="s">
        <v>93</v>
      </c>
      <c r="G426" s="47" t="s">
        <v>5</v>
      </c>
      <c r="H426" s="53" t="s">
        <v>1792</v>
      </c>
    </row>
    <row r="427" ht="15.75" customHeight="1">
      <c r="A427" s="98" t="s">
        <v>149</v>
      </c>
      <c r="B427" s="98" t="s">
        <v>18</v>
      </c>
      <c r="C427" s="98">
        <v>133.0</v>
      </c>
      <c r="D427" s="192" t="s">
        <v>1789</v>
      </c>
      <c r="E427" s="99">
        <v>756000.0</v>
      </c>
      <c r="F427" s="46" t="s">
        <v>46</v>
      </c>
      <c r="G427" s="36"/>
    </row>
    <row r="428" ht="15.75" customHeight="1">
      <c r="A428" s="98" t="s">
        <v>149</v>
      </c>
      <c r="B428" s="98" t="s">
        <v>18</v>
      </c>
      <c r="C428" s="98">
        <v>134.0</v>
      </c>
      <c r="D428" s="192" t="s">
        <v>1789</v>
      </c>
      <c r="E428" s="99">
        <v>816000.0</v>
      </c>
      <c r="F428" s="46" t="s">
        <v>46</v>
      </c>
      <c r="G428" s="36"/>
    </row>
    <row r="429" ht="15.75" customHeight="1">
      <c r="A429" s="98" t="s">
        <v>151</v>
      </c>
      <c r="B429" s="98" t="s">
        <v>18</v>
      </c>
      <c r="C429" s="98">
        <v>135.0</v>
      </c>
      <c r="D429" s="192" t="s">
        <v>1789</v>
      </c>
      <c r="E429" s="99">
        <v>796000.0</v>
      </c>
      <c r="F429" s="46" t="s">
        <v>46</v>
      </c>
      <c r="G429" s="36"/>
    </row>
    <row r="430" ht="15.75" customHeight="1">
      <c r="A430" s="98" t="s">
        <v>148</v>
      </c>
      <c r="B430" s="98" t="s">
        <v>18</v>
      </c>
      <c r="C430" s="98">
        <v>136.0</v>
      </c>
      <c r="D430" s="192" t="s">
        <v>1850</v>
      </c>
      <c r="E430" s="99">
        <v>970000.0</v>
      </c>
      <c r="F430" s="46" t="s">
        <v>28</v>
      </c>
      <c r="G430" s="36"/>
    </row>
    <row r="431" ht="15.75" customHeight="1">
      <c r="A431" s="98" t="s">
        <v>148</v>
      </c>
      <c r="B431" s="98" t="s">
        <v>18</v>
      </c>
      <c r="C431" s="98">
        <v>137.0</v>
      </c>
      <c r="D431" s="192" t="s">
        <v>1850</v>
      </c>
      <c r="E431" s="99">
        <v>974000.0</v>
      </c>
      <c r="F431" s="46" t="s">
        <v>28</v>
      </c>
      <c r="G431" s="36"/>
    </row>
    <row r="432" ht="15.75" customHeight="1">
      <c r="A432" s="98" t="s">
        <v>149</v>
      </c>
      <c r="B432" s="98" t="s">
        <v>18</v>
      </c>
      <c r="C432" s="98">
        <v>138.0</v>
      </c>
      <c r="D432" s="192" t="s">
        <v>1789</v>
      </c>
      <c r="E432" s="99">
        <v>946000.0</v>
      </c>
      <c r="F432" s="46" t="s">
        <v>46</v>
      </c>
      <c r="G432" s="36"/>
    </row>
    <row r="433" ht="15.75" customHeight="1">
      <c r="A433" s="98" t="s">
        <v>150</v>
      </c>
      <c r="B433" s="98" t="s">
        <v>18</v>
      </c>
      <c r="C433" s="98">
        <v>139.0</v>
      </c>
      <c r="D433" s="192" t="s">
        <v>1850</v>
      </c>
      <c r="E433" s="99">
        <v>880000.0</v>
      </c>
      <c r="F433" s="46" t="s">
        <v>28</v>
      </c>
      <c r="G433" s="36"/>
    </row>
    <row r="434" ht="15.75" customHeight="1">
      <c r="A434" s="98" t="s">
        <v>151</v>
      </c>
      <c r="B434" s="98" t="s">
        <v>18</v>
      </c>
      <c r="C434" s="98">
        <v>140.0</v>
      </c>
      <c r="D434" s="192" t="s">
        <v>1850</v>
      </c>
      <c r="E434" s="99">
        <v>983000.0</v>
      </c>
      <c r="F434" s="46" t="s">
        <v>28</v>
      </c>
      <c r="G434" s="36"/>
    </row>
    <row r="435" ht="15.75" customHeight="1">
      <c r="A435" s="98">
        <v>14.0</v>
      </c>
      <c r="B435" s="98" t="s">
        <v>18</v>
      </c>
      <c r="C435" s="98">
        <v>141.0</v>
      </c>
      <c r="D435" s="192" t="s">
        <v>1789</v>
      </c>
      <c r="E435" s="99">
        <v>335000.0</v>
      </c>
      <c r="F435" s="46" t="s">
        <v>46</v>
      </c>
      <c r="G435" s="47" t="s">
        <v>5</v>
      </c>
      <c r="H435" s="53" t="s">
        <v>1792</v>
      </c>
    </row>
    <row r="436" ht="15.75" customHeight="1">
      <c r="A436" s="98">
        <v>14.0</v>
      </c>
      <c r="B436" s="98" t="s">
        <v>18</v>
      </c>
      <c r="C436" s="98">
        <v>142.0</v>
      </c>
      <c r="D436" s="192" t="s">
        <v>1791</v>
      </c>
      <c r="E436" s="99">
        <v>355000.0</v>
      </c>
      <c r="F436" s="46" t="s">
        <v>46</v>
      </c>
      <c r="G436" s="47" t="s">
        <v>5</v>
      </c>
      <c r="H436" s="53" t="s">
        <v>1792</v>
      </c>
    </row>
    <row r="437" ht="15.75" customHeight="1">
      <c r="A437" s="98">
        <v>14.0</v>
      </c>
      <c r="B437" s="98" t="s">
        <v>18</v>
      </c>
      <c r="C437" s="98">
        <v>143.0</v>
      </c>
      <c r="D437" s="192" t="s">
        <v>1789</v>
      </c>
      <c r="E437" s="99">
        <v>382000.0</v>
      </c>
      <c r="F437" s="46" t="s">
        <v>46</v>
      </c>
      <c r="G437" s="47" t="s">
        <v>5</v>
      </c>
      <c r="H437" s="53" t="s">
        <v>1792</v>
      </c>
    </row>
    <row r="438" ht="15.75" customHeight="1">
      <c r="A438" s="98">
        <v>14.0</v>
      </c>
      <c r="B438" s="98" t="s">
        <v>18</v>
      </c>
      <c r="C438" s="98">
        <v>144.0</v>
      </c>
      <c r="D438" s="192" t="s">
        <v>1789</v>
      </c>
      <c r="E438" s="99">
        <v>382000.0</v>
      </c>
      <c r="F438" s="46" t="s">
        <v>46</v>
      </c>
      <c r="G438" s="47" t="s">
        <v>5</v>
      </c>
      <c r="H438" s="53" t="s">
        <v>1792</v>
      </c>
    </row>
    <row r="439" ht="15.75" customHeight="1">
      <c r="A439" s="98">
        <v>14.0</v>
      </c>
      <c r="B439" s="98" t="s">
        <v>18</v>
      </c>
      <c r="C439" s="98">
        <v>145.0</v>
      </c>
      <c r="D439" s="192" t="s">
        <v>1789</v>
      </c>
      <c r="E439" s="99">
        <v>374000.0</v>
      </c>
      <c r="F439" s="46" t="s">
        <v>46</v>
      </c>
      <c r="G439" s="47" t="s">
        <v>5</v>
      </c>
      <c r="H439" s="53" t="s">
        <v>1792</v>
      </c>
    </row>
    <row r="440" ht="15.75" customHeight="1">
      <c r="A440" s="98">
        <v>14.0</v>
      </c>
      <c r="B440" s="98" t="s">
        <v>18</v>
      </c>
      <c r="C440" s="98">
        <v>146.0</v>
      </c>
      <c r="D440" s="192" t="s">
        <v>1850</v>
      </c>
      <c r="E440" s="99">
        <v>318000.0</v>
      </c>
      <c r="F440" s="46" t="s">
        <v>28</v>
      </c>
      <c r="G440" s="47" t="s">
        <v>5</v>
      </c>
      <c r="H440" s="53" t="s">
        <v>1792</v>
      </c>
    </row>
    <row r="441" ht="15.75" customHeight="1">
      <c r="A441" s="98">
        <v>14.0</v>
      </c>
      <c r="B441" s="98" t="s">
        <v>18</v>
      </c>
      <c r="C441" s="98">
        <v>147.0</v>
      </c>
      <c r="D441" s="192" t="s">
        <v>1850</v>
      </c>
      <c r="E441" s="99">
        <v>333000.0</v>
      </c>
      <c r="F441" s="46" t="s">
        <v>28</v>
      </c>
      <c r="G441" s="47" t="s">
        <v>5</v>
      </c>
      <c r="H441" s="53" t="s">
        <v>1792</v>
      </c>
    </row>
    <row r="442" ht="15.75" customHeight="1">
      <c r="A442" s="98">
        <v>14.0</v>
      </c>
      <c r="B442" s="98" t="s">
        <v>18</v>
      </c>
      <c r="C442" s="98">
        <v>148.0</v>
      </c>
      <c r="D442" s="192" t="s">
        <v>1789</v>
      </c>
      <c r="E442" s="99">
        <v>352000.0</v>
      </c>
      <c r="F442" s="46" t="s">
        <v>46</v>
      </c>
      <c r="G442" s="47" t="s">
        <v>5</v>
      </c>
      <c r="H442" s="53" t="s">
        <v>1792</v>
      </c>
    </row>
    <row r="443" ht="15.75" customHeight="1">
      <c r="A443" s="98">
        <v>14.0</v>
      </c>
      <c r="B443" s="98" t="s">
        <v>18</v>
      </c>
      <c r="C443" s="98">
        <v>149.0</v>
      </c>
      <c r="D443" s="192" t="s">
        <v>1842</v>
      </c>
      <c r="E443" s="99">
        <v>390000.0</v>
      </c>
      <c r="F443" s="46" t="s">
        <v>108</v>
      </c>
      <c r="G443" s="47" t="s">
        <v>5</v>
      </c>
      <c r="H443" s="53" t="s">
        <v>1792</v>
      </c>
    </row>
    <row r="444" ht="15.75" customHeight="1">
      <c r="A444" s="98">
        <v>14.0</v>
      </c>
      <c r="B444" s="98" t="s">
        <v>18</v>
      </c>
      <c r="C444" s="98">
        <v>150.0</v>
      </c>
      <c r="D444" s="192" t="s">
        <v>1853</v>
      </c>
      <c r="E444" s="99">
        <v>983000.0</v>
      </c>
      <c r="F444" s="46" t="s">
        <v>120</v>
      </c>
      <c r="G444" s="47" t="s">
        <v>5</v>
      </c>
      <c r="H444" s="53" t="s">
        <v>1792</v>
      </c>
    </row>
    <row r="445" ht="15.75" customHeight="1">
      <c r="A445" s="98">
        <v>14.0</v>
      </c>
      <c r="B445" s="98" t="s">
        <v>18</v>
      </c>
      <c r="C445" s="98">
        <v>151.0</v>
      </c>
      <c r="D445" s="192" t="s">
        <v>1338</v>
      </c>
      <c r="E445" s="99">
        <v>692000.0</v>
      </c>
      <c r="F445" s="46" t="s">
        <v>102</v>
      </c>
      <c r="G445" s="47" t="s">
        <v>5</v>
      </c>
      <c r="H445" s="53" t="s">
        <v>1792</v>
      </c>
    </row>
    <row r="446" ht="15.75" customHeight="1">
      <c r="A446" s="98">
        <v>14.0</v>
      </c>
      <c r="B446" s="98" t="s">
        <v>18</v>
      </c>
      <c r="C446" s="98">
        <v>152.0</v>
      </c>
      <c r="D446" s="192" t="s">
        <v>1842</v>
      </c>
      <c r="E446" s="99">
        <v>390000.0</v>
      </c>
      <c r="F446" s="46" t="s">
        <v>108</v>
      </c>
      <c r="G446" s="47" t="s">
        <v>5</v>
      </c>
      <c r="H446" s="53" t="s">
        <v>1792</v>
      </c>
    </row>
    <row r="447" ht="15.75" customHeight="1">
      <c r="A447" s="98">
        <v>14.0</v>
      </c>
      <c r="B447" s="98" t="s">
        <v>18</v>
      </c>
      <c r="C447" s="98">
        <v>153.0</v>
      </c>
      <c r="D447" s="192" t="s">
        <v>1789</v>
      </c>
      <c r="E447" s="99">
        <v>346000.0</v>
      </c>
      <c r="F447" s="46" t="s">
        <v>46</v>
      </c>
      <c r="G447" s="47" t="s">
        <v>5</v>
      </c>
      <c r="H447" s="53" t="s">
        <v>1792</v>
      </c>
    </row>
    <row r="448" ht="15.75" customHeight="1">
      <c r="A448" s="98">
        <v>14.0</v>
      </c>
      <c r="B448" s="98" t="s">
        <v>18</v>
      </c>
      <c r="C448" s="98">
        <v>154.0</v>
      </c>
      <c r="D448" s="192" t="s">
        <v>1789</v>
      </c>
      <c r="E448" s="99">
        <v>342000.0</v>
      </c>
      <c r="F448" s="46" t="s">
        <v>46</v>
      </c>
      <c r="G448" s="47" t="s">
        <v>5</v>
      </c>
      <c r="H448" s="53" t="s">
        <v>1792</v>
      </c>
    </row>
    <row r="449" ht="15.75" customHeight="1">
      <c r="A449" s="98">
        <v>14.0</v>
      </c>
      <c r="B449" s="98" t="s">
        <v>18</v>
      </c>
      <c r="C449" s="98">
        <v>155.0</v>
      </c>
      <c r="D449" s="192" t="s">
        <v>1789</v>
      </c>
      <c r="E449" s="99">
        <v>352000.0</v>
      </c>
      <c r="F449" s="46" t="s">
        <v>46</v>
      </c>
      <c r="G449" s="47" t="s">
        <v>5</v>
      </c>
      <c r="H449" s="53" t="s">
        <v>1792</v>
      </c>
    </row>
    <row r="450" ht="15.75" customHeight="1">
      <c r="A450" s="98">
        <v>14.0</v>
      </c>
      <c r="B450" s="98" t="s">
        <v>18</v>
      </c>
      <c r="C450" s="98">
        <v>156.0</v>
      </c>
      <c r="D450" s="192" t="s">
        <v>1842</v>
      </c>
      <c r="E450" s="99">
        <v>373000.0</v>
      </c>
      <c r="F450" s="46" t="s">
        <v>108</v>
      </c>
      <c r="G450" s="47" t="s">
        <v>5</v>
      </c>
      <c r="H450" s="53" t="s">
        <v>1792</v>
      </c>
    </row>
    <row r="451" ht="15.75" customHeight="1">
      <c r="A451" s="98">
        <v>14.0</v>
      </c>
      <c r="B451" s="98" t="s">
        <v>18</v>
      </c>
      <c r="C451" s="98">
        <v>157.0</v>
      </c>
      <c r="D451" s="192" t="s">
        <v>1842</v>
      </c>
      <c r="E451" s="99">
        <v>493000.0</v>
      </c>
      <c r="F451" s="46" t="s">
        <v>108</v>
      </c>
      <c r="G451" s="47" t="s">
        <v>5</v>
      </c>
      <c r="H451" s="53" t="s">
        <v>1792</v>
      </c>
    </row>
    <row r="452" ht="15.75" customHeight="1">
      <c r="A452" s="98">
        <v>14.0</v>
      </c>
      <c r="B452" s="98" t="s">
        <v>18</v>
      </c>
      <c r="C452" s="98">
        <v>158.0</v>
      </c>
      <c r="D452" s="192" t="s">
        <v>1853</v>
      </c>
      <c r="E452" s="99">
        <v>360000.0</v>
      </c>
      <c r="F452" s="46" t="s">
        <v>120</v>
      </c>
      <c r="G452" s="47" t="s">
        <v>5</v>
      </c>
      <c r="H452" s="53" t="s">
        <v>1792</v>
      </c>
    </row>
    <row r="453" ht="15.75" customHeight="1">
      <c r="A453" s="98">
        <v>14.0</v>
      </c>
      <c r="B453" s="98" t="s">
        <v>18</v>
      </c>
      <c r="C453" s="98">
        <v>159.0</v>
      </c>
      <c r="D453" s="192" t="s">
        <v>1791</v>
      </c>
      <c r="E453" s="99">
        <v>358000.0</v>
      </c>
      <c r="F453" s="46" t="s">
        <v>46</v>
      </c>
      <c r="G453" s="47" t="s">
        <v>5</v>
      </c>
      <c r="H453" s="53" t="s">
        <v>1792</v>
      </c>
    </row>
    <row r="454" ht="15.75" customHeight="1">
      <c r="A454" s="98">
        <v>14.0</v>
      </c>
      <c r="B454" s="98" t="s">
        <v>18</v>
      </c>
      <c r="C454" s="98">
        <v>160.0</v>
      </c>
      <c r="D454" s="192" t="s">
        <v>1848</v>
      </c>
      <c r="E454" s="99">
        <v>360000.0</v>
      </c>
      <c r="F454" s="46" t="s">
        <v>90</v>
      </c>
      <c r="G454" s="47" t="s">
        <v>5</v>
      </c>
      <c r="H454" s="53" t="s">
        <v>1792</v>
      </c>
    </row>
    <row r="455" ht="15.75" customHeight="1">
      <c r="A455" s="98">
        <v>14.0</v>
      </c>
      <c r="B455" s="98" t="s">
        <v>18</v>
      </c>
      <c r="C455" s="98">
        <v>161.0</v>
      </c>
      <c r="D455" s="192" t="s">
        <v>1857</v>
      </c>
      <c r="E455" s="99">
        <v>377000.0</v>
      </c>
      <c r="F455" s="46" t="s">
        <v>49</v>
      </c>
      <c r="G455" s="47" t="s">
        <v>5</v>
      </c>
      <c r="H455" s="53" t="s">
        <v>1792</v>
      </c>
    </row>
    <row r="456" ht="15.75" customHeight="1">
      <c r="A456" s="98">
        <v>14.0</v>
      </c>
      <c r="B456" s="98" t="s">
        <v>18</v>
      </c>
      <c r="C456" s="98">
        <v>162.0</v>
      </c>
      <c r="D456" s="192" t="s">
        <v>1376</v>
      </c>
      <c r="E456" s="99">
        <v>373000.0</v>
      </c>
      <c r="F456" s="46" t="s">
        <v>49</v>
      </c>
      <c r="G456" s="47" t="s">
        <v>5</v>
      </c>
      <c r="H456" s="53" t="s">
        <v>1792</v>
      </c>
    </row>
    <row r="457" ht="15.75" customHeight="1">
      <c r="A457" s="98">
        <v>14.0</v>
      </c>
      <c r="B457" s="98" t="s">
        <v>18</v>
      </c>
      <c r="C457" s="98">
        <v>163.0</v>
      </c>
      <c r="D457" s="192" t="s">
        <v>1789</v>
      </c>
      <c r="E457" s="99">
        <v>360000.0</v>
      </c>
      <c r="F457" s="46" t="s">
        <v>46</v>
      </c>
      <c r="G457" s="47" t="s">
        <v>5</v>
      </c>
      <c r="H457" s="53" t="s">
        <v>1792</v>
      </c>
    </row>
    <row r="458" ht="15.75" customHeight="1">
      <c r="A458" s="98">
        <v>14.0</v>
      </c>
      <c r="B458" s="98" t="s">
        <v>18</v>
      </c>
      <c r="C458" s="98">
        <v>164.0</v>
      </c>
      <c r="D458" s="192" t="s">
        <v>1850</v>
      </c>
      <c r="E458" s="99">
        <v>328000.0</v>
      </c>
      <c r="F458" s="46" t="s">
        <v>28</v>
      </c>
      <c r="G458" s="47" t="s">
        <v>5</v>
      </c>
      <c r="H458" s="53" t="s">
        <v>1792</v>
      </c>
    </row>
    <row r="459" ht="15.75" customHeight="1">
      <c r="A459" s="98">
        <v>14.0</v>
      </c>
      <c r="B459" s="98" t="s">
        <v>18</v>
      </c>
      <c r="C459" s="98">
        <v>165.0</v>
      </c>
      <c r="D459" s="192" t="s">
        <v>1789</v>
      </c>
      <c r="E459" s="99">
        <v>357000.0</v>
      </c>
      <c r="F459" s="46" t="s">
        <v>46</v>
      </c>
      <c r="G459" s="47" t="s">
        <v>5</v>
      </c>
      <c r="H459" s="53" t="s">
        <v>1792</v>
      </c>
    </row>
    <row r="460" ht="15.75" customHeight="1">
      <c r="A460" s="98">
        <v>14.0</v>
      </c>
      <c r="B460" s="98" t="s">
        <v>18</v>
      </c>
      <c r="C460" s="98">
        <v>166.0</v>
      </c>
      <c r="D460" s="192" t="s">
        <v>1789</v>
      </c>
      <c r="E460" s="99">
        <v>355000.0</v>
      </c>
      <c r="F460" s="46" t="s">
        <v>46</v>
      </c>
      <c r="G460" s="47" t="s">
        <v>5</v>
      </c>
      <c r="H460" s="53" t="s">
        <v>1792</v>
      </c>
    </row>
    <row r="461" ht="15.75" customHeight="1">
      <c r="A461" s="98">
        <v>14.0</v>
      </c>
      <c r="B461" s="98" t="s">
        <v>18</v>
      </c>
      <c r="C461" s="98">
        <v>167.0</v>
      </c>
      <c r="D461" s="192" t="s">
        <v>1789</v>
      </c>
      <c r="E461" s="99">
        <v>302000.0</v>
      </c>
      <c r="F461" s="46" t="s">
        <v>46</v>
      </c>
      <c r="G461" s="47" t="s">
        <v>5</v>
      </c>
      <c r="H461" s="53" t="s">
        <v>1792</v>
      </c>
    </row>
    <row r="462" ht="15.75" customHeight="1">
      <c r="A462" s="103">
        <v>14.0</v>
      </c>
      <c r="B462" s="103" t="s">
        <v>18</v>
      </c>
      <c r="C462" s="103">
        <v>168.0</v>
      </c>
      <c r="D462" s="195" t="s">
        <v>1789</v>
      </c>
      <c r="E462" s="105">
        <v>357000.0</v>
      </c>
      <c r="F462" s="106" t="s">
        <v>46</v>
      </c>
      <c r="G462" s="47" t="s">
        <v>5</v>
      </c>
      <c r="H462" s="53" t="s">
        <v>1792</v>
      </c>
    </row>
    <row r="463" ht="15.75" customHeight="1">
      <c r="A463" s="31"/>
      <c r="B463" s="31"/>
      <c r="C463" s="31"/>
      <c r="D463" s="2"/>
      <c r="E463" s="37"/>
      <c r="F463" s="32"/>
      <c r="G463" s="47"/>
    </row>
    <row r="464" ht="15.75" customHeight="1">
      <c r="A464" s="98" t="s">
        <v>86</v>
      </c>
      <c r="B464" s="98" t="s">
        <v>23</v>
      </c>
      <c r="C464" s="98">
        <v>1.0</v>
      </c>
      <c r="D464" s="192" t="s">
        <v>1842</v>
      </c>
      <c r="E464" s="99">
        <v>620000.0</v>
      </c>
      <c r="F464" s="46" t="s">
        <v>108</v>
      </c>
      <c r="G464" s="47"/>
    </row>
    <row r="465" ht="15.75" customHeight="1">
      <c r="A465" s="98" t="s">
        <v>86</v>
      </c>
      <c r="B465" s="98" t="s">
        <v>23</v>
      </c>
      <c r="C465" s="98">
        <v>2.0</v>
      </c>
      <c r="D465" s="192" t="s">
        <v>1338</v>
      </c>
      <c r="E465" s="99">
        <v>554000.0</v>
      </c>
      <c r="F465" s="46" t="s">
        <v>102</v>
      </c>
      <c r="G465" s="47"/>
    </row>
    <row r="466" ht="15.75" customHeight="1">
      <c r="A466" s="98" t="s">
        <v>86</v>
      </c>
      <c r="B466" s="98" t="s">
        <v>23</v>
      </c>
      <c r="C466" s="98">
        <v>3.0</v>
      </c>
      <c r="D466" s="192" t="s">
        <v>1789</v>
      </c>
      <c r="E466" s="99">
        <v>603000.0</v>
      </c>
      <c r="F466" s="46" t="s">
        <v>46</v>
      </c>
      <c r="G466" s="47"/>
    </row>
    <row r="467" ht="15.75" customHeight="1">
      <c r="A467" s="98" t="s">
        <v>89</v>
      </c>
      <c r="B467" s="98" t="s">
        <v>23</v>
      </c>
      <c r="C467" s="98">
        <v>4.0</v>
      </c>
      <c r="D467" s="192" t="s">
        <v>1816</v>
      </c>
      <c r="E467" s="99">
        <v>330000.0</v>
      </c>
      <c r="F467" s="46" t="s">
        <v>135</v>
      </c>
      <c r="G467" s="47"/>
    </row>
    <row r="468" ht="15.75" customHeight="1">
      <c r="A468" s="98" t="s">
        <v>89</v>
      </c>
      <c r="B468" s="98" t="s">
        <v>23</v>
      </c>
      <c r="C468" s="98">
        <v>5.0</v>
      </c>
      <c r="D468" s="192" t="s">
        <v>1842</v>
      </c>
      <c r="E468" s="99">
        <v>620000.0</v>
      </c>
      <c r="F468" s="46" t="s">
        <v>108</v>
      </c>
      <c r="G468" s="47"/>
    </row>
    <row r="469" ht="15.75" customHeight="1">
      <c r="A469" s="98" t="s">
        <v>89</v>
      </c>
      <c r="B469" s="98" t="s">
        <v>23</v>
      </c>
      <c r="C469" s="98">
        <v>6.0</v>
      </c>
      <c r="D469" s="192" t="s">
        <v>1842</v>
      </c>
      <c r="E469" s="99">
        <v>298000.0</v>
      </c>
      <c r="F469" s="46" t="s">
        <v>108</v>
      </c>
      <c r="G469" s="47"/>
    </row>
    <row r="470" ht="15.75" customHeight="1">
      <c r="A470" s="98" t="s">
        <v>89</v>
      </c>
      <c r="B470" s="98" t="s">
        <v>23</v>
      </c>
      <c r="C470" s="98">
        <v>7.0</v>
      </c>
      <c r="D470" s="192" t="s">
        <v>1842</v>
      </c>
      <c r="E470" s="99">
        <v>228000.0</v>
      </c>
      <c r="F470" s="46" t="s">
        <v>108</v>
      </c>
      <c r="G470" s="47"/>
    </row>
    <row r="471" ht="15.75" customHeight="1">
      <c r="A471" s="98" t="s">
        <v>89</v>
      </c>
      <c r="B471" s="98" t="s">
        <v>23</v>
      </c>
      <c r="C471" s="98">
        <v>8.0</v>
      </c>
      <c r="D471" s="192" t="s">
        <v>1842</v>
      </c>
      <c r="E471" s="99">
        <v>579000.0</v>
      </c>
      <c r="F471" s="46" t="s">
        <v>108</v>
      </c>
      <c r="G471" s="47"/>
    </row>
    <row r="472" ht="15.75" customHeight="1">
      <c r="A472" s="98" t="s">
        <v>89</v>
      </c>
      <c r="B472" s="98" t="s">
        <v>23</v>
      </c>
      <c r="C472" s="98">
        <v>9.0</v>
      </c>
      <c r="D472" s="192" t="s">
        <v>1795</v>
      </c>
      <c r="E472" s="99">
        <v>486000.0</v>
      </c>
      <c r="F472" s="46" t="s">
        <v>46</v>
      </c>
      <c r="G472" s="47"/>
    </row>
    <row r="473" ht="15.75" customHeight="1">
      <c r="A473" s="98" t="s">
        <v>89</v>
      </c>
      <c r="B473" s="98" t="s">
        <v>23</v>
      </c>
      <c r="C473" s="98">
        <v>10.0</v>
      </c>
      <c r="D473" s="192" t="s">
        <v>1789</v>
      </c>
      <c r="E473" s="99">
        <v>709000.0</v>
      </c>
      <c r="F473" s="46" t="s">
        <v>46</v>
      </c>
      <c r="G473" s="47"/>
    </row>
    <row r="474" ht="15.75" customHeight="1">
      <c r="A474" s="98" t="s">
        <v>89</v>
      </c>
      <c r="B474" s="98" t="s">
        <v>23</v>
      </c>
      <c r="C474" s="98">
        <v>11.0</v>
      </c>
      <c r="D474" s="192" t="s">
        <v>1789</v>
      </c>
      <c r="E474" s="99">
        <v>547000.0</v>
      </c>
      <c r="F474" s="46" t="s">
        <v>46</v>
      </c>
      <c r="G474" s="47"/>
    </row>
    <row r="475" ht="15.75" customHeight="1">
      <c r="A475" s="98" t="s">
        <v>89</v>
      </c>
      <c r="B475" s="98" t="s">
        <v>23</v>
      </c>
      <c r="C475" s="98">
        <v>12.0</v>
      </c>
      <c r="D475" s="192" t="s">
        <v>1789</v>
      </c>
      <c r="E475" s="99">
        <v>424000.0</v>
      </c>
      <c r="F475" s="46" t="s">
        <v>46</v>
      </c>
      <c r="G475" s="47"/>
    </row>
    <row r="476" ht="15.75" customHeight="1">
      <c r="A476" s="98" t="s">
        <v>89</v>
      </c>
      <c r="B476" s="98" t="s">
        <v>23</v>
      </c>
      <c r="C476" s="98">
        <v>13.0</v>
      </c>
      <c r="D476" s="192" t="s">
        <v>1789</v>
      </c>
      <c r="E476" s="99">
        <v>581000.0</v>
      </c>
      <c r="F476" s="46" t="s">
        <v>46</v>
      </c>
      <c r="G476" s="47"/>
    </row>
    <row r="477" ht="15.75" customHeight="1">
      <c r="A477" s="98" t="s">
        <v>89</v>
      </c>
      <c r="B477" s="98" t="s">
        <v>23</v>
      </c>
      <c r="C477" s="98">
        <v>14.0</v>
      </c>
      <c r="D477" s="192" t="s">
        <v>1789</v>
      </c>
      <c r="E477" s="99">
        <v>541000.0</v>
      </c>
      <c r="F477" s="46" t="s">
        <v>46</v>
      </c>
      <c r="G477" s="47"/>
    </row>
    <row r="478" ht="15.75" customHeight="1">
      <c r="A478" s="98" t="s">
        <v>92</v>
      </c>
      <c r="B478" s="98" t="s">
        <v>23</v>
      </c>
      <c r="C478" s="98">
        <v>15.0</v>
      </c>
      <c r="D478" s="192" t="s">
        <v>1789</v>
      </c>
      <c r="E478" s="99">
        <v>345000.0</v>
      </c>
      <c r="F478" s="46" t="s">
        <v>46</v>
      </c>
      <c r="G478" s="47"/>
    </row>
    <row r="479" ht="15.75" customHeight="1">
      <c r="A479" s="98" t="s">
        <v>95</v>
      </c>
      <c r="B479" s="98" t="s">
        <v>23</v>
      </c>
      <c r="C479" s="98">
        <v>16.0</v>
      </c>
      <c r="D479" s="192" t="s">
        <v>1789</v>
      </c>
      <c r="E479" s="99">
        <v>613000.0</v>
      </c>
      <c r="F479" s="46" t="s">
        <v>46</v>
      </c>
      <c r="G479" s="47"/>
    </row>
    <row r="480" ht="15.75" customHeight="1">
      <c r="A480" s="98" t="s">
        <v>148</v>
      </c>
      <c r="B480" s="98" t="s">
        <v>23</v>
      </c>
      <c r="C480" s="98">
        <v>17.0</v>
      </c>
      <c r="D480" s="192" t="s">
        <v>1852</v>
      </c>
      <c r="E480" s="99">
        <v>443000.0</v>
      </c>
      <c r="F480" s="46" t="s">
        <v>87</v>
      </c>
      <c r="G480" s="47"/>
    </row>
    <row r="481" ht="15.75" customHeight="1">
      <c r="A481" s="98" t="s">
        <v>148</v>
      </c>
      <c r="B481" s="98" t="s">
        <v>23</v>
      </c>
      <c r="C481" s="98">
        <v>18.0</v>
      </c>
      <c r="D481" s="192" t="s">
        <v>1836</v>
      </c>
      <c r="E481" s="99">
        <v>262000.0</v>
      </c>
      <c r="F481" s="46" t="s">
        <v>37</v>
      </c>
      <c r="G481" s="47"/>
    </row>
    <row r="482" ht="15.75" customHeight="1">
      <c r="A482" s="98" t="s">
        <v>148</v>
      </c>
      <c r="B482" s="98" t="s">
        <v>23</v>
      </c>
      <c r="C482" s="98">
        <v>19.0</v>
      </c>
      <c r="D482" s="192" t="s">
        <v>1836</v>
      </c>
      <c r="E482" s="99">
        <v>233000.0</v>
      </c>
      <c r="F482" s="46" t="s">
        <v>37</v>
      </c>
      <c r="G482" s="47"/>
    </row>
    <row r="483" ht="15.75" customHeight="1">
      <c r="A483" s="98" t="s">
        <v>148</v>
      </c>
      <c r="B483" s="98" t="s">
        <v>23</v>
      </c>
      <c r="C483" s="98">
        <v>20.0</v>
      </c>
      <c r="D483" s="192" t="s">
        <v>1842</v>
      </c>
      <c r="E483" s="99">
        <v>260000.0</v>
      </c>
      <c r="F483" s="46" t="s">
        <v>108</v>
      </c>
      <c r="G483" s="196"/>
    </row>
    <row r="484" ht="15.75" customHeight="1">
      <c r="A484" s="98" t="s">
        <v>148</v>
      </c>
      <c r="B484" s="98" t="s">
        <v>23</v>
      </c>
      <c r="C484" s="98">
        <v>21.0</v>
      </c>
      <c r="D484" s="192" t="s">
        <v>1850</v>
      </c>
      <c r="E484" s="99">
        <v>760000.0</v>
      </c>
      <c r="F484" s="46" t="s">
        <v>28</v>
      </c>
      <c r="G484" s="196"/>
    </row>
    <row r="485" ht="15.75" customHeight="1">
      <c r="A485" s="98" t="s">
        <v>151</v>
      </c>
      <c r="B485" s="98" t="s">
        <v>23</v>
      </c>
      <c r="C485" s="98">
        <v>22.0</v>
      </c>
      <c r="D485" s="192" t="s">
        <v>1842</v>
      </c>
      <c r="E485" s="99">
        <v>516000.0</v>
      </c>
      <c r="F485" s="46" t="s">
        <v>108</v>
      </c>
      <c r="G485" s="196"/>
    </row>
    <row r="486" ht="15.75" customHeight="1">
      <c r="A486" s="98" t="s">
        <v>151</v>
      </c>
      <c r="B486" s="98" t="s">
        <v>23</v>
      </c>
      <c r="C486" s="98">
        <v>23.0</v>
      </c>
      <c r="D486" s="192" t="s">
        <v>1795</v>
      </c>
      <c r="E486" s="99">
        <v>588000.0</v>
      </c>
      <c r="F486" s="46" t="s">
        <v>46</v>
      </c>
      <c r="G486" s="196"/>
    </row>
    <row r="487" ht="15.75" customHeight="1">
      <c r="A487" s="98" t="s">
        <v>151</v>
      </c>
      <c r="B487" s="98" t="s">
        <v>23</v>
      </c>
      <c r="C487" s="98">
        <v>24.0</v>
      </c>
      <c r="D487" s="192" t="s">
        <v>1816</v>
      </c>
      <c r="E487" s="99">
        <v>991000.0</v>
      </c>
      <c r="F487" s="46" t="s">
        <v>135</v>
      </c>
      <c r="G487" s="196"/>
    </row>
    <row r="488" ht="15.75" customHeight="1">
      <c r="A488" s="98" t="s">
        <v>149</v>
      </c>
      <c r="B488" s="98" t="s">
        <v>23</v>
      </c>
      <c r="C488" s="98">
        <v>25.0</v>
      </c>
      <c r="D488" s="192" t="s">
        <v>1842</v>
      </c>
      <c r="E488" s="99">
        <v>701000.0</v>
      </c>
      <c r="F488" s="46" t="s">
        <v>120</v>
      </c>
      <c r="G488" s="196"/>
    </row>
    <row r="489" ht="15.75" customHeight="1">
      <c r="A489" s="98" t="s">
        <v>149</v>
      </c>
      <c r="B489" s="98" t="s">
        <v>23</v>
      </c>
      <c r="C489" s="98">
        <v>26.0</v>
      </c>
      <c r="D489" s="192" t="s">
        <v>1789</v>
      </c>
      <c r="E489" s="99">
        <v>633000.0</v>
      </c>
      <c r="F489" s="46" t="s">
        <v>46</v>
      </c>
      <c r="G489" s="196"/>
    </row>
    <row r="490" ht="15.75" customHeight="1">
      <c r="A490" s="98" t="s">
        <v>86</v>
      </c>
      <c r="B490" s="98" t="s">
        <v>23</v>
      </c>
      <c r="C490" s="98">
        <v>27.0</v>
      </c>
      <c r="D490" s="192" t="s">
        <v>1789</v>
      </c>
      <c r="E490" s="99">
        <v>159000.0</v>
      </c>
      <c r="F490" s="46" t="s">
        <v>46</v>
      </c>
      <c r="G490" s="196"/>
    </row>
    <row r="491" ht="15.75" customHeight="1">
      <c r="A491" s="103" t="s">
        <v>151</v>
      </c>
      <c r="B491" s="103" t="s">
        <v>23</v>
      </c>
      <c r="C491" s="103">
        <v>28.0</v>
      </c>
      <c r="D491" s="195" t="s">
        <v>1226</v>
      </c>
      <c r="E491" s="105">
        <v>862000.0</v>
      </c>
      <c r="F491" s="106" t="s">
        <v>93</v>
      </c>
      <c r="G491" s="196"/>
    </row>
    <row r="492" ht="15.75" customHeight="1">
      <c r="A492" s="31"/>
      <c r="B492" s="31"/>
      <c r="C492" s="31"/>
      <c r="D492" s="2"/>
      <c r="E492" s="37"/>
      <c r="F492" s="32"/>
      <c r="G492" s="196"/>
    </row>
    <row r="493" ht="15.75" customHeight="1">
      <c r="A493" s="31"/>
      <c r="B493" s="31"/>
      <c r="C493" s="31"/>
      <c r="D493" s="2"/>
      <c r="E493" s="37"/>
      <c r="F493" s="32"/>
      <c r="G493" s="196"/>
    </row>
    <row r="494" ht="15.75" customHeight="1">
      <c r="A494" s="31"/>
      <c r="B494" s="31"/>
      <c r="C494" s="31"/>
      <c r="D494" s="2"/>
      <c r="E494" s="37"/>
      <c r="F494" s="32"/>
      <c r="G494" s="196"/>
    </row>
    <row r="495" ht="15.75" customHeight="1">
      <c r="A495" s="31"/>
      <c r="B495" s="31"/>
      <c r="C495" s="31"/>
      <c r="D495" s="2"/>
      <c r="E495" s="37"/>
      <c r="F495" s="32"/>
      <c r="G495" s="196"/>
    </row>
    <row r="496" ht="15.75" customHeight="1">
      <c r="A496" s="31"/>
      <c r="B496" s="31"/>
      <c r="C496" s="31"/>
      <c r="D496" s="2"/>
      <c r="E496" s="37"/>
      <c r="F496" s="32"/>
      <c r="G496" s="196"/>
    </row>
    <row r="497" ht="15.75" customHeight="1">
      <c r="A497" s="31"/>
      <c r="B497" s="31"/>
      <c r="C497" s="31"/>
      <c r="D497" s="2"/>
      <c r="E497" s="37"/>
      <c r="F497" s="32"/>
      <c r="G497" s="196"/>
    </row>
    <row r="498" ht="15.75" customHeight="1">
      <c r="A498" s="31"/>
      <c r="B498" s="31"/>
      <c r="C498" s="31"/>
      <c r="D498" s="2"/>
      <c r="E498" s="37"/>
      <c r="F498" s="32"/>
      <c r="G498" s="196"/>
    </row>
    <row r="499" ht="15.75" customHeight="1">
      <c r="A499" s="31"/>
      <c r="B499" s="31"/>
      <c r="C499" s="31"/>
      <c r="D499" s="2"/>
      <c r="E499" s="37"/>
      <c r="F499" s="32"/>
      <c r="G499" s="196"/>
    </row>
    <row r="500" ht="15.75" customHeight="1">
      <c r="A500" s="31"/>
      <c r="B500" s="31"/>
      <c r="C500" s="31"/>
      <c r="D500" s="2"/>
      <c r="E500" s="37"/>
      <c r="F500" s="32"/>
      <c r="G500" s="196"/>
    </row>
    <row r="501" ht="15.75" customHeight="1">
      <c r="A501" s="31"/>
      <c r="B501" s="31"/>
      <c r="C501" s="31"/>
      <c r="D501" s="2"/>
      <c r="E501" s="37"/>
      <c r="F501" s="32"/>
      <c r="G501" s="196"/>
    </row>
    <row r="502" ht="15.75" customHeight="1">
      <c r="A502" s="31"/>
      <c r="B502" s="31"/>
      <c r="C502" s="31"/>
      <c r="D502" s="2"/>
      <c r="E502" s="37"/>
      <c r="F502" s="32"/>
      <c r="G502" s="196"/>
    </row>
    <row r="503" ht="15.75" customHeight="1">
      <c r="A503" s="31"/>
      <c r="B503" s="31"/>
      <c r="C503" s="31"/>
      <c r="D503" s="2"/>
      <c r="E503" s="37"/>
      <c r="F503" s="32"/>
      <c r="G503" s="196"/>
    </row>
    <row r="504" ht="15.75" customHeight="1">
      <c r="A504" s="31"/>
      <c r="B504" s="31"/>
      <c r="C504" s="31"/>
      <c r="D504" s="2"/>
      <c r="E504" s="37"/>
      <c r="F504" s="32"/>
      <c r="G504" s="196"/>
    </row>
    <row r="505" ht="15.75" customHeight="1">
      <c r="A505" s="31"/>
      <c r="B505" s="31"/>
      <c r="C505" s="31"/>
      <c r="D505" s="2"/>
      <c r="E505" s="37"/>
      <c r="F505" s="32"/>
      <c r="G505" s="196"/>
    </row>
    <row r="506" ht="15.75" customHeight="1">
      <c r="A506" s="31"/>
      <c r="B506" s="31"/>
      <c r="C506" s="31"/>
      <c r="D506" s="2"/>
      <c r="E506" s="37"/>
      <c r="F506" s="32"/>
      <c r="G506" s="196"/>
    </row>
    <row r="507" ht="15.75" customHeight="1">
      <c r="A507" s="31"/>
      <c r="B507" s="31"/>
      <c r="C507" s="31"/>
      <c r="D507" s="2"/>
      <c r="E507" s="37"/>
      <c r="F507" s="32"/>
      <c r="G507" s="196"/>
    </row>
    <row r="508" ht="15.75" customHeight="1">
      <c r="A508" s="31"/>
      <c r="B508" s="31"/>
      <c r="C508" s="31"/>
      <c r="D508" s="2"/>
      <c r="E508" s="37"/>
      <c r="F508" s="32"/>
      <c r="G508" s="196"/>
    </row>
    <row r="509" ht="15.75" customHeight="1">
      <c r="A509" s="31"/>
      <c r="B509" s="31"/>
      <c r="C509" s="31"/>
      <c r="D509" s="2"/>
      <c r="E509" s="37"/>
      <c r="F509" s="32"/>
      <c r="G509" s="196"/>
    </row>
    <row r="510" ht="15.75" customHeight="1">
      <c r="A510" s="31"/>
      <c r="B510" s="31"/>
      <c r="C510" s="31"/>
      <c r="D510" s="2"/>
      <c r="E510" s="37"/>
      <c r="F510" s="32"/>
      <c r="G510" s="196"/>
    </row>
    <row r="511" ht="15.75" customHeight="1">
      <c r="A511" s="31"/>
      <c r="B511" s="31"/>
      <c r="C511" s="31"/>
      <c r="D511" s="2"/>
      <c r="E511" s="37"/>
      <c r="F511" s="32"/>
      <c r="G511" s="196"/>
    </row>
    <row r="512" ht="15.75" customHeight="1">
      <c r="A512" s="31"/>
      <c r="B512" s="31"/>
      <c r="C512" s="31"/>
      <c r="D512" s="2"/>
      <c r="E512" s="37"/>
      <c r="F512" s="32"/>
      <c r="G512" s="196"/>
    </row>
    <row r="513" ht="15.75" customHeight="1">
      <c r="A513" s="31"/>
      <c r="B513" s="31"/>
      <c r="C513" s="31"/>
      <c r="D513" s="2"/>
      <c r="E513" s="37"/>
      <c r="F513" s="32"/>
      <c r="G513" s="196"/>
    </row>
    <row r="514" ht="15.75" customHeight="1">
      <c r="A514" s="31"/>
      <c r="B514" s="31"/>
      <c r="C514" s="31"/>
      <c r="D514" s="2"/>
      <c r="E514" s="37"/>
      <c r="F514" s="32"/>
      <c r="G514" s="196"/>
    </row>
    <row r="515" ht="15.75" customHeight="1">
      <c r="A515" s="31"/>
      <c r="B515" s="31"/>
      <c r="C515" s="31"/>
      <c r="D515" s="2"/>
      <c r="E515" s="37"/>
      <c r="F515" s="32"/>
      <c r="G515" s="196"/>
    </row>
    <row r="516" ht="15.75" customHeight="1">
      <c r="A516" s="31"/>
      <c r="B516" s="31"/>
      <c r="C516" s="31"/>
      <c r="D516" s="2"/>
      <c r="E516" s="37"/>
      <c r="F516" s="32"/>
      <c r="G516" s="196"/>
    </row>
    <row r="517" ht="15.75" customHeight="1">
      <c r="A517" s="31"/>
      <c r="B517" s="31"/>
      <c r="C517" s="31"/>
      <c r="D517" s="2"/>
      <c r="E517" s="37"/>
      <c r="F517" s="32"/>
      <c r="G517" s="196"/>
    </row>
    <row r="518" ht="15.75" customHeight="1">
      <c r="A518" s="31"/>
      <c r="B518" s="31"/>
      <c r="C518" s="31"/>
      <c r="D518" s="2"/>
      <c r="E518" s="37"/>
      <c r="F518" s="32"/>
      <c r="G518" s="196"/>
    </row>
    <row r="519" ht="15.75" customHeight="1">
      <c r="A519" s="31"/>
      <c r="B519" s="31"/>
      <c r="C519" s="31"/>
      <c r="D519" s="2"/>
      <c r="E519" s="37"/>
      <c r="F519" s="32"/>
      <c r="G519" s="196"/>
    </row>
    <row r="520" ht="15.75" customHeight="1">
      <c r="A520" s="31"/>
      <c r="B520" s="31"/>
      <c r="C520" s="31"/>
      <c r="D520" s="2"/>
      <c r="E520" s="37"/>
      <c r="F520" s="32"/>
      <c r="G520" s="196"/>
    </row>
    <row r="521" ht="15.75" customHeight="1">
      <c r="A521" s="31"/>
      <c r="B521" s="31"/>
      <c r="C521" s="31"/>
      <c r="D521" s="2"/>
      <c r="E521" s="37"/>
      <c r="F521" s="32"/>
      <c r="G521" s="196"/>
    </row>
    <row r="522" ht="15.75" customHeight="1">
      <c r="A522" s="31"/>
      <c r="B522" s="31"/>
      <c r="C522" s="31"/>
      <c r="D522" s="2"/>
      <c r="E522" s="37"/>
      <c r="F522" s="32"/>
      <c r="G522" s="196"/>
    </row>
    <row r="523" ht="15.75" customHeight="1">
      <c r="A523" s="31"/>
      <c r="B523" s="31"/>
      <c r="C523" s="31"/>
      <c r="D523" s="2"/>
      <c r="E523" s="37"/>
      <c r="F523" s="32"/>
      <c r="G523" s="196"/>
    </row>
    <row r="524" ht="15.75" customHeight="1">
      <c r="A524" s="31"/>
      <c r="B524" s="31"/>
      <c r="C524" s="31"/>
      <c r="D524" s="2"/>
      <c r="E524" s="37"/>
      <c r="F524" s="32"/>
      <c r="G524" s="196"/>
    </row>
    <row r="525" ht="15.75" customHeight="1">
      <c r="A525" s="31"/>
      <c r="B525" s="31"/>
      <c r="C525" s="31"/>
      <c r="D525" s="2"/>
      <c r="E525" s="37"/>
      <c r="F525" s="32"/>
      <c r="G525" s="196"/>
    </row>
    <row r="526" ht="15.75" customHeight="1">
      <c r="A526" s="31"/>
      <c r="B526" s="31"/>
      <c r="C526" s="31"/>
      <c r="D526" s="2"/>
      <c r="E526" s="37"/>
      <c r="F526" s="32"/>
      <c r="G526" s="196"/>
    </row>
    <row r="527" ht="15.75" customHeight="1">
      <c r="A527" s="31"/>
      <c r="B527" s="31"/>
      <c r="C527" s="31"/>
      <c r="D527" s="2"/>
      <c r="E527" s="37"/>
      <c r="F527" s="32"/>
      <c r="G527" s="196"/>
    </row>
    <row r="528" ht="15.75" customHeight="1">
      <c r="A528" s="31"/>
      <c r="B528" s="31"/>
      <c r="C528" s="31"/>
      <c r="D528" s="2"/>
      <c r="E528" s="37"/>
      <c r="F528" s="32"/>
      <c r="G528" s="196"/>
    </row>
    <row r="529" ht="15.75" customHeight="1">
      <c r="A529" s="31"/>
      <c r="B529" s="31"/>
      <c r="C529" s="31"/>
      <c r="D529" s="2"/>
      <c r="E529" s="37"/>
      <c r="F529" s="32"/>
      <c r="G529" s="196"/>
    </row>
    <row r="530" ht="15.75" customHeight="1">
      <c r="A530" s="31"/>
      <c r="B530" s="31"/>
      <c r="C530" s="31"/>
      <c r="D530" s="2"/>
      <c r="E530" s="37"/>
      <c r="F530" s="32"/>
      <c r="G530" s="196"/>
    </row>
    <row r="531" ht="15.75" customHeight="1">
      <c r="A531" s="31"/>
      <c r="B531" s="31"/>
      <c r="C531" s="31"/>
      <c r="D531" s="2"/>
      <c r="E531" s="37"/>
      <c r="F531" s="32"/>
      <c r="G531" s="196"/>
    </row>
    <row r="532" ht="15.75" customHeight="1">
      <c r="A532" s="31"/>
      <c r="B532" s="31"/>
      <c r="C532" s="31"/>
      <c r="D532" s="2"/>
      <c r="E532" s="37"/>
      <c r="F532" s="32"/>
      <c r="G532" s="196"/>
    </row>
    <row r="533" ht="15.75" customHeight="1">
      <c r="A533" s="31"/>
      <c r="B533" s="31"/>
      <c r="C533" s="31"/>
      <c r="D533" s="2"/>
      <c r="E533" s="37"/>
      <c r="F533" s="32"/>
      <c r="G533" s="196"/>
    </row>
    <row r="534" ht="15.75" customHeight="1">
      <c r="A534" s="31"/>
      <c r="B534" s="31"/>
      <c r="C534" s="31"/>
      <c r="D534" s="2"/>
      <c r="E534" s="37"/>
      <c r="F534" s="32"/>
      <c r="G534" s="196"/>
    </row>
    <row r="535" ht="15.75" customHeight="1">
      <c r="A535" s="31"/>
      <c r="B535" s="31"/>
      <c r="C535" s="31"/>
      <c r="D535" s="2"/>
      <c r="E535" s="37"/>
      <c r="F535" s="32"/>
      <c r="G535" s="196"/>
    </row>
    <row r="536" ht="15.75" customHeight="1">
      <c r="A536" s="31"/>
      <c r="B536" s="31"/>
      <c r="C536" s="31"/>
      <c r="D536" s="2"/>
      <c r="E536" s="37"/>
      <c r="F536" s="32"/>
      <c r="G536" s="196"/>
    </row>
    <row r="537" ht="15.75" customHeight="1">
      <c r="A537" s="31"/>
      <c r="B537" s="31"/>
      <c r="C537" s="31"/>
      <c r="D537" s="2"/>
      <c r="E537" s="37"/>
      <c r="F537" s="32"/>
      <c r="G537" s="196"/>
    </row>
    <row r="538" ht="15.75" customHeight="1">
      <c r="A538" s="31"/>
      <c r="B538" s="31"/>
      <c r="C538" s="31"/>
      <c r="D538" s="2"/>
      <c r="E538" s="37"/>
      <c r="F538" s="32"/>
      <c r="G538" s="196"/>
    </row>
    <row r="539" ht="15.75" customHeight="1">
      <c r="A539" s="31"/>
      <c r="B539" s="31"/>
      <c r="C539" s="31"/>
      <c r="D539" s="2"/>
      <c r="E539" s="37"/>
      <c r="F539" s="32"/>
      <c r="G539" s="196"/>
    </row>
    <row r="540" ht="15.75" customHeight="1">
      <c r="A540" s="31"/>
      <c r="B540" s="31"/>
      <c r="C540" s="31"/>
      <c r="D540" s="2"/>
      <c r="E540" s="37"/>
      <c r="F540" s="32"/>
      <c r="G540" s="196"/>
    </row>
    <row r="541" ht="15.75" customHeight="1">
      <c r="A541" s="31"/>
      <c r="B541" s="31"/>
      <c r="C541" s="31"/>
      <c r="D541" s="2"/>
      <c r="E541" s="37"/>
      <c r="F541" s="32"/>
      <c r="G541" s="196"/>
    </row>
    <row r="542" ht="15.75" customHeight="1">
      <c r="A542" s="31"/>
      <c r="B542" s="31"/>
      <c r="C542" s="31"/>
      <c r="D542" s="2"/>
      <c r="E542" s="37"/>
      <c r="F542" s="32"/>
      <c r="G542" s="196"/>
    </row>
    <row r="543" ht="15.75" customHeight="1">
      <c r="A543" s="31"/>
      <c r="B543" s="31"/>
      <c r="C543" s="31"/>
      <c r="D543" s="2"/>
      <c r="E543" s="37"/>
      <c r="F543" s="32"/>
      <c r="G543" s="196"/>
    </row>
    <row r="544" ht="15.75" customHeight="1">
      <c r="A544" s="31"/>
      <c r="B544" s="31"/>
      <c r="C544" s="31"/>
      <c r="D544" s="2"/>
      <c r="E544" s="37"/>
      <c r="F544" s="32"/>
      <c r="G544" s="196"/>
    </row>
    <row r="545" ht="15.75" customHeight="1">
      <c r="A545" s="31"/>
      <c r="B545" s="31"/>
      <c r="C545" s="31"/>
      <c r="D545" s="2"/>
      <c r="E545" s="37"/>
      <c r="F545" s="32"/>
      <c r="G545" s="196"/>
    </row>
    <row r="546" ht="15.75" customHeight="1">
      <c r="A546" s="31"/>
      <c r="B546" s="31"/>
      <c r="C546" s="31"/>
      <c r="D546" s="2"/>
      <c r="E546" s="37"/>
      <c r="F546" s="32"/>
      <c r="G546" s="196"/>
    </row>
    <row r="547" ht="15.75" customHeight="1">
      <c r="A547" s="31"/>
      <c r="B547" s="31"/>
      <c r="C547" s="31"/>
      <c r="D547" s="2"/>
      <c r="E547" s="37"/>
      <c r="F547" s="32"/>
      <c r="G547" s="196"/>
    </row>
    <row r="548" ht="15.75" customHeight="1">
      <c r="A548" s="31"/>
      <c r="B548" s="31"/>
      <c r="C548" s="31"/>
      <c r="D548" s="2"/>
      <c r="E548" s="37"/>
      <c r="F548" s="32"/>
      <c r="G548" s="196"/>
    </row>
    <row r="549" ht="15.75" customHeight="1">
      <c r="A549" s="31"/>
      <c r="B549" s="31"/>
      <c r="C549" s="31"/>
      <c r="D549" s="2"/>
      <c r="E549" s="37"/>
      <c r="F549" s="32"/>
      <c r="G549" s="196"/>
    </row>
    <row r="550" ht="15.75" customHeight="1">
      <c r="A550" s="31"/>
      <c r="B550" s="31"/>
      <c r="C550" s="31"/>
      <c r="D550" s="2"/>
      <c r="E550" s="37"/>
      <c r="F550" s="32"/>
      <c r="G550" s="196"/>
    </row>
    <row r="551" ht="15.75" customHeight="1">
      <c r="A551" s="31"/>
      <c r="B551" s="31"/>
      <c r="C551" s="31"/>
      <c r="D551" s="2"/>
      <c r="E551" s="37"/>
      <c r="F551" s="32"/>
      <c r="G551" s="196"/>
    </row>
    <row r="552" ht="15.75" customHeight="1">
      <c r="A552" s="31"/>
      <c r="B552" s="31"/>
      <c r="C552" s="31"/>
      <c r="D552" s="2"/>
      <c r="E552" s="37"/>
      <c r="F552" s="32"/>
      <c r="G552" s="196"/>
    </row>
    <row r="553" ht="15.75" customHeight="1">
      <c r="A553" s="31"/>
      <c r="B553" s="31"/>
      <c r="C553" s="31"/>
      <c r="D553" s="2"/>
      <c r="E553" s="37"/>
      <c r="F553" s="32"/>
      <c r="G553" s="196"/>
    </row>
    <row r="554" ht="15.75" customHeight="1">
      <c r="A554" s="31"/>
      <c r="B554" s="31"/>
      <c r="C554" s="31"/>
      <c r="D554" s="2"/>
      <c r="E554" s="37"/>
      <c r="F554" s="32"/>
      <c r="G554" s="196"/>
    </row>
    <row r="555" ht="15.75" customHeight="1">
      <c r="A555" s="31"/>
      <c r="B555" s="31"/>
      <c r="C555" s="31"/>
      <c r="D555" s="2"/>
      <c r="E555" s="37"/>
      <c r="F555" s="32"/>
      <c r="G555" s="196"/>
    </row>
    <row r="556" ht="15.75" customHeight="1">
      <c r="A556" s="31"/>
      <c r="B556" s="31"/>
      <c r="C556" s="31"/>
      <c r="D556" s="2"/>
      <c r="E556" s="37"/>
      <c r="F556" s="32"/>
      <c r="G556" s="196"/>
    </row>
    <row r="557" ht="15.75" customHeight="1">
      <c r="A557" s="31"/>
      <c r="B557" s="31"/>
      <c r="C557" s="31"/>
      <c r="D557" s="2"/>
      <c r="E557" s="37"/>
      <c r="F557" s="32"/>
      <c r="G557" s="196"/>
    </row>
    <row r="558" ht="15.75" customHeight="1">
      <c r="A558" s="31"/>
      <c r="B558" s="31"/>
      <c r="C558" s="31"/>
      <c r="D558" s="2"/>
      <c r="E558" s="37"/>
      <c r="F558" s="32"/>
      <c r="G558" s="196"/>
    </row>
    <row r="559" ht="15.75" customHeight="1">
      <c r="A559" s="31"/>
      <c r="B559" s="31"/>
      <c r="C559" s="31"/>
      <c r="D559" s="2"/>
      <c r="E559" s="37"/>
      <c r="F559" s="32"/>
      <c r="G559" s="196"/>
    </row>
    <row r="560" ht="15.75" customHeight="1">
      <c r="A560" s="31"/>
      <c r="B560" s="31"/>
      <c r="C560" s="31"/>
      <c r="D560" s="2"/>
      <c r="E560" s="37"/>
      <c r="F560" s="32"/>
      <c r="G560" s="196"/>
    </row>
    <row r="561" ht="15.75" customHeight="1">
      <c r="A561" s="31"/>
      <c r="B561" s="31"/>
      <c r="C561" s="31"/>
      <c r="D561" s="2"/>
      <c r="E561" s="37"/>
      <c r="F561" s="32"/>
      <c r="G561" s="196"/>
    </row>
    <row r="562" ht="15.75" customHeight="1">
      <c r="A562" s="31"/>
      <c r="B562" s="31"/>
      <c r="C562" s="31"/>
      <c r="D562" s="2"/>
      <c r="E562" s="37"/>
      <c r="F562" s="32"/>
      <c r="G562" s="196"/>
    </row>
    <row r="563" ht="15.75" customHeight="1">
      <c r="A563" s="31"/>
      <c r="B563" s="31"/>
      <c r="C563" s="31"/>
      <c r="D563" s="2"/>
      <c r="E563" s="37"/>
      <c r="F563" s="32"/>
      <c r="G563" s="196"/>
    </row>
    <row r="564" ht="15.75" customHeight="1">
      <c r="A564" s="31"/>
      <c r="B564" s="31"/>
      <c r="C564" s="31"/>
      <c r="D564" s="2"/>
      <c r="E564" s="37"/>
      <c r="F564" s="32"/>
      <c r="G564" s="196"/>
    </row>
    <row r="565" ht="15.75" customHeight="1">
      <c r="A565" s="31"/>
      <c r="B565" s="31"/>
      <c r="C565" s="31"/>
      <c r="D565" s="2"/>
      <c r="E565" s="37"/>
      <c r="F565" s="32"/>
      <c r="G565" s="196"/>
    </row>
    <row r="566" ht="15.75" customHeight="1">
      <c r="A566" s="31"/>
      <c r="B566" s="31"/>
      <c r="C566" s="31"/>
      <c r="D566" s="2"/>
      <c r="E566" s="37"/>
      <c r="F566" s="32"/>
      <c r="G566" s="196"/>
    </row>
    <row r="567" ht="15.75" customHeight="1">
      <c r="A567" s="31"/>
      <c r="B567" s="31"/>
      <c r="C567" s="31"/>
      <c r="D567" s="2"/>
      <c r="E567" s="37"/>
      <c r="F567" s="32"/>
      <c r="G567" s="196"/>
    </row>
    <row r="568" ht="15.75" customHeight="1">
      <c r="A568" s="31"/>
      <c r="B568" s="31"/>
      <c r="C568" s="31"/>
      <c r="D568" s="2"/>
      <c r="E568" s="37"/>
      <c r="F568" s="32"/>
      <c r="G568" s="196"/>
    </row>
    <row r="569" ht="15.75" customHeight="1">
      <c r="A569" s="31"/>
      <c r="B569" s="31"/>
      <c r="C569" s="31"/>
      <c r="D569" s="2"/>
      <c r="E569" s="37"/>
      <c r="F569" s="32"/>
      <c r="G569" s="196"/>
    </row>
    <row r="570" ht="15.75" customHeight="1">
      <c r="A570" s="31"/>
      <c r="B570" s="31"/>
      <c r="C570" s="31"/>
      <c r="D570" s="2"/>
      <c r="E570" s="37"/>
      <c r="F570" s="32"/>
      <c r="G570" s="196"/>
    </row>
    <row r="571" ht="15.75" customHeight="1">
      <c r="A571" s="31"/>
      <c r="B571" s="31"/>
      <c r="C571" s="31"/>
      <c r="D571" s="2"/>
      <c r="E571" s="37"/>
      <c r="F571" s="32"/>
      <c r="G571" s="196"/>
    </row>
    <row r="572" ht="15.75" customHeight="1">
      <c r="A572" s="31"/>
      <c r="B572" s="31"/>
      <c r="C572" s="31"/>
      <c r="D572" s="2"/>
      <c r="E572" s="37"/>
      <c r="F572" s="32"/>
      <c r="G572" s="196"/>
    </row>
    <row r="573" ht="15.75" customHeight="1">
      <c r="A573" s="31"/>
      <c r="B573" s="31"/>
      <c r="C573" s="31"/>
      <c r="D573" s="2"/>
      <c r="E573" s="37"/>
      <c r="F573" s="32"/>
      <c r="G573" s="196"/>
    </row>
    <row r="574" ht="15.75" customHeight="1">
      <c r="A574" s="31"/>
      <c r="B574" s="31"/>
      <c r="C574" s="31"/>
      <c r="D574" s="2"/>
      <c r="E574" s="37"/>
      <c r="F574" s="32"/>
      <c r="G574" s="196"/>
    </row>
    <row r="575" ht="15.75" customHeight="1">
      <c r="A575" s="31"/>
      <c r="B575" s="31"/>
      <c r="C575" s="31"/>
      <c r="D575" s="2"/>
      <c r="E575" s="37"/>
      <c r="F575" s="32"/>
      <c r="G575" s="196"/>
    </row>
    <row r="576" ht="15.75" customHeight="1">
      <c r="A576" s="31"/>
      <c r="B576" s="31"/>
      <c r="C576" s="31"/>
      <c r="D576" s="2"/>
      <c r="E576" s="37"/>
      <c r="F576" s="32"/>
      <c r="G576" s="196"/>
    </row>
    <row r="577" ht="15.75" customHeight="1">
      <c r="A577" s="31"/>
      <c r="B577" s="31"/>
      <c r="C577" s="31"/>
      <c r="D577" s="2"/>
      <c r="E577" s="37"/>
      <c r="F577" s="32"/>
      <c r="G577" s="196"/>
    </row>
    <row r="578" ht="15.75" customHeight="1">
      <c r="A578" s="31"/>
      <c r="B578" s="31"/>
      <c r="C578" s="31"/>
      <c r="D578" s="2"/>
      <c r="E578" s="37"/>
      <c r="F578" s="32"/>
      <c r="G578" s="196"/>
    </row>
    <row r="579" ht="15.75" customHeight="1">
      <c r="A579" s="31"/>
      <c r="B579" s="31"/>
      <c r="C579" s="31"/>
      <c r="D579" s="2"/>
      <c r="E579" s="37"/>
      <c r="F579" s="32"/>
      <c r="G579" s="196"/>
    </row>
    <row r="580" ht="15.75" customHeight="1">
      <c r="A580" s="31"/>
      <c r="B580" s="31"/>
      <c r="C580" s="31"/>
      <c r="D580" s="2"/>
      <c r="E580" s="37"/>
      <c r="F580" s="32"/>
      <c r="G580" s="196"/>
    </row>
    <row r="581" ht="15.75" customHeight="1">
      <c r="A581" s="31"/>
      <c r="B581" s="31"/>
      <c r="C581" s="31"/>
      <c r="D581" s="2"/>
      <c r="E581" s="37"/>
      <c r="F581" s="32"/>
      <c r="G581" s="196"/>
    </row>
    <row r="582" ht="15.75" customHeight="1">
      <c r="A582" s="31"/>
      <c r="B582" s="31"/>
      <c r="C582" s="31"/>
      <c r="D582" s="2"/>
      <c r="E582" s="37"/>
      <c r="F582" s="32"/>
      <c r="G582" s="196"/>
    </row>
    <row r="583" ht="15.75" customHeight="1">
      <c r="A583" s="31"/>
      <c r="B583" s="31"/>
      <c r="C583" s="31"/>
      <c r="D583" s="2"/>
      <c r="E583" s="37"/>
      <c r="F583" s="32"/>
      <c r="G583" s="196"/>
    </row>
    <row r="584" ht="15.75" customHeight="1">
      <c r="A584" s="31"/>
      <c r="B584" s="31"/>
      <c r="C584" s="31"/>
      <c r="D584" s="2"/>
      <c r="E584" s="37"/>
      <c r="F584" s="32"/>
      <c r="G584" s="196"/>
    </row>
    <row r="585" ht="15.75" customHeight="1">
      <c r="A585" s="31"/>
      <c r="B585" s="31"/>
      <c r="C585" s="31"/>
      <c r="D585" s="2"/>
      <c r="E585" s="37"/>
      <c r="F585" s="32"/>
      <c r="G585" s="196"/>
    </row>
    <row r="586" ht="15.75" customHeight="1">
      <c r="A586" s="31"/>
      <c r="B586" s="31"/>
      <c r="C586" s="31"/>
      <c r="D586" s="2"/>
      <c r="E586" s="37"/>
      <c r="F586" s="32"/>
      <c r="G586" s="196"/>
    </row>
    <row r="587" ht="15.75" customHeight="1">
      <c r="A587" s="31"/>
      <c r="B587" s="31"/>
      <c r="C587" s="31"/>
      <c r="D587" s="2"/>
      <c r="E587" s="37"/>
      <c r="F587" s="32"/>
      <c r="G587" s="196"/>
    </row>
    <row r="588" ht="15.75" customHeight="1">
      <c r="A588" s="31"/>
      <c r="B588" s="31"/>
      <c r="C588" s="31"/>
      <c r="D588" s="2"/>
      <c r="E588" s="37"/>
      <c r="F588" s="32"/>
      <c r="G588" s="196"/>
    </row>
    <row r="589" ht="15.75" customHeight="1">
      <c r="A589" s="31"/>
      <c r="B589" s="31"/>
      <c r="C589" s="31"/>
      <c r="D589" s="2"/>
      <c r="E589" s="37"/>
      <c r="F589" s="32"/>
      <c r="G589" s="196"/>
    </row>
    <row r="590" ht="15.75" customHeight="1">
      <c r="A590" s="31"/>
      <c r="B590" s="31"/>
      <c r="C590" s="31"/>
      <c r="D590" s="2"/>
      <c r="E590" s="37"/>
      <c r="F590" s="32"/>
      <c r="G590" s="196"/>
    </row>
    <row r="591" ht="15.75" customHeight="1">
      <c r="A591" s="31"/>
      <c r="B591" s="31"/>
      <c r="C591" s="31"/>
      <c r="D591" s="2"/>
      <c r="E591" s="37"/>
      <c r="F591" s="32"/>
      <c r="G591" s="196"/>
    </row>
    <row r="592" ht="15.75" customHeight="1">
      <c r="A592" s="31"/>
      <c r="B592" s="31"/>
      <c r="C592" s="31"/>
      <c r="D592" s="2"/>
      <c r="E592" s="37"/>
      <c r="F592" s="32"/>
      <c r="G592" s="196"/>
    </row>
    <row r="593" ht="15.75" customHeight="1">
      <c r="A593" s="31"/>
      <c r="B593" s="31"/>
      <c r="C593" s="31"/>
      <c r="D593" s="2"/>
      <c r="E593" s="37"/>
      <c r="F593" s="32"/>
      <c r="G593" s="196"/>
    </row>
    <row r="594" ht="15.75" customHeight="1">
      <c r="A594" s="31"/>
      <c r="B594" s="31"/>
      <c r="C594" s="31"/>
      <c r="D594" s="2"/>
      <c r="E594" s="37"/>
      <c r="F594" s="32"/>
      <c r="G594" s="196"/>
    </row>
    <row r="595" ht="15.75" customHeight="1">
      <c r="A595" s="31"/>
      <c r="B595" s="31"/>
      <c r="C595" s="31"/>
      <c r="D595" s="2"/>
      <c r="E595" s="37"/>
      <c r="F595" s="32"/>
      <c r="G595" s="196"/>
    </row>
    <row r="596" ht="15.75" customHeight="1">
      <c r="A596" s="31"/>
      <c r="B596" s="31"/>
      <c r="C596" s="31"/>
      <c r="D596" s="2"/>
      <c r="E596" s="37"/>
      <c r="F596" s="32"/>
      <c r="G596" s="196"/>
    </row>
    <row r="597" ht="15.75" customHeight="1">
      <c r="A597" s="31"/>
      <c r="B597" s="31"/>
      <c r="C597" s="31"/>
      <c r="D597" s="2"/>
      <c r="E597" s="37"/>
      <c r="F597" s="32"/>
      <c r="G597" s="196"/>
    </row>
    <row r="598" ht="15.75" customHeight="1">
      <c r="A598" s="31"/>
      <c r="B598" s="31"/>
      <c r="C598" s="31"/>
      <c r="D598" s="2"/>
      <c r="E598" s="37"/>
      <c r="F598" s="32"/>
      <c r="G598" s="196"/>
    </row>
    <row r="599" ht="15.75" customHeight="1">
      <c r="A599" s="31"/>
      <c r="B599" s="31"/>
      <c r="C599" s="31"/>
      <c r="D599" s="2"/>
      <c r="E599" s="37"/>
      <c r="F599" s="32"/>
      <c r="G599" s="196"/>
    </row>
    <row r="600" ht="15.75" customHeight="1">
      <c r="A600" s="31"/>
      <c r="B600" s="31"/>
      <c r="C600" s="31"/>
      <c r="D600" s="2"/>
      <c r="E600" s="37"/>
      <c r="F600" s="32"/>
      <c r="G600" s="196"/>
    </row>
    <row r="601" ht="15.75" customHeight="1">
      <c r="A601" s="31"/>
      <c r="B601" s="31"/>
      <c r="C601" s="31"/>
      <c r="D601" s="2"/>
      <c r="E601" s="37"/>
      <c r="F601" s="32"/>
      <c r="G601" s="196"/>
    </row>
    <row r="602" ht="15.75" customHeight="1">
      <c r="A602" s="31"/>
      <c r="B602" s="31"/>
      <c r="C602" s="31"/>
      <c r="D602" s="2"/>
      <c r="E602" s="37"/>
      <c r="F602" s="32"/>
      <c r="G602" s="196"/>
    </row>
    <row r="603" ht="15.75" customHeight="1">
      <c r="A603" s="31"/>
      <c r="B603" s="31"/>
      <c r="C603" s="31"/>
      <c r="D603" s="2"/>
      <c r="E603" s="37"/>
      <c r="F603" s="32"/>
      <c r="G603" s="196"/>
    </row>
    <row r="604" ht="15.75" customHeight="1">
      <c r="A604" s="31"/>
      <c r="B604" s="31"/>
      <c r="C604" s="31"/>
      <c r="D604" s="2"/>
      <c r="E604" s="37"/>
      <c r="F604" s="32"/>
      <c r="G604" s="196"/>
    </row>
    <row r="605" ht="15.75" customHeight="1">
      <c r="A605" s="31"/>
      <c r="B605" s="31"/>
      <c r="C605" s="31"/>
      <c r="D605" s="2"/>
      <c r="E605" s="37"/>
      <c r="F605" s="32"/>
      <c r="G605" s="196"/>
    </row>
    <row r="606" ht="15.75" customHeight="1">
      <c r="A606" s="31"/>
      <c r="B606" s="31"/>
      <c r="C606" s="31"/>
      <c r="D606" s="2"/>
      <c r="E606" s="37"/>
      <c r="F606" s="32"/>
      <c r="G606" s="196"/>
    </row>
    <row r="607" ht="15.75" customHeight="1">
      <c r="A607" s="31"/>
      <c r="B607" s="31"/>
      <c r="C607" s="31"/>
      <c r="D607" s="2"/>
      <c r="E607" s="37"/>
      <c r="F607" s="32"/>
      <c r="G607" s="196"/>
    </row>
    <row r="608" ht="15.75" customHeight="1">
      <c r="A608" s="31"/>
      <c r="B608" s="31"/>
      <c r="C608" s="31"/>
      <c r="D608" s="2"/>
      <c r="E608" s="37"/>
      <c r="F608" s="32"/>
      <c r="G608" s="196"/>
    </row>
    <row r="609" ht="15.75" customHeight="1">
      <c r="A609" s="31"/>
      <c r="B609" s="31"/>
      <c r="C609" s="31"/>
      <c r="D609" s="2"/>
      <c r="E609" s="37"/>
      <c r="F609" s="32"/>
      <c r="G609" s="196"/>
    </row>
    <row r="610" ht="15.75" customHeight="1">
      <c r="A610" s="31"/>
      <c r="B610" s="31"/>
      <c r="C610" s="31"/>
      <c r="D610" s="2"/>
      <c r="E610" s="37"/>
      <c r="F610" s="32"/>
      <c r="G610" s="196"/>
    </row>
    <row r="611" ht="15.75" customHeight="1">
      <c r="A611" s="31"/>
      <c r="B611" s="31"/>
      <c r="C611" s="31"/>
      <c r="D611" s="2"/>
      <c r="E611" s="37"/>
      <c r="F611" s="32"/>
      <c r="G611" s="196"/>
    </row>
    <row r="612" ht="15.75" customHeight="1">
      <c r="A612" s="31"/>
      <c r="B612" s="31"/>
      <c r="C612" s="31"/>
      <c r="D612" s="2"/>
      <c r="E612" s="37"/>
      <c r="F612" s="32"/>
      <c r="G612" s="196"/>
    </row>
    <row r="613" ht="15.75" customHeight="1">
      <c r="A613" s="31"/>
      <c r="B613" s="31"/>
      <c r="C613" s="31"/>
      <c r="D613" s="2"/>
      <c r="E613" s="37"/>
      <c r="F613" s="32"/>
      <c r="G613" s="196"/>
    </row>
    <row r="614" ht="15.75" customHeight="1">
      <c r="A614" s="31"/>
      <c r="B614" s="31"/>
      <c r="C614" s="31"/>
      <c r="D614" s="2"/>
      <c r="E614" s="37"/>
      <c r="F614" s="32"/>
      <c r="G614" s="196"/>
    </row>
    <row r="615" ht="15.75" customHeight="1">
      <c r="A615" s="31"/>
      <c r="B615" s="31"/>
      <c r="C615" s="31"/>
      <c r="D615" s="2"/>
      <c r="E615" s="37"/>
      <c r="F615" s="32"/>
      <c r="G615" s="196"/>
    </row>
    <row r="616" ht="15.75" customHeight="1">
      <c r="A616" s="31"/>
      <c r="B616" s="31"/>
      <c r="C616" s="31"/>
      <c r="D616" s="2"/>
      <c r="E616" s="37"/>
      <c r="F616" s="32"/>
      <c r="G616" s="196"/>
    </row>
    <row r="617" ht="15.75" customHeight="1">
      <c r="A617" s="31"/>
      <c r="B617" s="31"/>
      <c r="C617" s="31"/>
      <c r="D617" s="2"/>
      <c r="E617" s="37"/>
      <c r="F617" s="32"/>
      <c r="G617" s="196"/>
    </row>
    <row r="618" ht="15.75" customHeight="1">
      <c r="A618" s="31"/>
      <c r="B618" s="31"/>
      <c r="C618" s="31"/>
      <c r="D618" s="2"/>
      <c r="E618" s="37"/>
      <c r="F618" s="32"/>
      <c r="G618" s="196"/>
    </row>
    <row r="619" ht="15.75" customHeight="1">
      <c r="A619" s="31"/>
      <c r="B619" s="31"/>
      <c r="C619" s="31"/>
      <c r="D619" s="2"/>
      <c r="E619" s="37"/>
      <c r="F619" s="32"/>
      <c r="G619" s="196"/>
    </row>
    <row r="620" ht="15.75" customHeight="1">
      <c r="A620" s="31"/>
      <c r="B620" s="31"/>
      <c r="C620" s="31"/>
      <c r="D620" s="2"/>
      <c r="E620" s="37"/>
      <c r="F620" s="32"/>
      <c r="G620" s="196"/>
    </row>
    <row r="621" ht="15.75" customHeight="1">
      <c r="A621" s="31"/>
      <c r="B621" s="31"/>
      <c r="C621" s="31"/>
      <c r="D621" s="2"/>
      <c r="E621" s="37"/>
      <c r="F621" s="32"/>
      <c r="G621" s="196"/>
    </row>
    <row r="622" ht="15.75" customHeight="1">
      <c r="A622" s="31"/>
      <c r="B622" s="31"/>
      <c r="C622" s="31"/>
      <c r="D622" s="2"/>
      <c r="E622" s="37"/>
      <c r="F622" s="32"/>
      <c r="G622" s="196"/>
    </row>
    <row r="623" ht="15.75" customHeight="1">
      <c r="A623" s="31"/>
      <c r="B623" s="31"/>
      <c r="C623" s="31"/>
      <c r="D623" s="2"/>
      <c r="E623" s="37"/>
      <c r="F623" s="32"/>
      <c r="G623" s="196"/>
    </row>
    <row r="624" ht="15.75" customHeight="1">
      <c r="A624" s="31"/>
      <c r="B624" s="31"/>
      <c r="C624" s="31"/>
      <c r="D624" s="2"/>
      <c r="E624" s="37"/>
      <c r="F624" s="32"/>
      <c r="G624" s="196"/>
    </row>
    <row r="625" ht="15.75" customHeight="1">
      <c r="A625" s="31"/>
      <c r="B625" s="31"/>
      <c r="C625" s="31"/>
      <c r="D625" s="2"/>
      <c r="E625" s="37"/>
      <c r="F625" s="32"/>
      <c r="G625" s="196"/>
    </row>
    <row r="626" ht="15.75" customHeight="1">
      <c r="A626" s="31"/>
      <c r="B626" s="31"/>
      <c r="C626" s="31"/>
      <c r="D626" s="2"/>
      <c r="E626" s="37"/>
      <c r="F626" s="32"/>
      <c r="G626" s="196"/>
    </row>
    <row r="627" ht="15.75" customHeight="1">
      <c r="A627" s="31"/>
      <c r="B627" s="31"/>
      <c r="C627" s="31"/>
      <c r="D627" s="2"/>
      <c r="E627" s="37"/>
      <c r="F627" s="32"/>
      <c r="G627" s="196"/>
    </row>
    <row r="628" ht="15.75" customHeight="1">
      <c r="A628" s="31"/>
      <c r="B628" s="31"/>
      <c r="C628" s="31"/>
      <c r="D628" s="2"/>
      <c r="E628" s="37"/>
      <c r="F628" s="32"/>
      <c r="G628" s="196"/>
    </row>
    <row r="629" ht="15.75" customHeight="1">
      <c r="A629" s="31"/>
      <c r="B629" s="31"/>
      <c r="C629" s="31"/>
      <c r="D629" s="2"/>
      <c r="E629" s="37"/>
      <c r="F629" s="32"/>
      <c r="G629" s="196"/>
    </row>
    <row r="630" ht="15.75" customHeight="1">
      <c r="A630" s="31"/>
      <c r="B630" s="31"/>
      <c r="C630" s="31"/>
      <c r="D630" s="2"/>
      <c r="E630" s="37"/>
      <c r="F630" s="32"/>
      <c r="G630" s="196"/>
    </row>
    <row r="631" ht="15.75" customHeight="1">
      <c r="A631" s="31"/>
      <c r="B631" s="31"/>
      <c r="C631" s="31"/>
      <c r="D631" s="2"/>
      <c r="E631" s="37"/>
      <c r="F631" s="32"/>
      <c r="G631" s="196"/>
    </row>
    <row r="632" ht="15.75" customHeight="1">
      <c r="A632" s="31"/>
      <c r="B632" s="31"/>
      <c r="C632" s="31"/>
      <c r="D632" s="2"/>
      <c r="E632" s="37"/>
      <c r="F632" s="32"/>
      <c r="G632" s="196"/>
    </row>
    <row r="633" ht="15.75" customHeight="1">
      <c r="A633" s="31"/>
      <c r="B633" s="31"/>
      <c r="C633" s="31"/>
      <c r="D633" s="2"/>
      <c r="E633" s="37"/>
      <c r="F633" s="32"/>
      <c r="G633" s="196"/>
    </row>
    <row r="634" ht="15.75" customHeight="1">
      <c r="A634" s="31"/>
      <c r="B634" s="31"/>
      <c r="C634" s="31"/>
      <c r="D634" s="2"/>
      <c r="E634" s="37"/>
      <c r="F634" s="32"/>
      <c r="G634" s="196"/>
    </row>
    <row r="635" ht="15.75" customHeight="1">
      <c r="A635" s="31"/>
      <c r="B635" s="31"/>
      <c r="C635" s="31"/>
      <c r="D635" s="2"/>
      <c r="E635" s="37"/>
      <c r="F635" s="32"/>
      <c r="G635" s="196"/>
    </row>
    <row r="636" ht="15.75" customHeight="1">
      <c r="A636" s="31"/>
      <c r="B636" s="31"/>
      <c r="C636" s="31"/>
      <c r="D636" s="2"/>
      <c r="E636" s="37"/>
      <c r="F636" s="32"/>
      <c r="G636" s="196"/>
    </row>
    <row r="637" ht="15.75" customHeight="1">
      <c r="A637" s="31"/>
      <c r="B637" s="31"/>
      <c r="C637" s="31"/>
      <c r="D637" s="2"/>
      <c r="E637" s="37"/>
      <c r="F637" s="32"/>
      <c r="G637" s="196"/>
    </row>
    <row r="638" ht="15.75" customHeight="1">
      <c r="A638" s="31"/>
      <c r="B638" s="31"/>
      <c r="C638" s="31"/>
      <c r="D638" s="2"/>
      <c r="E638" s="37"/>
      <c r="F638" s="32"/>
      <c r="G638" s="196"/>
    </row>
    <row r="639" ht="15.75" customHeight="1">
      <c r="A639" s="31"/>
      <c r="B639" s="31"/>
      <c r="C639" s="31"/>
      <c r="D639" s="2"/>
      <c r="E639" s="37"/>
      <c r="F639" s="32"/>
      <c r="G639" s="196"/>
    </row>
    <row r="640" ht="15.75" customHeight="1">
      <c r="A640" s="31"/>
      <c r="B640" s="31"/>
      <c r="C640" s="31"/>
      <c r="D640" s="2"/>
      <c r="E640" s="37"/>
      <c r="F640" s="32"/>
      <c r="G640" s="196"/>
    </row>
    <row r="641" ht="15.75" customHeight="1">
      <c r="A641" s="31"/>
      <c r="B641" s="31"/>
      <c r="C641" s="31"/>
      <c r="D641" s="2"/>
      <c r="E641" s="37"/>
      <c r="F641" s="32"/>
      <c r="G641" s="196"/>
    </row>
    <row r="642" ht="15.75" customHeight="1">
      <c r="A642" s="31"/>
      <c r="B642" s="31"/>
      <c r="C642" s="31"/>
      <c r="D642" s="2"/>
      <c r="E642" s="37"/>
      <c r="F642" s="32"/>
      <c r="G642" s="196"/>
    </row>
    <row r="643" ht="15.75" customHeight="1">
      <c r="A643" s="31"/>
      <c r="B643" s="31"/>
      <c r="C643" s="31"/>
      <c r="D643" s="2"/>
      <c r="E643" s="37"/>
      <c r="F643" s="32"/>
      <c r="G643" s="196"/>
    </row>
    <row r="644" ht="15.75" customHeight="1">
      <c r="A644" s="31"/>
      <c r="B644" s="31"/>
      <c r="C644" s="31"/>
      <c r="D644" s="2"/>
      <c r="E644" s="37"/>
      <c r="F644" s="32"/>
      <c r="G644" s="196"/>
    </row>
    <row r="645" ht="15.75" customHeight="1">
      <c r="A645" s="31"/>
      <c r="B645" s="31"/>
      <c r="C645" s="31"/>
      <c r="D645" s="2"/>
      <c r="E645" s="37"/>
      <c r="F645" s="32"/>
      <c r="G645" s="196"/>
    </row>
    <row r="646" ht="15.75" customHeight="1">
      <c r="A646" s="31"/>
      <c r="B646" s="31"/>
      <c r="C646" s="31"/>
      <c r="D646" s="2"/>
      <c r="E646" s="37"/>
      <c r="F646" s="32"/>
      <c r="G646" s="196"/>
    </row>
    <row r="647" ht="15.75" customHeight="1">
      <c r="A647" s="31"/>
      <c r="B647" s="31"/>
      <c r="C647" s="31"/>
      <c r="D647" s="2"/>
      <c r="E647" s="37"/>
      <c r="F647" s="32"/>
      <c r="G647" s="196"/>
    </row>
    <row r="648" ht="15.75" customHeight="1">
      <c r="A648" s="31"/>
      <c r="B648" s="31"/>
      <c r="C648" s="31"/>
      <c r="D648" s="2"/>
      <c r="E648" s="37"/>
      <c r="F648" s="32"/>
      <c r="G648" s="196"/>
    </row>
    <row r="649" ht="15.75" customHeight="1">
      <c r="A649" s="31"/>
      <c r="B649" s="31"/>
      <c r="C649" s="31"/>
      <c r="D649" s="2"/>
      <c r="E649" s="37"/>
      <c r="F649" s="32"/>
      <c r="G649" s="196"/>
    </row>
    <row r="650" ht="15.75" customHeight="1">
      <c r="A650" s="31"/>
      <c r="B650" s="31"/>
      <c r="C650" s="31"/>
      <c r="D650" s="2"/>
      <c r="E650" s="37"/>
      <c r="F650" s="32"/>
      <c r="G650" s="196"/>
    </row>
    <row r="651" ht="15.75" customHeight="1">
      <c r="A651" s="31"/>
      <c r="B651" s="31"/>
      <c r="C651" s="31"/>
      <c r="D651" s="2"/>
      <c r="E651" s="37"/>
      <c r="F651" s="32"/>
      <c r="G651" s="196"/>
    </row>
    <row r="652" ht="15.75" customHeight="1">
      <c r="A652" s="31"/>
      <c r="B652" s="31"/>
      <c r="C652" s="31"/>
      <c r="D652" s="2"/>
      <c r="E652" s="37"/>
      <c r="F652" s="32"/>
      <c r="G652" s="196"/>
    </row>
    <row r="653" ht="15.75" customHeight="1">
      <c r="A653" s="31"/>
      <c r="B653" s="31"/>
      <c r="C653" s="31"/>
      <c r="D653" s="2"/>
      <c r="E653" s="37"/>
      <c r="F653" s="32"/>
      <c r="G653" s="196"/>
    </row>
    <row r="654" ht="15.75" customHeight="1">
      <c r="A654" s="31"/>
      <c r="B654" s="31"/>
      <c r="C654" s="31"/>
      <c r="D654" s="2"/>
      <c r="E654" s="37"/>
      <c r="F654" s="32"/>
      <c r="G654" s="196"/>
    </row>
    <row r="655" ht="15.75" customHeight="1">
      <c r="A655" s="31"/>
      <c r="B655" s="31"/>
      <c r="C655" s="31"/>
      <c r="D655" s="2"/>
      <c r="E655" s="37"/>
      <c r="F655" s="32"/>
      <c r="G655" s="196"/>
    </row>
    <row r="656" ht="15.75" customHeight="1">
      <c r="A656" s="31"/>
      <c r="B656" s="31"/>
      <c r="C656" s="31"/>
      <c r="D656" s="2"/>
      <c r="E656" s="37"/>
      <c r="F656" s="32"/>
      <c r="G656" s="196"/>
    </row>
    <row r="657" ht="15.75" customHeight="1">
      <c r="A657" s="31"/>
      <c r="B657" s="31"/>
      <c r="C657" s="31"/>
      <c r="D657" s="2"/>
      <c r="E657" s="37"/>
      <c r="F657" s="32"/>
      <c r="G657" s="196"/>
    </row>
    <row r="658" ht="15.75" customHeight="1">
      <c r="A658" s="31"/>
      <c r="B658" s="31"/>
      <c r="C658" s="31"/>
      <c r="D658" s="2"/>
      <c r="E658" s="37"/>
      <c r="F658" s="32"/>
      <c r="G658" s="196"/>
    </row>
    <row r="659" ht="15.75" customHeight="1">
      <c r="A659" s="31"/>
      <c r="B659" s="31"/>
      <c r="C659" s="31"/>
      <c r="D659" s="2"/>
      <c r="E659" s="37"/>
      <c r="F659" s="32"/>
      <c r="G659" s="196"/>
    </row>
    <row r="660" ht="15.75" customHeight="1">
      <c r="A660" s="31"/>
      <c r="B660" s="31"/>
      <c r="C660" s="31"/>
      <c r="D660" s="2"/>
      <c r="E660" s="37"/>
      <c r="F660" s="32"/>
      <c r="G660" s="196"/>
    </row>
    <row r="661" ht="15.75" customHeight="1">
      <c r="A661" s="31"/>
      <c r="B661" s="31"/>
      <c r="C661" s="31"/>
      <c r="D661" s="2"/>
      <c r="E661" s="37"/>
      <c r="F661" s="32"/>
      <c r="G661" s="196"/>
    </row>
    <row r="662" ht="15.75" customHeight="1">
      <c r="A662" s="31"/>
      <c r="B662" s="31"/>
      <c r="C662" s="31"/>
      <c r="D662" s="2"/>
      <c r="E662" s="37"/>
      <c r="F662" s="32"/>
      <c r="G662" s="196"/>
    </row>
    <row r="663" ht="15.75" customHeight="1">
      <c r="A663" s="31"/>
      <c r="B663" s="31"/>
      <c r="C663" s="31"/>
      <c r="D663" s="2"/>
      <c r="E663" s="37"/>
      <c r="F663" s="32"/>
      <c r="G663" s="196"/>
    </row>
    <row r="664" ht="15.75" customHeight="1">
      <c r="A664" s="31"/>
      <c r="B664" s="31"/>
      <c r="C664" s="31"/>
      <c r="D664" s="2"/>
      <c r="E664" s="37"/>
      <c r="F664" s="32"/>
      <c r="G664" s="196"/>
    </row>
    <row r="665" ht="15.75" customHeight="1">
      <c r="A665" s="31"/>
      <c r="B665" s="31"/>
      <c r="C665" s="31"/>
      <c r="D665" s="2"/>
      <c r="E665" s="37"/>
      <c r="F665" s="32"/>
      <c r="G665" s="196"/>
    </row>
    <row r="666" ht="15.75" customHeight="1">
      <c r="A666" s="31"/>
      <c r="B666" s="31"/>
      <c r="C666" s="31"/>
      <c r="D666" s="2"/>
      <c r="E666" s="37"/>
      <c r="F666" s="32"/>
      <c r="G666" s="196"/>
    </row>
    <row r="667" ht="15.75" customHeight="1">
      <c r="A667" s="31"/>
      <c r="B667" s="31"/>
      <c r="C667" s="31"/>
      <c r="D667" s="2"/>
      <c r="E667" s="37"/>
      <c r="F667" s="32"/>
      <c r="G667" s="196"/>
    </row>
    <row r="668" ht="15.75" customHeight="1">
      <c r="A668" s="31"/>
      <c r="B668" s="31"/>
      <c r="C668" s="31"/>
      <c r="D668" s="2"/>
      <c r="E668" s="37"/>
      <c r="F668" s="32"/>
      <c r="G668" s="196"/>
    </row>
    <row r="669" ht="15.75" customHeight="1">
      <c r="A669" s="31"/>
      <c r="B669" s="31"/>
      <c r="C669" s="31"/>
      <c r="D669" s="2"/>
      <c r="E669" s="37"/>
      <c r="F669" s="32"/>
      <c r="G669" s="196"/>
    </row>
    <row r="670" ht="15.75" customHeight="1">
      <c r="A670" s="31"/>
      <c r="B670" s="31"/>
      <c r="C670" s="31"/>
      <c r="D670" s="2"/>
      <c r="E670" s="37"/>
      <c r="F670" s="32"/>
      <c r="G670" s="196"/>
    </row>
    <row r="671" ht="15.75" customHeight="1">
      <c r="A671" s="31"/>
      <c r="B671" s="31"/>
      <c r="C671" s="31"/>
      <c r="D671" s="2"/>
      <c r="E671" s="37"/>
      <c r="F671" s="32"/>
      <c r="G671" s="196"/>
    </row>
    <row r="672" ht="15.75" customHeight="1">
      <c r="A672" s="31"/>
      <c r="B672" s="31"/>
      <c r="C672" s="31"/>
      <c r="D672" s="2"/>
      <c r="E672" s="37"/>
      <c r="F672" s="32"/>
      <c r="G672" s="196"/>
    </row>
    <row r="673" ht="15.75" customHeight="1">
      <c r="A673" s="31"/>
      <c r="B673" s="31"/>
      <c r="C673" s="31"/>
      <c r="D673" s="2"/>
      <c r="E673" s="37"/>
      <c r="F673" s="32"/>
      <c r="G673" s="196"/>
    </row>
    <row r="674" ht="15.75" customHeight="1">
      <c r="A674" s="31"/>
      <c r="B674" s="31"/>
      <c r="C674" s="31"/>
      <c r="D674" s="2"/>
      <c r="E674" s="37"/>
      <c r="F674" s="32"/>
      <c r="G674" s="196"/>
    </row>
    <row r="675" ht="15.75" customHeight="1">
      <c r="A675" s="31"/>
      <c r="B675" s="31"/>
      <c r="C675" s="31"/>
      <c r="D675" s="2"/>
      <c r="E675" s="37"/>
      <c r="F675" s="32"/>
      <c r="G675" s="196"/>
    </row>
    <row r="676" ht="15.75" customHeight="1">
      <c r="A676" s="31"/>
      <c r="B676" s="31"/>
      <c r="C676" s="31"/>
      <c r="D676" s="2"/>
      <c r="E676" s="37"/>
      <c r="F676" s="32"/>
      <c r="G676" s="196"/>
    </row>
    <row r="677" ht="15.75" customHeight="1">
      <c r="A677" s="31"/>
      <c r="B677" s="31"/>
      <c r="C677" s="31"/>
      <c r="D677" s="2"/>
      <c r="E677" s="37"/>
      <c r="F677" s="32"/>
      <c r="G677" s="196"/>
    </row>
    <row r="678" ht="15.75" customHeight="1">
      <c r="A678" s="31"/>
      <c r="B678" s="31"/>
      <c r="C678" s="31"/>
      <c r="D678" s="2"/>
      <c r="E678" s="37"/>
      <c r="F678" s="32"/>
      <c r="G678" s="196"/>
    </row>
    <row r="679" ht="15.75" customHeight="1">
      <c r="A679" s="31"/>
      <c r="B679" s="31"/>
      <c r="C679" s="31"/>
      <c r="D679" s="2"/>
      <c r="E679" s="37"/>
      <c r="F679" s="32"/>
      <c r="G679" s="196"/>
    </row>
    <row r="680" ht="15.75" customHeight="1">
      <c r="A680" s="31"/>
      <c r="B680" s="31"/>
      <c r="C680" s="31"/>
      <c r="D680" s="2"/>
      <c r="E680" s="37"/>
      <c r="F680" s="32"/>
      <c r="G680" s="196"/>
    </row>
    <row r="681" ht="15.75" customHeight="1">
      <c r="A681" s="31"/>
      <c r="B681" s="31"/>
      <c r="C681" s="31"/>
      <c r="D681" s="2"/>
      <c r="E681" s="37"/>
      <c r="F681" s="32"/>
      <c r="G681" s="196"/>
    </row>
    <row r="682" ht="15.75" customHeight="1">
      <c r="A682" s="31"/>
      <c r="B682" s="31"/>
      <c r="C682" s="31"/>
      <c r="D682" s="2"/>
      <c r="E682" s="37"/>
      <c r="F682" s="32"/>
      <c r="G682" s="196"/>
    </row>
    <row r="683" ht="15.75" customHeight="1">
      <c r="A683" s="31"/>
      <c r="B683" s="31"/>
      <c r="C683" s="31"/>
      <c r="D683" s="2"/>
      <c r="E683" s="37"/>
      <c r="F683" s="32"/>
      <c r="G683" s="196"/>
    </row>
    <row r="684" ht="15.75" customHeight="1">
      <c r="A684" s="31"/>
      <c r="B684" s="31"/>
      <c r="C684" s="31"/>
      <c r="D684" s="2"/>
      <c r="E684" s="37"/>
      <c r="F684" s="32"/>
      <c r="G684" s="196"/>
    </row>
    <row r="685" ht="15.75" customHeight="1">
      <c r="A685" s="31"/>
      <c r="B685" s="31"/>
      <c r="C685" s="31"/>
      <c r="D685" s="2"/>
      <c r="E685" s="37"/>
      <c r="F685" s="32"/>
      <c r="G685" s="196"/>
    </row>
    <row r="686" ht="15.75" customHeight="1">
      <c r="A686" s="31"/>
      <c r="B686" s="31"/>
      <c r="C686" s="31"/>
      <c r="D686" s="2"/>
      <c r="E686" s="37"/>
      <c r="F686" s="32"/>
      <c r="G686" s="196"/>
    </row>
    <row r="687" ht="15.75" customHeight="1">
      <c r="A687" s="31"/>
      <c r="B687" s="31"/>
      <c r="C687" s="31"/>
      <c r="D687" s="2"/>
      <c r="E687" s="37"/>
      <c r="F687" s="32"/>
      <c r="G687" s="196"/>
    </row>
    <row r="688" ht="15.75" customHeight="1">
      <c r="A688" s="31"/>
      <c r="B688" s="31"/>
      <c r="C688" s="31"/>
      <c r="D688" s="2"/>
      <c r="E688" s="37"/>
      <c r="F688" s="32"/>
      <c r="G688" s="196"/>
    </row>
    <row r="689" ht="15.75" customHeight="1">
      <c r="A689" s="31"/>
      <c r="B689" s="31"/>
      <c r="C689" s="31"/>
      <c r="D689" s="2"/>
      <c r="E689" s="37"/>
      <c r="F689" s="32"/>
      <c r="G689" s="196"/>
    </row>
    <row r="690" ht="15.75" customHeight="1">
      <c r="A690" s="31"/>
      <c r="B690" s="31"/>
      <c r="C690" s="31"/>
      <c r="D690" s="2"/>
      <c r="E690" s="37"/>
      <c r="F690" s="32"/>
      <c r="G690" s="196"/>
    </row>
    <row r="691" ht="15.75" customHeight="1">
      <c r="A691" s="31"/>
      <c r="B691" s="31"/>
      <c r="C691" s="31"/>
      <c r="D691" s="2"/>
      <c r="E691" s="37"/>
      <c r="F691" s="32"/>
      <c r="G691" s="196"/>
    </row>
    <row r="692" ht="15.75" customHeight="1">
      <c r="A692" s="31"/>
      <c r="B692" s="31"/>
      <c r="C692" s="31"/>
      <c r="D692" s="2"/>
      <c r="E692" s="37"/>
      <c r="F692" s="32"/>
      <c r="G692" s="196"/>
    </row>
    <row r="693" ht="15.75" customHeight="1">
      <c r="A693" s="31"/>
      <c r="B693" s="31"/>
      <c r="C693" s="31"/>
      <c r="D693" s="2"/>
      <c r="E693" s="37"/>
      <c r="F693" s="32"/>
      <c r="G693" s="196"/>
    </row>
    <row r="694" ht="15.75" customHeight="1">
      <c r="A694" s="31"/>
      <c r="B694" s="31"/>
      <c r="C694" s="31"/>
      <c r="D694" s="2"/>
      <c r="E694" s="37"/>
      <c r="F694" s="32"/>
      <c r="G694" s="196"/>
    </row>
    <row r="695" ht="15.75" customHeight="1">
      <c r="A695" s="31"/>
      <c r="B695" s="31"/>
      <c r="C695" s="31"/>
      <c r="D695" s="2"/>
      <c r="E695" s="37"/>
      <c r="F695" s="32"/>
      <c r="G695" s="196"/>
    </row>
    <row r="696" ht="15.75" customHeight="1">
      <c r="A696" s="31"/>
      <c r="B696" s="31"/>
      <c r="C696" s="31"/>
      <c r="D696" s="2"/>
      <c r="E696" s="37"/>
      <c r="F696" s="32"/>
      <c r="G696" s="196"/>
    </row>
    <row r="697" ht="15.75" customHeight="1">
      <c r="A697" s="31"/>
      <c r="B697" s="31"/>
      <c r="C697" s="31"/>
      <c r="D697" s="2"/>
      <c r="E697" s="37"/>
      <c r="F697" s="32"/>
      <c r="G697" s="196"/>
    </row>
    <row r="698" ht="15.75" customHeight="1">
      <c r="A698" s="31"/>
      <c r="B698" s="31"/>
      <c r="C698" s="31"/>
      <c r="D698" s="2"/>
      <c r="E698" s="37"/>
      <c r="F698" s="32"/>
      <c r="G698" s="196"/>
    </row>
    <row r="699" ht="15.75" customHeight="1">
      <c r="A699" s="31"/>
      <c r="B699" s="31"/>
      <c r="C699" s="31"/>
      <c r="D699" s="2"/>
      <c r="E699" s="37"/>
      <c r="F699" s="32"/>
      <c r="G699" s="196"/>
    </row>
    <row r="700" ht="15.75" customHeight="1">
      <c r="A700" s="31"/>
      <c r="B700" s="31"/>
      <c r="C700" s="31"/>
      <c r="D700" s="2"/>
      <c r="E700" s="37"/>
      <c r="F700" s="32"/>
      <c r="G700" s="196"/>
    </row>
    <row r="701" ht="15.75" customHeight="1">
      <c r="A701" s="31"/>
      <c r="B701" s="31"/>
      <c r="C701" s="31"/>
      <c r="D701" s="2"/>
      <c r="E701" s="37"/>
      <c r="F701" s="32"/>
      <c r="G701" s="196"/>
    </row>
    <row r="702" ht="15.75" customHeight="1">
      <c r="A702" s="31"/>
      <c r="B702" s="31"/>
      <c r="C702" s="31"/>
      <c r="D702" s="2"/>
      <c r="E702" s="37"/>
      <c r="F702" s="32"/>
      <c r="G702" s="196"/>
    </row>
    <row r="703" ht="15.75" customHeight="1">
      <c r="A703" s="31"/>
      <c r="B703" s="31"/>
      <c r="C703" s="31"/>
      <c r="D703" s="2"/>
      <c r="E703" s="37"/>
      <c r="F703" s="32"/>
      <c r="G703" s="196"/>
    </row>
    <row r="704" ht="15.75" customHeight="1">
      <c r="A704" s="31"/>
      <c r="B704" s="31"/>
      <c r="C704" s="31"/>
      <c r="D704" s="2"/>
      <c r="E704" s="37"/>
      <c r="F704" s="32"/>
      <c r="G704" s="196"/>
    </row>
    <row r="705" ht="15.75" customHeight="1">
      <c r="A705" s="31"/>
      <c r="B705" s="31"/>
      <c r="C705" s="31"/>
      <c r="D705" s="2"/>
      <c r="E705" s="37"/>
      <c r="F705" s="32"/>
      <c r="G705" s="196"/>
    </row>
    <row r="706" ht="15.75" customHeight="1">
      <c r="A706" s="31"/>
      <c r="B706" s="31"/>
      <c r="C706" s="31"/>
      <c r="D706" s="2"/>
      <c r="E706" s="37"/>
      <c r="F706" s="32"/>
      <c r="G706" s="196"/>
    </row>
    <row r="707" ht="15.75" customHeight="1">
      <c r="A707" s="31"/>
      <c r="B707" s="31"/>
      <c r="C707" s="31"/>
      <c r="D707" s="2"/>
      <c r="E707" s="37"/>
      <c r="F707" s="32"/>
      <c r="G707" s="196"/>
    </row>
    <row r="708" ht="15.75" customHeight="1">
      <c r="A708" s="31"/>
      <c r="B708" s="31"/>
      <c r="C708" s="31"/>
      <c r="D708" s="2"/>
      <c r="E708" s="37"/>
      <c r="F708" s="32"/>
      <c r="G708" s="196"/>
    </row>
    <row r="709" ht="15.75" customHeight="1">
      <c r="A709" s="31"/>
      <c r="B709" s="31"/>
      <c r="C709" s="31"/>
      <c r="D709" s="2"/>
      <c r="E709" s="37"/>
      <c r="F709" s="32"/>
      <c r="G709" s="196"/>
    </row>
    <row r="710" ht="15.75" customHeight="1">
      <c r="A710" s="31"/>
      <c r="B710" s="31"/>
      <c r="C710" s="31"/>
      <c r="D710" s="2"/>
      <c r="E710" s="37"/>
      <c r="F710" s="32"/>
      <c r="G710" s="196"/>
    </row>
    <row r="711" ht="15.75" customHeight="1">
      <c r="A711" s="31"/>
      <c r="B711" s="31"/>
      <c r="C711" s="31"/>
      <c r="D711" s="2"/>
      <c r="E711" s="37"/>
      <c r="F711" s="32"/>
      <c r="G711" s="196"/>
    </row>
    <row r="712" ht="15.75" customHeight="1">
      <c r="A712" s="31"/>
      <c r="B712" s="31"/>
      <c r="C712" s="31"/>
      <c r="D712" s="2"/>
      <c r="E712" s="37"/>
      <c r="F712" s="32"/>
      <c r="G712" s="196"/>
    </row>
    <row r="713" ht="15.75" customHeight="1">
      <c r="A713" s="31"/>
      <c r="B713" s="31"/>
      <c r="C713" s="31"/>
      <c r="D713" s="2"/>
      <c r="E713" s="37"/>
      <c r="F713" s="32"/>
      <c r="G713" s="196"/>
    </row>
    <row r="714" ht="15.75" customHeight="1">
      <c r="A714" s="31"/>
      <c r="B714" s="31"/>
      <c r="C714" s="31"/>
      <c r="D714" s="2"/>
      <c r="E714" s="37"/>
      <c r="F714" s="32"/>
      <c r="G714" s="196"/>
    </row>
    <row r="715" ht="15.75" customHeight="1">
      <c r="A715" s="31"/>
      <c r="B715" s="31"/>
      <c r="C715" s="31"/>
      <c r="D715" s="2"/>
      <c r="E715" s="37"/>
      <c r="F715" s="32"/>
      <c r="G715" s="196"/>
    </row>
    <row r="716" ht="15.75" customHeight="1">
      <c r="A716" s="31"/>
      <c r="B716" s="31"/>
      <c r="C716" s="31"/>
      <c r="D716" s="2"/>
      <c r="E716" s="37"/>
      <c r="F716" s="32"/>
      <c r="G716" s="196"/>
    </row>
    <row r="717" ht="15.75" customHeight="1">
      <c r="A717" s="31"/>
      <c r="B717" s="31"/>
      <c r="C717" s="31"/>
      <c r="D717" s="2"/>
      <c r="E717" s="37"/>
      <c r="F717" s="32"/>
      <c r="G717" s="196"/>
    </row>
    <row r="718" ht="15.75" customHeight="1">
      <c r="A718" s="31"/>
      <c r="B718" s="31"/>
      <c r="C718" s="31"/>
      <c r="D718" s="2"/>
      <c r="E718" s="37"/>
      <c r="F718" s="32"/>
      <c r="G718" s="196"/>
    </row>
    <row r="719" ht="15.75" customHeight="1">
      <c r="A719" s="31"/>
      <c r="B719" s="31"/>
      <c r="C719" s="31"/>
      <c r="D719" s="2"/>
      <c r="E719" s="37"/>
      <c r="F719" s="32"/>
      <c r="G719" s="196"/>
    </row>
    <row r="720" ht="15.75" customHeight="1">
      <c r="A720" s="31"/>
      <c r="B720" s="31"/>
      <c r="C720" s="31"/>
      <c r="D720" s="2"/>
      <c r="E720" s="37"/>
      <c r="F720" s="32"/>
      <c r="G720" s="196"/>
    </row>
    <row r="721" ht="15.75" customHeight="1">
      <c r="A721" s="31"/>
      <c r="B721" s="31"/>
      <c r="C721" s="31"/>
      <c r="D721" s="2"/>
      <c r="E721" s="37"/>
      <c r="F721" s="32"/>
      <c r="G721" s="196"/>
    </row>
    <row r="722" ht="15.75" customHeight="1">
      <c r="A722" s="31"/>
      <c r="B722" s="31"/>
      <c r="C722" s="31"/>
      <c r="D722" s="2"/>
      <c r="E722" s="37"/>
      <c r="F722" s="32"/>
      <c r="G722" s="196"/>
    </row>
    <row r="723" ht="15.75" customHeight="1">
      <c r="A723" s="31"/>
      <c r="B723" s="31"/>
      <c r="C723" s="31"/>
      <c r="D723" s="2"/>
      <c r="E723" s="37"/>
      <c r="F723" s="32"/>
      <c r="G723" s="196"/>
    </row>
    <row r="724" ht="15.75" customHeight="1">
      <c r="A724" s="31"/>
      <c r="B724" s="31"/>
      <c r="C724" s="31"/>
      <c r="D724" s="2"/>
      <c r="E724" s="37"/>
      <c r="F724" s="32"/>
      <c r="G724" s="196"/>
    </row>
    <row r="725" ht="15.75" customHeight="1">
      <c r="A725" s="31"/>
      <c r="B725" s="31"/>
      <c r="C725" s="31"/>
      <c r="D725" s="2"/>
      <c r="E725" s="37"/>
      <c r="F725" s="32"/>
      <c r="G725" s="196"/>
    </row>
    <row r="726" ht="15.75" customHeight="1">
      <c r="A726" s="31"/>
      <c r="B726" s="31"/>
      <c r="C726" s="31"/>
      <c r="D726" s="2"/>
      <c r="E726" s="37"/>
      <c r="F726" s="32"/>
      <c r="G726" s="196"/>
    </row>
    <row r="727" ht="15.75" customHeight="1">
      <c r="A727" s="31"/>
      <c r="B727" s="31"/>
      <c r="C727" s="31"/>
      <c r="D727" s="2"/>
      <c r="E727" s="37"/>
      <c r="F727" s="32"/>
      <c r="G727" s="196"/>
    </row>
    <row r="728" ht="15.75" customHeight="1">
      <c r="A728" s="31"/>
      <c r="B728" s="31"/>
      <c r="C728" s="31"/>
      <c r="D728" s="2"/>
      <c r="E728" s="37"/>
      <c r="F728" s="32"/>
      <c r="G728" s="196"/>
    </row>
    <row r="729" ht="15.75" customHeight="1">
      <c r="A729" s="31"/>
      <c r="B729" s="31"/>
      <c r="C729" s="31"/>
      <c r="D729" s="2"/>
      <c r="E729" s="37"/>
      <c r="F729" s="32"/>
      <c r="G729" s="196"/>
    </row>
    <row r="730" ht="15.75" customHeight="1">
      <c r="A730" s="31"/>
      <c r="B730" s="31"/>
      <c r="C730" s="31"/>
      <c r="D730" s="2"/>
      <c r="E730" s="37"/>
      <c r="F730" s="32"/>
      <c r="G730" s="196"/>
    </row>
    <row r="731" ht="15.75" customHeight="1">
      <c r="A731" s="31"/>
      <c r="B731" s="31"/>
      <c r="C731" s="31"/>
      <c r="D731" s="2"/>
      <c r="E731" s="37"/>
      <c r="F731" s="32"/>
      <c r="G731" s="196"/>
    </row>
    <row r="732" ht="15.75" customHeight="1">
      <c r="A732" s="31"/>
      <c r="B732" s="31"/>
      <c r="C732" s="31"/>
      <c r="D732" s="2"/>
      <c r="E732" s="37"/>
      <c r="F732" s="32"/>
      <c r="G732" s="196"/>
    </row>
    <row r="733" ht="15.75" customHeight="1">
      <c r="A733" s="31"/>
      <c r="B733" s="31"/>
      <c r="C733" s="31"/>
      <c r="D733" s="2"/>
      <c r="E733" s="37"/>
      <c r="F733" s="32"/>
      <c r="G733" s="196"/>
    </row>
    <row r="734" ht="15.75" customHeight="1">
      <c r="A734" s="31"/>
      <c r="B734" s="31"/>
      <c r="C734" s="31"/>
      <c r="D734" s="2"/>
      <c r="E734" s="37"/>
      <c r="F734" s="32"/>
      <c r="G734" s="196"/>
    </row>
    <row r="735" ht="15.75" customHeight="1">
      <c r="A735" s="31"/>
      <c r="B735" s="31"/>
      <c r="C735" s="31"/>
      <c r="D735" s="2"/>
      <c r="E735" s="37"/>
      <c r="F735" s="32"/>
      <c r="G735" s="196"/>
    </row>
    <row r="736" ht="15.75" customHeight="1">
      <c r="A736" s="31"/>
      <c r="B736" s="31"/>
      <c r="C736" s="31"/>
      <c r="D736" s="2"/>
      <c r="E736" s="37"/>
      <c r="F736" s="32"/>
      <c r="G736" s="196"/>
    </row>
    <row r="737" ht="15.75" customHeight="1">
      <c r="A737" s="31"/>
      <c r="B737" s="31"/>
      <c r="C737" s="31"/>
      <c r="D737" s="2"/>
      <c r="E737" s="37"/>
      <c r="F737" s="32"/>
      <c r="G737" s="196"/>
    </row>
    <row r="738" ht="15.75" customHeight="1">
      <c r="A738" s="31"/>
      <c r="B738" s="31"/>
      <c r="C738" s="31"/>
      <c r="D738" s="2"/>
      <c r="E738" s="37"/>
      <c r="F738" s="32"/>
      <c r="G738" s="196"/>
    </row>
    <row r="739" ht="15.75" customHeight="1">
      <c r="A739" s="31"/>
      <c r="B739" s="31"/>
      <c r="C739" s="31"/>
      <c r="D739" s="2"/>
      <c r="E739" s="37"/>
      <c r="F739" s="32"/>
      <c r="G739" s="196"/>
    </row>
    <row r="740" ht="15.75" customHeight="1">
      <c r="A740" s="31"/>
      <c r="B740" s="31"/>
      <c r="C740" s="31"/>
      <c r="D740" s="2"/>
      <c r="E740" s="37"/>
      <c r="F740" s="32"/>
      <c r="G740" s="196"/>
    </row>
    <row r="741" ht="15.75" customHeight="1">
      <c r="A741" s="31"/>
      <c r="B741" s="31"/>
      <c r="C741" s="31"/>
      <c r="D741" s="2"/>
      <c r="E741" s="37"/>
      <c r="F741" s="32"/>
      <c r="G741" s="196"/>
    </row>
    <row r="742" ht="15.75" customHeight="1">
      <c r="A742" s="31"/>
      <c r="B742" s="31"/>
      <c r="C742" s="31"/>
      <c r="D742" s="2"/>
      <c r="E742" s="37"/>
      <c r="F742" s="32"/>
      <c r="G742" s="196"/>
    </row>
    <row r="743" ht="15.75" customHeight="1">
      <c r="A743" s="31"/>
      <c r="B743" s="31"/>
      <c r="C743" s="31"/>
      <c r="D743" s="2"/>
      <c r="E743" s="37"/>
      <c r="F743" s="32"/>
      <c r="G743" s="196"/>
    </row>
    <row r="744" ht="15.75" customHeight="1">
      <c r="A744" s="31"/>
      <c r="B744" s="31"/>
      <c r="C744" s="31"/>
      <c r="D744" s="2"/>
      <c r="E744" s="37"/>
      <c r="F744" s="32"/>
      <c r="G744" s="196"/>
    </row>
    <row r="745" ht="15.75" customHeight="1">
      <c r="A745" s="31"/>
      <c r="B745" s="31"/>
      <c r="C745" s="31"/>
      <c r="D745" s="2"/>
      <c r="E745" s="37"/>
      <c r="F745" s="32"/>
      <c r="G745" s="196"/>
    </row>
    <row r="746" ht="15.75" customHeight="1">
      <c r="A746" s="31"/>
      <c r="B746" s="31"/>
      <c r="C746" s="31"/>
      <c r="D746" s="2"/>
      <c r="E746" s="37"/>
      <c r="F746" s="32"/>
      <c r="G746" s="196"/>
    </row>
    <row r="747" ht="15.75" customHeight="1">
      <c r="A747" s="31"/>
      <c r="B747" s="31"/>
      <c r="C747" s="31"/>
      <c r="D747" s="2"/>
      <c r="E747" s="37"/>
      <c r="F747" s="32"/>
      <c r="G747" s="196"/>
    </row>
    <row r="748" ht="15.75" customHeight="1">
      <c r="A748" s="31"/>
      <c r="B748" s="31"/>
      <c r="C748" s="31"/>
      <c r="D748" s="2"/>
      <c r="E748" s="37"/>
      <c r="F748" s="32"/>
      <c r="G748" s="196"/>
    </row>
    <row r="749" ht="15.75" customHeight="1">
      <c r="A749" s="31"/>
      <c r="B749" s="31"/>
      <c r="C749" s="31"/>
      <c r="D749" s="2"/>
      <c r="E749" s="37"/>
      <c r="F749" s="32"/>
      <c r="G749" s="196"/>
    </row>
    <row r="750" ht="15.75" customHeight="1">
      <c r="A750" s="31"/>
      <c r="B750" s="31"/>
      <c r="C750" s="31"/>
      <c r="D750" s="2"/>
      <c r="E750" s="37"/>
      <c r="F750" s="32"/>
      <c r="G750" s="196"/>
    </row>
    <row r="751" ht="15.75" customHeight="1">
      <c r="A751" s="31"/>
      <c r="B751" s="31"/>
      <c r="C751" s="31"/>
      <c r="D751" s="2"/>
      <c r="E751" s="37"/>
      <c r="F751" s="32"/>
      <c r="G751" s="196"/>
    </row>
    <row r="752" ht="15.75" customHeight="1">
      <c r="A752" s="31"/>
      <c r="B752" s="31"/>
      <c r="C752" s="31"/>
      <c r="D752" s="2"/>
      <c r="E752" s="37"/>
      <c r="F752" s="32"/>
      <c r="G752" s="196"/>
    </row>
    <row r="753" ht="15.75" customHeight="1">
      <c r="A753" s="31"/>
      <c r="B753" s="31"/>
      <c r="C753" s="31"/>
      <c r="D753" s="2"/>
      <c r="E753" s="37"/>
      <c r="F753" s="32"/>
      <c r="G753" s="196"/>
    </row>
    <row r="754" ht="15.75" customHeight="1">
      <c r="A754" s="31"/>
      <c r="B754" s="31"/>
      <c r="C754" s="31"/>
      <c r="D754" s="2"/>
      <c r="E754" s="37"/>
      <c r="F754" s="32"/>
      <c r="G754" s="196"/>
    </row>
    <row r="755" ht="15.75" customHeight="1">
      <c r="A755" s="31"/>
      <c r="B755" s="31"/>
      <c r="C755" s="31"/>
      <c r="D755" s="2"/>
      <c r="E755" s="37"/>
      <c r="F755" s="32"/>
      <c r="G755" s="196"/>
    </row>
    <row r="756" ht="15.75" customHeight="1">
      <c r="A756" s="31"/>
      <c r="B756" s="31"/>
      <c r="C756" s="31"/>
      <c r="D756" s="2"/>
      <c r="E756" s="37"/>
      <c r="F756" s="32"/>
      <c r="G756" s="196"/>
    </row>
    <row r="757" ht="15.75" customHeight="1">
      <c r="A757" s="31"/>
      <c r="B757" s="31"/>
      <c r="C757" s="31"/>
      <c r="D757" s="2"/>
      <c r="E757" s="37"/>
      <c r="F757" s="32"/>
      <c r="G757" s="196"/>
    </row>
    <row r="758" ht="15.75" customHeight="1">
      <c r="A758" s="31"/>
      <c r="B758" s="31"/>
      <c r="C758" s="31"/>
      <c r="D758" s="2"/>
      <c r="E758" s="37"/>
      <c r="F758" s="32"/>
      <c r="G758" s="196"/>
    </row>
    <row r="759" ht="15.75" customHeight="1">
      <c r="A759" s="31"/>
      <c r="B759" s="31"/>
      <c r="C759" s="31"/>
      <c r="D759" s="2"/>
      <c r="E759" s="37"/>
      <c r="F759" s="32"/>
      <c r="G759" s="196"/>
    </row>
    <row r="760" ht="15.75" customHeight="1">
      <c r="A760" s="31"/>
      <c r="B760" s="31"/>
      <c r="C760" s="31"/>
      <c r="D760" s="2"/>
      <c r="E760" s="37"/>
      <c r="F760" s="32"/>
      <c r="G760" s="196"/>
    </row>
    <row r="761" ht="15.75" customHeight="1">
      <c r="A761" s="31"/>
      <c r="B761" s="31"/>
      <c r="C761" s="31"/>
      <c r="D761" s="2"/>
      <c r="E761" s="37"/>
      <c r="F761" s="32"/>
      <c r="G761" s="196"/>
    </row>
    <row r="762" ht="15.75" customHeight="1">
      <c r="A762" s="31"/>
      <c r="B762" s="31"/>
      <c r="C762" s="31"/>
      <c r="D762" s="2"/>
      <c r="E762" s="37"/>
      <c r="F762" s="32"/>
      <c r="G762" s="196"/>
    </row>
    <row r="763" ht="15.75" customHeight="1">
      <c r="A763" s="31"/>
      <c r="B763" s="31"/>
      <c r="C763" s="31"/>
      <c r="D763" s="2"/>
      <c r="E763" s="37"/>
      <c r="F763" s="32"/>
      <c r="G763" s="196"/>
    </row>
    <row r="764" ht="15.75" customHeight="1">
      <c r="A764" s="31"/>
      <c r="B764" s="31"/>
      <c r="C764" s="31"/>
      <c r="D764" s="2"/>
      <c r="E764" s="37"/>
      <c r="F764" s="32"/>
      <c r="G764" s="196"/>
    </row>
    <row r="765" ht="15.75" customHeight="1">
      <c r="A765" s="31"/>
      <c r="B765" s="31"/>
      <c r="C765" s="31"/>
      <c r="D765" s="2"/>
      <c r="E765" s="37"/>
      <c r="F765" s="32"/>
      <c r="G765" s="196"/>
    </row>
    <row r="766" ht="15.75" customHeight="1">
      <c r="A766" s="31"/>
      <c r="B766" s="31"/>
      <c r="C766" s="31"/>
      <c r="D766" s="2"/>
      <c r="E766" s="37"/>
      <c r="F766" s="32"/>
      <c r="G766" s="196"/>
    </row>
    <row r="767" ht="15.75" customHeight="1">
      <c r="A767" s="31"/>
      <c r="B767" s="31"/>
      <c r="C767" s="31"/>
      <c r="D767" s="2"/>
      <c r="E767" s="37"/>
      <c r="F767" s="32"/>
      <c r="G767" s="196"/>
    </row>
    <row r="768" ht="15.75" customHeight="1">
      <c r="A768" s="31"/>
      <c r="B768" s="31"/>
      <c r="C768" s="31"/>
      <c r="D768" s="2"/>
      <c r="E768" s="37"/>
      <c r="F768" s="32"/>
      <c r="G768" s="196"/>
    </row>
    <row r="769" ht="15.75" customHeight="1">
      <c r="A769" s="31"/>
      <c r="B769" s="31"/>
      <c r="C769" s="31"/>
      <c r="D769" s="2"/>
      <c r="E769" s="37"/>
      <c r="F769" s="32"/>
      <c r="G769" s="196"/>
    </row>
    <row r="770" ht="15.75" customHeight="1">
      <c r="A770" s="31"/>
      <c r="B770" s="31"/>
      <c r="C770" s="31"/>
      <c r="D770" s="2"/>
      <c r="E770" s="37"/>
      <c r="F770" s="32"/>
      <c r="G770" s="196"/>
    </row>
    <row r="771" ht="15.75" customHeight="1">
      <c r="A771" s="31"/>
      <c r="B771" s="31"/>
      <c r="C771" s="31"/>
      <c r="D771" s="2"/>
      <c r="E771" s="37"/>
      <c r="F771" s="32"/>
      <c r="G771" s="196"/>
    </row>
    <row r="772" ht="15.75" customHeight="1">
      <c r="A772" s="31"/>
      <c r="B772" s="31"/>
      <c r="C772" s="31"/>
      <c r="D772" s="2"/>
      <c r="E772" s="37"/>
      <c r="F772" s="32"/>
      <c r="G772" s="196"/>
    </row>
    <row r="773" ht="15.75" customHeight="1">
      <c r="A773" s="31"/>
      <c r="B773" s="31"/>
      <c r="C773" s="31"/>
      <c r="D773" s="2"/>
      <c r="E773" s="37"/>
      <c r="F773" s="32"/>
      <c r="G773" s="196"/>
    </row>
    <row r="774" ht="15.75" customHeight="1">
      <c r="A774" s="31"/>
      <c r="B774" s="31"/>
      <c r="C774" s="31"/>
      <c r="D774" s="2"/>
      <c r="E774" s="37"/>
      <c r="F774" s="32"/>
      <c r="G774" s="196"/>
    </row>
    <row r="775" ht="15.75" customHeight="1">
      <c r="A775" s="31"/>
      <c r="B775" s="31"/>
      <c r="C775" s="31"/>
      <c r="D775" s="2"/>
      <c r="E775" s="37"/>
      <c r="F775" s="32"/>
      <c r="G775" s="196"/>
    </row>
    <row r="776" ht="15.75" customHeight="1">
      <c r="A776" s="31"/>
      <c r="B776" s="31"/>
      <c r="C776" s="31"/>
      <c r="D776" s="2"/>
      <c r="E776" s="37"/>
      <c r="F776" s="32"/>
      <c r="G776" s="196"/>
    </row>
    <row r="777" ht="15.75" customHeight="1">
      <c r="A777" s="31"/>
      <c r="B777" s="31"/>
      <c r="C777" s="31"/>
      <c r="D777" s="2"/>
      <c r="E777" s="37"/>
      <c r="F777" s="32"/>
      <c r="G777" s="196"/>
    </row>
    <row r="778" ht="15.75" customHeight="1">
      <c r="A778" s="31"/>
      <c r="B778" s="31"/>
      <c r="C778" s="31"/>
      <c r="D778" s="2"/>
      <c r="E778" s="37"/>
      <c r="F778" s="32"/>
      <c r="G778" s="196"/>
    </row>
    <row r="779" ht="15.75" customHeight="1">
      <c r="A779" s="31"/>
      <c r="B779" s="31"/>
      <c r="C779" s="31"/>
      <c r="D779" s="2"/>
      <c r="E779" s="37"/>
      <c r="F779" s="32"/>
      <c r="G779" s="196"/>
    </row>
    <row r="780" ht="15.75" customHeight="1">
      <c r="A780" s="31"/>
      <c r="B780" s="31"/>
      <c r="C780" s="31"/>
      <c r="D780" s="2"/>
      <c r="E780" s="37"/>
      <c r="F780" s="32"/>
      <c r="G780" s="196"/>
    </row>
    <row r="781" ht="15.75" customHeight="1">
      <c r="A781" s="31"/>
      <c r="B781" s="31"/>
      <c r="C781" s="31"/>
      <c r="D781" s="2"/>
      <c r="E781" s="37"/>
      <c r="F781" s="32"/>
      <c r="G781" s="196"/>
    </row>
    <row r="782" ht="15.75" customHeight="1">
      <c r="A782" s="31"/>
      <c r="B782" s="31"/>
      <c r="C782" s="31"/>
      <c r="D782" s="2"/>
      <c r="E782" s="37"/>
      <c r="F782" s="32"/>
      <c r="G782" s="196"/>
    </row>
    <row r="783" ht="15.75" customHeight="1">
      <c r="A783" s="31"/>
      <c r="B783" s="31"/>
      <c r="C783" s="31"/>
      <c r="D783" s="2"/>
      <c r="E783" s="37"/>
      <c r="F783" s="32"/>
      <c r="G783" s="196"/>
    </row>
    <row r="784" ht="15.75" customHeight="1">
      <c r="A784" s="31"/>
      <c r="B784" s="31"/>
      <c r="C784" s="31"/>
      <c r="D784" s="2"/>
      <c r="E784" s="37"/>
      <c r="F784" s="32"/>
      <c r="G784" s="196"/>
    </row>
    <row r="785" ht="15.75" customHeight="1">
      <c r="A785" s="31"/>
      <c r="B785" s="31"/>
      <c r="C785" s="31"/>
      <c r="D785" s="2"/>
      <c r="E785" s="37"/>
      <c r="F785" s="32"/>
      <c r="G785" s="196"/>
    </row>
    <row r="786" ht="15.75" customHeight="1">
      <c r="A786" s="31"/>
      <c r="B786" s="31"/>
      <c r="C786" s="31"/>
      <c r="D786" s="2"/>
      <c r="E786" s="37"/>
      <c r="F786" s="32"/>
      <c r="G786" s="196"/>
    </row>
    <row r="787" ht="15.75" customHeight="1">
      <c r="A787" s="31"/>
      <c r="B787" s="31"/>
      <c r="C787" s="31"/>
      <c r="D787" s="2"/>
      <c r="E787" s="37"/>
      <c r="F787" s="32"/>
      <c r="G787" s="196"/>
    </row>
    <row r="788" ht="15.75" customHeight="1">
      <c r="A788" s="31"/>
      <c r="B788" s="31"/>
      <c r="C788" s="31"/>
      <c r="D788" s="2"/>
      <c r="E788" s="37"/>
      <c r="F788" s="32"/>
      <c r="G788" s="196"/>
    </row>
    <row r="789" ht="15.75" customHeight="1">
      <c r="A789" s="31"/>
      <c r="B789" s="31"/>
      <c r="C789" s="31"/>
      <c r="D789" s="2"/>
      <c r="E789" s="37"/>
      <c r="F789" s="32"/>
      <c r="G789" s="196"/>
    </row>
    <row r="790" ht="15.75" customHeight="1">
      <c r="A790" s="31"/>
      <c r="B790" s="31"/>
      <c r="C790" s="31"/>
      <c r="D790" s="2"/>
      <c r="E790" s="37"/>
      <c r="F790" s="32"/>
      <c r="G790" s="196"/>
    </row>
    <row r="791" ht="15.75" customHeight="1">
      <c r="A791" s="31"/>
      <c r="B791" s="31"/>
      <c r="C791" s="31"/>
      <c r="D791" s="2"/>
      <c r="E791" s="37"/>
      <c r="F791" s="32"/>
      <c r="G791" s="196"/>
    </row>
    <row r="792" ht="15.75" customHeight="1">
      <c r="A792" s="31"/>
      <c r="B792" s="31"/>
      <c r="C792" s="31"/>
      <c r="D792" s="2"/>
      <c r="E792" s="37"/>
      <c r="F792" s="32"/>
      <c r="G792" s="196"/>
    </row>
    <row r="793" ht="15.75" customHeight="1">
      <c r="A793" s="31"/>
      <c r="B793" s="31"/>
      <c r="C793" s="31"/>
      <c r="D793" s="2"/>
      <c r="E793" s="37"/>
      <c r="F793" s="32"/>
      <c r="G793" s="196"/>
    </row>
    <row r="794" ht="15.75" customHeight="1">
      <c r="A794" s="31"/>
      <c r="B794" s="31"/>
      <c r="C794" s="31"/>
      <c r="D794" s="2"/>
      <c r="E794" s="37"/>
      <c r="F794" s="32"/>
      <c r="G794" s="196"/>
    </row>
    <row r="795" ht="15.75" customHeight="1">
      <c r="A795" s="31"/>
      <c r="B795" s="31"/>
      <c r="C795" s="31"/>
      <c r="D795" s="2"/>
      <c r="E795" s="37"/>
      <c r="F795" s="32"/>
      <c r="G795" s="196"/>
    </row>
    <row r="796" ht="15.75" customHeight="1">
      <c r="A796" s="31"/>
      <c r="B796" s="31"/>
      <c r="C796" s="31"/>
      <c r="D796" s="2"/>
      <c r="E796" s="37"/>
      <c r="F796" s="32"/>
      <c r="G796" s="196"/>
    </row>
    <row r="797" ht="15.75" customHeight="1">
      <c r="A797" s="31"/>
      <c r="B797" s="31"/>
      <c r="C797" s="31"/>
      <c r="D797" s="2"/>
      <c r="E797" s="37"/>
      <c r="F797" s="32"/>
      <c r="G797" s="196"/>
    </row>
    <row r="798" ht="15.75" customHeight="1">
      <c r="A798" s="31"/>
      <c r="B798" s="31"/>
      <c r="C798" s="31"/>
      <c r="D798" s="2"/>
      <c r="E798" s="37"/>
      <c r="F798" s="32"/>
      <c r="G798" s="196"/>
    </row>
    <row r="799" ht="15.75" customHeight="1">
      <c r="A799" s="31"/>
      <c r="B799" s="31"/>
      <c r="C799" s="31"/>
      <c r="D799" s="2"/>
      <c r="E799" s="37"/>
      <c r="F799" s="32"/>
      <c r="G799" s="196"/>
    </row>
    <row r="800" ht="15.75" customHeight="1">
      <c r="A800" s="31"/>
      <c r="B800" s="31"/>
      <c r="C800" s="31"/>
      <c r="D800" s="2"/>
      <c r="E800" s="37"/>
      <c r="F800" s="32"/>
      <c r="G800" s="196"/>
    </row>
    <row r="801" ht="15.75" customHeight="1">
      <c r="A801" s="31"/>
      <c r="B801" s="31"/>
      <c r="C801" s="31"/>
      <c r="D801" s="2"/>
      <c r="E801" s="37"/>
      <c r="F801" s="32"/>
      <c r="G801" s="196"/>
    </row>
    <row r="802" ht="15.75" customHeight="1">
      <c r="A802" s="31"/>
      <c r="B802" s="31"/>
      <c r="C802" s="31"/>
      <c r="D802" s="2"/>
      <c r="E802" s="37"/>
      <c r="F802" s="32"/>
      <c r="G802" s="196"/>
    </row>
    <row r="803" ht="15.75" customHeight="1">
      <c r="A803" s="31"/>
      <c r="B803" s="31"/>
      <c r="C803" s="31"/>
      <c r="D803" s="2"/>
      <c r="E803" s="37"/>
      <c r="F803" s="32"/>
      <c r="G803" s="196"/>
    </row>
    <row r="804" ht="15.75" customHeight="1">
      <c r="A804" s="31"/>
      <c r="B804" s="31"/>
      <c r="C804" s="31"/>
      <c r="D804" s="2"/>
      <c r="E804" s="37"/>
      <c r="F804" s="32"/>
      <c r="G804" s="196"/>
    </row>
    <row r="805" ht="15.75" customHeight="1">
      <c r="A805" s="31"/>
      <c r="B805" s="31"/>
      <c r="C805" s="31"/>
      <c r="D805" s="2"/>
      <c r="E805" s="37"/>
      <c r="F805" s="32"/>
      <c r="G805" s="196"/>
    </row>
    <row r="806" ht="15.75" customHeight="1">
      <c r="A806" s="31"/>
      <c r="B806" s="31"/>
      <c r="C806" s="31"/>
      <c r="D806" s="2"/>
      <c r="E806" s="37"/>
      <c r="F806" s="32"/>
      <c r="G806" s="196"/>
    </row>
    <row r="807" ht="15.75" customHeight="1">
      <c r="A807" s="31"/>
      <c r="B807" s="31"/>
      <c r="C807" s="31"/>
      <c r="D807" s="2"/>
      <c r="E807" s="37"/>
      <c r="F807" s="32"/>
      <c r="G807" s="196"/>
    </row>
    <row r="808" ht="15.75" customHeight="1">
      <c r="A808" s="31"/>
      <c r="B808" s="31"/>
      <c r="C808" s="31"/>
      <c r="D808" s="2"/>
      <c r="E808" s="37"/>
      <c r="F808" s="32"/>
      <c r="G808" s="196"/>
    </row>
    <row r="809" ht="15.75" customHeight="1">
      <c r="A809" s="31"/>
      <c r="B809" s="31"/>
      <c r="C809" s="31"/>
      <c r="D809" s="2"/>
      <c r="E809" s="37"/>
      <c r="F809" s="32"/>
      <c r="G809" s="196"/>
    </row>
    <row r="810" ht="15.75" customHeight="1">
      <c r="A810" s="31"/>
      <c r="B810" s="31"/>
      <c r="C810" s="31"/>
      <c r="D810" s="2"/>
      <c r="E810" s="37"/>
      <c r="F810" s="32"/>
      <c r="G810" s="196"/>
    </row>
    <row r="811" ht="15.75" customHeight="1">
      <c r="A811" s="31"/>
      <c r="B811" s="31"/>
      <c r="C811" s="31"/>
      <c r="D811" s="2"/>
      <c r="E811" s="37"/>
      <c r="F811" s="32"/>
      <c r="G811" s="196"/>
    </row>
    <row r="812" ht="15.75" customHeight="1">
      <c r="A812" s="31"/>
      <c r="B812" s="31"/>
      <c r="C812" s="31"/>
      <c r="D812" s="2"/>
      <c r="E812" s="37"/>
      <c r="F812" s="32"/>
      <c r="G812" s="196"/>
    </row>
    <row r="813" ht="15.75" customHeight="1">
      <c r="A813" s="31"/>
      <c r="B813" s="31"/>
      <c r="C813" s="31"/>
      <c r="D813" s="2"/>
      <c r="E813" s="37"/>
      <c r="F813" s="32"/>
      <c r="G813" s="196"/>
    </row>
    <row r="814" ht="15.75" customHeight="1">
      <c r="A814" s="31"/>
      <c r="B814" s="31"/>
      <c r="C814" s="31"/>
      <c r="D814" s="2"/>
      <c r="E814" s="37"/>
      <c r="F814" s="32"/>
      <c r="G814" s="196"/>
    </row>
    <row r="815" ht="15.75" customHeight="1">
      <c r="A815" s="31"/>
      <c r="B815" s="31"/>
      <c r="C815" s="31"/>
      <c r="D815" s="2"/>
      <c r="E815" s="37"/>
      <c r="F815" s="32"/>
      <c r="G815" s="196"/>
    </row>
    <row r="816" ht="15.75" customHeight="1">
      <c r="A816" s="31"/>
      <c r="B816" s="31"/>
      <c r="C816" s="31"/>
      <c r="D816" s="2"/>
      <c r="E816" s="37"/>
      <c r="F816" s="32"/>
      <c r="G816" s="196"/>
    </row>
    <row r="817" ht="15.75" customHeight="1">
      <c r="A817" s="31"/>
      <c r="B817" s="31"/>
      <c r="C817" s="31"/>
      <c r="D817" s="2"/>
      <c r="E817" s="37"/>
      <c r="F817" s="32"/>
      <c r="G817" s="196"/>
    </row>
    <row r="818" ht="15.75" customHeight="1">
      <c r="A818" s="31"/>
      <c r="B818" s="31"/>
      <c r="C818" s="31"/>
      <c r="D818" s="2"/>
      <c r="E818" s="37"/>
      <c r="F818" s="32"/>
      <c r="G818" s="196"/>
    </row>
    <row r="819" ht="15.75" customHeight="1">
      <c r="A819" s="31"/>
      <c r="B819" s="31"/>
      <c r="C819" s="31"/>
      <c r="D819" s="2"/>
      <c r="E819" s="37"/>
      <c r="F819" s="32"/>
      <c r="G819" s="196"/>
    </row>
    <row r="820" ht="15.75" customHeight="1">
      <c r="A820" s="31"/>
      <c r="B820" s="31"/>
      <c r="C820" s="31"/>
      <c r="D820" s="2"/>
      <c r="E820" s="37"/>
      <c r="F820" s="32"/>
      <c r="G820" s="196"/>
    </row>
    <row r="821" ht="15.75" customHeight="1">
      <c r="A821" s="31"/>
      <c r="B821" s="31"/>
      <c r="C821" s="31"/>
      <c r="D821" s="2"/>
      <c r="E821" s="37"/>
      <c r="F821" s="32"/>
      <c r="G821" s="196"/>
    </row>
    <row r="822" ht="15.75" customHeight="1">
      <c r="A822" s="31"/>
      <c r="B822" s="31"/>
      <c r="C822" s="31"/>
      <c r="D822" s="2"/>
      <c r="E822" s="37"/>
      <c r="F822" s="32"/>
      <c r="G822" s="196"/>
    </row>
    <row r="823" ht="15.75" customHeight="1">
      <c r="A823" s="31"/>
      <c r="B823" s="31"/>
      <c r="C823" s="31"/>
      <c r="D823" s="2"/>
      <c r="E823" s="37"/>
      <c r="F823" s="32"/>
      <c r="G823" s="196"/>
    </row>
    <row r="824" ht="15.75" customHeight="1">
      <c r="A824" s="31"/>
      <c r="B824" s="31"/>
      <c r="C824" s="31"/>
      <c r="D824" s="2"/>
      <c r="E824" s="37"/>
      <c r="F824" s="32"/>
      <c r="G824" s="196"/>
    </row>
    <row r="825" ht="15.75" customHeight="1">
      <c r="A825" s="31"/>
      <c r="B825" s="31"/>
      <c r="C825" s="31"/>
      <c r="D825" s="2"/>
      <c r="E825" s="37"/>
      <c r="F825" s="32"/>
      <c r="G825" s="196"/>
    </row>
    <row r="826" ht="15.75" customHeight="1">
      <c r="A826" s="31"/>
      <c r="B826" s="31"/>
      <c r="C826" s="31"/>
      <c r="D826" s="2"/>
      <c r="E826" s="37"/>
      <c r="F826" s="32"/>
      <c r="G826" s="196"/>
    </row>
    <row r="827" ht="15.75" customHeight="1">
      <c r="A827" s="31"/>
      <c r="B827" s="31"/>
      <c r="C827" s="31"/>
      <c r="D827" s="2"/>
      <c r="E827" s="37"/>
      <c r="F827" s="32"/>
      <c r="G827" s="196"/>
    </row>
    <row r="828" ht="15.75" customHeight="1">
      <c r="A828" s="31"/>
      <c r="B828" s="31"/>
      <c r="C828" s="31"/>
      <c r="D828" s="2"/>
      <c r="E828" s="37"/>
      <c r="F828" s="32"/>
      <c r="G828" s="196"/>
    </row>
    <row r="829" ht="15.75" customHeight="1">
      <c r="A829" s="31"/>
      <c r="B829" s="31"/>
      <c r="C829" s="31"/>
      <c r="D829" s="2"/>
      <c r="E829" s="37"/>
      <c r="F829" s="32"/>
      <c r="G829" s="196"/>
    </row>
    <row r="830" ht="15.75" customHeight="1">
      <c r="A830" s="31"/>
      <c r="B830" s="31"/>
      <c r="C830" s="31"/>
      <c r="D830" s="2"/>
      <c r="E830" s="37"/>
      <c r="F830" s="32"/>
      <c r="G830" s="196"/>
    </row>
    <row r="831" ht="15.75" customHeight="1">
      <c r="A831" s="31"/>
      <c r="B831" s="31"/>
      <c r="C831" s="31"/>
      <c r="D831" s="2"/>
      <c r="E831" s="37"/>
      <c r="F831" s="32"/>
      <c r="G831" s="196"/>
    </row>
    <row r="832" ht="15.75" customHeight="1">
      <c r="A832" s="31"/>
      <c r="B832" s="31"/>
      <c r="C832" s="31"/>
      <c r="D832" s="2"/>
      <c r="E832" s="37"/>
      <c r="F832" s="32"/>
      <c r="G832" s="196"/>
    </row>
    <row r="833" ht="15.75" customHeight="1">
      <c r="A833" s="31"/>
      <c r="B833" s="31"/>
      <c r="C833" s="31"/>
      <c r="D833" s="2"/>
      <c r="E833" s="37"/>
      <c r="F833" s="32"/>
      <c r="G833" s="196"/>
    </row>
    <row r="834" ht="15.75" customHeight="1">
      <c r="A834" s="31"/>
      <c r="B834" s="31"/>
      <c r="C834" s="31"/>
      <c r="D834" s="2"/>
      <c r="E834" s="37"/>
      <c r="F834" s="32"/>
      <c r="G834" s="196"/>
    </row>
    <row r="835" ht="15.75" customHeight="1">
      <c r="A835" s="31"/>
      <c r="B835" s="31"/>
      <c r="C835" s="31"/>
      <c r="D835" s="2"/>
      <c r="E835" s="37"/>
      <c r="F835" s="32"/>
      <c r="G835" s="196"/>
    </row>
    <row r="836" ht="15.75" customHeight="1">
      <c r="A836" s="31"/>
      <c r="B836" s="31"/>
      <c r="C836" s="31"/>
      <c r="D836" s="2"/>
      <c r="E836" s="37"/>
      <c r="F836" s="32"/>
      <c r="G836" s="196"/>
    </row>
    <row r="837" ht="15.75" customHeight="1">
      <c r="A837" s="31"/>
      <c r="B837" s="31"/>
      <c r="C837" s="31"/>
      <c r="D837" s="2"/>
      <c r="E837" s="37"/>
      <c r="F837" s="32"/>
      <c r="G837" s="196"/>
    </row>
    <row r="838" ht="15.75" customHeight="1">
      <c r="A838" s="31"/>
      <c r="B838" s="31"/>
      <c r="C838" s="31"/>
      <c r="D838" s="2"/>
      <c r="E838" s="37"/>
      <c r="F838" s="32"/>
      <c r="G838" s="196"/>
    </row>
    <row r="839" ht="15.75" customHeight="1">
      <c r="A839" s="31"/>
      <c r="B839" s="31"/>
      <c r="C839" s="31"/>
      <c r="D839" s="2"/>
      <c r="E839" s="37"/>
      <c r="F839" s="32"/>
      <c r="G839" s="196"/>
    </row>
    <row r="840" ht="15.75" customHeight="1">
      <c r="A840" s="31"/>
      <c r="B840" s="31"/>
      <c r="C840" s="31"/>
      <c r="D840" s="2"/>
      <c r="E840" s="37"/>
      <c r="F840" s="32"/>
      <c r="G840" s="196"/>
    </row>
    <row r="841" ht="15.75" customHeight="1">
      <c r="A841" s="31"/>
      <c r="B841" s="31"/>
      <c r="C841" s="31"/>
      <c r="D841" s="2"/>
      <c r="E841" s="37"/>
      <c r="F841" s="32"/>
      <c r="G841" s="196"/>
    </row>
    <row r="842" ht="15.75" customHeight="1">
      <c r="A842" s="31"/>
      <c r="B842" s="31"/>
      <c r="C842" s="31"/>
      <c r="D842" s="2"/>
      <c r="E842" s="37"/>
      <c r="F842" s="32"/>
      <c r="G842" s="196"/>
    </row>
    <row r="843" ht="15.75" customHeight="1">
      <c r="A843" s="31"/>
      <c r="B843" s="31"/>
      <c r="C843" s="31"/>
      <c r="D843" s="2"/>
      <c r="E843" s="37"/>
      <c r="F843" s="32"/>
      <c r="G843" s="196"/>
    </row>
    <row r="844" ht="15.75" customHeight="1">
      <c r="A844" s="31"/>
      <c r="B844" s="31"/>
      <c r="C844" s="31"/>
      <c r="D844" s="2"/>
      <c r="E844" s="37"/>
      <c r="F844" s="32"/>
      <c r="G844" s="196"/>
    </row>
    <row r="845" ht="15.75" customHeight="1">
      <c r="A845" s="31"/>
      <c r="B845" s="31"/>
      <c r="C845" s="31"/>
      <c r="D845" s="2"/>
      <c r="E845" s="37"/>
      <c r="F845" s="32"/>
      <c r="G845" s="196"/>
    </row>
    <row r="846" ht="15.75" customHeight="1">
      <c r="A846" s="31"/>
      <c r="B846" s="31"/>
      <c r="C846" s="31"/>
      <c r="D846" s="2"/>
      <c r="E846" s="37"/>
      <c r="F846" s="32"/>
      <c r="G846" s="196"/>
    </row>
    <row r="847" ht="15.75" customHeight="1">
      <c r="A847" s="31"/>
      <c r="B847" s="31"/>
      <c r="C847" s="31"/>
      <c r="D847" s="2"/>
      <c r="E847" s="37"/>
      <c r="F847" s="32"/>
      <c r="G847" s="196"/>
    </row>
    <row r="848" ht="15.75" customHeight="1">
      <c r="A848" s="31"/>
      <c r="B848" s="31"/>
      <c r="C848" s="31"/>
      <c r="D848" s="2"/>
      <c r="E848" s="37"/>
      <c r="F848" s="32"/>
      <c r="G848" s="196"/>
    </row>
    <row r="849" ht="15.75" customHeight="1">
      <c r="A849" s="31"/>
      <c r="B849" s="31"/>
      <c r="C849" s="31"/>
      <c r="D849" s="2"/>
      <c r="E849" s="37"/>
      <c r="F849" s="32"/>
      <c r="G849" s="196"/>
    </row>
    <row r="850" ht="15.75" customHeight="1">
      <c r="A850" s="31"/>
      <c r="B850" s="31"/>
      <c r="C850" s="31"/>
      <c r="D850" s="2"/>
      <c r="E850" s="37"/>
      <c r="F850" s="32"/>
      <c r="G850" s="196"/>
    </row>
    <row r="851" ht="15.75" customHeight="1">
      <c r="A851" s="31"/>
      <c r="B851" s="31"/>
      <c r="C851" s="31"/>
      <c r="D851" s="2"/>
      <c r="E851" s="37"/>
      <c r="F851" s="32"/>
      <c r="G851" s="196"/>
    </row>
    <row r="852" ht="15.75" customHeight="1">
      <c r="A852" s="31"/>
      <c r="B852" s="31"/>
      <c r="C852" s="31"/>
      <c r="D852" s="2"/>
      <c r="E852" s="37"/>
      <c r="F852" s="32"/>
      <c r="G852" s="196"/>
    </row>
    <row r="853" ht="15.75" customHeight="1">
      <c r="A853" s="31"/>
      <c r="B853" s="31"/>
      <c r="C853" s="31"/>
      <c r="D853" s="2"/>
      <c r="E853" s="37"/>
      <c r="F853" s="32"/>
      <c r="G853" s="196"/>
    </row>
    <row r="854" ht="15.75" customHeight="1">
      <c r="A854" s="31"/>
      <c r="B854" s="31"/>
      <c r="C854" s="31"/>
      <c r="D854" s="2"/>
      <c r="E854" s="37"/>
      <c r="F854" s="32"/>
      <c r="G854" s="196"/>
    </row>
    <row r="855" ht="15.75" customHeight="1">
      <c r="A855" s="31"/>
      <c r="B855" s="31"/>
      <c r="C855" s="31"/>
      <c r="D855" s="2"/>
      <c r="E855" s="37"/>
      <c r="F855" s="32"/>
      <c r="G855" s="196"/>
    </row>
    <row r="856" ht="15.75" customHeight="1">
      <c r="A856" s="31"/>
      <c r="B856" s="31"/>
      <c r="C856" s="31"/>
      <c r="D856" s="2"/>
      <c r="E856" s="37"/>
      <c r="F856" s="32"/>
      <c r="G856" s="196"/>
    </row>
    <row r="857" ht="15.75" customHeight="1">
      <c r="A857" s="31"/>
      <c r="B857" s="31"/>
      <c r="C857" s="31"/>
      <c r="D857" s="2"/>
      <c r="E857" s="37"/>
      <c r="F857" s="32"/>
      <c r="G857" s="196"/>
    </row>
    <row r="858" ht="15.75" customHeight="1">
      <c r="A858" s="31"/>
      <c r="B858" s="31"/>
      <c r="C858" s="31"/>
      <c r="D858" s="2"/>
      <c r="E858" s="37"/>
      <c r="F858" s="32"/>
      <c r="G858" s="196"/>
    </row>
    <row r="859" ht="15.75" customHeight="1">
      <c r="A859" s="31"/>
      <c r="B859" s="31"/>
      <c r="C859" s="31"/>
      <c r="D859" s="2"/>
      <c r="E859" s="37"/>
      <c r="F859" s="32"/>
      <c r="G859" s="196"/>
    </row>
    <row r="860" ht="15.75" customHeight="1">
      <c r="A860" s="31"/>
      <c r="B860" s="31"/>
      <c r="C860" s="31"/>
      <c r="D860" s="2"/>
      <c r="E860" s="37"/>
      <c r="F860" s="32"/>
      <c r="G860" s="196"/>
    </row>
    <row r="861" ht="15.75" customHeight="1">
      <c r="A861" s="31"/>
      <c r="B861" s="31"/>
      <c r="C861" s="31"/>
      <c r="D861" s="2"/>
      <c r="E861" s="37"/>
      <c r="F861" s="32"/>
      <c r="G861" s="196"/>
    </row>
    <row r="862" ht="15.75" customHeight="1">
      <c r="A862" s="31"/>
      <c r="B862" s="31"/>
      <c r="C862" s="31"/>
      <c r="D862" s="2"/>
      <c r="E862" s="37"/>
      <c r="F862" s="32"/>
      <c r="G862" s="196"/>
    </row>
    <row r="863" ht="15.75" customHeight="1">
      <c r="A863" s="31"/>
      <c r="B863" s="31"/>
      <c r="C863" s="31"/>
      <c r="D863" s="2"/>
      <c r="E863" s="37"/>
      <c r="F863" s="32"/>
      <c r="G863" s="196"/>
    </row>
    <row r="864" ht="15.75" customHeight="1">
      <c r="A864" s="31"/>
      <c r="B864" s="31"/>
      <c r="C864" s="31"/>
      <c r="D864" s="2"/>
      <c r="E864" s="37"/>
      <c r="F864" s="32"/>
      <c r="G864" s="196"/>
    </row>
    <row r="865" ht="15.75" customHeight="1">
      <c r="A865" s="31"/>
      <c r="B865" s="31"/>
      <c r="C865" s="31"/>
      <c r="D865" s="2"/>
      <c r="E865" s="37"/>
      <c r="F865" s="32"/>
      <c r="G865" s="196"/>
    </row>
    <row r="866" ht="15.75" customHeight="1">
      <c r="A866" s="31"/>
      <c r="B866" s="31"/>
      <c r="C866" s="31"/>
      <c r="D866" s="2"/>
      <c r="E866" s="37"/>
      <c r="F866" s="32"/>
      <c r="G866" s="196"/>
    </row>
    <row r="867" ht="15.75" customHeight="1">
      <c r="A867" s="31"/>
      <c r="B867" s="31"/>
      <c r="C867" s="31"/>
      <c r="D867" s="2"/>
      <c r="E867" s="37"/>
      <c r="F867" s="32"/>
      <c r="G867" s="196"/>
    </row>
    <row r="868" ht="15.75" customHeight="1">
      <c r="A868" s="31"/>
      <c r="B868" s="31"/>
      <c r="C868" s="31"/>
      <c r="D868" s="2"/>
      <c r="E868" s="37"/>
      <c r="F868" s="32"/>
      <c r="G868" s="196"/>
    </row>
    <row r="869" ht="15.75" customHeight="1">
      <c r="A869" s="31"/>
      <c r="B869" s="31"/>
      <c r="C869" s="31"/>
      <c r="D869" s="2"/>
      <c r="E869" s="37"/>
      <c r="F869" s="32"/>
      <c r="G869" s="196"/>
    </row>
    <row r="870" ht="15.75" customHeight="1">
      <c r="A870" s="31"/>
      <c r="B870" s="31"/>
      <c r="C870" s="31"/>
      <c r="D870" s="2"/>
      <c r="E870" s="37"/>
      <c r="F870" s="32"/>
      <c r="G870" s="196"/>
    </row>
    <row r="871" ht="15.75" customHeight="1">
      <c r="A871" s="31"/>
      <c r="B871" s="31"/>
      <c r="C871" s="31"/>
      <c r="D871" s="2"/>
      <c r="E871" s="37"/>
      <c r="F871" s="32"/>
      <c r="G871" s="196"/>
    </row>
    <row r="872" ht="15.75" customHeight="1">
      <c r="A872" s="31"/>
      <c r="B872" s="31"/>
      <c r="C872" s="31"/>
      <c r="D872" s="2"/>
      <c r="E872" s="37"/>
      <c r="F872" s="32"/>
      <c r="G872" s="196"/>
    </row>
    <row r="873" ht="15.75" customHeight="1">
      <c r="A873" s="31"/>
      <c r="B873" s="31"/>
      <c r="C873" s="31"/>
      <c r="D873" s="2"/>
      <c r="E873" s="37"/>
      <c r="F873" s="32"/>
      <c r="G873" s="196"/>
    </row>
    <row r="874" ht="15.75" customHeight="1">
      <c r="A874" s="31"/>
      <c r="B874" s="31"/>
      <c r="C874" s="31"/>
      <c r="D874" s="2"/>
      <c r="E874" s="37"/>
      <c r="F874" s="32"/>
      <c r="G874" s="196"/>
    </row>
    <row r="875" ht="15.75" customHeight="1">
      <c r="A875" s="31"/>
      <c r="B875" s="31"/>
      <c r="C875" s="31"/>
      <c r="D875" s="2"/>
      <c r="E875" s="37"/>
      <c r="F875" s="32"/>
      <c r="G875" s="196"/>
    </row>
    <row r="876" ht="15.75" customHeight="1">
      <c r="A876" s="31"/>
      <c r="B876" s="31"/>
      <c r="C876" s="31"/>
      <c r="D876" s="2"/>
      <c r="E876" s="37"/>
      <c r="F876" s="32"/>
      <c r="G876" s="196"/>
    </row>
    <row r="877" ht="15.75" customHeight="1">
      <c r="A877" s="31"/>
      <c r="B877" s="31"/>
      <c r="C877" s="31"/>
      <c r="D877" s="2"/>
      <c r="E877" s="37"/>
      <c r="F877" s="32"/>
      <c r="G877" s="196"/>
    </row>
    <row r="878" ht="15.75" customHeight="1">
      <c r="A878" s="31"/>
      <c r="B878" s="31"/>
      <c r="C878" s="31"/>
      <c r="D878" s="2"/>
      <c r="E878" s="37"/>
      <c r="F878" s="32"/>
      <c r="G878" s="196"/>
    </row>
    <row r="879" ht="15.75" customHeight="1">
      <c r="A879" s="31"/>
      <c r="B879" s="31"/>
      <c r="C879" s="31"/>
      <c r="D879" s="2"/>
      <c r="E879" s="37"/>
      <c r="F879" s="32"/>
      <c r="G879" s="196"/>
    </row>
    <row r="880" ht="15.75" customHeight="1">
      <c r="A880" s="31"/>
      <c r="B880" s="31"/>
      <c r="C880" s="31"/>
      <c r="D880" s="2"/>
      <c r="E880" s="37"/>
      <c r="F880" s="32"/>
      <c r="G880" s="196"/>
    </row>
    <row r="881" ht="15.75" customHeight="1">
      <c r="A881" s="31"/>
      <c r="B881" s="31"/>
      <c r="C881" s="31"/>
      <c r="D881" s="2"/>
      <c r="E881" s="37"/>
      <c r="F881" s="32"/>
      <c r="G881" s="196"/>
    </row>
    <row r="882" ht="15.75" customHeight="1">
      <c r="A882" s="31"/>
      <c r="B882" s="31"/>
      <c r="C882" s="31"/>
      <c r="D882" s="2"/>
      <c r="E882" s="37"/>
      <c r="F882" s="32"/>
      <c r="G882" s="196"/>
    </row>
    <row r="883" ht="15.75" customHeight="1">
      <c r="A883" s="31"/>
      <c r="B883" s="31"/>
      <c r="C883" s="31"/>
      <c r="D883" s="2"/>
      <c r="E883" s="37"/>
      <c r="F883" s="32"/>
      <c r="G883" s="196"/>
    </row>
    <row r="884" ht="15.75" customHeight="1">
      <c r="A884" s="31"/>
      <c r="B884" s="31"/>
      <c r="C884" s="31"/>
      <c r="D884" s="2"/>
      <c r="E884" s="37"/>
      <c r="F884" s="32"/>
      <c r="G884" s="196"/>
    </row>
    <row r="885" ht="15.75" customHeight="1">
      <c r="A885" s="31"/>
      <c r="B885" s="31"/>
      <c r="C885" s="31"/>
      <c r="D885" s="2"/>
      <c r="E885" s="37"/>
      <c r="F885" s="32"/>
      <c r="G885" s="196"/>
    </row>
    <row r="886" ht="15.75" customHeight="1">
      <c r="A886" s="31"/>
      <c r="B886" s="31"/>
      <c r="C886" s="31"/>
      <c r="D886" s="2"/>
      <c r="E886" s="37"/>
      <c r="F886" s="32"/>
      <c r="G886" s="196"/>
    </row>
    <row r="887" ht="15.75" customHeight="1">
      <c r="A887" s="31"/>
      <c r="B887" s="31"/>
      <c r="C887" s="31"/>
      <c r="D887" s="2"/>
      <c r="E887" s="37"/>
      <c r="F887" s="32"/>
      <c r="G887" s="196"/>
    </row>
    <row r="888" ht="15.75" customHeight="1">
      <c r="A888" s="31"/>
      <c r="B888" s="31"/>
      <c r="C888" s="31"/>
      <c r="D888" s="2"/>
      <c r="E888" s="37"/>
      <c r="F888" s="32"/>
      <c r="G888" s="196"/>
    </row>
    <row r="889" ht="15.75" customHeight="1">
      <c r="A889" s="31"/>
      <c r="B889" s="31"/>
      <c r="C889" s="31"/>
      <c r="D889" s="2"/>
      <c r="E889" s="37"/>
      <c r="F889" s="32"/>
      <c r="G889" s="196"/>
    </row>
    <row r="890" ht="15.75" customHeight="1">
      <c r="A890" s="31"/>
      <c r="B890" s="31"/>
      <c r="C890" s="31"/>
      <c r="D890" s="2"/>
      <c r="E890" s="37"/>
      <c r="F890" s="32"/>
      <c r="G890" s="196"/>
    </row>
    <row r="891" ht="15.75" customHeight="1">
      <c r="A891" s="31"/>
      <c r="B891" s="31"/>
      <c r="C891" s="31"/>
      <c r="D891" s="2"/>
      <c r="E891" s="37"/>
      <c r="F891" s="32"/>
      <c r="G891" s="196"/>
    </row>
    <row r="892" ht="15.75" customHeight="1">
      <c r="A892" s="31"/>
      <c r="B892" s="31"/>
      <c r="C892" s="31"/>
      <c r="D892" s="2"/>
      <c r="E892" s="37"/>
      <c r="F892" s="32"/>
      <c r="G892" s="196"/>
    </row>
    <row r="893" ht="15.75" customHeight="1">
      <c r="A893" s="31"/>
      <c r="B893" s="31"/>
      <c r="C893" s="31"/>
      <c r="D893" s="2"/>
      <c r="E893" s="37"/>
      <c r="F893" s="32"/>
      <c r="G893" s="196"/>
    </row>
    <row r="894" ht="15.75" customHeight="1">
      <c r="A894" s="31"/>
      <c r="B894" s="31"/>
      <c r="C894" s="31"/>
      <c r="D894" s="2"/>
      <c r="E894" s="37"/>
      <c r="F894" s="32"/>
      <c r="G894" s="196"/>
    </row>
    <row r="895" ht="15.75" customHeight="1">
      <c r="A895" s="31"/>
      <c r="B895" s="31"/>
      <c r="C895" s="31"/>
      <c r="D895" s="2"/>
      <c r="E895" s="37"/>
      <c r="F895" s="32"/>
      <c r="G895" s="196"/>
    </row>
    <row r="896" ht="15.75" customHeight="1">
      <c r="A896" s="31"/>
      <c r="B896" s="31"/>
      <c r="C896" s="31"/>
      <c r="D896" s="2"/>
      <c r="E896" s="37"/>
      <c r="F896" s="32"/>
      <c r="G896" s="196"/>
    </row>
    <row r="897" ht="15.75" customHeight="1">
      <c r="A897" s="31"/>
      <c r="B897" s="31"/>
      <c r="C897" s="31"/>
      <c r="D897" s="2"/>
      <c r="E897" s="37"/>
      <c r="F897" s="32"/>
      <c r="G897" s="196"/>
    </row>
    <row r="898" ht="15.75" customHeight="1">
      <c r="A898" s="31"/>
      <c r="B898" s="31"/>
      <c r="C898" s="31"/>
      <c r="D898" s="2"/>
      <c r="E898" s="37"/>
      <c r="F898" s="32"/>
      <c r="G898" s="196"/>
    </row>
    <row r="899" ht="15.75" customHeight="1">
      <c r="A899" s="31"/>
      <c r="B899" s="31"/>
      <c r="C899" s="31"/>
      <c r="D899" s="2"/>
      <c r="E899" s="37"/>
      <c r="F899" s="32"/>
      <c r="G899" s="196"/>
    </row>
    <row r="900" ht="15.75" customHeight="1">
      <c r="A900" s="31"/>
      <c r="B900" s="31"/>
      <c r="C900" s="31"/>
      <c r="D900" s="2"/>
      <c r="E900" s="37"/>
      <c r="F900" s="32"/>
      <c r="G900" s="196"/>
    </row>
    <row r="901" ht="15.75" customHeight="1">
      <c r="A901" s="31"/>
      <c r="B901" s="31"/>
      <c r="C901" s="31"/>
      <c r="D901" s="2"/>
      <c r="E901" s="37"/>
      <c r="F901" s="32"/>
      <c r="G901" s="196"/>
    </row>
    <row r="902" ht="15.75" customHeight="1">
      <c r="A902" s="31"/>
      <c r="B902" s="31"/>
      <c r="C902" s="31"/>
      <c r="D902" s="2"/>
      <c r="E902" s="37"/>
      <c r="F902" s="32"/>
      <c r="G902" s="196"/>
    </row>
    <row r="903" ht="15.75" customHeight="1">
      <c r="A903" s="31"/>
      <c r="B903" s="31"/>
      <c r="C903" s="31"/>
      <c r="D903" s="2"/>
      <c r="E903" s="37"/>
      <c r="F903" s="32"/>
      <c r="G903" s="196"/>
    </row>
    <row r="904" ht="15.75" customHeight="1">
      <c r="A904" s="31"/>
      <c r="B904" s="31"/>
      <c r="C904" s="31"/>
      <c r="D904" s="2"/>
      <c r="E904" s="37"/>
      <c r="F904" s="32"/>
      <c r="G904" s="196"/>
    </row>
    <row r="905" ht="15.75" customHeight="1">
      <c r="A905" s="31"/>
      <c r="B905" s="31"/>
      <c r="C905" s="31"/>
      <c r="D905" s="2"/>
      <c r="E905" s="37"/>
      <c r="F905" s="32"/>
      <c r="G905" s="196"/>
    </row>
    <row r="906" ht="15.75" customHeight="1">
      <c r="A906" s="31"/>
      <c r="B906" s="31"/>
      <c r="C906" s="31"/>
      <c r="D906" s="2"/>
      <c r="E906" s="37"/>
      <c r="F906" s="32"/>
      <c r="G906" s="196"/>
    </row>
    <row r="907" ht="15.75" customHeight="1">
      <c r="A907" s="31"/>
      <c r="B907" s="31"/>
      <c r="C907" s="31"/>
      <c r="D907" s="2"/>
      <c r="E907" s="37"/>
      <c r="F907" s="32"/>
      <c r="G907" s="196"/>
    </row>
    <row r="908" ht="15.75" customHeight="1">
      <c r="A908" s="31"/>
      <c r="B908" s="31"/>
      <c r="C908" s="31"/>
      <c r="D908" s="2"/>
      <c r="E908" s="37"/>
      <c r="F908" s="32"/>
      <c r="G908" s="196"/>
    </row>
    <row r="909" ht="15.75" customHeight="1">
      <c r="A909" s="31"/>
      <c r="B909" s="31"/>
      <c r="C909" s="31"/>
      <c r="D909" s="2"/>
      <c r="E909" s="37"/>
      <c r="F909" s="32"/>
      <c r="G909" s="196"/>
    </row>
    <row r="910" ht="15.75" customHeight="1">
      <c r="A910" s="31"/>
      <c r="B910" s="31"/>
      <c r="C910" s="31"/>
      <c r="D910" s="2"/>
      <c r="E910" s="37"/>
      <c r="F910" s="32"/>
      <c r="G910" s="196"/>
    </row>
    <row r="911" ht="15.75" customHeight="1">
      <c r="A911" s="31"/>
      <c r="B911" s="31"/>
      <c r="C911" s="31"/>
      <c r="D911" s="2"/>
      <c r="E911" s="37"/>
      <c r="F911" s="32"/>
      <c r="G911" s="196"/>
    </row>
    <row r="912" ht="15.75" customHeight="1">
      <c r="A912" s="31"/>
      <c r="B912" s="31"/>
      <c r="C912" s="31"/>
      <c r="D912" s="2"/>
      <c r="E912" s="37"/>
      <c r="F912" s="32"/>
      <c r="G912" s="196"/>
    </row>
    <row r="913" ht="15.75" customHeight="1">
      <c r="A913" s="31"/>
      <c r="B913" s="31"/>
      <c r="C913" s="31"/>
      <c r="D913" s="2"/>
      <c r="E913" s="37"/>
      <c r="F913" s="32"/>
      <c r="G913" s="196"/>
    </row>
    <row r="914" ht="15.75" customHeight="1">
      <c r="A914" s="31"/>
      <c r="B914" s="31"/>
      <c r="C914" s="31"/>
      <c r="D914" s="2"/>
      <c r="E914" s="37"/>
      <c r="F914" s="32"/>
      <c r="G914" s="196"/>
    </row>
    <row r="915" ht="15.75" customHeight="1">
      <c r="A915" s="31"/>
      <c r="B915" s="31"/>
      <c r="C915" s="31"/>
      <c r="D915" s="2"/>
      <c r="E915" s="37"/>
      <c r="F915" s="32"/>
      <c r="G915" s="196"/>
    </row>
    <row r="916" ht="15.75" customHeight="1">
      <c r="A916" s="31"/>
      <c r="B916" s="31"/>
      <c r="C916" s="31"/>
      <c r="D916" s="2"/>
      <c r="E916" s="37"/>
      <c r="F916" s="32"/>
      <c r="G916" s="196"/>
    </row>
    <row r="917" ht="15.75" customHeight="1">
      <c r="A917" s="31"/>
      <c r="B917" s="31"/>
      <c r="C917" s="31"/>
      <c r="D917" s="2"/>
      <c r="E917" s="37"/>
      <c r="F917" s="32"/>
      <c r="G917" s="196"/>
    </row>
    <row r="918" ht="15.75" customHeight="1">
      <c r="A918" s="31"/>
      <c r="B918" s="31"/>
      <c r="C918" s="31"/>
      <c r="D918" s="2"/>
      <c r="E918" s="37"/>
      <c r="F918" s="32"/>
      <c r="G918" s="196"/>
    </row>
    <row r="919" ht="15.75" customHeight="1">
      <c r="A919" s="31"/>
      <c r="B919" s="31"/>
      <c r="C919" s="31"/>
      <c r="D919" s="2"/>
      <c r="E919" s="37"/>
      <c r="F919" s="32"/>
      <c r="G919" s="196"/>
    </row>
    <row r="920" ht="15.75" customHeight="1">
      <c r="A920" s="31"/>
      <c r="B920" s="31"/>
      <c r="C920" s="31"/>
      <c r="D920" s="2"/>
      <c r="E920" s="37"/>
      <c r="F920" s="32"/>
      <c r="G920" s="196"/>
    </row>
    <row r="921" ht="15.75" customHeight="1">
      <c r="A921" s="31"/>
      <c r="B921" s="31"/>
      <c r="C921" s="31"/>
      <c r="D921" s="2"/>
      <c r="E921" s="37"/>
      <c r="F921" s="32"/>
      <c r="G921" s="196"/>
    </row>
    <row r="922" ht="15.75" customHeight="1">
      <c r="A922" s="31"/>
      <c r="B922" s="31"/>
      <c r="C922" s="31"/>
      <c r="D922" s="2"/>
      <c r="E922" s="37"/>
      <c r="F922" s="32"/>
      <c r="G922" s="196"/>
    </row>
    <row r="923" ht="15.75" customHeight="1">
      <c r="A923" s="31"/>
      <c r="B923" s="31"/>
      <c r="C923" s="31"/>
      <c r="D923" s="2"/>
      <c r="E923" s="37"/>
      <c r="F923" s="32"/>
      <c r="G923" s="196"/>
    </row>
    <row r="924" ht="15.75" customHeight="1">
      <c r="A924" s="31"/>
      <c r="B924" s="31"/>
      <c r="C924" s="31"/>
      <c r="D924" s="2"/>
      <c r="E924" s="37"/>
      <c r="F924" s="32"/>
      <c r="G924" s="196"/>
    </row>
    <row r="925" ht="15.75" customHeight="1">
      <c r="A925" s="31"/>
      <c r="B925" s="31"/>
      <c r="C925" s="31"/>
      <c r="D925" s="2"/>
      <c r="E925" s="37"/>
      <c r="F925" s="32"/>
      <c r="G925" s="196"/>
    </row>
    <row r="926" ht="15.75" customHeight="1">
      <c r="A926" s="31"/>
      <c r="B926" s="31"/>
      <c r="C926" s="31"/>
      <c r="D926" s="2"/>
      <c r="E926" s="37"/>
      <c r="F926" s="32"/>
      <c r="G926" s="196"/>
    </row>
    <row r="927" ht="15.75" customHeight="1">
      <c r="A927" s="31"/>
      <c r="B927" s="31"/>
      <c r="C927" s="31"/>
      <c r="D927" s="2"/>
      <c r="E927" s="37"/>
      <c r="F927" s="32"/>
      <c r="G927" s="196"/>
    </row>
    <row r="928" ht="15.75" customHeight="1">
      <c r="A928" s="31"/>
      <c r="B928" s="31"/>
      <c r="C928" s="31"/>
      <c r="D928" s="2"/>
      <c r="E928" s="37"/>
      <c r="F928" s="32"/>
      <c r="G928" s="196"/>
    </row>
    <row r="929" ht="15.75" customHeight="1">
      <c r="A929" s="31"/>
      <c r="B929" s="31"/>
      <c r="C929" s="31"/>
      <c r="D929" s="2"/>
      <c r="E929" s="37"/>
      <c r="F929" s="32"/>
      <c r="G929" s="196"/>
    </row>
    <row r="930" ht="15.75" customHeight="1">
      <c r="A930" s="31"/>
      <c r="B930" s="31"/>
      <c r="C930" s="31"/>
      <c r="D930" s="2"/>
      <c r="E930" s="37"/>
      <c r="F930" s="32"/>
      <c r="G930" s="196"/>
    </row>
    <row r="931" ht="15.75" customHeight="1">
      <c r="A931" s="31"/>
      <c r="B931" s="31"/>
      <c r="C931" s="31"/>
      <c r="D931" s="2"/>
      <c r="E931" s="37"/>
      <c r="F931" s="32"/>
      <c r="G931" s="196"/>
    </row>
    <row r="932" ht="15.75" customHeight="1">
      <c r="A932" s="31"/>
      <c r="B932" s="31"/>
      <c r="C932" s="31"/>
      <c r="D932" s="2"/>
      <c r="E932" s="37"/>
      <c r="F932" s="32"/>
      <c r="G932" s="196"/>
    </row>
    <row r="933" ht="15.75" customHeight="1">
      <c r="A933" s="31"/>
      <c r="B933" s="31"/>
      <c r="C933" s="31"/>
      <c r="D933" s="2"/>
      <c r="E933" s="37"/>
      <c r="F933" s="32"/>
      <c r="G933" s="196"/>
    </row>
    <row r="934" ht="15.75" customHeight="1">
      <c r="A934" s="31"/>
      <c r="B934" s="31"/>
      <c r="C934" s="31"/>
      <c r="D934" s="2"/>
      <c r="E934" s="37"/>
      <c r="F934" s="32"/>
      <c r="G934" s="196"/>
    </row>
    <row r="935" ht="15.75" customHeight="1">
      <c r="A935" s="31"/>
      <c r="B935" s="31"/>
      <c r="C935" s="31"/>
      <c r="D935" s="2"/>
      <c r="E935" s="37"/>
      <c r="F935" s="32"/>
      <c r="G935" s="196"/>
    </row>
    <row r="936" ht="15.75" customHeight="1">
      <c r="A936" s="31"/>
      <c r="B936" s="31"/>
      <c r="C936" s="31"/>
      <c r="D936" s="2"/>
      <c r="E936" s="37"/>
      <c r="F936" s="32"/>
      <c r="G936" s="196"/>
    </row>
    <row r="937" ht="15.75" customHeight="1">
      <c r="A937" s="31"/>
      <c r="B937" s="31"/>
      <c r="C937" s="31"/>
      <c r="D937" s="2"/>
      <c r="E937" s="37"/>
      <c r="F937" s="32"/>
      <c r="G937" s="196"/>
    </row>
    <row r="938" ht="15.75" customHeight="1">
      <c r="A938" s="31"/>
      <c r="B938" s="31"/>
      <c r="C938" s="31"/>
      <c r="D938" s="2"/>
      <c r="E938" s="37"/>
      <c r="F938" s="32"/>
      <c r="G938" s="196"/>
    </row>
    <row r="939" ht="15.75" customHeight="1">
      <c r="A939" s="31"/>
      <c r="B939" s="31"/>
      <c r="C939" s="31"/>
      <c r="D939" s="2"/>
      <c r="E939" s="37"/>
      <c r="F939" s="32"/>
      <c r="G939" s="196"/>
    </row>
    <row r="940" ht="15.75" customHeight="1">
      <c r="A940" s="31"/>
      <c r="B940" s="31"/>
      <c r="C940" s="31"/>
      <c r="D940" s="2"/>
      <c r="E940" s="37"/>
      <c r="F940" s="32"/>
      <c r="G940" s="196"/>
    </row>
    <row r="941" ht="15.75" customHeight="1">
      <c r="A941" s="31"/>
      <c r="B941" s="31"/>
      <c r="C941" s="31"/>
      <c r="D941" s="2"/>
      <c r="E941" s="37"/>
      <c r="F941" s="32"/>
      <c r="G941" s="196"/>
    </row>
    <row r="942" ht="15.75" customHeight="1">
      <c r="A942" s="31"/>
      <c r="B942" s="31"/>
      <c r="C942" s="31"/>
      <c r="D942" s="2"/>
      <c r="E942" s="37"/>
      <c r="F942" s="32"/>
      <c r="G942" s="196"/>
    </row>
    <row r="943" ht="15.75" customHeight="1">
      <c r="A943" s="31"/>
      <c r="B943" s="31"/>
      <c r="C943" s="31"/>
      <c r="D943" s="2"/>
      <c r="E943" s="37"/>
      <c r="F943" s="32"/>
      <c r="G943" s="196"/>
    </row>
    <row r="944" ht="15.75" customHeight="1">
      <c r="A944" s="31"/>
      <c r="B944" s="31"/>
      <c r="C944" s="31"/>
      <c r="D944" s="2"/>
      <c r="E944" s="37"/>
      <c r="F944" s="32"/>
      <c r="G944" s="196"/>
    </row>
    <row r="945" ht="15.75" customHeight="1">
      <c r="A945" s="31"/>
      <c r="B945" s="31"/>
      <c r="C945" s="31"/>
      <c r="D945" s="2"/>
      <c r="E945" s="37"/>
      <c r="F945" s="32"/>
      <c r="G945" s="196"/>
    </row>
    <row r="946" ht="15.75" customHeight="1">
      <c r="A946" s="31"/>
      <c r="B946" s="31"/>
      <c r="C946" s="31"/>
      <c r="D946" s="2"/>
      <c r="E946" s="37"/>
      <c r="F946" s="32"/>
      <c r="G946" s="196"/>
    </row>
    <row r="947" ht="15.75" customHeight="1">
      <c r="A947" s="31"/>
      <c r="B947" s="31"/>
      <c r="C947" s="31"/>
      <c r="D947" s="2"/>
      <c r="E947" s="37"/>
      <c r="F947" s="32"/>
      <c r="G947" s="196"/>
    </row>
    <row r="948" ht="15.75" customHeight="1">
      <c r="A948" s="31"/>
      <c r="B948" s="31"/>
      <c r="C948" s="31"/>
      <c r="D948" s="2"/>
      <c r="E948" s="37"/>
      <c r="F948" s="32"/>
      <c r="G948" s="196"/>
    </row>
    <row r="949" ht="15.75" customHeight="1">
      <c r="A949" s="31"/>
      <c r="B949" s="31"/>
      <c r="C949" s="31"/>
      <c r="D949" s="2"/>
      <c r="E949" s="37"/>
      <c r="F949" s="32"/>
      <c r="G949" s="196"/>
    </row>
    <row r="950" ht="15.75" customHeight="1">
      <c r="A950" s="31"/>
      <c r="B950" s="31"/>
      <c r="C950" s="31"/>
      <c r="D950" s="2"/>
      <c r="E950" s="37"/>
      <c r="F950" s="32"/>
      <c r="G950" s="196"/>
    </row>
    <row r="951" ht="15.75" customHeight="1">
      <c r="A951" s="31"/>
      <c r="B951" s="31"/>
      <c r="C951" s="31"/>
      <c r="D951" s="2"/>
      <c r="E951" s="37"/>
      <c r="F951" s="32"/>
      <c r="G951" s="196"/>
    </row>
    <row r="952" ht="15.75" customHeight="1">
      <c r="A952" s="31"/>
      <c r="B952" s="31"/>
      <c r="C952" s="31"/>
      <c r="D952" s="2"/>
      <c r="E952" s="37"/>
      <c r="F952" s="32"/>
      <c r="G952" s="196"/>
    </row>
    <row r="953" ht="15.75" customHeight="1">
      <c r="A953" s="31"/>
      <c r="B953" s="31"/>
      <c r="C953" s="31"/>
      <c r="D953" s="2"/>
      <c r="E953" s="37"/>
      <c r="F953" s="32"/>
      <c r="G953" s="196"/>
    </row>
    <row r="954" ht="15.75" customHeight="1">
      <c r="A954" s="31"/>
      <c r="B954" s="31"/>
      <c r="C954" s="31"/>
      <c r="D954" s="2"/>
      <c r="E954" s="37"/>
      <c r="F954" s="32"/>
      <c r="G954" s="196"/>
    </row>
    <row r="955" ht="15.75" customHeight="1">
      <c r="A955" s="31"/>
      <c r="B955" s="31"/>
      <c r="C955" s="31"/>
      <c r="D955" s="2"/>
      <c r="E955" s="37"/>
      <c r="F955" s="32"/>
      <c r="G955" s="196"/>
    </row>
    <row r="956" ht="15.75" customHeight="1">
      <c r="A956" s="31"/>
      <c r="B956" s="31"/>
      <c r="C956" s="31"/>
      <c r="D956" s="2"/>
      <c r="E956" s="37"/>
      <c r="F956" s="32"/>
      <c r="G956" s="196"/>
    </row>
    <row r="957" ht="15.75" customHeight="1">
      <c r="A957" s="31"/>
      <c r="B957" s="31"/>
      <c r="C957" s="31"/>
      <c r="D957" s="2"/>
      <c r="E957" s="37"/>
      <c r="F957" s="32"/>
      <c r="G957" s="196"/>
    </row>
    <row r="958" ht="15.75" customHeight="1">
      <c r="A958" s="31"/>
      <c r="B958" s="31"/>
      <c r="C958" s="31"/>
      <c r="D958" s="2"/>
      <c r="E958" s="37"/>
      <c r="F958" s="32"/>
      <c r="G958" s="196"/>
    </row>
    <row r="959" ht="15.75" customHeight="1">
      <c r="A959" s="31"/>
      <c r="B959" s="31"/>
      <c r="C959" s="31"/>
      <c r="D959" s="2"/>
      <c r="E959" s="37"/>
      <c r="F959" s="32"/>
      <c r="G959" s="196"/>
    </row>
    <row r="960" ht="15.75" customHeight="1">
      <c r="A960" s="31"/>
      <c r="B960" s="31"/>
      <c r="C960" s="31"/>
      <c r="D960" s="2"/>
      <c r="E960" s="37"/>
      <c r="F960" s="32"/>
      <c r="G960" s="196"/>
    </row>
    <row r="961" ht="15.75" customHeight="1">
      <c r="A961" s="31"/>
      <c r="B961" s="31"/>
      <c r="C961" s="31"/>
      <c r="D961" s="2"/>
      <c r="E961" s="37"/>
      <c r="F961" s="32"/>
      <c r="G961" s="196"/>
    </row>
    <row r="962" ht="15.75" customHeight="1">
      <c r="A962" s="31"/>
      <c r="B962" s="31"/>
      <c r="C962" s="31"/>
      <c r="D962" s="2"/>
      <c r="E962" s="37"/>
      <c r="F962" s="32"/>
      <c r="G962" s="196"/>
    </row>
    <row r="963" ht="15.75" customHeight="1">
      <c r="A963" s="31"/>
      <c r="B963" s="31"/>
      <c r="C963" s="31"/>
      <c r="D963" s="2"/>
      <c r="E963" s="37"/>
      <c r="F963" s="32"/>
      <c r="G963" s="196"/>
    </row>
    <row r="964" ht="15.75" customHeight="1">
      <c r="A964" s="31"/>
      <c r="B964" s="31"/>
      <c r="C964" s="31"/>
      <c r="D964" s="2"/>
      <c r="E964" s="37"/>
      <c r="F964" s="32"/>
      <c r="G964" s="196"/>
    </row>
    <row r="965" ht="15.75" customHeight="1">
      <c r="A965" s="31"/>
      <c r="B965" s="31"/>
      <c r="C965" s="31"/>
      <c r="D965" s="2"/>
      <c r="E965" s="37"/>
      <c r="F965" s="32"/>
      <c r="G965" s="196"/>
    </row>
    <row r="966" ht="15.75" customHeight="1">
      <c r="A966" s="31"/>
      <c r="B966" s="31"/>
      <c r="C966" s="31"/>
      <c r="D966" s="2"/>
      <c r="E966" s="37"/>
      <c r="F966" s="32"/>
      <c r="G966" s="196"/>
    </row>
    <row r="967" ht="15.75" customHeight="1">
      <c r="A967" s="31"/>
      <c r="B967" s="31"/>
      <c r="C967" s="31"/>
      <c r="D967" s="2"/>
      <c r="E967" s="37"/>
      <c r="F967" s="32"/>
      <c r="G967" s="196"/>
    </row>
    <row r="968" ht="15.75" customHeight="1">
      <c r="A968" s="31"/>
      <c r="B968" s="31"/>
      <c r="C968" s="31"/>
      <c r="D968" s="2"/>
      <c r="E968" s="37"/>
      <c r="F968" s="32"/>
      <c r="G968" s="196"/>
    </row>
    <row r="969" ht="15.75" customHeight="1">
      <c r="A969" s="31"/>
      <c r="B969" s="31"/>
      <c r="C969" s="31"/>
      <c r="D969" s="2"/>
      <c r="E969" s="37"/>
      <c r="F969" s="32"/>
      <c r="G969" s="196"/>
    </row>
    <row r="970" ht="15.75" customHeight="1">
      <c r="A970" s="31"/>
      <c r="B970" s="31"/>
      <c r="C970" s="31"/>
      <c r="D970" s="2"/>
      <c r="E970" s="37"/>
      <c r="F970" s="32"/>
      <c r="G970" s="196"/>
    </row>
    <row r="971" ht="15.75" customHeight="1">
      <c r="A971" s="31"/>
      <c r="B971" s="31"/>
      <c r="C971" s="31"/>
      <c r="D971" s="2"/>
      <c r="E971" s="37"/>
      <c r="F971" s="32"/>
      <c r="G971" s="196"/>
    </row>
    <row r="972" ht="15.75" customHeight="1">
      <c r="A972" s="31"/>
      <c r="B972" s="31"/>
      <c r="C972" s="31"/>
      <c r="D972" s="2"/>
      <c r="E972" s="37"/>
      <c r="F972" s="32"/>
      <c r="G972" s="196"/>
    </row>
    <row r="973" ht="15.75" customHeight="1">
      <c r="A973" s="31"/>
      <c r="B973" s="31"/>
      <c r="C973" s="31"/>
      <c r="D973" s="2"/>
      <c r="E973" s="37"/>
      <c r="F973" s="32"/>
      <c r="G973" s="196"/>
    </row>
    <row r="974" ht="15.75" customHeight="1">
      <c r="A974" s="31"/>
      <c r="B974" s="31"/>
      <c r="C974" s="31"/>
      <c r="D974" s="2"/>
      <c r="E974" s="37"/>
      <c r="F974" s="32"/>
      <c r="G974" s="196"/>
    </row>
    <row r="975" ht="15.75" customHeight="1">
      <c r="A975" s="31"/>
      <c r="B975" s="31"/>
      <c r="C975" s="31"/>
      <c r="D975" s="2"/>
      <c r="E975" s="37"/>
      <c r="F975" s="32"/>
      <c r="G975" s="196"/>
    </row>
    <row r="976" ht="15.75" customHeight="1">
      <c r="A976" s="31"/>
      <c r="B976" s="31"/>
      <c r="C976" s="31"/>
      <c r="D976" s="2"/>
      <c r="E976" s="37"/>
      <c r="F976" s="32"/>
      <c r="G976" s="196"/>
    </row>
    <row r="977" ht="15.75" customHeight="1">
      <c r="A977" s="31"/>
      <c r="B977" s="31"/>
      <c r="C977" s="31"/>
      <c r="D977" s="2"/>
      <c r="E977" s="37"/>
      <c r="F977" s="32"/>
      <c r="G977" s="196"/>
    </row>
    <row r="978" ht="15.75" customHeight="1">
      <c r="A978" s="31"/>
      <c r="B978" s="31"/>
      <c r="C978" s="31"/>
      <c r="D978" s="2"/>
      <c r="E978" s="37"/>
      <c r="F978" s="32"/>
      <c r="G978" s="196"/>
    </row>
    <row r="979" ht="15.75" customHeight="1">
      <c r="A979" s="31"/>
      <c r="B979" s="31"/>
      <c r="C979" s="31"/>
      <c r="D979" s="2"/>
      <c r="E979" s="37"/>
      <c r="F979" s="32"/>
      <c r="G979" s="196"/>
    </row>
    <row r="980" ht="15.75" customHeight="1">
      <c r="A980" s="31"/>
      <c r="B980" s="31"/>
      <c r="C980" s="31"/>
      <c r="D980" s="2"/>
      <c r="E980" s="37"/>
      <c r="F980" s="32"/>
      <c r="G980" s="196"/>
    </row>
    <row r="981" ht="15.75" customHeight="1">
      <c r="A981" s="31"/>
      <c r="B981" s="31"/>
      <c r="C981" s="31"/>
      <c r="D981" s="2"/>
      <c r="E981" s="37"/>
      <c r="F981" s="32"/>
      <c r="G981" s="196"/>
    </row>
    <row r="982" ht="15.75" customHeight="1">
      <c r="A982" s="31"/>
      <c r="B982" s="31"/>
      <c r="C982" s="31"/>
      <c r="D982" s="2"/>
      <c r="E982" s="37"/>
      <c r="F982" s="32"/>
      <c r="G982" s="196"/>
    </row>
    <row r="983" ht="15.75" customHeight="1">
      <c r="A983" s="31"/>
      <c r="B983" s="31"/>
      <c r="C983" s="31"/>
      <c r="D983" s="2"/>
      <c r="E983" s="37"/>
      <c r="F983" s="32"/>
      <c r="G983" s="196"/>
    </row>
    <row r="984" ht="15.75" customHeight="1">
      <c r="A984" s="31"/>
      <c r="B984" s="31"/>
      <c r="C984" s="31"/>
      <c r="D984" s="2"/>
      <c r="E984" s="37"/>
      <c r="F984" s="32"/>
      <c r="G984" s="196"/>
    </row>
    <row r="985" ht="15.75" customHeight="1">
      <c r="A985" s="31"/>
      <c r="B985" s="31"/>
      <c r="C985" s="31"/>
      <c r="D985" s="2"/>
      <c r="E985" s="37"/>
      <c r="F985" s="32"/>
      <c r="G985" s="196"/>
    </row>
    <row r="986" ht="15.75" customHeight="1">
      <c r="A986" s="31"/>
      <c r="B986" s="31"/>
      <c r="C986" s="31"/>
      <c r="D986" s="2"/>
      <c r="E986" s="37"/>
      <c r="F986" s="32"/>
      <c r="G986" s="196"/>
    </row>
    <row r="987" ht="15.75" customHeight="1">
      <c r="A987" s="31"/>
      <c r="B987" s="31"/>
      <c r="C987" s="31"/>
      <c r="D987" s="2"/>
      <c r="E987" s="37"/>
      <c r="F987" s="32"/>
      <c r="G987" s="196"/>
    </row>
    <row r="988" ht="15.75" customHeight="1">
      <c r="A988" s="31"/>
      <c r="B988" s="31"/>
      <c r="C988" s="31"/>
      <c r="D988" s="2"/>
      <c r="E988" s="37"/>
      <c r="F988" s="32"/>
      <c r="G988" s="196"/>
    </row>
    <row r="989" ht="15.75" customHeight="1">
      <c r="A989" s="31"/>
      <c r="B989" s="31"/>
      <c r="C989" s="31"/>
      <c r="D989" s="2"/>
      <c r="E989" s="37"/>
      <c r="F989" s="32"/>
      <c r="G989" s="196"/>
    </row>
    <row r="990" ht="15.75" customHeight="1">
      <c r="A990" s="31"/>
      <c r="B990" s="31"/>
      <c r="C990" s="31"/>
      <c r="D990" s="2"/>
      <c r="E990" s="37"/>
      <c r="F990" s="32"/>
      <c r="G990" s="196"/>
    </row>
    <row r="991" ht="15.75" customHeight="1">
      <c r="A991" s="31"/>
      <c r="B991" s="31"/>
      <c r="C991" s="31"/>
      <c r="D991" s="2"/>
      <c r="E991" s="37"/>
      <c r="F991" s="32"/>
      <c r="G991" s="196"/>
    </row>
    <row r="992" ht="15.75" customHeight="1">
      <c r="A992" s="31"/>
      <c r="B992" s="31"/>
      <c r="C992" s="31"/>
      <c r="D992" s="2"/>
      <c r="E992" s="37"/>
      <c r="F992" s="32"/>
      <c r="G992" s="196"/>
    </row>
    <row r="993" ht="15.75" customHeight="1">
      <c r="A993" s="31"/>
      <c r="B993" s="31"/>
      <c r="C993" s="31"/>
      <c r="D993" s="2"/>
      <c r="E993" s="37"/>
      <c r="F993" s="32"/>
      <c r="G993" s="196"/>
    </row>
    <row r="994" ht="15.75" customHeight="1">
      <c r="A994" s="31"/>
      <c r="B994" s="31"/>
      <c r="C994" s="31"/>
      <c r="D994" s="2"/>
      <c r="E994" s="37"/>
      <c r="F994" s="32"/>
      <c r="G994" s="196"/>
    </row>
    <row r="995" ht="15.75" customHeight="1">
      <c r="A995" s="31"/>
      <c r="B995" s="31"/>
      <c r="C995" s="31"/>
      <c r="D995" s="2"/>
      <c r="E995" s="37"/>
      <c r="F995" s="32"/>
      <c r="G995" s="196"/>
    </row>
    <row r="996" ht="15.75" customHeight="1">
      <c r="A996" s="31"/>
      <c r="B996" s="31"/>
      <c r="C996" s="31"/>
      <c r="D996" s="2"/>
      <c r="E996" s="37"/>
      <c r="F996" s="32"/>
      <c r="G996" s="196"/>
    </row>
    <row r="997" ht="15.75" customHeight="1">
      <c r="A997" s="31"/>
      <c r="B997" s="31"/>
      <c r="C997" s="31"/>
      <c r="D997" s="2"/>
      <c r="E997" s="37"/>
      <c r="F997" s="32"/>
      <c r="G997" s="196"/>
    </row>
    <row r="998" ht="15.75" customHeight="1">
      <c r="A998" s="31"/>
      <c r="B998" s="31"/>
      <c r="C998" s="31"/>
      <c r="D998" s="2"/>
      <c r="E998" s="37"/>
      <c r="F998" s="32"/>
      <c r="G998" s="196"/>
    </row>
    <row r="999" ht="15.75" customHeight="1">
      <c r="A999" s="31"/>
      <c r="B999" s="31"/>
      <c r="C999" s="31"/>
      <c r="D999" s="2"/>
      <c r="E999" s="37"/>
      <c r="F999" s="32"/>
      <c r="G999" s="196"/>
    </row>
    <row r="1000" ht="15.75" customHeight="1">
      <c r="A1000" s="31"/>
      <c r="B1000" s="31"/>
      <c r="C1000" s="31"/>
      <c r="D1000" s="2"/>
      <c r="E1000" s="37"/>
      <c r="F1000" s="32"/>
      <c r="G1000" s="196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conditionalFormatting sqref="G1:G1000">
    <cfRule type="containsText" dxfId="2" priority="2" operator="containsText" text="Open">
      <formula>NOT(ISERROR(SEARCH(("Open"),(G1))))</formula>
    </cfRule>
  </conditionalFormatting>
  <conditionalFormatting sqref="G1:G1000">
    <cfRule type="containsText" dxfId="5" priority="3" operator="containsText" text="Resolved">
      <formula>NOT(ISERROR(SEARCH(("Resolved"),(G1))))</formula>
    </cfRule>
  </conditionalFormatting>
  <dataValidations>
    <dataValidation type="list" allowBlank="1" sqref="F4:F1000">
      <formula1>Codes!$G$2:$G$51</formula1>
    </dataValidation>
    <dataValidation type="list" allowBlank="1" sqref="A4:A95 A97:A1000">
      <formula1>Codes!$C$2:$C$172</formula1>
    </dataValidation>
    <dataValidation type="list" allowBlank="1" sqref="B4:B1000">
      <formula1>Codes!$E$2:$E$6</formula1>
    </dataValidation>
    <dataValidation type="list" allowBlank="1" sqref="G4:G1000">
      <formula1>Codes!$A$2:$A$6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8.75"/>
    <col customWidth="1" min="2" max="2" width="8.88"/>
    <col customWidth="1" min="3" max="3" width="6.13"/>
    <col customWidth="1" min="4" max="4" width="26.5"/>
    <col customWidth="1" min="5" max="5" width="13.5"/>
    <col customWidth="1" min="6" max="6" width="22.25"/>
    <col customWidth="1" min="8" max="8" width="28.88"/>
    <col customWidth="1" min="9" max="9" width="30.5"/>
  </cols>
  <sheetData>
    <row r="1" ht="15.75" customHeight="1">
      <c r="A1" s="33" t="s">
        <v>1859</v>
      </c>
      <c r="B1" s="34"/>
      <c r="C1" s="34"/>
      <c r="D1" s="34"/>
      <c r="E1" s="34"/>
      <c r="F1" s="34"/>
      <c r="G1" s="34"/>
      <c r="H1" s="34"/>
      <c r="I1" s="35"/>
    </row>
    <row r="2" ht="15.75" customHeight="1">
      <c r="A2" s="31"/>
      <c r="B2" s="31"/>
      <c r="C2" s="31"/>
      <c r="D2" s="36"/>
      <c r="E2" s="37"/>
      <c r="F2" s="32"/>
      <c r="G2" s="95">
        <f>countif(G4:G2000,"Open")</f>
        <v>5</v>
      </c>
      <c r="H2" s="36"/>
      <c r="I2" s="36"/>
    </row>
    <row r="3" ht="15.75" customHeight="1">
      <c r="A3" s="38" t="s">
        <v>306</v>
      </c>
      <c r="B3" s="38" t="s">
        <v>2</v>
      </c>
      <c r="C3" s="38" t="s">
        <v>307</v>
      </c>
      <c r="D3" s="39" t="s">
        <v>308</v>
      </c>
      <c r="E3" s="40" t="s">
        <v>309</v>
      </c>
      <c r="F3" s="96" t="s">
        <v>3</v>
      </c>
      <c r="G3" s="97" t="s">
        <v>0</v>
      </c>
      <c r="H3" s="39" t="s">
        <v>311</v>
      </c>
      <c r="I3" s="39" t="s">
        <v>312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ht="15.75" customHeight="1">
      <c r="A4" s="98" t="s">
        <v>98</v>
      </c>
      <c r="B4" s="98" t="s">
        <v>7</v>
      </c>
      <c r="C4" s="98">
        <v>1.0</v>
      </c>
      <c r="D4" s="192" t="s">
        <v>1860</v>
      </c>
      <c r="E4" s="99">
        <v>748564.18</v>
      </c>
      <c r="F4" s="46" t="s">
        <v>93</v>
      </c>
      <c r="G4" s="100"/>
    </row>
    <row r="5" ht="15.75" customHeight="1">
      <c r="A5" s="98" t="s">
        <v>98</v>
      </c>
      <c r="B5" s="98" t="s">
        <v>7</v>
      </c>
      <c r="C5" s="98">
        <v>2.0</v>
      </c>
      <c r="D5" s="192" t="s">
        <v>1861</v>
      </c>
      <c r="E5" s="99">
        <v>710416.64</v>
      </c>
      <c r="F5" s="46" t="s">
        <v>55</v>
      </c>
      <c r="G5" s="100"/>
    </row>
    <row r="6" ht="15.75" customHeight="1">
      <c r="A6" s="98" t="s">
        <v>98</v>
      </c>
      <c r="B6" s="98" t="s">
        <v>7</v>
      </c>
      <c r="C6" s="98">
        <v>3.0</v>
      </c>
      <c r="D6" s="47" t="s">
        <v>1862</v>
      </c>
      <c r="E6" s="99">
        <v>446900.07</v>
      </c>
      <c r="F6" s="46" t="s">
        <v>102</v>
      </c>
      <c r="G6" s="100"/>
    </row>
    <row r="7" ht="15.75" customHeight="1">
      <c r="A7" s="98" t="s">
        <v>98</v>
      </c>
      <c r="B7" s="98" t="s">
        <v>7</v>
      </c>
      <c r="C7" s="98">
        <v>4.0</v>
      </c>
      <c r="D7" s="47" t="s">
        <v>1862</v>
      </c>
      <c r="E7" s="99">
        <v>655211.88</v>
      </c>
      <c r="F7" s="46" t="s">
        <v>102</v>
      </c>
      <c r="G7" s="100"/>
    </row>
    <row r="8" ht="15.75" customHeight="1">
      <c r="A8" s="98" t="s">
        <v>98</v>
      </c>
      <c r="B8" s="98" t="s">
        <v>7</v>
      </c>
      <c r="C8" s="98">
        <v>5.0</v>
      </c>
      <c r="D8" s="47" t="s">
        <v>1862</v>
      </c>
      <c r="E8" s="99">
        <v>719454.15</v>
      </c>
      <c r="F8" s="46" t="s">
        <v>102</v>
      </c>
      <c r="G8" s="100"/>
    </row>
    <row r="9" ht="15.75" customHeight="1">
      <c r="A9" s="98" t="s">
        <v>98</v>
      </c>
      <c r="B9" s="98" t="s">
        <v>7</v>
      </c>
      <c r="C9" s="98">
        <v>6.0</v>
      </c>
      <c r="D9" s="47" t="s">
        <v>1862</v>
      </c>
      <c r="E9" s="99">
        <v>313617.57</v>
      </c>
      <c r="F9" s="46" t="s">
        <v>102</v>
      </c>
      <c r="G9" s="100"/>
    </row>
    <row r="10" ht="15.75" customHeight="1">
      <c r="A10" s="98" t="s">
        <v>98</v>
      </c>
      <c r="B10" s="98" t="s">
        <v>7</v>
      </c>
      <c r="C10" s="98">
        <v>7.0</v>
      </c>
      <c r="D10" s="47" t="s">
        <v>1863</v>
      </c>
      <c r="E10" s="99">
        <v>713302.46</v>
      </c>
      <c r="F10" s="46" t="s">
        <v>96</v>
      </c>
      <c r="G10" s="102"/>
    </row>
    <row r="11" ht="15.75" customHeight="1">
      <c r="A11" s="98" t="s">
        <v>98</v>
      </c>
      <c r="B11" s="98" t="s">
        <v>7</v>
      </c>
      <c r="C11" s="98">
        <v>8.0</v>
      </c>
      <c r="D11" s="192" t="s">
        <v>1864</v>
      </c>
      <c r="E11" s="99">
        <v>93925.86</v>
      </c>
      <c r="F11" s="46" t="s">
        <v>96</v>
      </c>
      <c r="G11" s="100"/>
    </row>
    <row r="12" ht="15.75" customHeight="1">
      <c r="A12" s="98" t="s">
        <v>98</v>
      </c>
      <c r="B12" s="98" t="s">
        <v>7</v>
      </c>
      <c r="C12" s="98">
        <v>9.0</v>
      </c>
      <c r="D12" s="192" t="s">
        <v>651</v>
      </c>
      <c r="E12" s="99">
        <v>225489.64</v>
      </c>
      <c r="F12" s="46" t="s">
        <v>49</v>
      </c>
      <c r="G12" s="100"/>
    </row>
    <row r="13" ht="15.75" customHeight="1">
      <c r="A13" s="98" t="s">
        <v>98</v>
      </c>
      <c r="B13" s="98" t="s">
        <v>7</v>
      </c>
      <c r="C13" s="98">
        <v>10.0</v>
      </c>
      <c r="D13" s="192" t="s">
        <v>1865</v>
      </c>
      <c r="E13" s="99">
        <v>802238.05</v>
      </c>
      <c r="F13" s="46" t="s">
        <v>96</v>
      </c>
      <c r="G13" s="100"/>
    </row>
    <row r="14" ht="15.75" customHeight="1">
      <c r="A14" s="98" t="s">
        <v>98</v>
      </c>
      <c r="B14" s="98" t="s">
        <v>7</v>
      </c>
      <c r="C14" s="98">
        <v>11.0</v>
      </c>
      <c r="D14" s="47" t="s">
        <v>651</v>
      </c>
      <c r="E14" s="99">
        <v>722712.78</v>
      </c>
      <c r="F14" s="46" t="s">
        <v>49</v>
      </c>
      <c r="G14" s="100"/>
    </row>
    <row r="15" ht="15.75" customHeight="1">
      <c r="A15" s="98" t="s">
        <v>98</v>
      </c>
      <c r="B15" s="98" t="s">
        <v>7</v>
      </c>
      <c r="C15" s="98">
        <v>12.0</v>
      </c>
      <c r="D15" s="47" t="s">
        <v>651</v>
      </c>
      <c r="E15" s="99">
        <v>403899.22</v>
      </c>
      <c r="F15" s="46" t="s">
        <v>49</v>
      </c>
      <c r="G15" s="100"/>
    </row>
    <row r="16" ht="15.75" customHeight="1">
      <c r="A16" s="98" t="s">
        <v>98</v>
      </c>
      <c r="B16" s="98" t="s">
        <v>7</v>
      </c>
      <c r="C16" s="98">
        <v>13.0</v>
      </c>
      <c r="D16" s="192" t="s">
        <v>1866</v>
      </c>
      <c r="E16" s="99">
        <v>602391.36</v>
      </c>
      <c r="F16" s="46" t="s">
        <v>67</v>
      </c>
      <c r="G16" s="100"/>
    </row>
    <row r="17" ht="15.75" customHeight="1">
      <c r="A17" s="98" t="s">
        <v>98</v>
      </c>
      <c r="B17" s="98" t="s">
        <v>7</v>
      </c>
      <c r="C17" s="98">
        <v>14.0</v>
      </c>
      <c r="D17" s="192" t="s">
        <v>1867</v>
      </c>
      <c r="E17" s="99">
        <v>739543.97</v>
      </c>
      <c r="F17" s="46" t="s">
        <v>108</v>
      </c>
      <c r="G17" s="100"/>
    </row>
    <row r="18" ht="15.75" customHeight="1">
      <c r="A18" s="98" t="s">
        <v>98</v>
      </c>
      <c r="B18" s="98" t="s">
        <v>7</v>
      </c>
      <c r="C18" s="98">
        <v>15.0</v>
      </c>
      <c r="D18" s="192" t="s">
        <v>1868</v>
      </c>
      <c r="E18" s="99">
        <v>332044.64</v>
      </c>
      <c r="F18" s="46" t="s">
        <v>46</v>
      </c>
      <c r="G18" s="100"/>
    </row>
    <row r="19" ht="15.75" customHeight="1">
      <c r="A19" s="98" t="s">
        <v>98</v>
      </c>
      <c r="B19" s="98" t="s">
        <v>7</v>
      </c>
      <c r="C19" s="98">
        <v>16.0</v>
      </c>
      <c r="D19" s="192" t="s">
        <v>1868</v>
      </c>
      <c r="E19" s="99">
        <v>66087.28</v>
      </c>
      <c r="F19" s="46" t="s">
        <v>46</v>
      </c>
      <c r="G19" s="100"/>
    </row>
    <row r="20" ht="15.75" customHeight="1">
      <c r="A20" s="98" t="s">
        <v>98</v>
      </c>
      <c r="B20" s="98" t="s">
        <v>7</v>
      </c>
      <c r="C20" s="98">
        <v>17.0</v>
      </c>
      <c r="D20" s="192" t="s">
        <v>1868</v>
      </c>
      <c r="E20" s="99">
        <v>844536.3</v>
      </c>
      <c r="F20" s="46" t="s">
        <v>46</v>
      </c>
      <c r="G20" s="100"/>
    </row>
    <row r="21" ht="15.75" customHeight="1">
      <c r="A21" s="98" t="s">
        <v>98</v>
      </c>
      <c r="B21" s="98" t="s">
        <v>7</v>
      </c>
      <c r="C21" s="98">
        <v>18.0</v>
      </c>
      <c r="D21" s="192" t="s">
        <v>1868</v>
      </c>
      <c r="E21" s="99">
        <v>641095.74</v>
      </c>
      <c r="F21" s="46" t="s">
        <v>46</v>
      </c>
      <c r="G21" s="100"/>
    </row>
    <row r="22" ht="15.75" customHeight="1">
      <c r="A22" s="98" t="s">
        <v>98</v>
      </c>
      <c r="B22" s="98" t="s">
        <v>7</v>
      </c>
      <c r="C22" s="98">
        <v>19.0</v>
      </c>
      <c r="D22" s="192" t="s">
        <v>1868</v>
      </c>
      <c r="E22" s="99">
        <v>708892.3</v>
      </c>
      <c r="F22" s="46" t="s">
        <v>46</v>
      </c>
      <c r="G22" s="100"/>
    </row>
    <row r="23" ht="15.75" customHeight="1">
      <c r="A23" s="98" t="s">
        <v>98</v>
      </c>
      <c r="B23" s="98" t="s">
        <v>7</v>
      </c>
      <c r="C23" s="98">
        <v>20.0</v>
      </c>
      <c r="D23" s="53" t="s">
        <v>1869</v>
      </c>
      <c r="E23" s="99">
        <v>280200.0</v>
      </c>
      <c r="F23" s="46" t="s">
        <v>52</v>
      </c>
      <c r="G23" s="100"/>
    </row>
    <row r="24" ht="15.75" customHeight="1">
      <c r="A24" s="98" t="s">
        <v>98</v>
      </c>
      <c r="B24" s="98" t="s">
        <v>7</v>
      </c>
      <c r="C24" s="98">
        <v>21.0</v>
      </c>
      <c r="D24" s="53" t="s">
        <v>1869</v>
      </c>
      <c r="E24" s="99">
        <v>1000000.0</v>
      </c>
      <c r="F24" s="46" t="s">
        <v>52</v>
      </c>
      <c r="G24" s="100"/>
    </row>
    <row r="25" ht="15.75" customHeight="1">
      <c r="A25" s="98" t="s">
        <v>98</v>
      </c>
      <c r="B25" s="98" t="s">
        <v>7</v>
      </c>
      <c r="C25" s="98">
        <v>22.0</v>
      </c>
      <c r="D25" s="53" t="s">
        <v>1869</v>
      </c>
      <c r="E25" s="99">
        <v>710460.1</v>
      </c>
      <c r="F25" s="46" t="s">
        <v>52</v>
      </c>
      <c r="G25" s="100"/>
    </row>
    <row r="26" ht="15.75" customHeight="1">
      <c r="A26" s="98" t="s">
        <v>98</v>
      </c>
      <c r="B26" s="98" t="s">
        <v>7</v>
      </c>
      <c r="C26" s="98">
        <v>23.0</v>
      </c>
      <c r="D26" s="192" t="s">
        <v>1870</v>
      </c>
      <c r="E26" s="99">
        <v>744220.4</v>
      </c>
      <c r="F26" s="46" t="s">
        <v>52</v>
      </c>
      <c r="G26" s="100"/>
    </row>
    <row r="27" ht="15.75" customHeight="1">
      <c r="A27" s="98" t="s">
        <v>101</v>
      </c>
      <c r="B27" s="98" t="s">
        <v>7</v>
      </c>
      <c r="C27" s="98">
        <v>24.0</v>
      </c>
      <c r="D27" s="53" t="s">
        <v>1869</v>
      </c>
      <c r="E27" s="99">
        <v>658272.19</v>
      </c>
      <c r="F27" s="46" t="s">
        <v>52</v>
      </c>
      <c r="G27" s="100"/>
    </row>
    <row r="28" ht="15.75" customHeight="1">
      <c r="A28" s="98" t="s">
        <v>104</v>
      </c>
      <c r="B28" s="98" t="s">
        <v>7</v>
      </c>
      <c r="C28" s="98">
        <v>25.0</v>
      </c>
      <c r="D28" s="192" t="s">
        <v>1860</v>
      </c>
      <c r="E28" s="99">
        <v>793118.8</v>
      </c>
      <c r="F28" s="46" t="s">
        <v>93</v>
      </c>
      <c r="G28" s="100"/>
    </row>
    <row r="29" ht="15.75" customHeight="1">
      <c r="A29" s="98" t="s">
        <v>104</v>
      </c>
      <c r="B29" s="98" t="s">
        <v>7</v>
      </c>
      <c r="C29" s="98">
        <v>26.0</v>
      </c>
      <c r="D29" s="47" t="s">
        <v>1871</v>
      </c>
      <c r="E29" s="99">
        <v>573275.71</v>
      </c>
      <c r="F29" s="46" t="s">
        <v>55</v>
      </c>
      <c r="G29" s="100"/>
    </row>
    <row r="30" ht="15.75" customHeight="1">
      <c r="A30" s="98" t="s">
        <v>104</v>
      </c>
      <c r="B30" s="98" t="s">
        <v>7</v>
      </c>
      <c r="C30" s="98">
        <v>27.0</v>
      </c>
      <c r="D30" s="47" t="s">
        <v>1871</v>
      </c>
      <c r="E30" s="99">
        <v>553398.93</v>
      </c>
      <c r="F30" s="46" t="s">
        <v>55</v>
      </c>
      <c r="G30" s="100"/>
    </row>
    <row r="31" ht="15.75" customHeight="1">
      <c r="A31" s="98" t="s">
        <v>104</v>
      </c>
      <c r="B31" s="98" t="s">
        <v>7</v>
      </c>
      <c r="C31" s="98">
        <v>28.0</v>
      </c>
      <c r="D31" s="47" t="s">
        <v>1862</v>
      </c>
      <c r="E31" s="99">
        <v>727113.13</v>
      </c>
      <c r="F31" s="46" t="s">
        <v>102</v>
      </c>
      <c r="G31" s="100"/>
      <c r="H31" s="2"/>
    </row>
    <row r="32" ht="15.75" customHeight="1">
      <c r="A32" s="98" t="s">
        <v>104</v>
      </c>
      <c r="B32" s="98" t="s">
        <v>7</v>
      </c>
      <c r="C32" s="98">
        <v>29.0</v>
      </c>
      <c r="D32" s="47" t="s">
        <v>1862</v>
      </c>
      <c r="E32" s="99">
        <v>662048.56</v>
      </c>
      <c r="F32" s="46" t="s">
        <v>102</v>
      </c>
      <c r="G32" s="100"/>
    </row>
    <row r="33" ht="15.75" customHeight="1">
      <c r="A33" s="98" t="s">
        <v>104</v>
      </c>
      <c r="B33" s="98" t="s">
        <v>7</v>
      </c>
      <c r="C33" s="98">
        <v>30.0</v>
      </c>
      <c r="D33" s="47" t="s">
        <v>1862</v>
      </c>
      <c r="E33" s="99">
        <v>797649.37</v>
      </c>
      <c r="F33" s="46" t="s">
        <v>102</v>
      </c>
      <c r="G33" s="100"/>
    </row>
    <row r="34" ht="15.75" customHeight="1">
      <c r="A34" s="98" t="s">
        <v>104</v>
      </c>
      <c r="B34" s="98" t="s">
        <v>7</v>
      </c>
      <c r="C34" s="98">
        <v>31.0</v>
      </c>
      <c r="D34" s="192" t="s">
        <v>1872</v>
      </c>
      <c r="E34" s="99">
        <v>718431.5</v>
      </c>
      <c r="F34" s="46" t="s">
        <v>96</v>
      </c>
      <c r="G34" s="100"/>
    </row>
    <row r="35" ht="15.75" customHeight="1">
      <c r="A35" s="98" t="s">
        <v>104</v>
      </c>
      <c r="B35" s="98" t="s">
        <v>7</v>
      </c>
      <c r="C35" s="98">
        <v>32.0</v>
      </c>
      <c r="D35" s="47" t="s">
        <v>1873</v>
      </c>
      <c r="E35" s="99">
        <v>681103.05</v>
      </c>
      <c r="F35" s="46" t="s">
        <v>37</v>
      </c>
      <c r="G35" s="100"/>
      <c r="H35" s="2"/>
    </row>
    <row r="36" ht="15.75" customHeight="1">
      <c r="A36" s="98" t="s">
        <v>104</v>
      </c>
      <c r="B36" s="98" t="s">
        <v>7</v>
      </c>
      <c r="C36" s="98">
        <v>33.0</v>
      </c>
      <c r="D36" s="47" t="s">
        <v>1874</v>
      </c>
      <c r="E36" s="99">
        <v>632304.92</v>
      </c>
      <c r="F36" s="46" t="s">
        <v>105</v>
      </c>
      <c r="G36" s="100"/>
    </row>
    <row r="37" ht="15.75" customHeight="1">
      <c r="A37" s="98" t="s">
        <v>104</v>
      </c>
      <c r="B37" s="98" t="s">
        <v>7</v>
      </c>
      <c r="C37" s="98">
        <v>34.0</v>
      </c>
      <c r="D37" s="47" t="s">
        <v>1875</v>
      </c>
      <c r="E37" s="99">
        <v>990328.29</v>
      </c>
      <c r="F37" s="46" t="s">
        <v>49</v>
      </c>
      <c r="G37" s="102" t="s">
        <v>5</v>
      </c>
      <c r="H37" s="53" t="s">
        <v>1876</v>
      </c>
    </row>
    <row r="38" ht="15.75" customHeight="1">
      <c r="A38" s="98" t="s">
        <v>104</v>
      </c>
      <c r="B38" s="98" t="s">
        <v>7</v>
      </c>
      <c r="C38" s="98">
        <v>35.0</v>
      </c>
      <c r="D38" s="47" t="s">
        <v>1867</v>
      </c>
      <c r="E38" s="99">
        <v>700641.09</v>
      </c>
      <c r="F38" s="46" t="s">
        <v>108</v>
      </c>
      <c r="G38" s="100"/>
    </row>
    <row r="39" ht="15.75" customHeight="1">
      <c r="A39" s="98" t="s">
        <v>104</v>
      </c>
      <c r="B39" s="98" t="s">
        <v>7</v>
      </c>
      <c r="C39" s="98">
        <v>36.0</v>
      </c>
      <c r="D39" s="192" t="s">
        <v>1868</v>
      </c>
      <c r="E39" s="99">
        <v>588595.5</v>
      </c>
      <c r="F39" s="46" t="s">
        <v>46</v>
      </c>
      <c r="G39" s="100"/>
      <c r="H39" s="2"/>
    </row>
    <row r="40" ht="15.75" customHeight="1">
      <c r="A40" s="98" t="s">
        <v>104</v>
      </c>
      <c r="B40" s="98" t="s">
        <v>7</v>
      </c>
      <c r="C40" s="98">
        <v>37.0</v>
      </c>
      <c r="D40" s="192" t="s">
        <v>1877</v>
      </c>
      <c r="E40" s="99">
        <v>761359.22</v>
      </c>
      <c r="F40" s="46" t="s">
        <v>46</v>
      </c>
      <c r="G40" s="100"/>
    </row>
    <row r="41" ht="15.75" customHeight="1">
      <c r="A41" s="98" t="s">
        <v>104</v>
      </c>
      <c r="B41" s="98" t="s">
        <v>7</v>
      </c>
      <c r="C41" s="98">
        <v>38.0</v>
      </c>
      <c r="D41" s="192" t="s">
        <v>1878</v>
      </c>
      <c r="E41" s="99">
        <v>461310.61</v>
      </c>
      <c r="F41" s="46" t="s">
        <v>46</v>
      </c>
      <c r="G41" s="100"/>
    </row>
    <row r="42" ht="15.75" customHeight="1">
      <c r="A42" s="98" t="s">
        <v>104</v>
      </c>
      <c r="B42" s="98" t="s">
        <v>7</v>
      </c>
      <c r="C42" s="98">
        <v>39.0</v>
      </c>
      <c r="D42" s="192" t="s">
        <v>1879</v>
      </c>
      <c r="E42" s="99">
        <v>932415.2</v>
      </c>
      <c r="F42" s="46" t="s">
        <v>46</v>
      </c>
      <c r="G42" s="100"/>
    </row>
    <row r="43" ht="15.75" customHeight="1">
      <c r="A43" s="98" t="s">
        <v>104</v>
      </c>
      <c r="B43" s="98" t="s">
        <v>7</v>
      </c>
      <c r="C43" s="98">
        <v>40.0</v>
      </c>
      <c r="D43" s="47" t="s">
        <v>1869</v>
      </c>
      <c r="E43" s="99">
        <v>786671.08</v>
      </c>
      <c r="F43" s="46" t="s">
        <v>52</v>
      </c>
      <c r="G43" s="100"/>
    </row>
    <row r="44" ht="15.75" customHeight="1">
      <c r="A44" s="98" t="s">
        <v>104</v>
      </c>
      <c r="B44" s="98" t="s">
        <v>7</v>
      </c>
      <c r="C44" s="98">
        <v>41.0</v>
      </c>
      <c r="D44" s="47" t="s">
        <v>1860</v>
      </c>
      <c r="E44" s="99">
        <v>821493.78</v>
      </c>
      <c r="F44" s="46" t="s">
        <v>93</v>
      </c>
      <c r="G44" s="100"/>
    </row>
    <row r="45" ht="15.75" customHeight="1">
      <c r="A45" s="98" t="s">
        <v>107</v>
      </c>
      <c r="B45" s="98" t="s">
        <v>7</v>
      </c>
      <c r="C45" s="98">
        <v>42.0</v>
      </c>
      <c r="D45" s="197" t="s">
        <v>1871</v>
      </c>
      <c r="E45" s="99">
        <v>250753.43</v>
      </c>
      <c r="F45" s="46" t="s">
        <v>55</v>
      </c>
      <c r="G45" s="100"/>
      <c r="H45" s="2"/>
    </row>
    <row r="46" ht="15.75" customHeight="1">
      <c r="A46" s="98" t="s">
        <v>107</v>
      </c>
      <c r="B46" s="98" t="s">
        <v>7</v>
      </c>
      <c r="C46" s="98">
        <v>43.0</v>
      </c>
      <c r="D46" s="47" t="s">
        <v>1880</v>
      </c>
      <c r="E46" s="99">
        <v>657753.61</v>
      </c>
      <c r="F46" s="46" t="s">
        <v>102</v>
      </c>
      <c r="G46" s="102" t="s">
        <v>5</v>
      </c>
      <c r="H46" s="198" t="s">
        <v>1881</v>
      </c>
    </row>
    <row r="47" ht="15.75" customHeight="1">
      <c r="A47" s="98" t="s">
        <v>107</v>
      </c>
      <c r="B47" s="98" t="s">
        <v>7</v>
      </c>
      <c r="C47" s="98">
        <v>44.0</v>
      </c>
      <c r="D47" s="192" t="s">
        <v>1882</v>
      </c>
      <c r="E47" s="99">
        <v>270978.77</v>
      </c>
      <c r="F47" s="46" t="s">
        <v>96</v>
      </c>
      <c r="G47" s="100"/>
    </row>
    <row r="48" ht="15.75" customHeight="1">
      <c r="A48" s="98" t="s">
        <v>107</v>
      </c>
      <c r="B48" s="98" t="s">
        <v>7</v>
      </c>
      <c r="C48" s="98">
        <v>45.0</v>
      </c>
      <c r="D48" s="192" t="s">
        <v>1882</v>
      </c>
      <c r="E48" s="99">
        <v>122344.82</v>
      </c>
      <c r="F48" s="46" t="s">
        <v>96</v>
      </c>
      <c r="G48" s="100"/>
    </row>
    <row r="49" ht="15.75" customHeight="1">
      <c r="A49" s="98" t="s">
        <v>107</v>
      </c>
      <c r="B49" s="98" t="s">
        <v>7</v>
      </c>
      <c r="C49" s="98">
        <v>46.0</v>
      </c>
      <c r="D49" s="192" t="s">
        <v>1883</v>
      </c>
      <c r="E49" s="99">
        <v>280825.12</v>
      </c>
      <c r="F49" s="46" t="s">
        <v>73</v>
      </c>
      <c r="G49" s="100"/>
    </row>
    <row r="50" ht="15.75" customHeight="1">
      <c r="A50" s="98" t="s">
        <v>107</v>
      </c>
      <c r="B50" s="98" t="s">
        <v>7</v>
      </c>
      <c r="C50" s="98">
        <v>47.0</v>
      </c>
      <c r="D50" s="47" t="s">
        <v>1884</v>
      </c>
      <c r="E50" s="99">
        <v>717055.99</v>
      </c>
      <c r="F50" s="46" t="s">
        <v>105</v>
      </c>
      <c r="G50" s="100"/>
    </row>
    <row r="51" ht="15.75" customHeight="1">
      <c r="A51" s="98" t="s">
        <v>107</v>
      </c>
      <c r="B51" s="98" t="s">
        <v>7</v>
      </c>
      <c r="C51" s="98">
        <v>48.0</v>
      </c>
      <c r="D51" s="47" t="s">
        <v>651</v>
      </c>
      <c r="E51" s="99">
        <v>848958.62</v>
      </c>
      <c r="F51" s="46" t="s">
        <v>96</v>
      </c>
      <c r="G51" s="100"/>
    </row>
    <row r="52" ht="15.75" customHeight="1">
      <c r="A52" s="98" t="s">
        <v>107</v>
      </c>
      <c r="B52" s="98" t="s">
        <v>7</v>
      </c>
      <c r="C52" s="98">
        <v>49.0</v>
      </c>
      <c r="D52" s="192" t="s">
        <v>1885</v>
      </c>
      <c r="E52" s="99">
        <v>774518.0</v>
      </c>
      <c r="F52" s="46" t="s">
        <v>96</v>
      </c>
      <c r="G52" s="100"/>
    </row>
    <row r="53" ht="15.75" customHeight="1">
      <c r="A53" s="98" t="s">
        <v>107</v>
      </c>
      <c r="B53" s="98" t="s">
        <v>7</v>
      </c>
      <c r="C53" s="98">
        <v>50.0</v>
      </c>
      <c r="D53" s="192" t="s">
        <v>1886</v>
      </c>
      <c r="E53" s="99">
        <v>799410.06</v>
      </c>
      <c r="F53" s="46" t="s">
        <v>96</v>
      </c>
      <c r="G53" s="100"/>
    </row>
    <row r="54" ht="15.75" customHeight="1">
      <c r="A54" s="98" t="s">
        <v>107</v>
      </c>
      <c r="B54" s="98" t="s">
        <v>7</v>
      </c>
      <c r="C54" s="98">
        <v>51.0</v>
      </c>
      <c r="D54" s="192" t="s">
        <v>1885</v>
      </c>
      <c r="E54" s="99">
        <v>745865.18</v>
      </c>
      <c r="F54" s="46" t="s">
        <v>96</v>
      </c>
      <c r="G54" s="100"/>
    </row>
    <row r="55" ht="15.75" customHeight="1">
      <c r="A55" s="98" t="s">
        <v>107</v>
      </c>
      <c r="B55" s="98" t="s">
        <v>7</v>
      </c>
      <c r="C55" s="98">
        <v>52.0</v>
      </c>
      <c r="D55" s="192" t="s">
        <v>1886</v>
      </c>
      <c r="E55" s="84">
        <v>849874.87</v>
      </c>
      <c r="F55" s="46" t="s">
        <v>96</v>
      </c>
      <c r="G55" s="100"/>
    </row>
    <row r="56" ht="15.75" customHeight="1">
      <c r="A56" s="98" t="s">
        <v>107</v>
      </c>
      <c r="B56" s="98" t="s">
        <v>7</v>
      </c>
      <c r="C56" s="98">
        <v>53.0</v>
      </c>
      <c r="D56" s="47" t="s">
        <v>1875</v>
      </c>
      <c r="E56" s="99">
        <v>988713.8</v>
      </c>
      <c r="F56" s="46" t="s">
        <v>49</v>
      </c>
      <c r="G56" s="102" t="s">
        <v>5</v>
      </c>
      <c r="H56" s="53" t="s">
        <v>1876</v>
      </c>
    </row>
    <row r="57" ht="15.75" customHeight="1">
      <c r="A57" s="98" t="s">
        <v>107</v>
      </c>
      <c r="B57" s="98" t="s">
        <v>7</v>
      </c>
      <c r="C57" s="98">
        <v>54.0</v>
      </c>
      <c r="D57" s="192" t="s">
        <v>1887</v>
      </c>
      <c r="E57" s="99">
        <v>789988.26</v>
      </c>
      <c r="F57" s="46" t="s">
        <v>46</v>
      </c>
      <c r="G57" s="100"/>
    </row>
    <row r="58" ht="15.75" customHeight="1">
      <c r="A58" s="98" t="s">
        <v>107</v>
      </c>
      <c r="B58" s="98" t="s">
        <v>7</v>
      </c>
      <c r="C58" s="98">
        <v>55.0</v>
      </c>
      <c r="D58" s="47" t="s">
        <v>1888</v>
      </c>
      <c r="E58" s="99">
        <v>848658.87</v>
      </c>
      <c r="F58" s="46" t="s">
        <v>46</v>
      </c>
      <c r="G58" s="100"/>
    </row>
    <row r="59" ht="15.75" customHeight="1">
      <c r="A59" s="98" t="s">
        <v>107</v>
      </c>
      <c r="B59" s="98" t="s">
        <v>7</v>
      </c>
      <c r="C59" s="98">
        <v>56.0</v>
      </c>
      <c r="D59" s="47" t="s">
        <v>1869</v>
      </c>
      <c r="E59" s="99">
        <v>927369.31</v>
      </c>
      <c r="F59" s="46" t="s">
        <v>52</v>
      </c>
      <c r="G59" s="100"/>
    </row>
    <row r="60" ht="15.75" customHeight="1">
      <c r="A60" s="98" t="s">
        <v>107</v>
      </c>
      <c r="B60" s="98" t="s">
        <v>7</v>
      </c>
      <c r="C60" s="98">
        <v>57.0</v>
      </c>
      <c r="D60" s="47" t="s">
        <v>1889</v>
      </c>
      <c r="E60" s="99">
        <v>1000000.0</v>
      </c>
      <c r="F60" s="46" t="s">
        <v>52</v>
      </c>
      <c r="G60" s="100"/>
    </row>
    <row r="61" ht="15.75" customHeight="1">
      <c r="A61" s="98" t="s">
        <v>110</v>
      </c>
      <c r="B61" s="98" t="s">
        <v>7</v>
      </c>
      <c r="C61" s="98">
        <v>58.0</v>
      </c>
      <c r="D61" s="192" t="s">
        <v>1871</v>
      </c>
      <c r="E61" s="99">
        <v>617453.37</v>
      </c>
      <c r="F61" s="46" t="s">
        <v>55</v>
      </c>
      <c r="G61" s="100"/>
    </row>
    <row r="62" ht="15.75" customHeight="1">
      <c r="A62" s="98" t="s">
        <v>110</v>
      </c>
      <c r="B62" s="98" t="s">
        <v>7</v>
      </c>
      <c r="C62" s="98">
        <v>59.0</v>
      </c>
      <c r="D62" s="192" t="s">
        <v>1890</v>
      </c>
      <c r="E62" s="99">
        <v>664590.42</v>
      </c>
      <c r="F62" s="46" t="s">
        <v>28</v>
      </c>
      <c r="G62" s="100"/>
    </row>
    <row r="63" ht="15.75" customHeight="1">
      <c r="A63" s="98" t="s">
        <v>110</v>
      </c>
      <c r="B63" s="98" t="s">
        <v>7</v>
      </c>
      <c r="C63" s="98">
        <v>60.0</v>
      </c>
      <c r="D63" s="47" t="s">
        <v>1891</v>
      </c>
      <c r="E63" s="99">
        <v>613899.0</v>
      </c>
      <c r="F63" s="46" t="s">
        <v>8</v>
      </c>
      <c r="G63" s="100"/>
    </row>
    <row r="64" ht="15.75" customHeight="1">
      <c r="A64" s="98" t="s">
        <v>110</v>
      </c>
      <c r="B64" s="98" t="s">
        <v>7</v>
      </c>
      <c r="C64" s="98">
        <v>61.0</v>
      </c>
      <c r="D64" s="192" t="s">
        <v>1892</v>
      </c>
      <c r="E64" s="99">
        <v>391615.75</v>
      </c>
      <c r="F64" s="46" t="s">
        <v>96</v>
      </c>
      <c r="G64" s="100"/>
    </row>
    <row r="65" ht="15.75" customHeight="1">
      <c r="A65" s="98" t="s">
        <v>110</v>
      </c>
      <c r="B65" s="98" t="s">
        <v>7</v>
      </c>
      <c r="C65" s="98">
        <v>62.0</v>
      </c>
      <c r="D65" s="192" t="s">
        <v>1893</v>
      </c>
      <c r="E65" s="99">
        <v>497145.24</v>
      </c>
      <c r="F65" s="46" t="s">
        <v>93</v>
      </c>
      <c r="G65" s="100"/>
    </row>
    <row r="66" ht="15.75" customHeight="1">
      <c r="A66" s="98" t="s">
        <v>110</v>
      </c>
      <c r="B66" s="98" t="s">
        <v>7</v>
      </c>
      <c r="C66" s="98">
        <v>63.0</v>
      </c>
      <c r="D66" s="192" t="s">
        <v>1894</v>
      </c>
      <c r="E66" s="99">
        <v>981610.04</v>
      </c>
      <c r="F66" s="46" t="s">
        <v>114</v>
      </c>
      <c r="G66" s="100"/>
      <c r="H66" s="2"/>
    </row>
    <row r="67" ht="15.75" customHeight="1">
      <c r="A67" s="98" t="s">
        <v>110</v>
      </c>
      <c r="B67" s="98" t="s">
        <v>7</v>
      </c>
      <c r="C67" s="98">
        <v>64.0</v>
      </c>
      <c r="D67" s="47" t="s">
        <v>1868</v>
      </c>
      <c r="E67" s="99">
        <v>290103.74</v>
      </c>
      <c r="F67" s="46" t="s">
        <v>46</v>
      </c>
      <c r="G67" s="100"/>
    </row>
    <row r="68" ht="15.75" customHeight="1">
      <c r="A68" s="98" t="s">
        <v>110</v>
      </c>
      <c r="B68" s="98" t="s">
        <v>7</v>
      </c>
      <c r="C68" s="98">
        <v>65.0</v>
      </c>
      <c r="D68" s="47" t="s">
        <v>1868</v>
      </c>
      <c r="E68" s="99">
        <v>679994.01</v>
      </c>
      <c r="F68" s="46" t="s">
        <v>46</v>
      </c>
      <c r="G68" s="100"/>
      <c r="H68" s="2"/>
    </row>
    <row r="69" ht="15.75" customHeight="1">
      <c r="A69" s="98" t="s">
        <v>110</v>
      </c>
      <c r="B69" s="98" t="s">
        <v>7</v>
      </c>
      <c r="C69" s="98">
        <v>66.0</v>
      </c>
      <c r="D69" s="192" t="s">
        <v>1895</v>
      </c>
      <c r="E69" s="99">
        <v>574627.29</v>
      </c>
      <c r="F69" s="46" t="s">
        <v>46</v>
      </c>
      <c r="G69" s="100"/>
    </row>
    <row r="70" ht="15.75" customHeight="1">
      <c r="A70" s="98" t="s">
        <v>110</v>
      </c>
      <c r="B70" s="98" t="s">
        <v>7</v>
      </c>
      <c r="C70" s="98">
        <v>67.0</v>
      </c>
      <c r="D70" s="192" t="s">
        <v>1869</v>
      </c>
      <c r="E70" s="99">
        <v>769123.71</v>
      </c>
      <c r="F70" s="46" t="s">
        <v>52</v>
      </c>
      <c r="G70" s="100"/>
    </row>
    <row r="71" ht="15.75" customHeight="1">
      <c r="A71" s="98" t="s">
        <v>110</v>
      </c>
      <c r="B71" s="98" t="s">
        <v>7</v>
      </c>
      <c r="C71" s="98">
        <v>68.0</v>
      </c>
      <c r="D71" s="47" t="s">
        <v>1869</v>
      </c>
      <c r="E71" s="99">
        <v>1000000.0</v>
      </c>
      <c r="F71" s="46" t="s">
        <v>52</v>
      </c>
      <c r="G71" s="100"/>
    </row>
    <row r="72" ht="15.75" customHeight="1">
      <c r="A72" s="98" t="s">
        <v>110</v>
      </c>
      <c r="B72" s="98" t="s">
        <v>7</v>
      </c>
      <c r="C72" s="98">
        <v>69.0</v>
      </c>
      <c r="D72" s="47" t="s">
        <v>1869</v>
      </c>
      <c r="E72" s="99">
        <v>749950.5</v>
      </c>
      <c r="F72" s="46" t="s">
        <v>52</v>
      </c>
      <c r="G72" s="100"/>
    </row>
    <row r="73" ht="15.75" customHeight="1">
      <c r="A73" s="98" t="s">
        <v>110</v>
      </c>
      <c r="B73" s="98" t="s">
        <v>7</v>
      </c>
      <c r="C73" s="98">
        <v>70.0</v>
      </c>
      <c r="D73" s="47" t="s">
        <v>1869</v>
      </c>
      <c r="E73" s="99">
        <v>879056.74</v>
      </c>
      <c r="F73" s="46" t="s">
        <v>52</v>
      </c>
      <c r="G73" s="100"/>
    </row>
    <row r="74" ht="15.75" customHeight="1">
      <c r="A74" s="98" t="s">
        <v>110</v>
      </c>
      <c r="B74" s="98" t="s">
        <v>7</v>
      </c>
      <c r="C74" s="98">
        <v>71.0</v>
      </c>
      <c r="D74" s="47" t="s">
        <v>1869</v>
      </c>
      <c r="E74" s="99">
        <v>755064.83</v>
      </c>
      <c r="F74" s="46" t="s">
        <v>52</v>
      </c>
      <c r="G74" s="100"/>
    </row>
    <row r="75" ht="15.75" customHeight="1">
      <c r="A75" s="98" t="s">
        <v>113</v>
      </c>
      <c r="B75" s="98" t="s">
        <v>7</v>
      </c>
      <c r="C75" s="98">
        <v>72.0</v>
      </c>
      <c r="D75" s="47" t="s">
        <v>1860</v>
      </c>
      <c r="E75" s="98">
        <v>743882.99</v>
      </c>
      <c r="F75" s="46" t="s">
        <v>93</v>
      </c>
      <c r="G75" s="100"/>
    </row>
    <row r="76" ht="15.75" customHeight="1">
      <c r="A76" s="98" t="s">
        <v>113</v>
      </c>
      <c r="B76" s="98" t="s">
        <v>7</v>
      </c>
      <c r="C76" s="98">
        <v>73.0</v>
      </c>
      <c r="D76" s="47" t="s">
        <v>1896</v>
      </c>
      <c r="E76" s="99">
        <v>342812.09</v>
      </c>
      <c r="F76" s="46" t="s">
        <v>90</v>
      </c>
      <c r="G76" s="100"/>
    </row>
    <row r="77" ht="15.75" customHeight="1">
      <c r="A77" s="98" t="s">
        <v>113</v>
      </c>
      <c r="B77" s="98" t="s">
        <v>7</v>
      </c>
      <c r="C77" s="98">
        <v>74.0</v>
      </c>
      <c r="D77" s="47" t="s">
        <v>1868</v>
      </c>
      <c r="E77" s="99">
        <v>696158.53</v>
      </c>
      <c r="F77" s="46" t="s">
        <v>46</v>
      </c>
      <c r="G77" s="100"/>
    </row>
    <row r="78" ht="15.75" customHeight="1">
      <c r="A78" s="98" t="s">
        <v>113</v>
      </c>
      <c r="B78" s="98" t="s">
        <v>7</v>
      </c>
      <c r="C78" s="98">
        <v>75.0</v>
      </c>
      <c r="D78" s="47" t="s">
        <v>1860</v>
      </c>
      <c r="E78" s="99">
        <v>818172.9</v>
      </c>
      <c r="F78" s="46" t="s">
        <v>93</v>
      </c>
      <c r="G78" s="100"/>
    </row>
    <row r="79" ht="15.75" customHeight="1">
      <c r="A79" s="98" t="s">
        <v>113</v>
      </c>
      <c r="B79" s="98" t="s">
        <v>7</v>
      </c>
      <c r="C79" s="98">
        <v>76.0</v>
      </c>
      <c r="D79" s="47" t="s">
        <v>1860</v>
      </c>
      <c r="E79" s="99">
        <v>729198.69</v>
      </c>
      <c r="F79" s="46" t="s">
        <v>93</v>
      </c>
      <c r="G79" s="100"/>
    </row>
    <row r="80" ht="15.75" customHeight="1">
      <c r="A80" s="98" t="s">
        <v>113</v>
      </c>
      <c r="B80" s="98" t="s">
        <v>7</v>
      </c>
      <c r="C80" s="98">
        <v>77.0</v>
      </c>
      <c r="D80" s="47" t="s">
        <v>1869</v>
      </c>
      <c r="E80" s="99">
        <v>768806.68</v>
      </c>
      <c r="F80" s="46" t="s">
        <v>52</v>
      </c>
      <c r="G80" s="100"/>
    </row>
    <row r="81" ht="15.75" customHeight="1">
      <c r="A81" s="98" t="s">
        <v>113</v>
      </c>
      <c r="B81" s="98" t="s">
        <v>7</v>
      </c>
      <c r="C81" s="98">
        <v>78.0</v>
      </c>
      <c r="D81" s="47" t="s">
        <v>1869</v>
      </c>
      <c r="E81" s="99">
        <v>979833.41</v>
      </c>
      <c r="F81" s="46" t="s">
        <v>52</v>
      </c>
      <c r="G81" s="100"/>
    </row>
    <row r="82" ht="15.75" customHeight="1">
      <c r="A82" s="98" t="s">
        <v>116</v>
      </c>
      <c r="B82" s="98" t="s">
        <v>7</v>
      </c>
      <c r="C82" s="98">
        <v>79.0</v>
      </c>
      <c r="D82" s="47" t="s">
        <v>1869</v>
      </c>
      <c r="E82" s="99">
        <v>734904.4</v>
      </c>
      <c r="F82" s="46" t="s">
        <v>52</v>
      </c>
      <c r="G82" s="100"/>
    </row>
    <row r="83" ht="15.75" customHeight="1">
      <c r="A83" s="103" t="s">
        <v>119</v>
      </c>
      <c r="B83" s="103" t="s">
        <v>7</v>
      </c>
      <c r="C83" s="103">
        <v>80.0</v>
      </c>
      <c r="D83" s="195" t="s">
        <v>1897</v>
      </c>
      <c r="E83" s="105">
        <v>407225.95</v>
      </c>
      <c r="F83" s="106" t="s">
        <v>96</v>
      </c>
      <c r="G83" s="100"/>
    </row>
    <row r="84" ht="15.75" customHeight="1">
      <c r="A84" s="98" t="s">
        <v>98</v>
      </c>
      <c r="B84" s="98" t="s">
        <v>12</v>
      </c>
      <c r="C84" s="98">
        <v>1.0</v>
      </c>
      <c r="D84" s="47" t="s">
        <v>1860</v>
      </c>
      <c r="E84" s="99">
        <v>866212.21</v>
      </c>
      <c r="F84" s="46" t="s">
        <v>93</v>
      </c>
      <c r="G84" s="100"/>
    </row>
    <row r="85" ht="15.75" customHeight="1">
      <c r="A85" s="98" t="s">
        <v>98</v>
      </c>
      <c r="B85" s="98" t="s">
        <v>12</v>
      </c>
      <c r="C85" s="98">
        <v>2.0</v>
      </c>
      <c r="D85" s="47" t="s">
        <v>1880</v>
      </c>
      <c r="E85" s="99">
        <v>716530.44</v>
      </c>
      <c r="F85" s="46" t="s">
        <v>102</v>
      </c>
      <c r="G85" s="100"/>
      <c r="H85" s="2"/>
    </row>
    <row r="86" ht="15.75" customHeight="1">
      <c r="A86" s="98" t="s">
        <v>98</v>
      </c>
      <c r="B86" s="98" t="s">
        <v>12</v>
      </c>
      <c r="C86" s="98">
        <v>3.0</v>
      </c>
      <c r="D86" s="47" t="s">
        <v>1862</v>
      </c>
      <c r="E86" s="99">
        <v>865304.54</v>
      </c>
      <c r="F86" s="46" t="s">
        <v>102</v>
      </c>
      <c r="G86" s="100"/>
    </row>
    <row r="87" ht="15.75" customHeight="1">
      <c r="A87" s="98" t="s">
        <v>98</v>
      </c>
      <c r="B87" s="98" t="s">
        <v>12</v>
      </c>
      <c r="C87" s="98">
        <v>4.0</v>
      </c>
      <c r="D87" s="47" t="s">
        <v>1862</v>
      </c>
      <c r="E87" s="99">
        <v>865682.73</v>
      </c>
      <c r="F87" s="46" t="s">
        <v>102</v>
      </c>
      <c r="G87" s="100"/>
    </row>
    <row r="88" ht="15.75" customHeight="1">
      <c r="A88" s="98" t="s">
        <v>98</v>
      </c>
      <c r="B88" s="98" t="s">
        <v>12</v>
      </c>
      <c r="C88" s="98">
        <v>5.0</v>
      </c>
      <c r="D88" s="47" t="s">
        <v>1880</v>
      </c>
      <c r="E88" s="99">
        <v>831941.15</v>
      </c>
      <c r="F88" s="46" t="s">
        <v>102</v>
      </c>
      <c r="G88" s="100"/>
    </row>
    <row r="89" ht="15.75" customHeight="1">
      <c r="A89" s="98" t="s">
        <v>98</v>
      </c>
      <c r="B89" s="98" t="s">
        <v>12</v>
      </c>
      <c r="C89" s="98">
        <v>6.0</v>
      </c>
      <c r="D89" s="47" t="s">
        <v>1862</v>
      </c>
      <c r="E89" s="99">
        <v>731695.05</v>
      </c>
      <c r="F89" s="46" t="s">
        <v>102</v>
      </c>
      <c r="G89" s="100"/>
    </row>
    <row r="90" ht="15.75" customHeight="1">
      <c r="A90" s="98" t="s">
        <v>98</v>
      </c>
      <c r="B90" s="98" t="s">
        <v>12</v>
      </c>
      <c r="C90" s="98">
        <v>7.0</v>
      </c>
      <c r="D90" s="47" t="s">
        <v>1898</v>
      </c>
      <c r="E90" s="99">
        <v>786826.98</v>
      </c>
      <c r="F90" s="46" t="s">
        <v>55</v>
      </c>
      <c r="G90" s="100"/>
    </row>
    <row r="91" ht="15.75" customHeight="1">
      <c r="A91" s="98" t="s">
        <v>98</v>
      </c>
      <c r="B91" s="98" t="s">
        <v>12</v>
      </c>
      <c r="C91" s="98">
        <v>8.0</v>
      </c>
      <c r="D91" s="192" t="s">
        <v>1895</v>
      </c>
      <c r="E91" s="99">
        <v>507423.46</v>
      </c>
      <c r="F91" s="46" t="s">
        <v>46</v>
      </c>
      <c r="G91" s="100"/>
    </row>
    <row r="92" ht="15.75" customHeight="1">
      <c r="A92" s="98" t="s">
        <v>101</v>
      </c>
      <c r="B92" s="98" t="s">
        <v>12</v>
      </c>
      <c r="C92" s="98">
        <v>9.0</v>
      </c>
      <c r="D92" s="47" t="s">
        <v>1860</v>
      </c>
      <c r="E92" s="99">
        <v>880700.28</v>
      </c>
      <c r="F92" s="46" t="s">
        <v>93</v>
      </c>
      <c r="G92" s="100"/>
      <c r="H92" s="2"/>
    </row>
    <row r="93" ht="15.75" customHeight="1">
      <c r="A93" s="98" t="s">
        <v>101</v>
      </c>
      <c r="B93" s="98" t="s">
        <v>12</v>
      </c>
      <c r="C93" s="98">
        <v>10.0</v>
      </c>
      <c r="D93" s="47" t="s">
        <v>1860</v>
      </c>
      <c r="E93" s="99">
        <v>668939.78</v>
      </c>
      <c r="F93" s="46" t="s">
        <v>93</v>
      </c>
      <c r="G93" s="100"/>
    </row>
    <row r="94" ht="15.75" customHeight="1">
      <c r="A94" s="98" t="s">
        <v>101</v>
      </c>
      <c r="B94" s="98" t="s">
        <v>12</v>
      </c>
      <c r="C94" s="98">
        <v>11.0</v>
      </c>
      <c r="D94" s="47" t="s">
        <v>1899</v>
      </c>
      <c r="E94" s="99">
        <v>136844.37</v>
      </c>
      <c r="F94" s="46" t="s">
        <v>55</v>
      </c>
      <c r="G94" s="100"/>
    </row>
    <row r="95" ht="15.75" customHeight="1">
      <c r="A95" s="98" t="s">
        <v>101</v>
      </c>
      <c r="B95" s="98" t="s">
        <v>12</v>
      </c>
      <c r="C95" s="98">
        <v>12.0</v>
      </c>
      <c r="D95" s="47" t="s">
        <v>1900</v>
      </c>
      <c r="E95" s="99">
        <v>784707.84</v>
      </c>
      <c r="F95" s="46" t="s">
        <v>55</v>
      </c>
      <c r="G95" s="100"/>
    </row>
    <row r="96" ht="15.75" customHeight="1">
      <c r="A96" s="98" t="s">
        <v>104</v>
      </c>
      <c r="B96" s="98" t="s">
        <v>12</v>
      </c>
      <c r="C96" s="98">
        <v>13.0</v>
      </c>
      <c r="D96" s="47" t="s">
        <v>1860</v>
      </c>
      <c r="E96" s="99">
        <v>889744.28</v>
      </c>
      <c r="F96" s="46" t="s">
        <v>93</v>
      </c>
      <c r="G96" s="100"/>
    </row>
    <row r="97" ht="15.75" customHeight="1">
      <c r="A97" s="98" t="s">
        <v>104</v>
      </c>
      <c r="B97" s="98" t="s">
        <v>12</v>
      </c>
      <c r="C97" s="98">
        <v>14.0</v>
      </c>
      <c r="D97" s="47" t="s">
        <v>1860</v>
      </c>
      <c r="E97" s="99">
        <v>881079.64</v>
      </c>
      <c r="F97" s="46" t="s">
        <v>93</v>
      </c>
      <c r="G97" s="100"/>
    </row>
    <row r="98" ht="15.75" customHeight="1">
      <c r="A98" s="98" t="s">
        <v>104</v>
      </c>
      <c r="B98" s="98" t="s">
        <v>12</v>
      </c>
      <c r="C98" s="98">
        <v>15.0</v>
      </c>
      <c r="D98" s="47" t="s">
        <v>1860</v>
      </c>
      <c r="E98" s="99">
        <v>888997.51</v>
      </c>
      <c r="F98" s="46" t="s">
        <v>93</v>
      </c>
      <c r="G98" s="100"/>
    </row>
    <row r="99" ht="15.75" customHeight="1">
      <c r="A99" s="98" t="s">
        <v>104</v>
      </c>
      <c r="B99" s="98" t="s">
        <v>12</v>
      </c>
      <c r="C99" s="98">
        <v>16.0</v>
      </c>
      <c r="D99" s="47" t="s">
        <v>1860</v>
      </c>
      <c r="E99" s="99">
        <v>882423.16</v>
      </c>
      <c r="F99" s="46" t="s">
        <v>93</v>
      </c>
      <c r="G99" s="100"/>
    </row>
    <row r="100" ht="15.75" customHeight="1">
      <c r="A100" s="98" t="s">
        <v>104</v>
      </c>
      <c r="B100" s="98" t="s">
        <v>12</v>
      </c>
      <c r="C100" s="98">
        <v>17.0</v>
      </c>
      <c r="D100" s="47" t="s">
        <v>1901</v>
      </c>
      <c r="E100" s="99">
        <v>749404.8</v>
      </c>
      <c r="F100" s="46" t="s">
        <v>93</v>
      </c>
      <c r="G100" s="100"/>
    </row>
    <row r="101" ht="15.75" customHeight="1">
      <c r="A101" s="98" t="s">
        <v>104</v>
      </c>
      <c r="B101" s="98" t="s">
        <v>12</v>
      </c>
      <c r="C101" s="98">
        <v>18.0</v>
      </c>
      <c r="D101" s="47" t="s">
        <v>1860</v>
      </c>
      <c r="E101" s="99">
        <v>863133.84</v>
      </c>
      <c r="F101" s="46" t="s">
        <v>93</v>
      </c>
      <c r="G101" s="100"/>
    </row>
    <row r="102" ht="15.75" customHeight="1">
      <c r="A102" s="98" t="s">
        <v>104</v>
      </c>
      <c r="B102" s="98" t="s">
        <v>12</v>
      </c>
      <c r="C102" s="98">
        <v>19.0</v>
      </c>
      <c r="D102" s="47" t="s">
        <v>1860</v>
      </c>
      <c r="E102" s="99">
        <v>863133.84</v>
      </c>
      <c r="F102" s="46" t="s">
        <v>93</v>
      </c>
      <c r="G102" s="100"/>
    </row>
    <row r="103" ht="15.75" customHeight="1">
      <c r="A103" s="98" t="s">
        <v>104</v>
      </c>
      <c r="B103" s="98" t="s">
        <v>12</v>
      </c>
      <c r="C103" s="98">
        <v>20.0</v>
      </c>
      <c r="D103" s="47" t="s">
        <v>1860</v>
      </c>
      <c r="E103" s="99">
        <v>862938.47</v>
      </c>
      <c r="F103" s="46" t="s">
        <v>93</v>
      </c>
      <c r="G103" s="102" t="s">
        <v>5</v>
      </c>
      <c r="H103" s="198" t="s">
        <v>1902</v>
      </c>
    </row>
    <row r="104" ht="15.75" customHeight="1">
      <c r="A104" s="98" t="s">
        <v>104</v>
      </c>
      <c r="B104" s="98" t="s">
        <v>12</v>
      </c>
      <c r="C104" s="98">
        <v>21.0</v>
      </c>
      <c r="D104" s="47" t="s">
        <v>1860</v>
      </c>
      <c r="E104" s="99">
        <v>882430.2</v>
      </c>
      <c r="F104" s="46" t="s">
        <v>93</v>
      </c>
      <c r="G104" s="100"/>
    </row>
    <row r="105" ht="15.75" customHeight="1">
      <c r="A105" s="98" t="s">
        <v>104</v>
      </c>
      <c r="B105" s="98" t="s">
        <v>12</v>
      </c>
      <c r="C105" s="98">
        <v>22.0</v>
      </c>
      <c r="D105" s="47" t="s">
        <v>1860</v>
      </c>
      <c r="E105" s="99">
        <v>270162.74</v>
      </c>
      <c r="F105" s="46" t="s">
        <v>93</v>
      </c>
      <c r="G105" s="100"/>
    </row>
    <row r="106" ht="15.75" customHeight="1">
      <c r="A106" s="98" t="s">
        <v>104</v>
      </c>
      <c r="B106" s="98" t="s">
        <v>12</v>
      </c>
      <c r="C106" s="98">
        <v>23.0</v>
      </c>
      <c r="D106" s="47" t="s">
        <v>1860</v>
      </c>
      <c r="E106" s="99">
        <v>863107.8</v>
      </c>
      <c r="F106" s="46" t="s">
        <v>93</v>
      </c>
      <c r="G106" s="100"/>
    </row>
    <row r="107" ht="15.75" customHeight="1">
      <c r="A107" s="98" t="s">
        <v>104</v>
      </c>
      <c r="B107" s="98" t="s">
        <v>12</v>
      </c>
      <c r="C107" s="98">
        <v>24.0</v>
      </c>
      <c r="D107" s="47" t="s">
        <v>1871</v>
      </c>
      <c r="E107" s="99">
        <v>692919.5</v>
      </c>
      <c r="F107" s="46" t="s">
        <v>55</v>
      </c>
      <c r="G107" s="100"/>
    </row>
    <row r="108" ht="15.75" customHeight="1">
      <c r="A108" s="98" t="s">
        <v>104</v>
      </c>
      <c r="B108" s="98" t="s">
        <v>12</v>
      </c>
      <c r="C108" s="98">
        <v>25.0</v>
      </c>
      <c r="D108" s="47" t="s">
        <v>1871</v>
      </c>
      <c r="E108" s="99">
        <v>836936.97</v>
      </c>
      <c r="F108" s="46" t="s">
        <v>55</v>
      </c>
      <c r="G108" s="100"/>
    </row>
    <row r="109" ht="15.75" customHeight="1">
      <c r="A109" s="98" t="s">
        <v>104</v>
      </c>
      <c r="B109" s="98" t="s">
        <v>12</v>
      </c>
      <c r="C109" s="98">
        <v>26.0</v>
      </c>
      <c r="D109" s="47" t="s">
        <v>1871</v>
      </c>
      <c r="E109" s="99">
        <v>671736.0</v>
      </c>
      <c r="F109" s="46" t="s">
        <v>55</v>
      </c>
      <c r="G109" s="100"/>
    </row>
    <row r="110" ht="15.75" customHeight="1">
      <c r="A110" s="98" t="s">
        <v>104</v>
      </c>
      <c r="B110" s="98" t="s">
        <v>12</v>
      </c>
      <c r="C110" s="98">
        <v>27.0</v>
      </c>
      <c r="D110" s="47" t="s">
        <v>1871</v>
      </c>
      <c r="E110" s="98">
        <v>832533.78</v>
      </c>
      <c r="F110" s="46" t="s">
        <v>55</v>
      </c>
      <c r="G110" s="100"/>
    </row>
    <row r="111" ht="15.75" customHeight="1">
      <c r="A111" s="98" t="s">
        <v>104</v>
      </c>
      <c r="B111" s="98" t="s">
        <v>12</v>
      </c>
      <c r="C111" s="98">
        <v>28.0</v>
      </c>
      <c r="D111" s="47" t="s">
        <v>1871</v>
      </c>
      <c r="E111" s="99">
        <v>783184.45</v>
      </c>
      <c r="F111" s="46" t="s">
        <v>55</v>
      </c>
      <c r="G111" s="100"/>
    </row>
    <row r="112" ht="15.75" customHeight="1">
      <c r="A112" s="98" t="s">
        <v>104</v>
      </c>
      <c r="B112" s="98" t="s">
        <v>12</v>
      </c>
      <c r="C112" s="98">
        <v>29.0</v>
      </c>
      <c r="D112" s="47" t="s">
        <v>1890</v>
      </c>
      <c r="E112" s="99">
        <v>899463.59</v>
      </c>
      <c r="F112" s="46" t="s">
        <v>28</v>
      </c>
      <c r="G112" s="100"/>
    </row>
    <row r="113" ht="15.75" customHeight="1">
      <c r="A113" s="98" t="s">
        <v>104</v>
      </c>
      <c r="B113" s="98" t="s">
        <v>12</v>
      </c>
      <c r="C113" s="98">
        <v>30.0</v>
      </c>
      <c r="D113" s="47" t="s">
        <v>1862</v>
      </c>
      <c r="E113" s="99">
        <v>898053.0</v>
      </c>
      <c r="F113" s="46" t="s">
        <v>102</v>
      </c>
      <c r="G113" s="100"/>
    </row>
    <row r="114" ht="15.75" customHeight="1">
      <c r="A114" s="98" t="s">
        <v>104</v>
      </c>
      <c r="B114" s="98" t="s">
        <v>12</v>
      </c>
      <c r="C114" s="98">
        <v>31.0</v>
      </c>
      <c r="D114" s="47" t="s">
        <v>1862</v>
      </c>
      <c r="E114" s="99">
        <v>975371.75</v>
      </c>
      <c r="F114" s="46" t="s">
        <v>102</v>
      </c>
      <c r="G114" s="100"/>
    </row>
    <row r="115" ht="15.75" customHeight="1">
      <c r="A115" s="98" t="s">
        <v>104</v>
      </c>
      <c r="B115" s="98" t="s">
        <v>12</v>
      </c>
      <c r="C115" s="98">
        <v>32.0</v>
      </c>
      <c r="D115" s="47" t="s">
        <v>1862</v>
      </c>
      <c r="E115" s="99">
        <v>842433.36</v>
      </c>
      <c r="F115" s="46" t="s">
        <v>102</v>
      </c>
      <c r="G115" s="100"/>
    </row>
    <row r="116" ht="15.75" customHeight="1">
      <c r="A116" s="98" t="s">
        <v>104</v>
      </c>
      <c r="B116" s="98" t="s">
        <v>12</v>
      </c>
      <c r="C116" s="98">
        <v>33.0</v>
      </c>
      <c r="D116" s="47" t="s">
        <v>1862</v>
      </c>
      <c r="E116" s="99">
        <v>844749.61</v>
      </c>
      <c r="F116" s="46" t="s">
        <v>102</v>
      </c>
      <c r="G116" s="100"/>
    </row>
    <row r="117" ht="15.75" customHeight="1">
      <c r="A117" s="98" t="s">
        <v>104</v>
      </c>
      <c r="B117" s="98" t="s">
        <v>12</v>
      </c>
      <c r="C117" s="98">
        <v>34.0</v>
      </c>
      <c r="D117" s="47" t="s">
        <v>1903</v>
      </c>
      <c r="E117" s="99">
        <v>721189.65</v>
      </c>
      <c r="F117" s="46" t="s">
        <v>37</v>
      </c>
      <c r="G117" s="100"/>
    </row>
    <row r="118" ht="15.75" customHeight="1">
      <c r="A118" s="98" t="s">
        <v>104</v>
      </c>
      <c r="B118" s="98" t="s">
        <v>12</v>
      </c>
      <c r="C118" s="98">
        <v>35.0</v>
      </c>
      <c r="D118" s="47" t="s">
        <v>1904</v>
      </c>
      <c r="E118" s="99">
        <v>794899.18</v>
      </c>
      <c r="F118" s="46" t="s">
        <v>129</v>
      </c>
      <c r="G118" s="100"/>
    </row>
    <row r="119" ht="15.75" customHeight="1">
      <c r="A119" s="98" t="s">
        <v>104</v>
      </c>
      <c r="B119" s="98" t="s">
        <v>12</v>
      </c>
      <c r="C119" s="98">
        <v>36.0</v>
      </c>
      <c r="D119" s="47" t="s">
        <v>1904</v>
      </c>
      <c r="E119" s="99">
        <v>767417.26</v>
      </c>
      <c r="F119" s="46" t="s">
        <v>129</v>
      </c>
      <c r="G119" s="100"/>
    </row>
    <row r="120" ht="15.75" customHeight="1">
      <c r="A120" s="98" t="s">
        <v>107</v>
      </c>
      <c r="B120" s="98" t="s">
        <v>12</v>
      </c>
      <c r="C120" s="98">
        <v>37.0</v>
      </c>
      <c r="D120" s="47" t="s">
        <v>1898</v>
      </c>
      <c r="E120" s="99">
        <v>838250.22</v>
      </c>
      <c r="F120" s="46" t="s">
        <v>55</v>
      </c>
      <c r="G120" s="100"/>
    </row>
    <row r="121" ht="15.75" customHeight="1">
      <c r="A121" s="98" t="s">
        <v>107</v>
      </c>
      <c r="B121" s="98" t="s">
        <v>12</v>
      </c>
      <c r="C121" s="98">
        <v>38.0</v>
      </c>
      <c r="D121" s="47" t="s">
        <v>1862</v>
      </c>
      <c r="E121" s="99">
        <v>381211.85</v>
      </c>
      <c r="F121" s="46" t="s">
        <v>102</v>
      </c>
      <c r="G121" s="100"/>
    </row>
    <row r="122" ht="15.75" customHeight="1">
      <c r="A122" s="98" t="s">
        <v>107</v>
      </c>
      <c r="B122" s="98" t="s">
        <v>12</v>
      </c>
      <c r="C122" s="98">
        <v>39.0</v>
      </c>
      <c r="D122" s="47" t="s">
        <v>1880</v>
      </c>
      <c r="E122" s="99">
        <v>788836.75</v>
      </c>
      <c r="F122" s="46" t="s">
        <v>102</v>
      </c>
      <c r="G122" s="100"/>
    </row>
    <row r="123" ht="15.75" customHeight="1">
      <c r="A123" s="98" t="s">
        <v>107</v>
      </c>
      <c r="B123" s="98" t="s">
        <v>12</v>
      </c>
      <c r="C123" s="98">
        <v>40.0</v>
      </c>
      <c r="D123" s="47" t="s">
        <v>1880</v>
      </c>
      <c r="E123" s="99">
        <v>850000.0</v>
      </c>
      <c r="F123" s="46" t="s">
        <v>102</v>
      </c>
      <c r="G123" s="100"/>
    </row>
    <row r="124" ht="15.75" customHeight="1">
      <c r="A124" s="98" t="s">
        <v>107</v>
      </c>
      <c r="B124" s="98" t="s">
        <v>12</v>
      </c>
      <c r="C124" s="98">
        <v>41.0</v>
      </c>
      <c r="D124" s="47" t="s">
        <v>1880</v>
      </c>
      <c r="E124" s="99">
        <v>800000.0</v>
      </c>
      <c r="F124" s="46" t="s">
        <v>102</v>
      </c>
      <c r="G124" s="100"/>
    </row>
    <row r="125" ht="15.75" customHeight="1">
      <c r="A125" s="98" t="s">
        <v>110</v>
      </c>
      <c r="B125" s="98" t="s">
        <v>12</v>
      </c>
      <c r="C125" s="98">
        <v>42.0</v>
      </c>
      <c r="D125" s="47" t="s">
        <v>1860</v>
      </c>
      <c r="E125" s="99">
        <v>815627.0</v>
      </c>
      <c r="F125" s="46" t="s">
        <v>93</v>
      </c>
      <c r="G125" s="100"/>
    </row>
    <row r="126" ht="15.75" customHeight="1">
      <c r="A126" s="98" t="s">
        <v>110</v>
      </c>
      <c r="B126" s="98" t="s">
        <v>12</v>
      </c>
      <c r="C126" s="98">
        <v>43.0</v>
      </c>
      <c r="D126" s="47" t="s">
        <v>1905</v>
      </c>
      <c r="E126" s="99">
        <v>624776.95</v>
      </c>
      <c r="F126" s="46" t="s">
        <v>90</v>
      </c>
      <c r="G126" s="100"/>
    </row>
    <row r="127" ht="15.75" customHeight="1">
      <c r="A127" s="98" t="s">
        <v>110</v>
      </c>
      <c r="B127" s="98" t="s">
        <v>12</v>
      </c>
      <c r="C127" s="98">
        <v>44.0</v>
      </c>
      <c r="D127" s="192" t="s">
        <v>1906</v>
      </c>
      <c r="E127" s="99">
        <v>751830.96</v>
      </c>
      <c r="F127" s="46" t="s">
        <v>87</v>
      </c>
      <c r="G127" s="100"/>
    </row>
    <row r="128" ht="15.75" customHeight="1">
      <c r="A128" s="98" t="s">
        <v>113</v>
      </c>
      <c r="B128" s="98" t="s">
        <v>12</v>
      </c>
      <c r="C128" s="98">
        <v>45.0</v>
      </c>
      <c r="D128" s="47" t="s">
        <v>1907</v>
      </c>
      <c r="E128" s="99">
        <v>898257.16</v>
      </c>
      <c r="F128" s="46" t="s">
        <v>90</v>
      </c>
      <c r="G128" s="100"/>
    </row>
    <row r="129" ht="15.75" customHeight="1">
      <c r="A129" s="98" t="s">
        <v>113</v>
      </c>
      <c r="B129" s="98" t="s">
        <v>12</v>
      </c>
      <c r="C129" s="98">
        <v>46.0</v>
      </c>
      <c r="D129" s="47" t="s">
        <v>1860</v>
      </c>
      <c r="E129" s="99">
        <v>869104.37</v>
      </c>
      <c r="F129" s="46" t="s">
        <v>93</v>
      </c>
      <c r="G129" s="100"/>
    </row>
    <row r="130" ht="15.75" customHeight="1">
      <c r="A130" s="98" t="s">
        <v>113</v>
      </c>
      <c r="B130" s="98" t="s">
        <v>12</v>
      </c>
      <c r="C130" s="98">
        <v>47.0</v>
      </c>
      <c r="D130" s="47" t="s">
        <v>1899</v>
      </c>
      <c r="E130" s="99">
        <v>850064.87</v>
      </c>
      <c r="F130" s="46" t="s">
        <v>55</v>
      </c>
      <c r="G130" s="100"/>
    </row>
    <row r="131" ht="15.75" customHeight="1">
      <c r="A131" s="98" t="s">
        <v>113</v>
      </c>
      <c r="B131" s="98" t="s">
        <v>12</v>
      </c>
      <c r="C131" s="98">
        <v>48.0</v>
      </c>
      <c r="D131" s="47" t="s">
        <v>1899</v>
      </c>
      <c r="E131" s="99">
        <v>849697.22</v>
      </c>
      <c r="F131" s="46" t="s">
        <v>55</v>
      </c>
      <c r="G131" s="100"/>
    </row>
    <row r="132" ht="15.75" customHeight="1">
      <c r="A132" s="98" t="s">
        <v>113</v>
      </c>
      <c r="B132" s="98" t="s">
        <v>12</v>
      </c>
      <c r="C132" s="98">
        <v>49.0</v>
      </c>
      <c r="D132" s="47" t="s">
        <v>1899</v>
      </c>
      <c r="E132" s="99">
        <v>857025.25</v>
      </c>
      <c r="F132" s="46" t="s">
        <v>55</v>
      </c>
      <c r="G132" s="100"/>
    </row>
    <row r="133" ht="15.75" customHeight="1">
      <c r="A133" s="98" t="s">
        <v>113</v>
      </c>
      <c r="B133" s="98" t="s">
        <v>12</v>
      </c>
      <c r="C133" s="98">
        <v>50.0</v>
      </c>
      <c r="D133" s="47" t="s">
        <v>1899</v>
      </c>
      <c r="E133" s="99">
        <v>832889.28</v>
      </c>
      <c r="F133" s="46" t="s">
        <v>55</v>
      </c>
      <c r="G133" s="100"/>
      <c r="H133" s="2"/>
    </row>
    <row r="134" ht="15.75" customHeight="1">
      <c r="A134" s="98" t="s">
        <v>113</v>
      </c>
      <c r="B134" s="98" t="s">
        <v>12</v>
      </c>
      <c r="C134" s="98">
        <v>51.0</v>
      </c>
      <c r="D134" s="47" t="s">
        <v>1862</v>
      </c>
      <c r="E134" s="99">
        <v>798080.87</v>
      </c>
      <c r="F134" s="46" t="s">
        <v>102</v>
      </c>
      <c r="G134" s="100"/>
    </row>
    <row r="135" ht="15.75" customHeight="1">
      <c r="A135" s="98" t="s">
        <v>113</v>
      </c>
      <c r="B135" s="98" t="s">
        <v>12</v>
      </c>
      <c r="C135" s="98">
        <v>52.0</v>
      </c>
      <c r="D135" s="47" t="s">
        <v>1862</v>
      </c>
      <c r="E135" s="99">
        <v>871571.45</v>
      </c>
      <c r="F135" s="46" t="s">
        <v>102</v>
      </c>
      <c r="G135" s="100"/>
    </row>
    <row r="136" ht="15.75" customHeight="1">
      <c r="A136" s="98" t="s">
        <v>116</v>
      </c>
      <c r="B136" s="98" t="s">
        <v>12</v>
      </c>
      <c r="C136" s="98">
        <v>53.0</v>
      </c>
      <c r="D136" s="47" t="s">
        <v>1860</v>
      </c>
      <c r="E136" s="99">
        <v>945347.0</v>
      </c>
      <c r="F136" s="46" t="s">
        <v>93</v>
      </c>
      <c r="G136" s="100"/>
    </row>
    <row r="137" ht="15.75" customHeight="1">
      <c r="A137" s="98" t="s">
        <v>116</v>
      </c>
      <c r="B137" s="98" t="s">
        <v>12</v>
      </c>
      <c r="C137" s="98">
        <v>54.0</v>
      </c>
      <c r="D137" s="47" t="s">
        <v>1905</v>
      </c>
      <c r="E137" s="99">
        <v>814048.11</v>
      </c>
      <c r="F137" s="46" t="s">
        <v>90</v>
      </c>
      <c r="G137" s="100"/>
    </row>
    <row r="138" ht="15.75" customHeight="1">
      <c r="A138" s="103" t="s">
        <v>116</v>
      </c>
      <c r="B138" s="103" t="s">
        <v>12</v>
      </c>
      <c r="C138" s="103">
        <v>55.0</v>
      </c>
      <c r="D138" s="195" t="s">
        <v>1862</v>
      </c>
      <c r="E138" s="105">
        <v>981982.71</v>
      </c>
      <c r="F138" s="106" t="s">
        <v>102</v>
      </c>
      <c r="G138" s="100"/>
    </row>
    <row r="139" ht="15.75" customHeight="1">
      <c r="A139" s="98" t="s">
        <v>98</v>
      </c>
      <c r="B139" s="98" t="s">
        <v>18</v>
      </c>
      <c r="C139" s="98">
        <v>1.0</v>
      </c>
      <c r="D139" s="47" t="s">
        <v>1871</v>
      </c>
      <c r="E139" s="99">
        <v>654581.48</v>
      </c>
      <c r="F139" s="46" t="s">
        <v>55</v>
      </c>
      <c r="G139" s="100"/>
    </row>
    <row r="140" ht="15.75" customHeight="1">
      <c r="A140" s="98" t="s">
        <v>98</v>
      </c>
      <c r="B140" s="98" t="s">
        <v>18</v>
      </c>
      <c r="C140" s="98">
        <v>2.0</v>
      </c>
      <c r="D140" s="47" t="s">
        <v>1908</v>
      </c>
      <c r="E140" s="99">
        <v>236495.0</v>
      </c>
      <c r="F140" s="46" t="s">
        <v>90</v>
      </c>
      <c r="G140" s="100"/>
    </row>
    <row r="141" ht="15.75" customHeight="1">
      <c r="A141" s="98" t="s">
        <v>98</v>
      </c>
      <c r="B141" s="98" t="s">
        <v>18</v>
      </c>
      <c r="C141" s="98">
        <v>3.0</v>
      </c>
      <c r="D141" s="47" t="s">
        <v>1862</v>
      </c>
      <c r="E141" s="99">
        <v>838720.35</v>
      </c>
      <c r="F141" s="46" t="s">
        <v>102</v>
      </c>
      <c r="G141" s="100"/>
    </row>
    <row r="142" ht="15.75" customHeight="1">
      <c r="A142" s="98" t="s">
        <v>98</v>
      </c>
      <c r="B142" s="98" t="s">
        <v>18</v>
      </c>
      <c r="C142" s="98">
        <v>4.0</v>
      </c>
      <c r="D142" s="192" t="s">
        <v>1909</v>
      </c>
      <c r="E142" s="99">
        <v>562462.66</v>
      </c>
      <c r="F142" s="46" t="s">
        <v>102</v>
      </c>
      <c r="G142" s="100"/>
    </row>
    <row r="143" ht="15.75" customHeight="1">
      <c r="A143" s="98" t="s">
        <v>98</v>
      </c>
      <c r="B143" s="98" t="s">
        <v>18</v>
      </c>
      <c r="C143" s="98">
        <v>5.0</v>
      </c>
      <c r="D143" s="192" t="s">
        <v>1909</v>
      </c>
      <c r="E143" s="99">
        <v>583539.92</v>
      </c>
      <c r="F143" s="46" t="s">
        <v>102</v>
      </c>
      <c r="G143" s="100"/>
    </row>
    <row r="144" ht="15.75" customHeight="1">
      <c r="A144" s="98" t="s">
        <v>98</v>
      </c>
      <c r="B144" s="98" t="s">
        <v>18</v>
      </c>
      <c r="C144" s="98">
        <v>6.0</v>
      </c>
      <c r="D144" s="192" t="s">
        <v>1909</v>
      </c>
      <c r="E144" s="99">
        <v>242915.81</v>
      </c>
      <c r="F144" s="46" t="s">
        <v>102</v>
      </c>
      <c r="G144" s="100"/>
    </row>
    <row r="145" ht="15.75" customHeight="1">
      <c r="A145" s="98" t="s">
        <v>98</v>
      </c>
      <c r="B145" s="98" t="s">
        <v>18</v>
      </c>
      <c r="C145" s="98">
        <v>7.0</v>
      </c>
      <c r="D145" s="192" t="s">
        <v>1909</v>
      </c>
      <c r="E145" s="99">
        <v>745340.6</v>
      </c>
      <c r="F145" s="46" t="s">
        <v>102</v>
      </c>
      <c r="G145" s="100"/>
    </row>
    <row r="146" ht="15.75" customHeight="1">
      <c r="A146" s="98" t="s">
        <v>98</v>
      </c>
      <c r="B146" s="98" t="s">
        <v>18</v>
      </c>
      <c r="C146" s="98">
        <v>8.0</v>
      </c>
      <c r="D146" s="192" t="s">
        <v>1909</v>
      </c>
      <c r="E146" s="99">
        <v>641219.89</v>
      </c>
      <c r="F146" s="46" t="s">
        <v>102</v>
      </c>
      <c r="G146" s="100"/>
    </row>
    <row r="147" ht="15.75" customHeight="1">
      <c r="A147" s="98" t="s">
        <v>98</v>
      </c>
      <c r="B147" s="98" t="s">
        <v>18</v>
      </c>
      <c r="C147" s="98">
        <v>9.0</v>
      </c>
      <c r="D147" s="192" t="s">
        <v>1862</v>
      </c>
      <c r="E147" s="99">
        <v>911478.57</v>
      </c>
      <c r="F147" s="46" t="s">
        <v>102</v>
      </c>
      <c r="G147" s="100"/>
    </row>
    <row r="148" ht="15.75" customHeight="1">
      <c r="A148" s="98" t="s">
        <v>98</v>
      </c>
      <c r="B148" s="98" t="s">
        <v>18</v>
      </c>
      <c r="C148" s="98">
        <v>10.0</v>
      </c>
      <c r="D148" s="192" t="s">
        <v>1910</v>
      </c>
      <c r="E148" s="99">
        <v>716351.49</v>
      </c>
      <c r="F148" s="46" t="s">
        <v>102</v>
      </c>
      <c r="G148" s="100"/>
    </row>
    <row r="149" ht="15.75" customHeight="1">
      <c r="A149" s="98" t="s">
        <v>98</v>
      </c>
      <c r="B149" s="98" t="s">
        <v>18</v>
      </c>
      <c r="C149" s="98">
        <v>11.0</v>
      </c>
      <c r="D149" s="47" t="s">
        <v>1862</v>
      </c>
      <c r="E149" s="99">
        <v>725212.46</v>
      </c>
      <c r="F149" s="46" t="s">
        <v>102</v>
      </c>
      <c r="G149" s="100"/>
    </row>
    <row r="150" ht="15.75" customHeight="1">
      <c r="A150" s="98" t="s">
        <v>98</v>
      </c>
      <c r="B150" s="98" t="s">
        <v>18</v>
      </c>
      <c r="C150" s="98">
        <v>12.0</v>
      </c>
      <c r="D150" s="47" t="s">
        <v>1862</v>
      </c>
      <c r="E150" s="99">
        <v>492307.63</v>
      </c>
      <c r="F150" s="46" t="s">
        <v>102</v>
      </c>
      <c r="G150" s="100"/>
    </row>
    <row r="151" ht="15.75" customHeight="1">
      <c r="A151" s="98" t="s">
        <v>98</v>
      </c>
      <c r="B151" s="98" t="s">
        <v>18</v>
      </c>
      <c r="C151" s="98">
        <v>13.0</v>
      </c>
      <c r="D151" s="47" t="s">
        <v>1862</v>
      </c>
      <c r="E151" s="99">
        <v>783209.44</v>
      </c>
      <c r="F151" s="46" t="s">
        <v>102</v>
      </c>
      <c r="G151" s="100"/>
    </row>
    <row r="152" ht="15.75" customHeight="1">
      <c r="A152" s="98" t="s">
        <v>98</v>
      </c>
      <c r="B152" s="98" t="s">
        <v>18</v>
      </c>
      <c r="C152" s="98">
        <v>14.0</v>
      </c>
      <c r="D152" s="47" t="s">
        <v>1862</v>
      </c>
      <c r="E152" s="99">
        <v>980805.51</v>
      </c>
      <c r="F152" s="46" t="s">
        <v>102</v>
      </c>
      <c r="G152" s="100"/>
    </row>
    <row r="153" ht="15.75" customHeight="1">
      <c r="A153" s="98" t="s">
        <v>98</v>
      </c>
      <c r="B153" s="98" t="s">
        <v>18</v>
      </c>
      <c r="C153" s="98">
        <v>15.0</v>
      </c>
      <c r="D153" s="192" t="s">
        <v>1911</v>
      </c>
      <c r="E153" s="99">
        <v>740896.52</v>
      </c>
      <c r="F153" s="46" t="s">
        <v>61</v>
      </c>
      <c r="G153" s="100"/>
    </row>
    <row r="154" ht="15.75" customHeight="1">
      <c r="A154" s="98" t="s">
        <v>98</v>
      </c>
      <c r="B154" s="98" t="s">
        <v>18</v>
      </c>
      <c r="C154" s="98">
        <v>16.0</v>
      </c>
      <c r="D154" s="47" t="s">
        <v>1912</v>
      </c>
      <c r="E154" s="99">
        <v>962100.06</v>
      </c>
      <c r="F154" s="46" t="s">
        <v>61</v>
      </c>
      <c r="G154" s="100"/>
    </row>
    <row r="155" ht="15.75" customHeight="1">
      <c r="A155" s="98" t="s">
        <v>98</v>
      </c>
      <c r="B155" s="98" t="s">
        <v>18</v>
      </c>
      <c r="C155" s="98">
        <v>17.0</v>
      </c>
      <c r="D155" s="47" t="s">
        <v>1913</v>
      </c>
      <c r="E155" s="99">
        <v>763718.4</v>
      </c>
      <c r="F155" s="46" t="s">
        <v>96</v>
      </c>
      <c r="G155" s="100"/>
    </row>
    <row r="156" ht="15.75" customHeight="1">
      <c r="A156" s="98" t="s">
        <v>98</v>
      </c>
      <c r="B156" s="98" t="s">
        <v>18</v>
      </c>
      <c r="C156" s="98">
        <v>18.0</v>
      </c>
      <c r="D156" s="47" t="s">
        <v>1914</v>
      </c>
      <c r="E156" s="99">
        <v>787512.4</v>
      </c>
      <c r="F156" s="46" t="s">
        <v>96</v>
      </c>
      <c r="G156" s="100"/>
    </row>
    <row r="157" ht="15.75" customHeight="1">
      <c r="A157" s="98" t="s">
        <v>98</v>
      </c>
      <c r="B157" s="98" t="s">
        <v>18</v>
      </c>
      <c r="C157" s="98">
        <v>19.0</v>
      </c>
      <c r="D157" s="47" t="s">
        <v>1874</v>
      </c>
      <c r="E157" s="99">
        <v>732757.0</v>
      </c>
      <c r="F157" s="46" t="s">
        <v>105</v>
      </c>
      <c r="G157" s="100"/>
    </row>
    <row r="158" ht="15.75" customHeight="1">
      <c r="A158" s="98" t="s">
        <v>98</v>
      </c>
      <c r="B158" s="98" t="s">
        <v>18</v>
      </c>
      <c r="C158" s="98">
        <v>20.0</v>
      </c>
      <c r="D158" s="192" t="s">
        <v>1915</v>
      </c>
      <c r="E158" s="99">
        <v>814956.0</v>
      </c>
      <c r="F158" s="46" t="s">
        <v>96</v>
      </c>
      <c r="G158" s="100"/>
    </row>
    <row r="159" ht="15.75" customHeight="1">
      <c r="A159" s="98" t="s">
        <v>98</v>
      </c>
      <c r="B159" s="98" t="s">
        <v>18</v>
      </c>
      <c r="C159" s="98">
        <v>21.0</v>
      </c>
      <c r="D159" s="192" t="s">
        <v>1916</v>
      </c>
      <c r="E159" s="99">
        <v>868667.13</v>
      </c>
      <c r="F159" s="46" t="s">
        <v>64</v>
      </c>
      <c r="G159" s="100"/>
    </row>
    <row r="160" ht="15.75" customHeight="1">
      <c r="A160" s="98" t="s">
        <v>98</v>
      </c>
      <c r="B160" s="98" t="s">
        <v>18</v>
      </c>
      <c r="C160" s="98">
        <v>22.0</v>
      </c>
      <c r="D160" s="47" t="s">
        <v>1917</v>
      </c>
      <c r="E160" s="99">
        <v>941466.22</v>
      </c>
      <c r="F160" s="46" t="s">
        <v>70</v>
      </c>
      <c r="G160" s="100"/>
    </row>
    <row r="161" ht="15.75" customHeight="1">
      <c r="A161" s="98" t="s">
        <v>98</v>
      </c>
      <c r="B161" s="98" t="s">
        <v>18</v>
      </c>
      <c r="C161" s="98">
        <v>23.0</v>
      </c>
      <c r="D161" s="47" t="s">
        <v>1897</v>
      </c>
      <c r="E161" s="99">
        <v>989547.89</v>
      </c>
      <c r="F161" s="46" t="s">
        <v>96</v>
      </c>
      <c r="G161" s="100"/>
    </row>
    <row r="162" ht="15.75" customHeight="1">
      <c r="A162" s="98" t="s">
        <v>98</v>
      </c>
      <c r="B162" s="98" t="s">
        <v>18</v>
      </c>
      <c r="C162" s="98">
        <v>24.0</v>
      </c>
      <c r="D162" s="47" t="s">
        <v>1918</v>
      </c>
      <c r="E162" s="99">
        <v>491755.82</v>
      </c>
      <c r="F162" s="46" t="s">
        <v>96</v>
      </c>
      <c r="G162" s="100"/>
    </row>
    <row r="163" ht="15.75" customHeight="1">
      <c r="A163" s="98" t="s">
        <v>98</v>
      </c>
      <c r="B163" s="98" t="s">
        <v>18</v>
      </c>
      <c r="C163" s="98">
        <v>25.0</v>
      </c>
      <c r="D163" s="47" t="s">
        <v>1867</v>
      </c>
      <c r="E163" s="99">
        <v>372081.82</v>
      </c>
      <c r="F163" s="46" t="s">
        <v>108</v>
      </c>
      <c r="G163" s="100"/>
    </row>
    <row r="164" ht="15.75" customHeight="1">
      <c r="A164" s="98" t="s">
        <v>98</v>
      </c>
      <c r="B164" s="98" t="s">
        <v>18</v>
      </c>
      <c r="C164" s="98">
        <v>26.0</v>
      </c>
      <c r="D164" s="47" t="s">
        <v>1919</v>
      </c>
      <c r="E164" s="99">
        <v>889191.46</v>
      </c>
      <c r="F164" s="46" t="s">
        <v>108</v>
      </c>
      <c r="G164" s="100"/>
    </row>
    <row r="165" ht="15.75" customHeight="1">
      <c r="A165" s="98" t="s">
        <v>98</v>
      </c>
      <c r="B165" s="98" t="s">
        <v>18</v>
      </c>
      <c r="C165" s="98">
        <v>27.0</v>
      </c>
      <c r="D165" s="192" t="s">
        <v>1909</v>
      </c>
      <c r="E165" s="99">
        <v>988747.3</v>
      </c>
      <c r="F165" s="46" t="s">
        <v>46</v>
      </c>
      <c r="G165" s="100"/>
    </row>
    <row r="166" ht="15.75" customHeight="1">
      <c r="A166" s="98" t="s">
        <v>98</v>
      </c>
      <c r="B166" s="98" t="s">
        <v>18</v>
      </c>
      <c r="C166" s="98">
        <v>28.0</v>
      </c>
      <c r="D166" s="192" t="s">
        <v>1909</v>
      </c>
      <c r="E166" s="99">
        <v>630218.38</v>
      </c>
      <c r="F166" s="46" t="s">
        <v>46</v>
      </c>
      <c r="G166" s="100"/>
    </row>
    <row r="167" ht="15.75" customHeight="1">
      <c r="A167" s="98" t="s">
        <v>98</v>
      </c>
      <c r="B167" s="98" t="s">
        <v>18</v>
      </c>
      <c r="C167" s="98">
        <v>29.0</v>
      </c>
      <c r="D167" s="192" t="s">
        <v>1909</v>
      </c>
      <c r="E167" s="99">
        <v>988114.2</v>
      </c>
      <c r="F167" s="46" t="s">
        <v>46</v>
      </c>
      <c r="G167" s="100"/>
    </row>
    <row r="168" ht="15.75" customHeight="1">
      <c r="A168" s="98" t="s">
        <v>98</v>
      </c>
      <c r="B168" s="98" t="s">
        <v>18</v>
      </c>
      <c r="C168" s="98">
        <v>30.0</v>
      </c>
      <c r="D168" s="192" t="s">
        <v>1909</v>
      </c>
      <c r="E168" s="99">
        <v>984421.91</v>
      </c>
      <c r="F168" s="46" t="s">
        <v>46</v>
      </c>
      <c r="G168" s="100"/>
    </row>
    <row r="169" ht="15.75" customHeight="1">
      <c r="A169" s="98" t="s">
        <v>98</v>
      </c>
      <c r="B169" s="98" t="s">
        <v>18</v>
      </c>
      <c r="C169" s="98">
        <v>31.0</v>
      </c>
      <c r="D169" s="192" t="s">
        <v>1909</v>
      </c>
      <c r="E169" s="99">
        <v>555647.58</v>
      </c>
      <c r="F169" s="46" t="s">
        <v>46</v>
      </c>
      <c r="G169" s="100"/>
    </row>
    <row r="170" ht="15.75" customHeight="1">
      <c r="A170" s="98" t="s">
        <v>98</v>
      </c>
      <c r="B170" s="98" t="s">
        <v>18</v>
      </c>
      <c r="C170" s="98">
        <v>32.0</v>
      </c>
      <c r="D170" s="192" t="s">
        <v>1909</v>
      </c>
      <c r="E170" s="99">
        <v>981772.14</v>
      </c>
      <c r="F170" s="46" t="s">
        <v>46</v>
      </c>
      <c r="G170" s="100"/>
    </row>
    <row r="171" ht="15.75" customHeight="1">
      <c r="A171" s="98" t="s">
        <v>98</v>
      </c>
      <c r="B171" s="98" t="s">
        <v>18</v>
      </c>
      <c r="C171" s="98">
        <v>33.0</v>
      </c>
      <c r="D171" s="192" t="s">
        <v>1909</v>
      </c>
      <c r="E171" s="99">
        <v>984561.66</v>
      </c>
      <c r="F171" s="46" t="s">
        <v>46</v>
      </c>
      <c r="G171" s="100"/>
    </row>
    <row r="172" ht="15.75" customHeight="1">
      <c r="A172" s="98" t="s">
        <v>98</v>
      </c>
      <c r="B172" s="98" t="s">
        <v>18</v>
      </c>
      <c r="C172" s="98">
        <v>34.0</v>
      </c>
      <c r="D172" s="192" t="s">
        <v>1909</v>
      </c>
      <c r="E172" s="99">
        <v>984268.52</v>
      </c>
      <c r="F172" s="46" t="s">
        <v>46</v>
      </c>
      <c r="G172" s="100"/>
    </row>
    <row r="173" ht="15.75" customHeight="1">
      <c r="A173" s="98" t="s">
        <v>98</v>
      </c>
      <c r="B173" s="98" t="s">
        <v>18</v>
      </c>
      <c r="C173" s="98">
        <v>35.0</v>
      </c>
      <c r="D173" s="53" t="s">
        <v>1920</v>
      </c>
      <c r="E173" s="99">
        <v>689301.06</v>
      </c>
      <c r="F173" s="46" t="s">
        <v>52</v>
      </c>
      <c r="G173" s="100"/>
    </row>
    <row r="174" ht="15.75" customHeight="1">
      <c r="A174" s="98" t="s">
        <v>98</v>
      </c>
      <c r="B174" s="98" t="s">
        <v>18</v>
      </c>
      <c r="C174" s="98">
        <v>36.0</v>
      </c>
      <c r="D174" s="192" t="s">
        <v>1921</v>
      </c>
      <c r="E174" s="99">
        <v>659963.7</v>
      </c>
      <c r="F174" s="46" t="s">
        <v>52</v>
      </c>
      <c r="G174" s="100"/>
    </row>
    <row r="175" ht="15.75" customHeight="1">
      <c r="A175" s="98" t="s">
        <v>98</v>
      </c>
      <c r="B175" s="98" t="s">
        <v>18</v>
      </c>
      <c r="C175" s="98">
        <v>37.0</v>
      </c>
      <c r="D175" s="192" t="s">
        <v>1869</v>
      </c>
      <c r="E175" s="99">
        <v>637546.39</v>
      </c>
      <c r="F175" s="46" t="s">
        <v>52</v>
      </c>
      <c r="G175" s="100"/>
    </row>
    <row r="176" ht="15.75" customHeight="1">
      <c r="A176" s="98" t="s">
        <v>98</v>
      </c>
      <c r="B176" s="98" t="s">
        <v>18</v>
      </c>
      <c r="C176" s="98">
        <v>38.0</v>
      </c>
      <c r="D176" s="192" t="s">
        <v>1869</v>
      </c>
      <c r="E176" s="99">
        <v>656894.06</v>
      </c>
      <c r="F176" s="46" t="s">
        <v>52</v>
      </c>
      <c r="G176" s="100"/>
    </row>
    <row r="177" ht="15.75" customHeight="1">
      <c r="A177" s="98" t="s">
        <v>98</v>
      </c>
      <c r="B177" s="98" t="s">
        <v>18</v>
      </c>
      <c r="C177" s="98">
        <v>39.0</v>
      </c>
      <c r="D177" s="192" t="s">
        <v>1869</v>
      </c>
      <c r="E177" s="99">
        <v>656880.81</v>
      </c>
      <c r="F177" s="46" t="s">
        <v>52</v>
      </c>
      <c r="G177" s="100"/>
    </row>
    <row r="178" ht="15.75" customHeight="1">
      <c r="A178" s="98" t="s">
        <v>98</v>
      </c>
      <c r="B178" s="98" t="s">
        <v>18</v>
      </c>
      <c r="C178" s="98">
        <v>40.0</v>
      </c>
      <c r="D178" s="47" t="s">
        <v>1922</v>
      </c>
      <c r="E178" s="99">
        <v>668667.17</v>
      </c>
      <c r="F178" s="46" t="s">
        <v>43</v>
      </c>
      <c r="G178" s="100"/>
    </row>
    <row r="179" ht="15.75" customHeight="1">
      <c r="A179" s="98" t="s">
        <v>98</v>
      </c>
      <c r="B179" s="98" t="s">
        <v>18</v>
      </c>
      <c r="C179" s="98">
        <v>41.0</v>
      </c>
      <c r="D179" s="192" t="s">
        <v>1923</v>
      </c>
      <c r="E179" s="99">
        <v>667972.31</v>
      </c>
      <c r="F179" s="46" t="s">
        <v>52</v>
      </c>
      <c r="G179" s="100"/>
    </row>
    <row r="180" ht="15.75" customHeight="1">
      <c r="A180" s="98" t="s">
        <v>104</v>
      </c>
      <c r="B180" s="98" t="s">
        <v>18</v>
      </c>
      <c r="C180" s="98">
        <v>42.0</v>
      </c>
      <c r="D180" s="47" t="s">
        <v>1860</v>
      </c>
      <c r="E180" s="99">
        <v>849032.12</v>
      </c>
      <c r="F180" s="46" t="s">
        <v>93</v>
      </c>
      <c r="G180" s="100"/>
    </row>
    <row r="181" ht="15.75" customHeight="1">
      <c r="A181" s="98" t="s">
        <v>104</v>
      </c>
      <c r="B181" s="98" t="s">
        <v>18</v>
      </c>
      <c r="C181" s="98">
        <v>43.0</v>
      </c>
      <c r="D181" s="47" t="s">
        <v>1860</v>
      </c>
      <c r="E181" s="99">
        <v>848716.85</v>
      </c>
      <c r="F181" s="46" t="s">
        <v>93</v>
      </c>
      <c r="G181" s="100"/>
    </row>
    <row r="182" ht="15.75" customHeight="1">
      <c r="A182" s="98" t="s">
        <v>104</v>
      </c>
      <c r="B182" s="98" t="s">
        <v>18</v>
      </c>
      <c r="C182" s="98">
        <v>44.0</v>
      </c>
      <c r="D182" s="47" t="s">
        <v>1860</v>
      </c>
      <c r="E182" s="99">
        <v>855427.77</v>
      </c>
      <c r="F182" s="46" t="s">
        <v>93</v>
      </c>
      <c r="G182" s="100"/>
    </row>
    <row r="183" ht="15.75" customHeight="1">
      <c r="A183" s="98" t="s">
        <v>104</v>
      </c>
      <c r="B183" s="98" t="s">
        <v>18</v>
      </c>
      <c r="C183" s="98">
        <v>45.0</v>
      </c>
      <c r="D183" s="47" t="s">
        <v>1880</v>
      </c>
      <c r="E183" s="99">
        <v>748390.54</v>
      </c>
      <c r="F183" s="46" t="s">
        <v>102</v>
      </c>
      <c r="G183" s="100"/>
    </row>
    <row r="184" ht="15.75" customHeight="1">
      <c r="A184" s="98" t="s">
        <v>104</v>
      </c>
      <c r="B184" s="98" t="s">
        <v>18</v>
      </c>
      <c r="C184" s="98">
        <v>46.0</v>
      </c>
      <c r="D184" s="47" t="s">
        <v>1880</v>
      </c>
      <c r="E184" s="99">
        <v>748658.6</v>
      </c>
      <c r="F184" s="46" t="s">
        <v>102</v>
      </c>
      <c r="G184" s="100"/>
    </row>
    <row r="185" ht="15.75" customHeight="1">
      <c r="A185" s="98" t="s">
        <v>104</v>
      </c>
      <c r="B185" s="98" t="s">
        <v>18</v>
      </c>
      <c r="C185" s="98">
        <v>47.0</v>
      </c>
      <c r="D185" s="47" t="s">
        <v>1913</v>
      </c>
      <c r="E185" s="99">
        <v>761956.95</v>
      </c>
      <c r="F185" s="46" t="s">
        <v>96</v>
      </c>
      <c r="G185" s="100"/>
    </row>
    <row r="186" ht="15.75" customHeight="1">
      <c r="A186" s="98" t="s">
        <v>104</v>
      </c>
      <c r="B186" s="98" t="s">
        <v>18</v>
      </c>
      <c r="C186" s="98">
        <v>48.0</v>
      </c>
      <c r="D186" s="47" t="s">
        <v>1924</v>
      </c>
      <c r="E186" s="99">
        <v>369944.42</v>
      </c>
      <c r="F186" s="46" t="s">
        <v>96</v>
      </c>
      <c r="G186" s="100"/>
    </row>
    <row r="187" ht="15.75" customHeight="1">
      <c r="A187" s="98" t="s">
        <v>104</v>
      </c>
      <c r="B187" s="98" t="s">
        <v>18</v>
      </c>
      <c r="C187" s="98">
        <v>49.0</v>
      </c>
      <c r="D187" s="192" t="s">
        <v>1925</v>
      </c>
      <c r="E187" s="99">
        <v>661340.62</v>
      </c>
      <c r="F187" s="46" t="s">
        <v>43</v>
      </c>
      <c r="G187" s="100"/>
    </row>
    <row r="188" ht="15.75" customHeight="1">
      <c r="A188" s="98" t="s">
        <v>104</v>
      </c>
      <c r="B188" s="98" t="s">
        <v>18</v>
      </c>
      <c r="C188" s="98">
        <v>50.0</v>
      </c>
      <c r="D188" s="47" t="s">
        <v>1868</v>
      </c>
      <c r="E188" s="99">
        <v>981617.55</v>
      </c>
      <c r="F188" s="46" t="s">
        <v>46</v>
      </c>
      <c r="G188" s="100"/>
      <c r="H188" s="36"/>
    </row>
    <row r="189" ht="15.75" customHeight="1">
      <c r="A189" s="98" t="s">
        <v>104</v>
      </c>
      <c r="B189" s="98" t="s">
        <v>18</v>
      </c>
      <c r="C189" s="98">
        <v>51.0</v>
      </c>
      <c r="D189" s="47" t="s">
        <v>1868</v>
      </c>
      <c r="E189" s="84">
        <v>600012.18</v>
      </c>
      <c r="F189" s="46" t="s">
        <v>46</v>
      </c>
      <c r="G189" s="100"/>
      <c r="H189" s="36"/>
    </row>
    <row r="190" ht="15.75" customHeight="1">
      <c r="A190" s="98" t="s">
        <v>104</v>
      </c>
      <c r="B190" s="98" t="s">
        <v>18</v>
      </c>
      <c r="C190" s="98">
        <v>52.0</v>
      </c>
      <c r="D190" s="192" t="s">
        <v>1895</v>
      </c>
      <c r="E190" s="99">
        <v>799176.83</v>
      </c>
      <c r="F190" s="46" t="s">
        <v>46</v>
      </c>
      <c r="G190" s="100"/>
    </row>
    <row r="191" ht="15.75" customHeight="1">
      <c r="A191" s="98" t="s">
        <v>104</v>
      </c>
      <c r="B191" s="98" t="s">
        <v>18</v>
      </c>
      <c r="C191" s="98">
        <v>53.0</v>
      </c>
      <c r="D191" s="47" t="s">
        <v>1926</v>
      </c>
      <c r="E191" s="99">
        <v>615371.04</v>
      </c>
      <c r="F191" s="46" t="s">
        <v>52</v>
      </c>
      <c r="G191" s="100"/>
    </row>
    <row r="192" ht="15.75" customHeight="1">
      <c r="A192" s="98" t="s">
        <v>107</v>
      </c>
      <c r="B192" s="98" t="s">
        <v>18</v>
      </c>
      <c r="C192" s="98">
        <v>54.0</v>
      </c>
      <c r="D192" s="47" t="s">
        <v>1860</v>
      </c>
      <c r="E192" s="99">
        <v>441577.54</v>
      </c>
      <c r="F192" s="46" t="s">
        <v>93</v>
      </c>
      <c r="G192" s="100"/>
    </row>
    <row r="193" ht="15.75" customHeight="1">
      <c r="A193" s="98" t="s">
        <v>107</v>
      </c>
      <c r="B193" s="98" t="s">
        <v>18</v>
      </c>
      <c r="C193" s="98">
        <v>55.0</v>
      </c>
      <c r="D193" s="47" t="s">
        <v>1880</v>
      </c>
      <c r="E193" s="99">
        <v>423814.87</v>
      </c>
      <c r="F193" s="46" t="s">
        <v>102</v>
      </c>
      <c r="G193" s="100"/>
    </row>
    <row r="194" ht="15.75" customHeight="1">
      <c r="A194" s="98" t="s">
        <v>107</v>
      </c>
      <c r="B194" s="98" t="s">
        <v>18</v>
      </c>
      <c r="C194" s="98">
        <v>56.0</v>
      </c>
      <c r="D194" s="47" t="s">
        <v>1880</v>
      </c>
      <c r="E194" s="99">
        <v>326496.8</v>
      </c>
      <c r="F194" s="46" t="s">
        <v>102</v>
      </c>
      <c r="G194" s="100"/>
    </row>
    <row r="195" ht="15.75" customHeight="1">
      <c r="A195" s="98" t="s">
        <v>107</v>
      </c>
      <c r="B195" s="98" t="s">
        <v>18</v>
      </c>
      <c r="C195" s="98">
        <v>57.0</v>
      </c>
      <c r="D195" s="47" t="s">
        <v>1880</v>
      </c>
      <c r="E195" s="99">
        <v>891422.27</v>
      </c>
      <c r="F195" s="46" t="s">
        <v>102</v>
      </c>
      <c r="G195" s="100"/>
    </row>
    <row r="196" ht="15.75" customHeight="1">
      <c r="A196" s="98" t="s">
        <v>107</v>
      </c>
      <c r="B196" s="98" t="s">
        <v>18</v>
      </c>
      <c r="C196" s="98">
        <v>58.0</v>
      </c>
      <c r="D196" s="47" t="s">
        <v>1880</v>
      </c>
      <c r="E196" s="99">
        <v>730609.37</v>
      </c>
      <c r="F196" s="46" t="s">
        <v>102</v>
      </c>
      <c r="G196" s="100"/>
    </row>
    <row r="197" ht="15.75" customHeight="1">
      <c r="A197" s="98" t="s">
        <v>107</v>
      </c>
      <c r="B197" s="98" t="s">
        <v>18</v>
      </c>
      <c r="C197" s="98">
        <v>59.0</v>
      </c>
      <c r="D197" s="47" t="s">
        <v>1913</v>
      </c>
      <c r="E197" s="99">
        <v>855782.03</v>
      </c>
      <c r="F197" s="46" t="s">
        <v>96</v>
      </c>
      <c r="G197" s="100"/>
    </row>
    <row r="198" ht="15.75" customHeight="1">
      <c r="A198" s="98" t="s">
        <v>107</v>
      </c>
      <c r="B198" s="98" t="s">
        <v>18</v>
      </c>
      <c r="C198" s="98">
        <v>60.0</v>
      </c>
      <c r="D198" s="47" t="s">
        <v>1913</v>
      </c>
      <c r="E198" s="99">
        <v>505685.71</v>
      </c>
      <c r="F198" s="46" t="s">
        <v>96</v>
      </c>
      <c r="G198" s="100"/>
    </row>
    <row r="199" ht="15.75" customHeight="1">
      <c r="A199" s="98" t="s">
        <v>107</v>
      </c>
      <c r="B199" s="98" t="s">
        <v>18</v>
      </c>
      <c r="C199" s="98">
        <v>61.0</v>
      </c>
      <c r="D199" s="192" t="s">
        <v>1884</v>
      </c>
      <c r="E199" s="99">
        <v>285255.96</v>
      </c>
      <c r="F199" s="46" t="s">
        <v>105</v>
      </c>
      <c r="G199" s="100"/>
    </row>
    <row r="200" ht="15.75" customHeight="1">
      <c r="A200" s="98" t="s">
        <v>107</v>
      </c>
      <c r="B200" s="98" t="s">
        <v>18</v>
      </c>
      <c r="C200" s="98">
        <v>62.0</v>
      </c>
      <c r="D200" s="47" t="s">
        <v>1927</v>
      </c>
      <c r="E200" s="99">
        <v>798358.53</v>
      </c>
      <c r="F200" s="46" t="s">
        <v>49</v>
      </c>
      <c r="G200" s="100"/>
    </row>
    <row r="201" ht="15.75" customHeight="1">
      <c r="A201" s="98" t="s">
        <v>107</v>
      </c>
      <c r="B201" s="98" t="s">
        <v>18</v>
      </c>
      <c r="C201" s="98">
        <v>63.0</v>
      </c>
      <c r="D201" s="47" t="s">
        <v>1928</v>
      </c>
      <c r="E201" s="99">
        <v>231727.98</v>
      </c>
      <c r="F201" s="46" t="s">
        <v>96</v>
      </c>
      <c r="G201" s="100"/>
    </row>
    <row r="202" ht="15.75" customHeight="1">
      <c r="A202" s="98" t="s">
        <v>107</v>
      </c>
      <c r="B202" s="98" t="s">
        <v>18</v>
      </c>
      <c r="C202" s="98">
        <v>64.0</v>
      </c>
      <c r="D202" s="47" t="s">
        <v>1929</v>
      </c>
      <c r="E202" s="99">
        <v>843902.87</v>
      </c>
      <c r="F202" s="46" t="s">
        <v>96</v>
      </c>
      <c r="G202" s="100"/>
    </row>
    <row r="203" ht="15.75" customHeight="1">
      <c r="A203" s="98" t="s">
        <v>107</v>
      </c>
      <c r="B203" s="98" t="s">
        <v>18</v>
      </c>
      <c r="C203" s="98">
        <v>65.0</v>
      </c>
      <c r="D203" s="47" t="s">
        <v>1868</v>
      </c>
      <c r="E203" s="99">
        <v>966372.13</v>
      </c>
      <c r="F203" s="46" t="s">
        <v>46</v>
      </c>
      <c r="G203" s="100"/>
    </row>
    <row r="204" ht="15.75" customHeight="1">
      <c r="A204" s="98" t="s">
        <v>107</v>
      </c>
      <c r="B204" s="98" t="s">
        <v>18</v>
      </c>
      <c r="C204" s="98">
        <v>66.0</v>
      </c>
      <c r="D204" s="47" t="s">
        <v>1868</v>
      </c>
      <c r="E204" s="99">
        <v>257470.77</v>
      </c>
      <c r="F204" s="46" t="s">
        <v>46</v>
      </c>
      <c r="G204" s="100"/>
    </row>
    <row r="205" ht="15.75" customHeight="1">
      <c r="A205" s="98" t="s">
        <v>107</v>
      </c>
      <c r="B205" s="98" t="s">
        <v>18</v>
      </c>
      <c r="C205" s="98">
        <v>67.0</v>
      </c>
      <c r="D205" s="47" t="s">
        <v>1868</v>
      </c>
      <c r="E205" s="99">
        <v>978147.17</v>
      </c>
      <c r="F205" s="46" t="s">
        <v>46</v>
      </c>
      <c r="G205" s="100"/>
    </row>
    <row r="206" ht="15.75" customHeight="1">
      <c r="A206" s="98" t="s">
        <v>107</v>
      </c>
      <c r="B206" s="98" t="s">
        <v>18</v>
      </c>
      <c r="C206" s="98">
        <v>68.0</v>
      </c>
      <c r="D206" s="47" t="s">
        <v>1868</v>
      </c>
      <c r="E206" s="99">
        <v>286603.76</v>
      </c>
      <c r="F206" s="46" t="s">
        <v>46</v>
      </c>
      <c r="G206" s="100"/>
    </row>
    <row r="207" ht="15.75" customHeight="1">
      <c r="A207" s="98" t="s">
        <v>107</v>
      </c>
      <c r="B207" s="98" t="s">
        <v>18</v>
      </c>
      <c r="C207" s="98">
        <v>69.0</v>
      </c>
      <c r="D207" s="47" t="s">
        <v>1868</v>
      </c>
      <c r="E207" s="99">
        <v>588278.0</v>
      </c>
      <c r="F207" s="46" t="s">
        <v>46</v>
      </c>
      <c r="G207" s="100"/>
    </row>
    <row r="208" ht="15.75" customHeight="1">
      <c r="A208" s="98" t="s">
        <v>107</v>
      </c>
      <c r="B208" s="98" t="s">
        <v>18</v>
      </c>
      <c r="C208" s="98">
        <v>70.0</v>
      </c>
      <c r="D208" s="47" t="s">
        <v>1868</v>
      </c>
      <c r="E208" s="99">
        <v>809772.89</v>
      </c>
      <c r="F208" s="46" t="s">
        <v>46</v>
      </c>
      <c r="G208" s="100"/>
    </row>
    <row r="209" ht="15.75" customHeight="1">
      <c r="A209" s="98" t="s">
        <v>107</v>
      </c>
      <c r="B209" s="98" t="s">
        <v>18</v>
      </c>
      <c r="C209" s="98">
        <v>71.0</v>
      </c>
      <c r="D209" s="47" t="s">
        <v>1868</v>
      </c>
      <c r="E209" s="99">
        <v>779075.14</v>
      </c>
      <c r="F209" s="46" t="s">
        <v>46</v>
      </c>
      <c r="G209" s="100"/>
    </row>
    <row r="210" ht="15.75" customHeight="1">
      <c r="A210" s="98" t="s">
        <v>107</v>
      </c>
      <c r="B210" s="98" t="s">
        <v>18</v>
      </c>
      <c r="C210" s="98">
        <v>72.0</v>
      </c>
      <c r="D210" s="47" t="s">
        <v>1868</v>
      </c>
      <c r="E210" s="99">
        <v>678590.51</v>
      </c>
      <c r="F210" s="46" t="s">
        <v>46</v>
      </c>
      <c r="G210" s="100"/>
    </row>
    <row r="211" ht="15.75" customHeight="1">
      <c r="A211" s="98" t="s">
        <v>107</v>
      </c>
      <c r="B211" s="98" t="s">
        <v>18</v>
      </c>
      <c r="C211" s="98">
        <v>73.0</v>
      </c>
      <c r="D211" s="47" t="s">
        <v>1868</v>
      </c>
      <c r="E211" s="99">
        <v>291030.45</v>
      </c>
      <c r="F211" s="46" t="s">
        <v>46</v>
      </c>
      <c r="G211" s="100"/>
    </row>
    <row r="212" ht="15.75" customHeight="1">
      <c r="A212" s="98" t="s">
        <v>107</v>
      </c>
      <c r="B212" s="98" t="s">
        <v>18</v>
      </c>
      <c r="C212" s="98">
        <v>74.0</v>
      </c>
      <c r="D212" s="47" t="s">
        <v>1868</v>
      </c>
      <c r="E212" s="99">
        <v>303061.97</v>
      </c>
      <c r="F212" s="46" t="s">
        <v>46</v>
      </c>
      <c r="G212" s="100"/>
      <c r="H212" s="2"/>
    </row>
    <row r="213" ht="15.75" customHeight="1">
      <c r="A213" s="98" t="s">
        <v>107</v>
      </c>
      <c r="B213" s="98" t="s">
        <v>18</v>
      </c>
      <c r="C213" s="98">
        <v>75.0</v>
      </c>
      <c r="D213" s="47" t="s">
        <v>1868</v>
      </c>
      <c r="E213" s="99">
        <v>981043.9</v>
      </c>
      <c r="F213" s="46" t="s">
        <v>46</v>
      </c>
      <c r="G213" s="100"/>
    </row>
    <row r="214" ht="15.75" customHeight="1">
      <c r="A214" s="98" t="s">
        <v>107</v>
      </c>
      <c r="B214" s="98" t="s">
        <v>18</v>
      </c>
      <c r="C214" s="98">
        <v>76.0</v>
      </c>
      <c r="D214" s="47" t="s">
        <v>1930</v>
      </c>
      <c r="E214" s="99">
        <v>525038.06</v>
      </c>
      <c r="F214" s="46" t="s">
        <v>46</v>
      </c>
      <c r="G214" s="100"/>
    </row>
    <row r="215" ht="15.75" customHeight="1">
      <c r="A215" s="98" t="s">
        <v>107</v>
      </c>
      <c r="B215" s="98" t="s">
        <v>18</v>
      </c>
      <c r="C215" s="98">
        <v>77.0</v>
      </c>
      <c r="D215" s="47" t="s">
        <v>1930</v>
      </c>
      <c r="E215" s="99">
        <v>974466.07</v>
      </c>
      <c r="F215" s="46" t="s">
        <v>46</v>
      </c>
      <c r="G215" s="100"/>
    </row>
    <row r="216" ht="15.75" customHeight="1">
      <c r="A216" s="98" t="s">
        <v>107</v>
      </c>
      <c r="B216" s="98" t="s">
        <v>18</v>
      </c>
      <c r="C216" s="98">
        <v>78.0</v>
      </c>
      <c r="D216" s="47" t="s">
        <v>1930</v>
      </c>
      <c r="E216" s="99">
        <v>983776.56</v>
      </c>
      <c r="F216" s="46" t="s">
        <v>46</v>
      </c>
      <c r="G216" s="100"/>
    </row>
    <row r="217" ht="15.75" customHeight="1">
      <c r="A217" s="98" t="s">
        <v>107</v>
      </c>
      <c r="B217" s="98" t="s">
        <v>18</v>
      </c>
      <c r="C217" s="98">
        <v>79.0</v>
      </c>
      <c r="D217" s="47" t="s">
        <v>1931</v>
      </c>
      <c r="E217" s="99">
        <v>678789.71</v>
      </c>
      <c r="F217" s="46" t="s">
        <v>52</v>
      </c>
      <c r="G217" s="100"/>
    </row>
    <row r="218" ht="15.75" customHeight="1">
      <c r="A218" s="98" t="s">
        <v>107</v>
      </c>
      <c r="B218" s="98" t="s">
        <v>18</v>
      </c>
      <c r="C218" s="98">
        <v>80.0</v>
      </c>
      <c r="D218" s="47" t="s">
        <v>1932</v>
      </c>
      <c r="E218" s="99">
        <v>333080.05</v>
      </c>
      <c r="F218" s="46" t="s">
        <v>52</v>
      </c>
      <c r="G218" s="100"/>
    </row>
    <row r="219" ht="15.75" customHeight="1">
      <c r="A219" s="98" t="s">
        <v>110</v>
      </c>
      <c r="B219" s="98" t="s">
        <v>18</v>
      </c>
      <c r="C219" s="98">
        <v>81.0</v>
      </c>
      <c r="D219" s="47" t="s">
        <v>1871</v>
      </c>
      <c r="E219" s="99">
        <v>876660.77</v>
      </c>
      <c r="F219" s="46" t="s">
        <v>55</v>
      </c>
      <c r="G219" s="100"/>
    </row>
    <row r="220" ht="15.75" customHeight="1">
      <c r="A220" s="98" t="s">
        <v>110</v>
      </c>
      <c r="B220" s="98" t="s">
        <v>18</v>
      </c>
      <c r="C220" s="98">
        <v>82.0</v>
      </c>
      <c r="D220" s="47" t="s">
        <v>1905</v>
      </c>
      <c r="E220" s="99">
        <v>782188.43</v>
      </c>
      <c r="F220" s="46" t="s">
        <v>90</v>
      </c>
      <c r="G220" s="100"/>
    </row>
    <row r="221" ht="15.75" customHeight="1">
      <c r="A221" s="98" t="s">
        <v>110</v>
      </c>
      <c r="B221" s="98" t="s">
        <v>18</v>
      </c>
      <c r="C221" s="98">
        <v>83.0</v>
      </c>
      <c r="D221" s="47" t="s">
        <v>1868</v>
      </c>
      <c r="E221" s="99">
        <v>547923.05</v>
      </c>
      <c r="F221" s="46" t="s">
        <v>46</v>
      </c>
      <c r="G221" s="100"/>
    </row>
    <row r="222" ht="15.75" customHeight="1">
      <c r="A222" s="98" t="s">
        <v>110</v>
      </c>
      <c r="B222" s="98" t="s">
        <v>18</v>
      </c>
      <c r="C222" s="98">
        <v>84.0</v>
      </c>
      <c r="D222" s="47" t="s">
        <v>1868</v>
      </c>
      <c r="E222" s="99">
        <v>510578.48</v>
      </c>
      <c r="F222" s="46" t="s">
        <v>46</v>
      </c>
      <c r="G222" s="100"/>
    </row>
    <row r="223" ht="15.75" customHeight="1">
      <c r="A223" s="98" t="s">
        <v>110</v>
      </c>
      <c r="B223" s="98" t="s">
        <v>18</v>
      </c>
      <c r="C223" s="98">
        <v>85.0</v>
      </c>
      <c r="D223" s="47" t="s">
        <v>52</v>
      </c>
      <c r="E223" s="99">
        <v>615512.44</v>
      </c>
      <c r="F223" s="46" t="s">
        <v>52</v>
      </c>
      <c r="G223" s="100"/>
    </row>
    <row r="224" ht="15.75" customHeight="1">
      <c r="A224" s="98" t="s">
        <v>113</v>
      </c>
      <c r="B224" s="98" t="s">
        <v>18</v>
      </c>
      <c r="C224" s="98">
        <v>86.0</v>
      </c>
      <c r="D224" s="47" t="s">
        <v>1860</v>
      </c>
      <c r="E224" s="99">
        <v>685232.14</v>
      </c>
      <c r="F224" s="46" t="s">
        <v>93</v>
      </c>
      <c r="G224" s="100"/>
    </row>
    <row r="225" ht="15.75" customHeight="1">
      <c r="A225" s="98" t="s">
        <v>113</v>
      </c>
      <c r="B225" s="98" t="s">
        <v>18</v>
      </c>
      <c r="C225" s="98">
        <v>87.0</v>
      </c>
      <c r="D225" s="47" t="s">
        <v>1860</v>
      </c>
      <c r="E225" s="99">
        <v>695768.62</v>
      </c>
      <c r="F225" s="46" t="s">
        <v>93</v>
      </c>
      <c r="G225" s="100"/>
    </row>
    <row r="226" ht="15.75" customHeight="1">
      <c r="A226" s="98" t="s">
        <v>113</v>
      </c>
      <c r="B226" s="98" t="s">
        <v>18</v>
      </c>
      <c r="C226" s="98">
        <v>88.0</v>
      </c>
      <c r="D226" s="47" t="s">
        <v>1860</v>
      </c>
      <c r="E226" s="99">
        <v>348824.59</v>
      </c>
      <c r="F226" s="46" t="s">
        <v>93</v>
      </c>
      <c r="G226" s="100"/>
    </row>
    <row r="227" ht="15.75" customHeight="1">
      <c r="A227" s="98" t="s">
        <v>113</v>
      </c>
      <c r="B227" s="98" t="s">
        <v>18</v>
      </c>
      <c r="C227" s="98">
        <v>89.0</v>
      </c>
      <c r="D227" s="47" t="s">
        <v>1860</v>
      </c>
      <c r="E227" s="99">
        <v>773560.11</v>
      </c>
      <c r="F227" s="46" t="s">
        <v>93</v>
      </c>
      <c r="G227" s="100"/>
    </row>
    <row r="228" ht="15.75" customHeight="1">
      <c r="A228" s="98" t="s">
        <v>113</v>
      </c>
      <c r="B228" s="98" t="s">
        <v>18</v>
      </c>
      <c r="C228" s="98">
        <v>90.0</v>
      </c>
      <c r="D228" s="47" t="s">
        <v>1860</v>
      </c>
      <c r="E228" s="99">
        <v>697446.28</v>
      </c>
      <c r="F228" s="46" t="s">
        <v>93</v>
      </c>
      <c r="G228" s="100"/>
    </row>
    <row r="229" ht="15.75" customHeight="1">
      <c r="A229" s="98" t="s">
        <v>113</v>
      </c>
      <c r="B229" s="98" t="s">
        <v>18</v>
      </c>
      <c r="C229" s="98">
        <v>91.0</v>
      </c>
      <c r="D229" s="192" t="s">
        <v>1905</v>
      </c>
      <c r="E229" s="99">
        <v>445056.28</v>
      </c>
      <c r="F229" s="46" t="s">
        <v>90</v>
      </c>
      <c r="G229" s="100"/>
    </row>
    <row r="230" ht="15.75" customHeight="1">
      <c r="A230" s="98" t="s">
        <v>113</v>
      </c>
      <c r="B230" s="98" t="s">
        <v>18</v>
      </c>
      <c r="C230" s="98">
        <v>92.0</v>
      </c>
      <c r="D230" s="47" t="s">
        <v>1907</v>
      </c>
      <c r="E230" s="99">
        <v>761332.56</v>
      </c>
      <c r="F230" s="46" t="s">
        <v>90</v>
      </c>
      <c r="G230" s="100"/>
    </row>
    <row r="231" ht="15.75" customHeight="1">
      <c r="A231" s="98" t="s">
        <v>113</v>
      </c>
      <c r="B231" s="98" t="s">
        <v>18</v>
      </c>
      <c r="C231" s="98">
        <v>93.0</v>
      </c>
      <c r="D231" s="47" t="s">
        <v>1933</v>
      </c>
      <c r="E231" s="99">
        <v>612195.77</v>
      </c>
      <c r="F231" s="46" t="s">
        <v>105</v>
      </c>
      <c r="G231" s="100"/>
    </row>
    <row r="232" ht="15.75" customHeight="1">
      <c r="A232" s="98" t="s">
        <v>113</v>
      </c>
      <c r="B232" s="98" t="s">
        <v>18</v>
      </c>
      <c r="C232" s="98">
        <v>94.0</v>
      </c>
      <c r="D232" s="47" t="s">
        <v>1874</v>
      </c>
      <c r="E232" s="99">
        <v>785675.94</v>
      </c>
      <c r="F232" s="46" t="s">
        <v>105</v>
      </c>
      <c r="G232" s="100"/>
    </row>
    <row r="233" ht="15.75" customHeight="1">
      <c r="A233" s="98" t="s">
        <v>113</v>
      </c>
      <c r="B233" s="98" t="s">
        <v>18</v>
      </c>
      <c r="C233" s="98">
        <v>95.0</v>
      </c>
      <c r="D233" s="192" t="s">
        <v>1934</v>
      </c>
      <c r="E233" s="99">
        <v>321313.74</v>
      </c>
      <c r="F233" s="46" t="s">
        <v>73</v>
      </c>
      <c r="G233" s="100"/>
    </row>
    <row r="234" ht="15.75" customHeight="1">
      <c r="A234" s="98" t="s">
        <v>113</v>
      </c>
      <c r="B234" s="98" t="s">
        <v>18</v>
      </c>
      <c r="C234" s="98">
        <v>96.0</v>
      </c>
      <c r="D234" s="47" t="s">
        <v>1919</v>
      </c>
      <c r="E234" s="99">
        <v>747449.73</v>
      </c>
      <c r="F234" s="46" t="s">
        <v>108</v>
      </c>
      <c r="G234" s="100"/>
    </row>
    <row r="235" ht="15.75" customHeight="1">
      <c r="A235" s="98" t="s">
        <v>113</v>
      </c>
      <c r="B235" s="98" t="s">
        <v>18</v>
      </c>
      <c r="C235" s="98">
        <v>97.0</v>
      </c>
      <c r="D235" s="47" t="s">
        <v>1930</v>
      </c>
      <c r="E235" s="99">
        <v>684416.62</v>
      </c>
      <c r="F235" s="46" t="s">
        <v>46</v>
      </c>
      <c r="G235" s="100"/>
    </row>
    <row r="236" ht="15.75" customHeight="1">
      <c r="A236" s="98" t="s">
        <v>113</v>
      </c>
      <c r="B236" s="98" t="s">
        <v>18</v>
      </c>
      <c r="C236" s="98">
        <v>98.0</v>
      </c>
      <c r="D236" s="192" t="s">
        <v>1935</v>
      </c>
      <c r="E236" s="99">
        <v>391599.94</v>
      </c>
      <c r="F236" s="46" t="s">
        <v>46</v>
      </c>
      <c r="G236" s="100"/>
    </row>
    <row r="237" ht="15.75" customHeight="1">
      <c r="A237" s="98" t="s">
        <v>116</v>
      </c>
      <c r="B237" s="98" t="s">
        <v>18</v>
      </c>
      <c r="C237" s="98">
        <v>99.0</v>
      </c>
      <c r="D237" s="47" t="s">
        <v>1860</v>
      </c>
      <c r="E237" s="84">
        <v>772736.46</v>
      </c>
      <c r="F237" s="46" t="s">
        <v>93</v>
      </c>
      <c r="G237" s="100"/>
    </row>
    <row r="238" ht="15.75" customHeight="1">
      <c r="A238" s="98" t="s">
        <v>116</v>
      </c>
      <c r="B238" s="98" t="s">
        <v>18</v>
      </c>
      <c r="C238" s="98">
        <v>100.0</v>
      </c>
      <c r="D238" s="47" t="s">
        <v>1860</v>
      </c>
      <c r="E238" s="99">
        <v>741680.91</v>
      </c>
      <c r="F238" s="46" t="s">
        <v>93</v>
      </c>
      <c r="G238" s="100"/>
    </row>
    <row r="239" ht="15.75" customHeight="1">
      <c r="A239" s="98" t="s">
        <v>116</v>
      </c>
      <c r="B239" s="98" t="s">
        <v>18</v>
      </c>
      <c r="C239" s="98">
        <v>101.0</v>
      </c>
      <c r="D239" s="47" t="s">
        <v>1936</v>
      </c>
      <c r="E239" s="99">
        <v>399097.0</v>
      </c>
      <c r="F239" s="46" t="s">
        <v>93</v>
      </c>
      <c r="G239" s="100"/>
    </row>
    <row r="240" ht="15.75" customHeight="1">
      <c r="A240" s="98" t="s">
        <v>116</v>
      </c>
      <c r="B240" s="98" t="s">
        <v>18</v>
      </c>
      <c r="C240" s="98">
        <v>102.0</v>
      </c>
      <c r="D240" s="53" t="s">
        <v>1937</v>
      </c>
      <c r="E240" s="84">
        <v>847184.43</v>
      </c>
      <c r="F240" s="46" t="s">
        <v>46</v>
      </c>
      <c r="G240" s="100"/>
    </row>
    <row r="241" ht="15.75" customHeight="1">
      <c r="A241" s="98" t="s">
        <v>116</v>
      </c>
      <c r="B241" s="98" t="s">
        <v>18</v>
      </c>
      <c r="C241" s="98">
        <v>103.0</v>
      </c>
      <c r="D241" s="53" t="s">
        <v>1937</v>
      </c>
      <c r="E241" s="99">
        <v>843660.3</v>
      </c>
      <c r="F241" s="46" t="s">
        <v>46</v>
      </c>
      <c r="G241" s="100"/>
    </row>
    <row r="242" ht="15.75" customHeight="1">
      <c r="A242" s="98" t="s">
        <v>116</v>
      </c>
      <c r="B242" s="98" t="s">
        <v>18</v>
      </c>
      <c r="C242" s="98">
        <v>104.0</v>
      </c>
      <c r="D242" s="47" t="s">
        <v>1931</v>
      </c>
      <c r="E242" s="99">
        <v>660968.16</v>
      </c>
      <c r="F242" s="46" t="s">
        <v>52</v>
      </c>
      <c r="G242" s="100"/>
    </row>
    <row r="243" ht="15.75" customHeight="1">
      <c r="A243" s="98" t="s">
        <v>116</v>
      </c>
      <c r="B243" s="98" t="s">
        <v>18</v>
      </c>
      <c r="C243" s="98">
        <v>105.0</v>
      </c>
      <c r="D243" s="47" t="s">
        <v>52</v>
      </c>
      <c r="E243" s="99">
        <v>681076.51</v>
      </c>
      <c r="F243" s="46" t="s">
        <v>52</v>
      </c>
      <c r="G243" s="100"/>
    </row>
    <row r="244" ht="15.75" customHeight="1">
      <c r="A244" s="98" t="s">
        <v>116</v>
      </c>
      <c r="B244" s="98" t="s">
        <v>18</v>
      </c>
      <c r="C244" s="98">
        <v>106.0</v>
      </c>
      <c r="D244" s="47" t="s">
        <v>52</v>
      </c>
      <c r="E244" s="99">
        <v>656817.49</v>
      </c>
      <c r="F244" s="46" t="s">
        <v>52</v>
      </c>
      <c r="G244" s="100"/>
      <c r="H244" s="2"/>
    </row>
    <row r="245" ht="15.75" customHeight="1">
      <c r="A245" s="98" t="s">
        <v>119</v>
      </c>
      <c r="B245" s="98" t="s">
        <v>18</v>
      </c>
      <c r="C245" s="98">
        <v>107.0</v>
      </c>
      <c r="D245" s="47" t="s">
        <v>1936</v>
      </c>
      <c r="E245" s="99">
        <v>638602.74</v>
      </c>
      <c r="F245" s="46" t="s">
        <v>93</v>
      </c>
      <c r="G245" s="100"/>
    </row>
    <row r="246" ht="15.75" customHeight="1">
      <c r="A246" s="98" t="s">
        <v>119</v>
      </c>
      <c r="B246" s="98" t="s">
        <v>18</v>
      </c>
      <c r="C246" s="98">
        <v>108.0</v>
      </c>
      <c r="D246" s="47" t="s">
        <v>1938</v>
      </c>
      <c r="E246" s="99">
        <v>651064.3</v>
      </c>
      <c r="F246" s="46" t="s">
        <v>108</v>
      </c>
      <c r="G246" s="100"/>
    </row>
    <row r="247" ht="15.75" customHeight="1">
      <c r="A247" s="103" t="s">
        <v>119</v>
      </c>
      <c r="B247" s="103" t="s">
        <v>18</v>
      </c>
      <c r="C247" s="103">
        <v>109.0</v>
      </c>
      <c r="D247" s="195" t="s">
        <v>52</v>
      </c>
      <c r="E247" s="105">
        <v>684720.06</v>
      </c>
      <c r="F247" s="106" t="s">
        <v>52</v>
      </c>
      <c r="G247" s="100"/>
    </row>
    <row r="248" ht="15.75" customHeight="1">
      <c r="A248" s="98" t="s">
        <v>98</v>
      </c>
      <c r="B248" s="98" t="s">
        <v>23</v>
      </c>
      <c r="C248" s="98">
        <v>1.0</v>
      </c>
      <c r="D248" s="47" t="s">
        <v>1939</v>
      </c>
      <c r="E248" s="99">
        <v>692200.48</v>
      </c>
      <c r="F248" s="46" t="s">
        <v>28</v>
      </c>
      <c r="G248" s="100"/>
    </row>
    <row r="249" ht="15.75" customHeight="1">
      <c r="A249" s="98" t="s">
        <v>98</v>
      </c>
      <c r="B249" s="98" t="s">
        <v>23</v>
      </c>
      <c r="C249" s="98">
        <v>2.0</v>
      </c>
      <c r="D249" s="47" t="s">
        <v>1860</v>
      </c>
      <c r="E249" s="99">
        <v>938334.35</v>
      </c>
      <c r="F249" s="46" t="s">
        <v>93</v>
      </c>
      <c r="G249" s="100"/>
    </row>
    <row r="250" ht="15.75" customHeight="1">
      <c r="A250" s="98" t="s">
        <v>98</v>
      </c>
      <c r="B250" s="98" t="s">
        <v>23</v>
      </c>
      <c r="C250" s="98">
        <v>3.0</v>
      </c>
      <c r="D250" s="47" t="s">
        <v>1860</v>
      </c>
      <c r="E250" s="99">
        <v>909326.88</v>
      </c>
      <c r="F250" s="46" t="s">
        <v>93</v>
      </c>
      <c r="G250" s="100"/>
    </row>
    <row r="251" ht="15.75" customHeight="1">
      <c r="A251" s="98" t="s">
        <v>98</v>
      </c>
      <c r="B251" s="98" t="s">
        <v>23</v>
      </c>
      <c r="C251" s="98">
        <v>4.0</v>
      </c>
      <c r="D251" s="47" t="s">
        <v>1871</v>
      </c>
      <c r="E251" s="99">
        <v>412242.06</v>
      </c>
      <c r="F251" s="46" t="s">
        <v>55</v>
      </c>
      <c r="G251" s="100"/>
    </row>
    <row r="252" ht="15.75" customHeight="1">
      <c r="A252" s="98" t="s">
        <v>98</v>
      </c>
      <c r="B252" s="98" t="s">
        <v>23</v>
      </c>
      <c r="C252" s="98">
        <v>5.0</v>
      </c>
      <c r="D252" s="47" t="s">
        <v>1871</v>
      </c>
      <c r="E252" s="99">
        <v>842207.47</v>
      </c>
      <c r="F252" s="46" t="s">
        <v>55</v>
      </c>
      <c r="G252" s="100"/>
    </row>
    <row r="253" ht="15.75" customHeight="1">
      <c r="A253" s="98" t="s">
        <v>98</v>
      </c>
      <c r="B253" s="98" t="s">
        <v>23</v>
      </c>
      <c r="C253" s="98">
        <v>6.0</v>
      </c>
      <c r="D253" s="53" t="s">
        <v>1862</v>
      </c>
      <c r="E253" s="99">
        <v>950185.6</v>
      </c>
      <c r="F253" s="46" t="s">
        <v>102</v>
      </c>
      <c r="G253" s="100"/>
    </row>
    <row r="254" ht="15.75" customHeight="1">
      <c r="A254" s="98" t="s">
        <v>98</v>
      </c>
      <c r="B254" s="98" t="s">
        <v>23</v>
      </c>
      <c r="C254" s="98">
        <v>7.0</v>
      </c>
      <c r="D254" s="53" t="s">
        <v>1862</v>
      </c>
      <c r="E254" s="99">
        <v>989216.4</v>
      </c>
      <c r="F254" s="46" t="s">
        <v>102</v>
      </c>
      <c r="G254" s="100"/>
    </row>
    <row r="255" ht="15.75" customHeight="1">
      <c r="A255" s="98" t="s">
        <v>98</v>
      </c>
      <c r="B255" s="98" t="s">
        <v>23</v>
      </c>
      <c r="C255" s="98">
        <v>8.0</v>
      </c>
      <c r="D255" s="53" t="s">
        <v>1862</v>
      </c>
      <c r="E255" s="99">
        <v>936673.6</v>
      </c>
      <c r="F255" s="46" t="s">
        <v>102</v>
      </c>
      <c r="G255" s="100"/>
    </row>
    <row r="256" ht="15.75" customHeight="1">
      <c r="A256" s="98" t="s">
        <v>98</v>
      </c>
      <c r="B256" s="98" t="s">
        <v>23</v>
      </c>
      <c r="C256" s="98">
        <v>9.0</v>
      </c>
      <c r="D256" s="53" t="s">
        <v>1862</v>
      </c>
      <c r="E256" s="99">
        <v>896532.42</v>
      </c>
      <c r="F256" s="46" t="s">
        <v>102</v>
      </c>
      <c r="G256" s="100"/>
    </row>
    <row r="257" ht="15.75" customHeight="1">
      <c r="A257" s="98" t="s">
        <v>98</v>
      </c>
      <c r="B257" s="98" t="s">
        <v>23</v>
      </c>
      <c r="C257" s="98">
        <v>10.0</v>
      </c>
      <c r="D257" s="192" t="s">
        <v>1940</v>
      </c>
      <c r="E257" s="99">
        <v>732457.13</v>
      </c>
      <c r="F257" s="46" t="s">
        <v>96</v>
      </c>
      <c r="G257" s="100"/>
    </row>
    <row r="258" ht="15.75" customHeight="1">
      <c r="A258" s="98" t="s">
        <v>98</v>
      </c>
      <c r="B258" s="98" t="s">
        <v>23</v>
      </c>
      <c r="C258" s="98">
        <v>11.0</v>
      </c>
      <c r="D258" s="53" t="s">
        <v>1884</v>
      </c>
      <c r="E258" s="99">
        <v>770511.2</v>
      </c>
      <c r="F258" s="46" t="s">
        <v>105</v>
      </c>
      <c r="G258" s="100"/>
      <c r="H258" s="2"/>
    </row>
    <row r="259" ht="15.75" customHeight="1">
      <c r="A259" s="98" t="s">
        <v>98</v>
      </c>
      <c r="B259" s="98" t="s">
        <v>23</v>
      </c>
      <c r="C259" s="98">
        <v>12.0</v>
      </c>
      <c r="D259" s="53" t="s">
        <v>1941</v>
      </c>
      <c r="E259" s="99">
        <v>915971.73</v>
      </c>
      <c r="F259" s="46" t="s">
        <v>64</v>
      </c>
      <c r="G259" s="100"/>
    </row>
    <row r="260" ht="15.75" customHeight="1">
      <c r="A260" s="98" t="s">
        <v>98</v>
      </c>
      <c r="B260" s="98" t="s">
        <v>23</v>
      </c>
      <c r="C260" s="98">
        <v>13.0</v>
      </c>
      <c r="D260" s="199" t="s">
        <v>1942</v>
      </c>
      <c r="E260" s="99">
        <v>146392.0</v>
      </c>
      <c r="F260" s="46" t="s">
        <v>61</v>
      </c>
      <c r="G260" s="100"/>
    </row>
    <row r="261" ht="15.75" customHeight="1">
      <c r="A261" s="98" t="s">
        <v>98</v>
      </c>
      <c r="B261" s="98" t="s">
        <v>23</v>
      </c>
      <c r="C261" s="98">
        <v>14.0</v>
      </c>
      <c r="D261" s="198" t="s">
        <v>1943</v>
      </c>
      <c r="E261" s="99">
        <v>975479.24</v>
      </c>
      <c r="F261" s="46" t="s">
        <v>96</v>
      </c>
      <c r="G261" s="100"/>
    </row>
    <row r="262" ht="15.75" customHeight="1">
      <c r="A262" s="98" t="s">
        <v>98</v>
      </c>
      <c r="B262" s="98" t="s">
        <v>23</v>
      </c>
      <c r="C262" s="98">
        <v>15.0</v>
      </c>
      <c r="D262" s="198" t="s">
        <v>1944</v>
      </c>
      <c r="E262" s="99">
        <v>986773.67</v>
      </c>
      <c r="F262" s="46" t="s">
        <v>96</v>
      </c>
      <c r="G262" s="100"/>
    </row>
    <row r="263" ht="15.75" customHeight="1">
      <c r="A263" s="98" t="s">
        <v>98</v>
      </c>
      <c r="B263" s="98" t="s">
        <v>23</v>
      </c>
      <c r="C263" s="98">
        <v>16.0</v>
      </c>
      <c r="D263" s="53" t="s">
        <v>1918</v>
      </c>
      <c r="E263" s="99">
        <v>913806.0</v>
      </c>
      <c r="F263" s="46" t="s">
        <v>96</v>
      </c>
      <c r="G263" s="100"/>
    </row>
    <row r="264" ht="15.75" customHeight="1">
      <c r="A264" s="98" t="s">
        <v>98</v>
      </c>
      <c r="B264" s="98" t="s">
        <v>23</v>
      </c>
      <c r="C264" s="98">
        <v>17.0</v>
      </c>
      <c r="D264" s="53" t="s">
        <v>1945</v>
      </c>
      <c r="E264" s="99">
        <v>375609.0</v>
      </c>
      <c r="F264" s="46" t="s">
        <v>61</v>
      </c>
      <c r="G264" s="100"/>
    </row>
    <row r="265" ht="15.75" customHeight="1">
      <c r="A265" s="98" t="s">
        <v>98</v>
      </c>
      <c r="B265" s="98" t="s">
        <v>23</v>
      </c>
      <c r="C265" s="98">
        <v>18.0</v>
      </c>
      <c r="D265" s="53" t="s">
        <v>1868</v>
      </c>
      <c r="E265" s="99">
        <v>836381.0</v>
      </c>
      <c r="F265" s="46" t="s">
        <v>46</v>
      </c>
      <c r="G265" s="100"/>
    </row>
    <row r="266" ht="15.75" customHeight="1">
      <c r="A266" s="98" t="s">
        <v>98</v>
      </c>
      <c r="B266" s="98" t="s">
        <v>23</v>
      </c>
      <c r="C266" s="98">
        <v>19.0</v>
      </c>
      <c r="D266" s="198" t="s">
        <v>1946</v>
      </c>
      <c r="E266" s="99">
        <v>138135.64</v>
      </c>
      <c r="F266" s="46" t="s">
        <v>46</v>
      </c>
      <c r="G266" s="100"/>
    </row>
    <row r="267" ht="15.75" customHeight="1">
      <c r="A267" s="98" t="s">
        <v>98</v>
      </c>
      <c r="B267" s="98" t="s">
        <v>23</v>
      </c>
      <c r="C267" s="98">
        <v>20.0</v>
      </c>
      <c r="D267" s="192" t="s">
        <v>1947</v>
      </c>
      <c r="E267" s="99">
        <v>922343.52</v>
      </c>
      <c r="F267" s="46" t="s">
        <v>46</v>
      </c>
      <c r="G267" s="100"/>
    </row>
    <row r="268" ht="15.75" customHeight="1">
      <c r="A268" s="98" t="s">
        <v>98</v>
      </c>
      <c r="B268" s="98" t="s">
        <v>23</v>
      </c>
      <c r="C268" s="98">
        <v>21.0</v>
      </c>
      <c r="D268" s="192" t="s">
        <v>1909</v>
      </c>
      <c r="E268" s="99">
        <v>742377.68</v>
      </c>
      <c r="F268" s="46" t="s">
        <v>46</v>
      </c>
      <c r="G268" s="100"/>
    </row>
    <row r="269" ht="15.75" customHeight="1">
      <c r="A269" s="98" t="s">
        <v>98</v>
      </c>
      <c r="B269" s="98" t="s">
        <v>23</v>
      </c>
      <c r="C269" s="98">
        <v>22.0</v>
      </c>
      <c r="D269" s="192" t="s">
        <v>1947</v>
      </c>
      <c r="E269" s="99">
        <v>834479.74</v>
      </c>
      <c r="F269" s="46" t="s">
        <v>46</v>
      </c>
      <c r="G269" s="100"/>
    </row>
    <row r="270" ht="15.75" customHeight="1">
      <c r="A270" s="98" t="s">
        <v>98</v>
      </c>
      <c r="B270" s="98" t="s">
        <v>23</v>
      </c>
      <c r="C270" s="98">
        <v>23.0</v>
      </c>
      <c r="D270" s="53" t="s">
        <v>1948</v>
      </c>
      <c r="E270" s="99">
        <v>973335.62</v>
      </c>
      <c r="F270" s="46" t="s">
        <v>46</v>
      </c>
      <c r="G270" s="100"/>
    </row>
    <row r="271" ht="15.75" customHeight="1">
      <c r="A271" s="98" t="s">
        <v>98</v>
      </c>
      <c r="B271" s="98" t="s">
        <v>23</v>
      </c>
      <c r="C271" s="98">
        <v>24.0</v>
      </c>
      <c r="D271" s="192" t="s">
        <v>1947</v>
      </c>
      <c r="E271" s="99">
        <v>680538.0</v>
      </c>
      <c r="F271" s="46" t="s">
        <v>46</v>
      </c>
      <c r="G271" s="100"/>
    </row>
    <row r="272" ht="15.75" customHeight="1">
      <c r="A272" s="98" t="s">
        <v>98</v>
      </c>
      <c r="B272" s="98" t="s">
        <v>23</v>
      </c>
      <c r="C272" s="98">
        <v>25.0</v>
      </c>
      <c r="D272" s="192" t="s">
        <v>1909</v>
      </c>
      <c r="E272" s="99">
        <v>981792.56</v>
      </c>
      <c r="F272" s="46" t="s">
        <v>46</v>
      </c>
      <c r="G272" s="100"/>
    </row>
    <row r="273" ht="15.75" customHeight="1">
      <c r="A273" s="98" t="s">
        <v>98</v>
      </c>
      <c r="B273" s="98" t="s">
        <v>23</v>
      </c>
      <c r="C273" s="98">
        <v>26.0</v>
      </c>
      <c r="D273" s="192" t="s">
        <v>1947</v>
      </c>
      <c r="E273" s="99">
        <v>899911.0</v>
      </c>
      <c r="F273" s="46" t="s">
        <v>46</v>
      </c>
      <c r="G273" s="100"/>
    </row>
    <row r="274" ht="15.75" customHeight="1">
      <c r="A274" s="98" t="s">
        <v>98</v>
      </c>
      <c r="B274" s="98" t="s">
        <v>23</v>
      </c>
      <c r="C274" s="98">
        <v>27.0</v>
      </c>
      <c r="D274" s="192" t="s">
        <v>1947</v>
      </c>
      <c r="E274" s="99">
        <v>896333.3</v>
      </c>
      <c r="F274" s="46" t="s">
        <v>46</v>
      </c>
      <c r="G274" s="100"/>
    </row>
    <row r="275" ht="15.75" customHeight="1">
      <c r="A275" s="98" t="s">
        <v>98</v>
      </c>
      <c r="B275" s="98" t="s">
        <v>23</v>
      </c>
      <c r="C275" s="98">
        <v>28.0</v>
      </c>
      <c r="D275" s="192" t="s">
        <v>1947</v>
      </c>
      <c r="E275" s="99">
        <v>841059.0</v>
      </c>
      <c r="F275" s="46" t="s">
        <v>46</v>
      </c>
      <c r="G275" s="100"/>
    </row>
    <row r="276" ht="15.75" customHeight="1">
      <c r="A276" s="98" t="s">
        <v>98</v>
      </c>
      <c r="B276" s="98" t="s">
        <v>23</v>
      </c>
      <c r="C276" s="98">
        <v>29.0</v>
      </c>
      <c r="D276" s="192" t="s">
        <v>1947</v>
      </c>
      <c r="E276" s="99">
        <v>973891.83</v>
      </c>
      <c r="F276" s="46" t="s">
        <v>46</v>
      </c>
      <c r="G276" s="100"/>
    </row>
    <row r="277" ht="15.75" customHeight="1">
      <c r="A277" s="98" t="s">
        <v>98</v>
      </c>
      <c r="B277" s="98" t="s">
        <v>23</v>
      </c>
      <c r="C277" s="98">
        <v>30.0</v>
      </c>
      <c r="D277" s="53" t="s">
        <v>1949</v>
      </c>
      <c r="E277" s="99">
        <v>779414.05</v>
      </c>
      <c r="F277" s="46" t="s">
        <v>52</v>
      </c>
      <c r="G277" s="100"/>
    </row>
    <row r="278" ht="15.75" customHeight="1">
      <c r="A278" s="98" t="s">
        <v>98</v>
      </c>
      <c r="B278" s="98" t="s">
        <v>23</v>
      </c>
      <c r="C278" s="98">
        <v>31.0</v>
      </c>
      <c r="D278" s="53" t="s">
        <v>52</v>
      </c>
      <c r="E278" s="99">
        <v>635389.47</v>
      </c>
      <c r="F278" s="46" t="s">
        <v>52</v>
      </c>
      <c r="G278" s="100"/>
    </row>
    <row r="279" ht="15.75" customHeight="1">
      <c r="A279" s="98" t="s">
        <v>98</v>
      </c>
      <c r="B279" s="98" t="s">
        <v>23</v>
      </c>
      <c r="C279" s="98">
        <v>32.0</v>
      </c>
      <c r="D279" s="53" t="s">
        <v>1949</v>
      </c>
      <c r="E279" s="99">
        <v>571198.45</v>
      </c>
      <c r="F279" s="46" t="s">
        <v>52</v>
      </c>
      <c r="G279" s="100"/>
    </row>
    <row r="280" ht="15.75" customHeight="1">
      <c r="A280" s="98" t="s">
        <v>98</v>
      </c>
      <c r="B280" s="98" t="s">
        <v>23</v>
      </c>
      <c r="C280" s="98">
        <v>33.0</v>
      </c>
      <c r="D280" s="53" t="s">
        <v>1889</v>
      </c>
      <c r="E280" s="99">
        <v>561855.98</v>
      </c>
      <c r="F280" s="46" t="s">
        <v>52</v>
      </c>
      <c r="G280" s="100"/>
    </row>
    <row r="281" ht="15.75" customHeight="1">
      <c r="A281" s="98" t="s">
        <v>98</v>
      </c>
      <c r="B281" s="98" t="s">
        <v>23</v>
      </c>
      <c r="C281" s="98">
        <v>34.0</v>
      </c>
      <c r="D281" s="53" t="s">
        <v>1950</v>
      </c>
      <c r="E281" s="99">
        <v>872464.15</v>
      </c>
      <c r="F281" s="46" t="s">
        <v>52</v>
      </c>
      <c r="G281" s="100"/>
    </row>
    <row r="282" ht="15.75" customHeight="1">
      <c r="A282" s="98" t="s">
        <v>98</v>
      </c>
      <c r="B282" s="98" t="s">
        <v>23</v>
      </c>
      <c r="C282" s="98">
        <v>35.0</v>
      </c>
      <c r="D282" s="53" t="s">
        <v>52</v>
      </c>
      <c r="E282" s="99">
        <v>639691.58</v>
      </c>
      <c r="F282" s="46" t="s">
        <v>52</v>
      </c>
      <c r="G282" s="100"/>
    </row>
    <row r="283" ht="15.75" customHeight="1">
      <c r="A283" s="98" t="s">
        <v>98</v>
      </c>
      <c r="B283" s="98" t="s">
        <v>23</v>
      </c>
      <c r="C283" s="98">
        <v>36.0</v>
      </c>
      <c r="D283" s="53" t="s">
        <v>1949</v>
      </c>
      <c r="E283" s="99">
        <v>485155.02</v>
      </c>
      <c r="F283" s="46" t="s">
        <v>52</v>
      </c>
      <c r="G283" s="100"/>
    </row>
    <row r="284" ht="15.75" customHeight="1">
      <c r="A284" s="98" t="s">
        <v>101</v>
      </c>
      <c r="B284" s="98" t="s">
        <v>23</v>
      </c>
      <c r="C284" s="98">
        <v>37.0</v>
      </c>
      <c r="D284" s="53" t="s">
        <v>1951</v>
      </c>
      <c r="E284" s="99">
        <v>762935.49</v>
      </c>
      <c r="F284" s="46" t="s">
        <v>93</v>
      </c>
      <c r="G284" s="100"/>
    </row>
    <row r="285" ht="15.75" customHeight="1">
      <c r="A285" s="98" t="s">
        <v>101</v>
      </c>
      <c r="B285" s="98" t="s">
        <v>23</v>
      </c>
      <c r="C285" s="98">
        <v>38.0</v>
      </c>
      <c r="D285" s="53" t="s">
        <v>1096</v>
      </c>
      <c r="E285" s="99">
        <v>276676.44</v>
      </c>
      <c r="F285" s="46" t="s">
        <v>49</v>
      </c>
      <c r="G285" s="100"/>
    </row>
    <row r="286" ht="15.75" customHeight="1">
      <c r="A286" s="98" t="s">
        <v>101</v>
      </c>
      <c r="B286" s="98" t="s">
        <v>23</v>
      </c>
      <c r="C286" s="98">
        <v>39.0</v>
      </c>
      <c r="D286" s="53" t="s">
        <v>49</v>
      </c>
      <c r="E286" s="99">
        <v>639607.08</v>
      </c>
      <c r="F286" s="46" t="s">
        <v>49</v>
      </c>
      <c r="G286" s="100"/>
    </row>
    <row r="287" ht="15.75" customHeight="1">
      <c r="A287" s="98" t="s">
        <v>101</v>
      </c>
      <c r="B287" s="98" t="s">
        <v>23</v>
      </c>
      <c r="C287" s="98">
        <v>40.0</v>
      </c>
      <c r="D287" s="53" t="s">
        <v>1952</v>
      </c>
      <c r="E287" s="99">
        <v>161400.0</v>
      </c>
      <c r="F287" s="46" t="s">
        <v>108</v>
      </c>
      <c r="G287" s="100"/>
    </row>
    <row r="288" ht="15.75" customHeight="1">
      <c r="A288" s="98" t="s">
        <v>104</v>
      </c>
      <c r="B288" s="98" t="s">
        <v>23</v>
      </c>
      <c r="C288" s="98">
        <v>41.0</v>
      </c>
      <c r="D288" s="53" t="s">
        <v>1860</v>
      </c>
      <c r="E288" s="99">
        <v>683209.93</v>
      </c>
      <c r="F288" s="46" t="s">
        <v>93</v>
      </c>
      <c r="G288" s="100"/>
    </row>
    <row r="289" ht="15.75" customHeight="1">
      <c r="A289" s="98" t="s">
        <v>104</v>
      </c>
      <c r="B289" s="98" t="s">
        <v>23</v>
      </c>
      <c r="C289" s="98">
        <v>42.0</v>
      </c>
      <c r="D289" s="53" t="s">
        <v>1953</v>
      </c>
      <c r="E289" s="99">
        <v>611317.28</v>
      </c>
      <c r="F289" s="46" t="s">
        <v>102</v>
      </c>
      <c r="G289" s="100"/>
    </row>
    <row r="290" ht="15.75" customHeight="1">
      <c r="A290" s="98" t="s">
        <v>104</v>
      </c>
      <c r="B290" s="98" t="s">
        <v>23</v>
      </c>
      <c r="C290" s="98">
        <v>43.0</v>
      </c>
      <c r="D290" s="53" t="s">
        <v>949</v>
      </c>
      <c r="E290" s="99">
        <v>499976.78</v>
      </c>
      <c r="F290" s="46" t="s">
        <v>102</v>
      </c>
      <c r="G290" s="100"/>
    </row>
    <row r="291" ht="15.75" customHeight="1">
      <c r="A291" s="98" t="s">
        <v>104</v>
      </c>
      <c r="B291" s="98" t="s">
        <v>23</v>
      </c>
      <c r="C291" s="98">
        <v>44.0</v>
      </c>
      <c r="D291" s="53" t="s">
        <v>949</v>
      </c>
      <c r="E291" s="99">
        <v>458096.03</v>
      </c>
      <c r="F291" s="46" t="s">
        <v>102</v>
      </c>
      <c r="G291" s="100"/>
    </row>
    <row r="292" ht="15.75" customHeight="1">
      <c r="A292" s="98" t="s">
        <v>107</v>
      </c>
      <c r="B292" s="98" t="s">
        <v>23</v>
      </c>
      <c r="C292" s="98">
        <v>45.0</v>
      </c>
      <c r="D292" s="47" t="s">
        <v>1884</v>
      </c>
      <c r="E292" s="99">
        <v>564483.07</v>
      </c>
      <c r="F292" s="46" t="s">
        <v>105</v>
      </c>
      <c r="G292" s="100"/>
    </row>
    <row r="293" ht="15.75" customHeight="1">
      <c r="A293" s="98" t="s">
        <v>107</v>
      </c>
      <c r="B293" s="98" t="s">
        <v>23</v>
      </c>
      <c r="C293" s="98">
        <v>46.0</v>
      </c>
      <c r="D293" s="53" t="s">
        <v>49</v>
      </c>
      <c r="E293" s="99">
        <v>897271.5</v>
      </c>
      <c r="F293" s="46" t="s">
        <v>49</v>
      </c>
      <c r="G293" s="100"/>
    </row>
    <row r="294" ht="15.75" customHeight="1">
      <c r="A294" s="98" t="s">
        <v>107</v>
      </c>
      <c r="B294" s="98" t="s">
        <v>23</v>
      </c>
      <c r="C294" s="98">
        <v>47.0</v>
      </c>
      <c r="D294" s="53" t="s">
        <v>49</v>
      </c>
      <c r="E294" s="99">
        <v>883371.98</v>
      </c>
      <c r="F294" s="46" t="s">
        <v>49</v>
      </c>
      <c r="G294" s="100"/>
    </row>
    <row r="295" ht="15.75" customHeight="1">
      <c r="A295" s="98" t="s">
        <v>107</v>
      </c>
      <c r="B295" s="98" t="s">
        <v>23</v>
      </c>
      <c r="C295" s="98">
        <v>48.0</v>
      </c>
      <c r="D295" s="53" t="s">
        <v>49</v>
      </c>
      <c r="E295" s="99">
        <v>937087.23</v>
      </c>
      <c r="F295" s="46" t="s">
        <v>49</v>
      </c>
      <c r="G295" s="100"/>
    </row>
    <row r="296" ht="15.75" customHeight="1">
      <c r="A296" s="98" t="s">
        <v>107</v>
      </c>
      <c r="B296" s="98" t="s">
        <v>23</v>
      </c>
      <c r="C296" s="98">
        <v>49.0</v>
      </c>
      <c r="D296" s="53" t="s">
        <v>49</v>
      </c>
      <c r="E296" s="99">
        <v>784108.32</v>
      </c>
      <c r="F296" s="46" t="s">
        <v>49</v>
      </c>
      <c r="G296" s="100"/>
    </row>
    <row r="297" ht="15.75" customHeight="1">
      <c r="A297" s="98" t="s">
        <v>107</v>
      </c>
      <c r="B297" s="98" t="s">
        <v>23</v>
      </c>
      <c r="C297" s="98">
        <v>50.0</v>
      </c>
      <c r="D297" s="53" t="s">
        <v>49</v>
      </c>
      <c r="E297" s="99">
        <v>941500.85</v>
      </c>
      <c r="F297" s="46" t="s">
        <v>49</v>
      </c>
      <c r="G297" s="100"/>
    </row>
    <row r="298" ht="15.75" customHeight="1">
      <c r="A298" s="98" t="s">
        <v>107</v>
      </c>
      <c r="B298" s="98" t="s">
        <v>23</v>
      </c>
      <c r="C298" s="98">
        <v>51.0</v>
      </c>
      <c r="D298" s="53" t="s">
        <v>1868</v>
      </c>
      <c r="E298" s="99">
        <v>980251.18</v>
      </c>
      <c r="F298" s="46" t="s">
        <v>46</v>
      </c>
      <c r="G298" s="100"/>
    </row>
    <row r="299" ht="15.75" customHeight="1">
      <c r="A299" s="98" t="s">
        <v>107</v>
      </c>
      <c r="B299" s="98" t="s">
        <v>23</v>
      </c>
      <c r="C299" s="98">
        <v>52.0</v>
      </c>
      <c r="D299" s="53" t="s">
        <v>1868</v>
      </c>
      <c r="E299" s="99">
        <v>922752.02</v>
      </c>
      <c r="F299" s="46" t="s">
        <v>46</v>
      </c>
      <c r="G299" s="100"/>
    </row>
    <row r="300" ht="15.75" customHeight="1">
      <c r="A300" s="98" t="s">
        <v>107</v>
      </c>
      <c r="B300" s="98" t="s">
        <v>23</v>
      </c>
      <c r="C300" s="98">
        <v>53.0</v>
      </c>
      <c r="D300" s="53" t="s">
        <v>1868</v>
      </c>
      <c r="E300" s="99">
        <v>770202.91</v>
      </c>
      <c r="F300" s="46" t="s">
        <v>46</v>
      </c>
      <c r="G300" s="100"/>
    </row>
    <row r="301" ht="15.75" customHeight="1">
      <c r="A301" s="98" t="s">
        <v>107</v>
      </c>
      <c r="B301" s="98" t="s">
        <v>23</v>
      </c>
      <c r="C301" s="98">
        <v>54.0</v>
      </c>
      <c r="D301" s="53" t="s">
        <v>1868</v>
      </c>
      <c r="E301" s="99">
        <v>970828.0</v>
      </c>
      <c r="F301" s="46" t="s">
        <v>46</v>
      </c>
      <c r="G301" s="100"/>
    </row>
    <row r="302" ht="15.75" customHeight="1">
      <c r="A302" s="98" t="s">
        <v>107</v>
      </c>
      <c r="B302" s="98" t="s">
        <v>23</v>
      </c>
      <c r="C302" s="98">
        <v>55.0</v>
      </c>
      <c r="D302" s="53" t="s">
        <v>1868</v>
      </c>
      <c r="E302" s="99">
        <v>852078.99</v>
      </c>
      <c r="F302" s="46" t="s">
        <v>46</v>
      </c>
      <c r="G302" s="100"/>
    </row>
    <row r="303" ht="15.75" customHeight="1">
      <c r="A303" s="98" t="s">
        <v>107</v>
      </c>
      <c r="B303" s="98" t="s">
        <v>23</v>
      </c>
      <c r="C303" s="98">
        <v>56.0</v>
      </c>
      <c r="D303" s="53" t="s">
        <v>1868</v>
      </c>
      <c r="E303" s="99">
        <v>628942.48</v>
      </c>
      <c r="F303" s="46" t="s">
        <v>46</v>
      </c>
      <c r="G303" s="100"/>
    </row>
    <row r="304" ht="15.75" customHeight="1">
      <c r="A304" s="98" t="s">
        <v>107</v>
      </c>
      <c r="B304" s="98" t="s">
        <v>23</v>
      </c>
      <c r="C304" s="98">
        <v>57.0</v>
      </c>
      <c r="D304" s="53" t="s">
        <v>1868</v>
      </c>
      <c r="E304" s="99">
        <v>760206.12</v>
      </c>
      <c r="F304" s="46" t="s">
        <v>46</v>
      </c>
      <c r="G304" s="100"/>
    </row>
    <row r="305" ht="15.75" customHeight="1">
      <c r="A305" s="98" t="s">
        <v>107</v>
      </c>
      <c r="B305" s="98" t="s">
        <v>23</v>
      </c>
      <c r="C305" s="98">
        <v>58.0</v>
      </c>
      <c r="D305" s="53" t="s">
        <v>1868</v>
      </c>
      <c r="E305" s="99">
        <v>967611.0</v>
      </c>
      <c r="F305" s="46" t="s">
        <v>46</v>
      </c>
      <c r="G305" s="100"/>
    </row>
    <row r="306" ht="15.75" customHeight="1">
      <c r="A306" s="98" t="s">
        <v>107</v>
      </c>
      <c r="B306" s="98" t="s">
        <v>23</v>
      </c>
      <c r="C306" s="98">
        <v>59.0</v>
      </c>
      <c r="D306" s="53" t="s">
        <v>1868</v>
      </c>
      <c r="E306" s="99">
        <v>822321.86</v>
      </c>
      <c r="F306" s="46" t="s">
        <v>46</v>
      </c>
      <c r="G306" s="100"/>
    </row>
    <row r="307" ht="15.75" customHeight="1">
      <c r="A307" s="98" t="s">
        <v>107</v>
      </c>
      <c r="B307" s="98" t="s">
        <v>23</v>
      </c>
      <c r="C307" s="98">
        <v>60.0</v>
      </c>
      <c r="D307" s="53" t="s">
        <v>1868</v>
      </c>
      <c r="E307" s="99">
        <v>961911.0</v>
      </c>
      <c r="F307" s="46" t="s">
        <v>46</v>
      </c>
      <c r="G307" s="100"/>
    </row>
    <row r="308" ht="15.75" customHeight="1">
      <c r="A308" s="98" t="s">
        <v>107</v>
      </c>
      <c r="B308" s="98" t="s">
        <v>23</v>
      </c>
      <c r="C308" s="98">
        <v>61.0</v>
      </c>
      <c r="D308" s="53" t="s">
        <v>1868</v>
      </c>
      <c r="E308" s="99">
        <v>965171.0</v>
      </c>
      <c r="F308" s="46" t="s">
        <v>46</v>
      </c>
      <c r="G308" s="100"/>
    </row>
    <row r="309" ht="15.75" customHeight="1">
      <c r="A309" s="98" t="s">
        <v>107</v>
      </c>
      <c r="B309" s="98" t="s">
        <v>23</v>
      </c>
      <c r="C309" s="98">
        <v>62.0</v>
      </c>
      <c r="D309" s="53" t="s">
        <v>1868</v>
      </c>
      <c r="E309" s="99">
        <v>986947.93</v>
      </c>
      <c r="F309" s="46" t="s">
        <v>46</v>
      </c>
      <c r="G309" s="100"/>
    </row>
    <row r="310" ht="15.75" customHeight="1">
      <c r="A310" s="98" t="s">
        <v>107</v>
      </c>
      <c r="B310" s="98" t="s">
        <v>23</v>
      </c>
      <c r="C310" s="98">
        <v>63.0</v>
      </c>
      <c r="D310" s="53" t="s">
        <v>1868</v>
      </c>
      <c r="E310" s="99">
        <v>531590.0</v>
      </c>
      <c r="F310" s="46" t="s">
        <v>46</v>
      </c>
      <c r="G310" s="100"/>
    </row>
    <row r="311" ht="15.75" customHeight="1">
      <c r="A311" s="98" t="s">
        <v>107</v>
      </c>
      <c r="B311" s="98" t="s">
        <v>23</v>
      </c>
      <c r="C311" s="98">
        <v>64.0</v>
      </c>
      <c r="D311" s="53" t="s">
        <v>1868</v>
      </c>
      <c r="E311" s="99">
        <v>893177.81</v>
      </c>
      <c r="F311" s="46" t="s">
        <v>46</v>
      </c>
      <c r="G311" s="100"/>
    </row>
    <row r="312" ht="15.75" customHeight="1">
      <c r="A312" s="98" t="s">
        <v>107</v>
      </c>
      <c r="B312" s="98" t="s">
        <v>23</v>
      </c>
      <c r="C312" s="98">
        <v>65.0</v>
      </c>
      <c r="D312" s="53" t="s">
        <v>1868</v>
      </c>
      <c r="E312" s="99">
        <v>978379.69</v>
      </c>
      <c r="F312" s="46" t="s">
        <v>46</v>
      </c>
      <c r="G312" s="102" t="s">
        <v>5</v>
      </c>
      <c r="H312" s="200" t="s">
        <v>1954</v>
      </c>
    </row>
    <row r="313" ht="15.75" customHeight="1">
      <c r="A313" s="98" t="s">
        <v>107</v>
      </c>
      <c r="B313" s="98" t="s">
        <v>23</v>
      </c>
      <c r="C313" s="98">
        <v>66.0</v>
      </c>
      <c r="D313" s="53" t="s">
        <v>1868</v>
      </c>
      <c r="E313" s="99">
        <v>980923.54</v>
      </c>
      <c r="F313" s="46" t="s">
        <v>46</v>
      </c>
      <c r="G313" s="100"/>
    </row>
    <row r="314" ht="15.75" customHeight="1">
      <c r="A314" s="98" t="s">
        <v>107</v>
      </c>
      <c r="B314" s="98" t="s">
        <v>23</v>
      </c>
      <c r="C314" s="98">
        <v>67.0</v>
      </c>
      <c r="D314" s="53" t="s">
        <v>1949</v>
      </c>
      <c r="E314" s="99">
        <v>331509.0</v>
      </c>
      <c r="F314" s="46" t="s">
        <v>52</v>
      </c>
      <c r="G314" s="100"/>
    </row>
    <row r="315" ht="15.75" customHeight="1">
      <c r="A315" s="98" t="s">
        <v>107</v>
      </c>
      <c r="B315" s="98" t="s">
        <v>23</v>
      </c>
      <c r="C315" s="98">
        <v>68.0</v>
      </c>
      <c r="D315" s="53" t="s">
        <v>1949</v>
      </c>
      <c r="E315" s="99">
        <v>257060.14</v>
      </c>
      <c r="F315" s="46" t="s">
        <v>52</v>
      </c>
      <c r="G315" s="100"/>
    </row>
    <row r="316" ht="15.75" customHeight="1">
      <c r="A316" s="98" t="s">
        <v>107</v>
      </c>
      <c r="B316" s="98" t="s">
        <v>23</v>
      </c>
      <c r="C316" s="98">
        <v>69.0</v>
      </c>
      <c r="D316" s="53" t="s">
        <v>1949</v>
      </c>
      <c r="E316" s="99">
        <v>480126.0</v>
      </c>
      <c r="F316" s="46" t="s">
        <v>52</v>
      </c>
      <c r="G316" s="100"/>
    </row>
    <row r="317" ht="15.75" customHeight="1">
      <c r="A317" s="98" t="s">
        <v>107</v>
      </c>
      <c r="B317" s="98" t="s">
        <v>23</v>
      </c>
      <c r="C317" s="98">
        <v>70.0</v>
      </c>
      <c r="D317" s="53" t="s">
        <v>1949</v>
      </c>
      <c r="E317" s="99">
        <v>493470.96</v>
      </c>
      <c r="F317" s="46" t="s">
        <v>52</v>
      </c>
      <c r="G317" s="100"/>
    </row>
    <row r="318" ht="15.75" customHeight="1">
      <c r="A318" s="98" t="s">
        <v>107</v>
      </c>
      <c r="B318" s="98" t="s">
        <v>23</v>
      </c>
      <c r="C318" s="98">
        <v>71.0</v>
      </c>
      <c r="D318" s="53" t="s">
        <v>1955</v>
      </c>
      <c r="E318" s="99">
        <v>898603.87</v>
      </c>
      <c r="F318" s="46" t="s">
        <v>52</v>
      </c>
      <c r="G318" s="100"/>
    </row>
    <row r="319" ht="15.75" customHeight="1">
      <c r="A319" s="98" t="s">
        <v>110</v>
      </c>
      <c r="B319" s="98" t="s">
        <v>23</v>
      </c>
      <c r="C319" s="98">
        <v>72.0</v>
      </c>
      <c r="D319" s="53" t="s">
        <v>1860</v>
      </c>
      <c r="E319" s="99">
        <v>583510.29</v>
      </c>
      <c r="F319" s="46" t="s">
        <v>93</v>
      </c>
      <c r="G319" s="100"/>
    </row>
    <row r="320" ht="15.75" customHeight="1">
      <c r="A320" s="98" t="s">
        <v>110</v>
      </c>
      <c r="B320" s="98" t="s">
        <v>23</v>
      </c>
      <c r="C320" s="98">
        <v>73.0</v>
      </c>
      <c r="D320" s="53" t="s">
        <v>1860</v>
      </c>
      <c r="E320" s="99">
        <v>687310.34</v>
      </c>
      <c r="F320" s="46" t="s">
        <v>93</v>
      </c>
      <c r="G320" s="100"/>
    </row>
    <row r="321" ht="15.75" customHeight="1">
      <c r="A321" s="98" t="s">
        <v>110</v>
      </c>
      <c r="B321" s="98" t="s">
        <v>23</v>
      </c>
      <c r="C321" s="98">
        <v>74.0</v>
      </c>
      <c r="D321" s="53" t="s">
        <v>1905</v>
      </c>
      <c r="E321" s="99">
        <v>690851.27</v>
      </c>
      <c r="F321" s="46" t="s">
        <v>90</v>
      </c>
      <c r="G321" s="100"/>
    </row>
    <row r="322" ht="15.75" customHeight="1">
      <c r="A322" s="98" t="s">
        <v>110</v>
      </c>
      <c r="B322" s="98" t="s">
        <v>23</v>
      </c>
      <c r="C322" s="98">
        <v>75.0</v>
      </c>
      <c r="D322" s="53" t="s">
        <v>1905</v>
      </c>
      <c r="E322" s="99">
        <v>682672.1</v>
      </c>
      <c r="F322" s="46" t="s">
        <v>90</v>
      </c>
      <c r="G322" s="100"/>
    </row>
    <row r="323" ht="15.75" customHeight="1">
      <c r="A323" s="98" t="s">
        <v>110</v>
      </c>
      <c r="B323" s="98" t="s">
        <v>23</v>
      </c>
      <c r="C323" s="98">
        <v>76.0</v>
      </c>
      <c r="D323" s="53" t="s">
        <v>102</v>
      </c>
      <c r="E323" s="99">
        <v>690155.69</v>
      </c>
      <c r="F323" s="46" t="s">
        <v>102</v>
      </c>
      <c r="G323" s="100"/>
    </row>
    <row r="324" ht="15.75" customHeight="1">
      <c r="A324" s="98" t="s">
        <v>110</v>
      </c>
      <c r="B324" s="98" t="s">
        <v>23</v>
      </c>
      <c r="C324" s="98">
        <v>77.0</v>
      </c>
      <c r="D324" s="53" t="s">
        <v>1874</v>
      </c>
      <c r="E324" s="99">
        <v>65911.0</v>
      </c>
      <c r="F324" s="46" t="s">
        <v>105</v>
      </c>
      <c r="G324" s="100"/>
    </row>
    <row r="325" ht="15.75" customHeight="1">
      <c r="A325" s="98" t="s">
        <v>110</v>
      </c>
      <c r="B325" s="98" t="s">
        <v>23</v>
      </c>
      <c r="C325" s="98">
        <v>78.0</v>
      </c>
      <c r="D325" s="53" t="s">
        <v>1868</v>
      </c>
      <c r="E325" s="99">
        <v>640522.41</v>
      </c>
      <c r="F325" s="46" t="s">
        <v>46</v>
      </c>
      <c r="G325" s="100"/>
    </row>
    <row r="326" ht="15.75" customHeight="1">
      <c r="A326" s="98" t="s">
        <v>110</v>
      </c>
      <c r="B326" s="98" t="s">
        <v>23</v>
      </c>
      <c r="C326" s="98">
        <v>79.0</v>
      </c>
      <c r="D326" s="53" t="s">
        <v>1868</v>
      </c>
      <c r="E326" s="99">
        <v>607089.82</v>
      </c>
      <c r="F326" s="46" t="s">
        <v>46</v>
      </c>
      <c r="G326" s="100"/>
    </row>
    <row r="327" ht="15.75" customHeight="1">
      <c r="A327" s="98" t="s">
        <v>110</v>
      </c>
      <c r="B327" s="98" t="s">
        <v>23</v>
      </c>
      <c r="C327" s="98">
        <v>80.0</v>
      </c>
      <c r="D327" s="53" t="s">
        <v>1868</v>
      </c>
      <c r="E327" s="99">
        <v>850623.76</v>
      </c>
      <c r="F327" s="46" t="s">
        <v>46</v>
      </c>
      <c r="G327" s="100"/>
    </row>
    <row r="328" ht="15.75" customHeight="1">
      <c r="A328" s="98" t="s">
        <v>110</v>
      </c>
      <c r="B328" s="98" t="s">
        <v>23</v>
      </c>
      <c r="C328" s="98">
        <v>81.0</v>
      </c>
      <c r="D328" s="53" t="s">
        <v>1949</v>
      </c>
      <c r="E328" s="99">
        <v>568730.37</v>
      </c>
      <c r="F328" s="46" t="s">
        <v>52</v>
      </c>
      <c r="G328" s="100"/>
    </row>
    <row r="329" ht="15.75" customHeight="1">
      <c r="A329" s="98" t="s">
        <v>113</v>
      </c>
      <c r="B329" s="98" t="s">
        <v>23</v>
      </c>
      <c r="C329" s="98">
        <v>82.0</v>
      </c>
      <c r="D329" s="53" t="s">
        <v>1860</v>
      </c>
      <c r="E329" s="99">
        <v>684287.77</v>
      </c>
      <c r="F329" s="46" t="s">
        <v>93</v>
      </c>
      <c r="G329" s="100"/>
    </row>
    <row r="330" ht="15.75" customHeight="1">
      <c r="A330" s="98" t="s">
        <v>113</v>
      </c>
      <c r="B330" s="98" t="s">
        <v>23</v>
      </c>
      <c r="C330" s="98">
        <v>83.0</v>
      </c>
      <c r="D330" s="53" t="s">
        <v>1860</v>
      </c>
      <c r="E330" s="99">
        <v>684013.08</v>
      </c>
      <c r="F330" s="46" t="s">
        <v>93</v>
      </c>
      <c r="G330" s="100"/>
    </row>
    <row r="331" ht="15.75" customHeight="1">
      <c r="A331" s="98" t="s">
        <v>113</v>
      </c>
      <c r="B331" s="98" t="s">
        <v>23</v>
      </c>
      <c r="C331" s="98">
        <v>84.0</v>
      </c>
      <c r="D331" s="53" t="s">
        <v>1956</v>
      </c>
      <c r="E331" s="99">
        <v>787276.9</v>
      </c>
      <c r="F331" s="46" t="s">
        <v>102</v>
      </c>
      <c r="G331" s="100"/>
    </row>
    <row r="332" ht="15.75" customHeight="1">
      <c r="A332" s="98" t="s">
        <v>113</v>
      </c>
      <c r="B332" s="98" t="s">
        <v>23</v>
      </c>
      <c r="C332" s="98">
        <v>85.0</v>
      </c>
      <c r="D332" s="53" t="s">
        <v>1860</v>
      </c>
      <c r="E332" s="99">
        <v>675374.89</v>
      </c>
      <c r="F332" s="46" t="s">
        <v>93</v>
      </c>
      <c r="G332" s="100"/>
    </row>
    <row r="333" ht="15.75" customHeight="1">
      <c r="A333" s="98" t="s">
        <v>113</v>
      </c>
      <c r="B333" s="98" t="s">
        <v>23</v>
      </c>
      <c r="C333" s="98">
        <v>86.0</v>
      </c>
      <c r="D333" s="198" t="s">
        <v>1957</v>
      </c>
      <c r="E333" s="99">
        <v>683573.7</v>
      </c>
      <c r="F333" s="46" t="s">
        <v>93</v>
      </c>
      <c r="G333" s="100"/>
    </row>
    <row r="334" ht="15.75" customHeight="1">
      <c r="A334" s="98" t="s">
        <v>113</v>
      </c>
      <c r="B334" s="98" t="s">
        <v>23</v>
      </c>
      <c r="C334" s="98">
        <v>87.0</v>
      </c>
      <c r="D334" s="53" t="s">
        <v>1868</v>
      </c>
      <c r="E334" s="99">
        <v>508241.92</v>
      </c>
      <c r="F334" s="46" t="s">
        <v>46</v>
      </c>
      <c r="G334" s="100"/>
    </row>
    <row r="335" ht="15.75" customHeight="1">
      <c r="A335" s="98" t="s">
        <v>113</v>
      </c>
      <c r="B335" s="98" t="s">
        <v>23</v>
      </c>
      <c r="C335" s="98">
        <v>88.0</v>
      </c>
      <c r="D335" s="198" t="s">
        <v>1958</v>
      </c>
      <c r="E335" s="99">
        <v>635499.93</v>
      </c>
      <c r="F335" s="46" t="s">
        <v>52</v>
      </c>
      <c r="G335" s="100"/>
    </row>
    <row r="336" ht="15.75" customHeight="1">
      <c r="A336" s="98" t="s">
        <v>116</v>
      </c>
      <c r="B336" s="98" t="s">
        <v>23</v>
      </c>
      <c r="C336" s="98">
        <v>89.0</v>
      </c>
      <c r="D336" s="53" t="s">
        <v>1860</v>
      </c>
      <c r="E336" s="99">
        <v>707165.37</v>
      </c>
      <c r="F336" s="46" t="s">
        <v>93</v>
      </c>
      <c r="G336" s="100"/>
    </row>
    <row r="337" ht="15.75" customHeight="1">
      <c r="A337" s="98" t="s">
        <v>119</v>
      </c>
      <c r="B337" s="98" t="s">
        <v>23</v>
      </c>
      <c r="C337" s="98">
        <v>90.0</v>
      </c>
      <c r="D337" s="53" t="s">
        <v>1905</v>
      </c>
      <c r="E337" s="99">
        <v>644179.68</v>
      </c>
      <c r="F337" s="46" t="s">
        <v>90</v>
      </c>
      <c r="G337" s="100"/>
    </row>
    <row r="338" ht="15.75" customHeight="1">
      <c r="A338" s="103" t="s">
        <v>119</v>
      </c>
      <c r="B338" s="103" t="s">
        <v>23</v>
      </c>
      <c r="C338" s="103">
        <v>91.0</v>
      </c>
      <c r="D338" s="194" t="s">
        <v>1905</v>
      </c>
      <c r="E338" s="105">
        <v>687989.82</v>
      </c>
      <c r="F338" s="106" t="s">
        <v>90</v>
      </c>
      <c r="G338" s="100"/>
    </row>
    <row r="339" ht="15.75" customHeight="1">
      <c r="A339" s="193" t="s">
        <v>98</v>
      </c>
      <c r="B339" s="193" t="s">
        <v>27</v>
      </c>
      <c r="C339" s="193">
        <v>1.0</v>
      </c>
      <c r="D339" s="201" t="s">
        <v>93</v>
      </c>
      <c r="E339" s="67">
        <v>697065.3</v>
      </c>
      <c r="F339" s="202" t="s">
        <v>93</v>
      </c>
      <c r="G339" s="203"/>
      <c r="H339" s="201"/>
    </row>
    <row r="340" ht="15.75" customHeight="1">
      <c r="A340" s="193" t="s">
        <v>98</v>
      </c>
      <c r="B340" s="193" t="s">
        <v>27</v>
      </c>
      <c r="C340" s="193">
        <v>2.0</v>
      </c>
      <c r="D340" s="201" t="s">
        <v>55</v>
      </c>
      <c r="E340" s="67">
        <v>479968.52</v>
      </c>
      <c r="F340" s="202" t="s">
        <v>55</v>
      </c>
      <c r="G340" s="203"/>
      <c r="H340" s="201"/>
    </row>
    <row r="341" ht="15.75" customHeight="1">
      <c r="A341" s="193" t="s">
        <v>98</v>
      </c>
      <c r="B341" s="193" t="s">
        <v>27</v>
      </c>
      <c r="C341" s="193">
        <v>3.0</v>
      </c>
      <c r="D341" s="201" t="s">
        <v>93</v>
      </c>
      <c r="E341" s="67">
        <v>697059.01</v>
      </c>
      <c r="F341" s="202" t="s">
        <v>93</v>
      </c>
      <c r="G341" s="203"/>
      <c r="H341" s="201"/>
    </row>
    <row r="342" ht="15.75" customHeight="1">
      <c r="A342" s="193" t="s">
        <v>98</v>
      </c>
      <c r="B342" s="193" t="s">
        <v>27</v>
      </c>
      <c r="C342" s="193">
        <v>4.0</v>
      </c>
      <c r="D342" s="201" t="s">
        <v>949</v>
      </c>
      <c r="E342" s="67">
        <v>268528.83</v>
      </c>
      <c r="F342" s="202" t="s">
        <v>102</v>
      </c>
      <c r="G342" s="203"/>
      <c r="H342" s="201"/>
    </row>
    <row r="343" ht="15.75" customHeight="1">
      <c r="A343" s="193" t="s">
        <v>98</v>
      </c>
      <c r="B343" s="193" t="s">
        <v>27</v>
      </c>
      <c r="C343" s="193">
        <v>5.0</v>
      </c>
      <c r="D343" s="201" t="s">
        <v>93</v>
      </c>
      <c r="E343" s="67">
        <v>401779.35</v>
      </c>
      <c r="F343" s="202" t="s">
        <v>93</v>
      </c>
      <c r="G343" s="203"/>
      <c r="H343" s="201"/>
    </row>
    <row r="344" ht="15.75" customHeight="1">
      <c r="A344" s="193" t="s">
        <v>98</v>
      </c>
      <c r="B344" s="193" t="s">
        <v>27</v>
      </c>
      <c r="C344" s="193">
        <v>6.0</v>
      </c>
      <c r="D344" s="201" t="s">
        <v>1959</v>
      </c>
      <c r="E344" s="67">
        <v>791668.07</v>
      </c>
      <c r="F344" s="202" t="s">
        <v>105</v>
      </c>
      <c r="G344" s="203"/>
      <c r="H344" s="201"/>
    </row>
    <row r="345" ht="15.75" customHeight="1">
      <c r="A345" s="193" t="s">
        <v>98</v>
      </c>
      <c r="B345" s="193" t="s">
        <v>27</v>
      </c>
      <c r="C345" s="193">
        <v>7.0</v>
      </c>
      <c r="D345" s="201" t="s">
        <v>1960</v>
      </c>
      <c r="E345" s="67">
        <v>985360.88</v>
      </c>
      <c r="F345" s="202" t="s">
        <v>70</v>
      </c>
      <c r="G345" s="203"/>
      <c r="H345" s="201"/>
    </row>
    <row r="346" ht="15.75" customHeight="1">
      <c r="A346" s="193" t="s">
        <v>98</v>
      </c>
      <c r="B346" s="193" t="s">
        <v>27</v>
      </c>
      <c r="C346" s="193">
        <v>8.0</v>
      </c>
      <c r="D346" s="201" t="s">
        <v>1960</v>
      </c>
      <c r="E346" s="67">
        <v>540255.59</v>
      </c>
      <c r="F346" s="202" t="s">
        <v>96</v>
      </c>
      <c r="G346" s="203"/>
      <c r="H346" s="201"/>
    </row>
    <row r="347" ht="15.75" customHeight="1">
      <c r="A347" s="193" t="s">
        <v>98</v>
      </c>
      <c r="B347" s="193" t="s">
        <v>27</v>
      </c>
      <c r="C347" s="193">
        <v>9.0</v>
      </c>
      <c r="D347" s="204" t="s">
        <v>1961</v>
      </c>
      <c r="E347" s="67">
        <v>697734.32</v>
      </c>
      <c r="F347" s="202" t="s">
        <v>61</v>
      </c>
      <c r="G347" s="203"/>
      <c r="H347" s="201"/>
    </row>
    <row r="348" ht="15.75" customHeight="1">
      <c r="A348" s="193" t="s">
        <v>98</v>
      </c>
      <c r="B348" s="193" t="s">
        <v>27</v>
      </c>
      <c r="C348" s="193">
        <v>10.0</v>
      </c>
      <c r="D348" s="201" t="s">
        <v>1960</v>
      </c>
      <c r="E348" s="67">
        <v>598169.93</v>
      </c>
      <c r="F348" s="202" t="s">
        <v>96</v>
      </c>
      <c r="G348" s="203"/>
      <c r="H348" s="201"/>
    </row>
    <row r="349" ht="15.75" customHeight="1">
      <c r="A349" s="193" t="s">
        <v>98</v>
      </c>
      <c r="B349" s="193" t="s">
        <v>27</v>
      </c>
      <c r="C349" s="193">
        <v>11.0</v>
      </c>
      <c r="D349" s="201" t="s">
        <v>1960</v>
      </c>
      <c r="E349" s="67">
        <v>572944.52</v>
      </c>
      <c r="F349" s="202" t="s">
        <v>96</v>
      </c>
      <c r="G349" s="203"/>
      <c r="H349" s="201"/>
    </row>
    <row r="350" ht="15.75" customHeight="1">
      <c r="A350" s="193" t="s">
        <v>98</v>
      </c>
      <c r="B350" s="193" t="s">
        <v>27</v>
      </c>
      <c r="C350" s="193">
        <v>12.0</v>
      </c>
      <c r="D350" s="201" t="s">
        <v>1913</v>
      </c>
      <c r="E350" s="67">
        <v>887512.34</v>
      </c>
      <c r="F350" s="202" t="s">
        <v>96</v>
      </c>
      <c r="G350" s="203"/>
      <c r="H350" s="201"/>
    </row>
    <row r="351" ht="15.75" customHeight="1">
      <c r="A351" s="193" t="s">
        <v>98</v>
      </c>
      <c r="B351" s="193" t="s">
        <v>27</v>
      </c>
      <c r="C351" s="193">
        <v>13.0</v>
      </c>
      <c r="D351" s="201" t="s">
        <v>949</v>
      </c>
      <c r="E351" s="67">
        <v>647672.97</v>
      </c>
      <c r="F351" s="202" t="s">
        <v>102</v>
      </c>
      <c r="G351" s="203"/>
      <c r="H351" s="201"/>
    </row>
    <row r="352" ht="15.75" customHeight="1">
      <c r="A352" s="193" t="s">
        <v>98</v>
      </c>
      <c r="B352" s="193" t="s">
        <v>27</v>
      </c>
      <c r="C352" s="193">
        <v>14.0</v>
      </c>
      <c r="D352" s="201" t="s">
        <v>949</v>
      </c>
      <c r="E352" s="67">
        <v>852790.27</v>
      </c>
      <c r="F352" s="202" t="s">
        <v>102</v>
      </c>
      <c r="G352" s="203"/>
      <c r="H352" s="201"/>
    </row>
    <row r="353" ht="15.75" customHeight="1">
      <c r="A353" s="193" t="s">
        <v>98</v>
      </c>
      <c r="B353" s="193" t="s">
        <v>27</v>
      </c>
      <c r="C353" s="193">
        <v>15.0</v>
      </c>
      <c r="D353" s="201" t="s">
        <v>949</v>
      </c>
      <c r="E353" s="67">
        <v>773615.99</v>
      </c>
      <c r="F353" s="202" t="s">
        <v>102</v>
      </c>
      <c r="G353" s="203"/>
      <c r="H353" s="201"/>
    </row>
    <row r="354" ht="15.75" customHeight="1">
      <c r="A354" s="193" t="s">
        <v>98</v>
      </c>
      <c r="B354" s="193" t="s">
        <v>27</v>
      </c>
      <c r="C354" s="193">
        <v>16.0</v>
      </c>
      <c r="D354" s="204" t="s">
        <v>1962</v>
      </c>
      <c r="E354" s="67">
        <v>502868.05</v>
      </c>
      <c r="F354" s="202" t="s">
        <v>102</v>
      </c>
      <c r="G354" s="203"/>
      <c r="H354" s="201"/>
    </row>
    <row r="355" ht="15.75" customHeight="1">
      <c r="A355" s="193" t="s">
        <v>98</v>
      </c>
      <c r="B355" s="193" t="s">
        <v>27</v>
      </c>
      <c r="C355" s="193">
        <v>17.0</v>
      </c>
      <c r="D355" s="204" t="s">
        <v>1947</v>
      </c>
      <c r="E355" s="67">
        <v>645509.89</v>
      </c>
      <c r="F355" s="202" t="s">
        <v>102</v>
      </c>
      <c r="G355" s="203"/>
      <c r="H355" s="201"/>
    </row>
    <row r="356" ht="15.75" customHeight="1">
      <c r="A356" s="193" t="s">
        <v>98</v>
      </c>
      <c r="B356" s="193" t="s">
        <v>27</v>
      </c>
      <c r="C356" s="193">
        <v>18.0</v>
      </c>
      <c r="D356" s="201" t="s">
        <v>1938</v>
      </c>
      <c r="E356" s="67">
        <v>887951.56</v>
      </c>
      <c r="F356" s="202" t="s">
        <v>108</v>
      </c>
      <c r="G356" s="203"/>
      <c r="H356" s="201"/>
    </row>
    <row r="357" ht="15.75" customHeight="1">
      <c r="A357" s="193" t="s">
        <v>98</v>
      </c>
      <c r="B357" s="193" t="s">
        <v>27</v>
      </c>
      <c r="C357" s="193">
        <v>19.0</v>
      </c>
      <c r="D357" s="205" t="s">
        <v>949</v>
      </c>
      <c r="E357" s="67">
        <v>442200.67</v>
      </c>
      <c r="F357" s="202" t="s">
        <v>102</v>
      </c>
      <c r="G357" s="203"/>
      <c r="H357" s="201"/>
    </row>
    <row r="358" ht="15.75" customHeight="1">
      <c r="A358" s="193" t="s">
        <v>98</v>
      </c>
      <c r="B358" s="193" t="s">
        <v>27</v>
      </c>
      <c r="C358" s="193">
        <v>20.0</v>
      </c>
      <c r="D358" s="201" t="s">
        <v>1963</v>
      </c>
      <c r="E358" s="67">
        <v>1572335.51</v>
      </c>
      <c r="F358" s="202" t="s">
        <v>46</v>
      </c>
      <c r="G358" s="203"/>
      <c r="H358" s="201"/>
    </row>
    <row r="359" ht="15.75" customHeight="1">
      <c r="A359" s="193" t="s">
        <v>98</v>
      </c>
      <c r="B359" s="193" t="s">
        <v>27</v>
      </c>
      <c r="C359" s="193">
        <v>21.0</v>
      </c>
      <c r="D359" s="201" t="s">
        <v>1964</v>
      </c>
      <c r="F359" s="202" t="s">
        <v>46</v>
      </c>
      <c r="G359" s="203"/>
      <c r="H359" s="201"/>
    </row>
    <row r="360" ht="15.75" customHeight="1">
      <c r="A360" s="193" t="s">
        <v>98</v>
      </c>
      <c r="B360" s="193" t="s">
        <v>27</v>
      </c>
      <c r="C360" s="193">
        <v>22.0</v>
      </c>
      <c r="D360" s="204" t="s">
        <v>1947</v>
      </c>
      <c r="E360" s="67">
        <v>899327.77</v>
      </c>
      <c r="F360" s="202" t="s">
        <v>46</v>
      </c>
      <c r="G360" s="203"/>
      <c r="H360" s="201"/>
    </row>
    <row r="361" ht="15.75" customHeight="1">
      <c r="A361" s="193" t="s">
        <v>98</v>
      </c>
      <c r="B361" s="193" t="s">
        <v>27</v>
      </c>
      <c r="C361" s="193">
        <v>23.0</v>
      </c>
      <c r="D361" s="204" t="s">
        <v>1947</v>
      </c>
      <c r="E361" s="67">
        <v>541847.51</v>
      </c>
      <c r="F361" s="202" t="s">
        <v>46</v>
      </c>
      <c r="G361" s="203"/>
      <c r="H361" s="201"/>
    </row>
    <row r="362" ht="15.75" customHeight="1">
      <c r="A362" s="193" t="s">
        <v>98</v>
      </c>
      <c r="B362" s="193" t="s">
        <v>27</v>
      </c>
      <c r="C362" s="193">
        <v>24.0</v>
      </c>
      <c r="D362" s="204" t="s">
        <v>1947</v>
      </c>
      <c r="E362" s="67">
        <v>602967.37</v>
      </c>
      <c r="F362" s="202" t="s">
        <v>46</v>
      </c>
      <c r="G362" s="203"/>
      <c r="H362" s="201"/>
    </row>
    <row r="363" ht="15.75" customHeight="1">
      <c r="A363" s="193" t="s">
        <v>98</v>
      </c>
      <c r="B363" s="193" t="s">
        <v>27</v>
      </c>
      <c r="C363" s="193">
        <v>25.0</v>
      </c>
      <c r="D363" s="204" t="s">
        <v>1947</v>
      </c>
      <c r="E363" s="67">
        <v>527931.82</v>
      </c>
      <c r="F363" s="202" t="s">
        <v>46</v>
      </c>
      <c r="G363" s="203"/>
      <c r="H363" s="201"/>
    </row>
    <row r="364" ht="15.75" customHeight="1">
      <c r="A364" s="193" t="s">
        <v>98</v>
      </c>
      <c r="B364" s="193" t="s">
        <v>27</v>
      </c>
      <c r="C364" s="193">
        <v>26.0</v>
      </c>
      <c r="D364" s="204" t="s">
        <v>1947</v>
      </c>
      <c r="E364" s="67">
        <v>545688.53</v>
      </c>
      <c r="F364" s="202" t="s">
        <v>46</v>
      </c>
      <c r="G364" s="203"/>
      <c r="H364" s="201"/>
    </row>
    <row r="365" ht="15.75" customHeight="1">
      <c r="A365" s="193" t="s">
        <v>98</v>
      </c>
      <c r="B365" s="193" t="s">
        <v>27</v>
      </c>
      <c r="C365" s="193">
        <v>27.0</v>
      </c>
      <c r="D365" s="201" t="s">
        <v>1949</v>
      </c>
      <c r="E365" s="67">
        <v>830465.97</v>
      </c>
      <c r="F365" s="202" t="s">
        <v>52</v>
      </c>
      <c r="G365" s="203"/>
      <c r="H365" s="201"/>
    </row>
    <row r="366" ht="15.75" customHeight="1">
      <c r="A366" s="193" t="s">
        <v>98</v>
      </c>
      <c r="B366" s="193" t="s">
        <v>27</v>
      </c>
      <c r="C366" s="193">
        <v>28.0</v>
      </c>
      <c r="D366" s="201" t="s">
        <v>1965</v>
      </c>
      <c r="E366" s="67">
        <v>698370.02</v>
      </c>
      <c r="F366" s="202" t="s">
        <v>52</v>
      </c>
      <c r="G366" s="203"/>
      <c r="H366" s="201"/>
    </row>
    <row r="367" ht="15.75" customHeight="1">
      <c r="A367" s="193" t="s">
        <v>98</v>
      </c>
      <c r="B367" s="193" t="s">
        <v>27</v>
      </c>
      <c r="C367" s="193">
        <v>29.0</v>
      </c>
      <c r="D367" s="201" t="s">
        <v>1949</v>
      </c>
      <c r="E367" s="67">
        <v>8899819.86</v>
      </c>
      <c r="F367" s="202" t="s">
        <v>52</v>
      </c>
      <c r="G367" s="203"/>
      <c r="H367" s="201"/>
    </row>
    <row r="368" ht="15.75" customHeight="1">
      <c r="A368" s="193" t="s">
        <v>101</v>
      </c>
      <c r="B368" s="193" t="s">
        <v>27</v>
      </c>
      <c r="C368" s="193">
        <v>30.0</v>
      </c>
      <c r="D368" s="204" t="s">
        <v>1338</v>
      </c>
      <c r="E368" s="67">
        <v>986346.21</v>
      </c>
      <c r="F368" s="202" t="s">
        <v>93</v>
      </c>
      <c r="G368" s="203"/>
      <c r="H368" s="201"/>
    </row>
    <row r="369" ht="15.75" customHeight="1">
      <c r="A369" s="193" t="s">
        <v>101</v>
      </c>
      <c r="B369" s="193" t="s">
        <v>27</v>
      </c>
      <c r="C369" s="193">
        <v>31.0</v>
      </c>
      <c r="D369" s="201" t="s">
        <v>49</v>
      </c>
      <c r="E369" s="67">
        <v>254939.68</v>
      </c>
      <c r="F369" s="202" t="s">
        <v>96</v>
      </c>
      <c r="G369" s="203"/>
      <c r="H369" s="201"/>
    </row>
    <row r="370" ht="15.75" customHeight="1">
      <c r="A370" s="193" t="s">
        <v>101</v>
      </c>
      <c r="B370" s="193" t="s">
        <v>27</v>
      </c>
      <c r="C370" s="193">
        <v>32.0</v>
      </c>
      <c r="D370" s="201" t="s">
        <v>1955</v>
      </c>
      <c r="E370" s="67">
        <v>889819.86</v>
      </c>
      <c r="F370" s="202" t="s">
        <v>52</v>
      </c>
      <c r="G370" s="203"/>
      <c r="H370" s="201"/>
    </row>
    <row r="371" ht="15.75" customHeight="1">
      <c r="A371" s="193" t="s">
        <v>107</v>
      </c>
      <c r="B371" s="193" t="s">
        <v>27</v>
      </c>
      <c r="C371" s="193">
        <v>33.0</v>
      </c>
      <c r="D371" s="201" t="s">
        <v>1966</v>
      </c>
      <c r="E371" s="67">
        <v>737723.28</v>
      </c>
      <c r="F371" s="202" t="s">
        <v>28</v>
      </c>
      <c r="G371" s="203"/>
      <c r="H371" s="201"/>
    </row>
    <row r="372" ht="15.75" customHeight="1">
      <c r="A372" s="193" t="s">
        <v>107</v>
      </c>
      <c r="B372" s="193" t="s">
        <v>27</v>
      </c>
      <c r="C372" s="193">
        <v>34.0</v>
      </c>
      <c r="D372" s="201" t="s">
        <v>102</v>
      </c>
      <c r="E372" s="67">
        <v>899990.26</v>
      </c>
      <c r="F372" s="202" t="s">
        <v>102</v>
      </c>
      <c r="G372" s="203"/>
      <c r="H372" s="201"/>
    </row>
    <row r="373" ht="15.75" customHeight="1">
      <c r="A373" s="193" t="s">
        <v>107</v>
      </c>
      <c r="B373" s="193" t="s">
        <v>27</v>
      </c>
      <c r="C373" s="193">
        <v>35.0</v>
      </c>
      <c r="D373" s="201" t="s">
        <v>102</v>
      </c>
      <c r="E373" s="67">
        <v>844694.56</v>
      </c>
      <c r="F373" s="202" t="s">
        <v>102</v>
      </c>
      <c r="G373" s="203"/>
      <c r="H373" s="201"/>
    </row>
    <row r="374" ht="15.75" customHeight="1">
      <c r="A374" s="193" t="s">
        <v>107</v>
      </c>
      <c r="B374" s="193" t="s">
        <v>27</v>
      </c>
      <c r="C374" s="193">
        <v>36.0</v>
      </c>
      <c r="D374" s="201" t="s">
        <v>102</v>
      </c>
      <c r="E374" s="67">
        <v>844570.84</v>
      </c>
      <c r="F374" s="202" t="s">
        <v>102</v>
      </c>
      <c r="G374" s="203"/>
      <c r="H374" s="201"/>
    </row>
    <row r="375" ht="15.75" customHeight="1">
      <c r="A375" s="193" t="s">
        <v>107</v>
      </c>
      <c r="B375" s="193" t="s">
        <v>27</v>
      </c>
      <c r="C375" s="193">
        <v>37.0</v>
      </c>
      <c r="D375" s="201" t="s">
        <v>102</v>
      </c>
      <c r="E375" s="67">
        <v>899999.13</v>
      </c>
      <c r="F375" s="202" t="s">
        <v>102</v>
      </c>
      <c r="G375" s="203"/>
      <c r="H375" s="201"/>
    </row>
    <row r="376" ht="15.75" customHeight="1">
      <c r="A376" s="193" t="s">
        <v>107</v>
      </c>
      <c r="B376" s="193" t="s">
        <v>27</v>
      </c>
      <c r="C376" s="193">
        <v>38.0</v>
      </c>
      <c r="D376" s="201" t="s">
        <v>102</v>
      </c>
      <c r="E376" s="67">
        <v>844597.84</v>
      </c>
      <c r="F376" s="202" t="s">
        <v>102</v>
      </c>
      <c r="G376" s="203"/>
      <c r="H376" s="201"/>
    </row>
    <row r="377" ht="15.75" customHeight="1">
      <c r="A377" s="193" t="s">
        <v>107</v>
      </c>
      <c r="B377" s="193" t="s">
        <v>27</v>
      </c>
      <c r="C377" s="193">
        <v>39.0</v>
      </c>
      <c r="D377" s="201" t="s">
        <v>93</v>
      </c>
      <c r="E377" s="67">
        <v>787374.56</v>
      </c>
      <c r="F377" s="206" t="s">
        <v>93</v>
      </c>
      <c r="G377" s="203"/>
      <c r="H377" s="204"/>
    </row>
    <row r="378" ht="15.75" customHeight="1">
      <c r="A378" s="193" t="s">
        <v>107</v>
      </c>
      <c r="B378" s="193" t="s">
        <v>27</v>
      </c>
      <c r="C378" s="193">
        <v>40.0</v>
      </c>
      <c r="D378" s="205" t="s">
        <v>1967</v>
      </c>
      <c r="E378" s="67">
        <v>668294.55</v>
      </c>
      <c r="F378" s="202" t="s">
        <v>90</v>
      </c>
      <c r="G378" s="203"/>
      <c r="H378" s="201"/>
    </row>
    <row r="379" ht="15.75" customHeight="1">
      <c r="A379" s="193" t="s">
        <v>107</v>
      </c>
      <c r="B379" s="193" t="s">
        <v>27</v>
      </c>
      <c r="C379" s="193">
        <v>41.0</v>
      </c>
      <c r="D379" s="205" t="s">
        <v>102</v>
      </c>
      <c r="E379" s="67">
        <v>383850.05</v>
      </c>
      <c r="F379" s="202" t="s">
        <v>102</v>
      </c>
      <c r="G379" s="203"/>
      <c r="H379" s="201"/>
    </row>
    <row r="380" ht="15.75" customHeight="1">
      <c r="A380" s="193" t="s">
        <v>107</v>
      </c>
      <c r="B380" s="193" t="s">
        <v>27</v>
      </c>
      <c r="C380" s="193">
        <v>42.0</v>
      </c>
      <c r="D380" s="205" t="s">
        <v>93</v>
      </c>
      <c r="E380" s="67">
        <v>602747.11</v>
      </c>
      <c r="F380" s="202" t="s">
        <v>120</v>
      </c>
      <c r="G380" s="207"/>
      <c r="H380" s="205"/>
    </row>
    <row r="381" ht="15.75" customHeight="1">
      <c r="A381" s="193" t="s">
        <v>107</v>
      </c>
      <c r="B381" s="193" t="s">
        <v>27</v>
      </c>
      <c r="C381" s="193">
        <v>43.0</v>
      </c>
      <c r="D381" s="205" t="s">
        <v>1968</v>
      </c>
      <c r="E381" s="67">
        <v>514915.86</v>
      </c>
      <c r="F381" s="202" t="s">
        <v>43</v>
      </c>
      <c r="G381" s="203"/>
      <c r="H381" s="201"/>
    </row>
    <row r="382" ht="15.75" customHeight="1">
      <c r="A382" s="193" t="s">
        <v>107</v>
      </c>
      <c r="B382" s="193" t="s">
        <v>27</v>
      </c>
      <c r="C382" s="193">
        <v>44.0</v>
      </c>
      <c r="D382" s="205" t="s">
        <v>651</v>
      </c>
      <c r="E382" s="67">
        <v>809067.52</v>
      </c>
      <c r="F382" s="202" t="s">
        <v>49</v>
      </c>
      <c r="G382" s="203"/>
      <c r="H382" s="201"/>
    </row>
    <row r="383" ht="15.75" customHeight="1">
      <c r="A383" s="193" t="s">
        <v>107</v>
      </c>
      <c r="B383" s="193" t="s">
        <v>27</v>
      </c>
      <c r="C383" s="193">
        <v>45.0</v>
      </c>
      <c r="D383" s="205" t="s">
        <v>651</v>
      </c>
      <c r="E383" s="67">
        <v>368288.87</v>
      </c>
      <c r="F383" s="202" t="s">
        <v>49</v>
      </c>
      <c r="G383" s="203"/>
      <c r="H383" s="201"/>
    </row>
    <row r="384" ht="15.75" customHeight="1">
      <c r="A384" s="193" t="s">
        <v>107</v>
      </c>
      <c r="B384" s="193" t="s">
        <v>27</v>
      </c>
      <c r="C384" s="193">
        <v>46.0</v>
      </c>
      <c r="D384" s="205" t="s">
        <v>1969</v>
      </c>
      <c r="E384" s="67">
        <v>891097.12</v>
      </c>
      <c r="F384" s="202" t="s">
        <v>96</v>
      </c>
      <c r="G384" s="203"/>
      <c r="H384" s="201"/>
    </row>
    <row r="385" ht="15.75" customHeight="1">
      <c r="A385" s="193" t="s">
        <v>107</v>
      </c>
      <c r="B385" s="193" t="s">
        <v>27</v>
      </c>
      <c r="C385" s="193">
        <v>47.0</v>
      </c>
      <c r="D385" s="205" t="s">
        <v>1970</v>
      </c>
      <c r="E385" s="67">
        <v>898213.68</v>
      </c>
      <c r="F385" s="202" t="s">
        <v>126</v>
      </c>
      <c r="G385" s="203"/>
      <c r="H385" s="201"/>
    </row>
    <row r="386" ht="15.75" customHeight="1">
      <c r="A386" s="193" t="s">
        <v>107</v>
      </c>
      <c r="B386" s="193" t="s">
        <v>27</v>
      </c>
      <c r="C386" s="193">
        <v>48.0</v>
      </c>
      <c r="D386" s="205" t="s">
        <v>651</v>
      </c>
      <c r="E386" s="67">
        <v>449999.99</v>
      </c>
      <c r="F386" s="202" t="s">
        <v>49</v>
      </c>
      <c r="G386" s="203"/>
      <c r="H386" s="201"/>
    </row>
    <row r="387" ht="15.75" customHeight="1">
      <c r="A387" s="193" t="s">
        <v>107</v>
      </c>
      <c r="B387" s="193" t="s">
        <v>27</v>
      </c>
      <c r="C387" s="193">
        <v>49.0</v>
      </c>
      <c r="D387" s="205" t="s">
        <v>651</v>
      </c>
      <c r="E387" s="67">
        <v>324057.23</v>
      </c>
      <c r="F387" s="202" t="s">
        <v>49</v>
      </c>
      <c r="G387" s="203"/>
      <c r="H387" s="201"/>
    </row>
    <row r="388" ht="15.75" customHeight="1">
      <c r="A388" s="193" t="s">
        <v>107</v>
      </c>
      <c r="B388" s="193" t="s">
        <v>27</v>
      </c>
      <c r="C388" s="193">
        <v>50.0</v>
      </c>
      <c r="D388" s="208" t="s">
        <v>1971</v>
      </c>
      <c r="E388" s="67">
        <v>387486.54</v>
      </c>
      <c r="F388" s="202" t="s">
        <v>67</v>
      </c>
      <c r="G388" s="203"/>
      <c r="H388" s="201"/>
    </row>
    <row r="389" ht="15.75" customHeight="1">
      <c r="A389" s="193" t="s">
        <v>107</v>
      </c>
      <c r="B389" s="193" t="s">
        <v>27</v>
      </c>
      <c r="C389" s="193">
        <v>51.0</v>
      </c>
      <c r="D389" s="205" t="s">
        <v>1972</v>
      </c>
      <c r="E389" s="67">
        <v>887716.62</v>
      </c>
      <c r="F389" s="202" t="s">
        <v>43</v>
      </c>
      <c r="G389" s="203"/>
      <c r="H389" s="201"/>
    </row>
    <row r="390" ht="15.75" customHeight="1">
      <c r="A390" s="193" t="s">
        <v>107</v>
      </c>
      <c r="B390" s="193" t="s">
        <v>27</v>
      </c>
      <c r="C390" s="193">
        <v>52.0</v>
      </c>
      <c r="D390" s="205" t="s">
        <v>1868</v>
      </c>
      <c r="E390" s="67">
        <v>769673.97</v>
      </c>
      <c r="F390" s="202" t="s">
        <v>46</v>
      </c>
      <c r="G390" s="203"/>
      <c r="H390" s="201"/>
    </row>
    <row r="391" ht="15.75" customHeight="1">
      <c r="A391" s="193" t="s">
        <v>107</v>
      </c>
      <c r="B391" s="193" t="s">
        <v>27</v>
      </c>
      <c r="C391" s="193">
        <v>53.0</v>
      </c>
      <c r="D391" s="205" t="s">
        <v>1868</v>
      </c>
      <c r="E391" s="67">
        <v>769873.71</v>
      </c>
      <c r="F391" s="202" t="s">
        <v>46</v>
      </c>
      <c r="G391" s="100"/>
    </row>
    <row r="392" ht="15.75" customHeight="1">
      <c r="A392" s="193" t="s">
        <v>107</v>
      </c>
      <c r="B392" s="193" t="s">
        <v>27</v>
      </c>
      <c r="C392" s="193">
        <v>54.0</v>
      </c>
      <c r="D392" s="205" t="s">
        <v>1868</v>
      </c>
      <c r="E392" s="67">
        <v>769845.48</v>
      </c>
      <c r="F392" s="202" t="s">
        <v>46</v>
      </c>
      <c r="G392" s="100"/>
    </row>
    <row r="393" ht="15.75" customHeight="1">
      <c r="A393" s="193" t="s">
        <v>107</v>
      </c>
      <c r="B393" s="193" t="s">
        <v>27</v>
      </c>
      <c r="C393" s="193">
        <v>55.0</v>
      </c>
      <c r="D393" s="205" t="s">
        <v>1868</v>
      </c>
      <c r="E393" s="67">
        <v>760017.83</v>
      </c>
      <c r="F393" s="202" t="s">
        <v>46</v>
      </c>
      <c r="G393" s="100"/>
    </row>
    <row r="394" ht="15.75" customHeight="1">
      <c r="A394" s="193" t="s">
        <v>107</v>
      </c>
      <c r="B394" s="193" t="s">
        <v>27</v>
      </c>
      <c r="C394" s="193">
        <v>56.0</v>
      </c>
      <c r="D394" s="205" t="s">
        <v>1868</v>
      </c>
      <c r="E394" s="67">
        <v>597404.41</v>
      </c>
      <c r="F394" s="202" t="s">
        <v>46</v>
      </c>
      <c r="G394" s="100"/>
    </row>
    <row r="395" ht="15.75" customHeight="1">
      <c r="A395" s="193" t="s">
        <v>107</v>
      </c>
      <c r="B395" s="193" t="s">
        <v>27</v>
      </c>
      <c r="C395" s="193">
        <v>57.0</v>
      </c>
      <c r="D395" s="205" t="s">
        <v>1868</v>
      </c>
      <c r="E395" s="67">
        <v>899631.41</v>
      </c>
      <c r="F395" s="202" t="s">
        <v>46</v>
      </c>
      <c r="G395" s="100"/>
    </row>
    <row r="396" ht="15.75" customHeight="1">
      <c r="A396" s="193" t="s">
        <v>107</v>
      </c>
      <c r="B396" s="193" t="s">
        <v>27</v>
      </c>
      <c r="C396" s="193">
        <v>58.0</v>
      </c>
      <c r="D396" s="205" t="s">
        <v>1868</v>
      </c>
      <c r="E396" s="67">
        <v>898446.87</v>
      </c>
      <c r="F396" s="202" t="s">
        <v>46</v>
      </c>
      <c r="G396" s="100"/>
    </row>
    <row r="397" ht="15.75" customHeight="1">
      <c r="A397" s="193" t="s">
        <v>107</v>
      </c>
      <c r="B397" s="193" t="s">
        <v>27</v>
      </c>
      <c r="C397" s="193">
        <v>59.0</v>
      </c>
      <c r="D397" s="205" t="s">
        <v>1949</v>
      </c>
      <c r="E397" s="67">
        <v>873244.96</v>
      </c>
      <c r="F397" s="202" t="s">
        <v>52</v>
      </c>
      <c r="G397" s="100"/>
    </row>
    <row r="398" ht="15.75" customHeight="1">
      <c r="A398" s="193" t="s">
        <v>107</v>
      </c>
      <c r="B398" s="193" t="s">
        <v>27</v>
      </c>
      <c r="C398" s="193">
        <v>60.0</v>
      </c>
      <c r="D398" s="205" t="s">
        <v>1973</v>
      </c>
      <c r="E398" s="67">
        <v>870513.26</v>
      </c>
      <c r="F398" s="202" t="s">
        <v>52</v>
      </c>
      <c r="G398" s="100"/>
    </row>
    <row r="399" ht="15.75" customHeight="1">
      <c r="A399" s="193" t="s">
        <v>107</v>
      </c>
      <c r="B399" s="193" t="s">
        <v>27</v>
      </c>
      <c r="C399" s="193">
        <v>61.0</v>
      </c>
      <c r="D399" s="205" t="s">
        <v>1949</v>
      </c>
      <c r="E399" s="67">
        <v>615075.95</v>
      </c>
      <c r="F399" s="202" t="s">
        <v>52</v>
      </c>
      <c r="G399" s="100"/>
    </row>
    <row r="400" ht="15.75" customHeight="1">
      <c r="A400" s="193" t="s">
        <v>107</v>
      </c>
      <c r="B400" s="193" t="s">
        <v>27</v>
      </c>
      <c r="C400" s="193">
        <v>62.0</v>
      </c>
      <c r="D400" s="205" t="s">
        <v>1949</v>
      </c>
      <c r="E400" s="67">
        <v>615354.85</v>
      </c>
      <c r="F400" s="202" t="s">
        <v>52</v>
      </c>
      <c r="G400" s="100"/>
    </row>
    <row r="401" ht="15.75" customHeight="1">
      <c r="A401" s="193" t="s">
        <v>107</v>
      </c>
      <c r="B401" s="193" t="s">
        <v>27</v>
      </c>
      <c r="C401" s="193">
        <v>63.0</v>
      </c>
      <c r="D401" s="205" t="s">
        <v>1955</v>
      </c>
      <c r="E401" s="67">
        <v>899919.92</v>
      </c>
      <c r="F401" s="202" t="s">
        <v>52</v>
      </c>
      <c r="G401" s="100"/>
    </row>
    <row r="402" ht="15.75" customHeight="1">
      <c r="A402" s="193" t="s">
        <v>110</v>
      </c>
      <c r="B402" s="193" t="s">
        <v>27</v>
      </c>
      <c r="C402" s="193">
        <v>64.0</v>
      </c>
      <c r="D402" s="205" t="s">
        <v>93</v>
      </c>
      <c r="E402" s="67">
        <v>797984.44</v>
      </c>
      <c r="F402" s="202" t="s">
        <v>93</v>
      </c>
      <c r="G402" s="100"/>
    </row>
    <row r="403" ht="15.75" customHeight="1">
      <c r="A403" s="193" t="s">
        <v>110</v>
      </c>
      <c r="B403" s="193" t="s">
        <v>27</v>
      </c>
      <c r="C403" s="193">
        <v>65.0</v>
      </c>
      <c r="D403" s="205" t="s">
        <v>1967</v>
      </c>
      <c r="E403" s="67">
        <v>694690.84</v>
      </c>
      <c r="F403" s="202" t="s">
        <v>90</v>
      </c>
      <c r="G403" s="100"/>
    </row>
    <row r="404" ht="15.75" customHeight="1">
      <c r="A404" s="193" t="s">
        <v>110</v>
      </c>
      <c r="B404" s="193" t="s">
        <v>27</v>
      </c>
      <c r="C404" s="193">
        <v>66.0</v>
      </c>
      <c r="D404" s="205" t="s">
        <v>1974</v>
      </c>
      <c r="E404" s="67">
        <v>728724.69</v>
      </c>
      <c r="F404" s="202" t="s">
        <v>93</v>
      </c>
      <c r="G404" s="100"/>
    </row>
    <row r="405" ht="15.75" customHeight="1">
      <c r="A405" s="193" t="s">
        <v>110</v>
      </c>
      <c r="B405" s="193" t="s">
        <v>27</v>
      </c>
      <c r="C405" s="193">
        <v>67.0</v>
      </c>
      <c r="D405" s="205" t="s">
        <v>1975</v>
      </c>
      <c r="E405" s="67">
        <v>715978.49</v>
      </c>
      <c r="F405" s="202" t="s">
        <v>55</v>
      </c>
      <c r="G405" s="100"/>
    </row>
    <row r="406" ht="15.75" customHeight="1">
      <c r="A406" s="193" t="s">
        <v>110</v>
      </c>
      <c r="B406" s="193" t="s">
        <v>27</v>
      </c>
      <c r="C406" s="193">
        <v>68.0</v>
      </c>
      <c r="D406" s="205" t="s">
        <v>1967</v>
      </c>
      <c r="E406" s="67">
        <v>682183.2</v>
      </c>
      <c r="F406" s="202" t="s">
        <v>90</v>
      </c>
      <c r="G406" s="100"/>
    </row>
    <row r="407" ht="15.75" customHeight="1">
      <c r="A407" s="193" t="s">
        <v>110</v>
      </c>
      <c r="B407" s="193" t="s">
        <v>27</v>
      </c>
      <c r="C407" s="193">
        <v>69.0</v>
      </c>
      <c r="D407" s="205" t="s">
        <v>1974</v>
      </c>
      <c r="E407" s="67">
        <v>713001.26</v>
      </c>
      <c r="F407" s="202" t="s">
        <v>93</v>
      </c>
      <c r="G407" s="100"/>
    </row>
    <row r="408" ht="15.75" customHeight="1">
      <c r="A408" s="193" t="s">
        <v>110</v>
      </c>
      <c r="B408" s="193" t="s">
        <v>27</v>
      </c>
      <c r="C408" s="193">
        <v>70.0</v>
      </c>
      <c r="D408" s="205" t="s">
        <v>334</v>
      </c>
      <c r="E408" s="67">
        <v>762070.48</v>
      </c>
      <c r="F408" s="202" t="s">
        <v>87</v>
      </c>
      <c r="G408" s="100"/>
    </row>
    <row r="409" ht="15.75" customHeight="1">
      <c r="A409" s="193" t="s">
        <v>110</v>
      </c>
      <c r="B409" s="193" t="s">
        <v>27</v>
      </c>
      <c r="C409" s="193">
        <v>71.0</v>
      </c>
      <c r="D409" s="205" t="s">
        <v>1976</v>
      </c>
      <c r="E409" s="67">
        <v>822117.95</v>
      </c>
      <c r="F409" s="202" t="s">
        <v>67</v>
      </c>
      <c r="G409" s="100"/>
    </row>
    <row r="410" ht="15.75" customHeight="1">
      <c r="A410" s="193" t="s">
        <v>110</v>
      </c>
      <c r="B410" s="193" t="s">
        <v>27</v>
      </c>
      <c r="C410" s="193">
        <v>72.0</v>
      </c>
      <c r="D410" s="205" t="s">
        <v>1977</v>
      </c>
      <c r="E410" s="67">
        <v>921806.85</v>
      </c>
      <c r="F410" s="202" t="s">
        <v>105</v>
      </c>
      <c r="G410" s="100"/>
    </row>
    <row r="411" ht="15.75" customHeight="1">
      <c r="A411" s="193" t="s">
        <v>110</v>
      </c>
      <c r="B411" s="193" t="s">
        <v>27</v>
      </c>
      <c r="C411" s="193">
        <v>73.0</v>
      </c>
      <c r="D411" s="205" t="s">
        <v>1978</v>
      </c>
      <c r="E411" s="67">
        <v>806525.55</v>
      </c>
      <c r="F411" s="202" t="s">
        <v>67</v>
      </c>
      <c r="G411" s="100"/>
    </row>
    <row r="412" ht="15.75" customHeight="1">
      <c r="A412" s="193" t="s">
        <v>110</v>
      </c>
      <c r="B412" s="193" t="s">
        <v>27</v>
      </c>
      <c r="C412" s="193">
        <v>74.0</v>
      </c>
      <c r="D412" s="208" t="s">
        <v>1979</v>
      </c>
      <c r="E412" s="67">
        <v>767285.08</v>
      </c>
      <c r="F412" s="202" t="s">
        <v>46</v>
      </c>
      <c r="G412" s="100"/>
    </row>
    <row r="413" ht="15.75" customHeight="1">
      <c r="A413" s="193" t="s">
        <v>110</v>
      </c>
      <c r="B413" s="193" t="s">
        <v>27</v>
      </c>
      <c r="C413" s="193">
        <v>75.0</v>
      </c>
      <c r="D413" s="205" t="s">
        <v>1868</v>
      </c>
      <c r="E413" s="67">
        <v>724860.81</v>
      </c>
      <c r="F413" s="202" t="s">
        <v>46</v>
      </c>
      <c r="G413" s="100"/>
    </row>
    <row r="414" ht="15.75" customHeight="1">
      <c r="A414" s="193" t="s">
        <v>110</v>
      </c>
      <c r="B414" s="193" t="s">
        <v>27</v>
      </c>
      <c r="C414" s="193">
        <v>76.0</v>
      </c>
      <c r="D414" s="205" t="s">
        <v>1980</v>
      </c>
      <c r="E414" s="67">
        <v>760227.66</v>
      </c>
      <c r="F414" s="202" t="s">
        <v>52</v>
      </c>
      <c r="G414" s="100"/>
    </row>
    <row r="415" ht="15.75" customHeight="1">
      <c r="A415" s="193" t="s">
        <v>113</v>
      </c>
      <c r="B415" s="193" t="s">
        <v>27</v>
      </c>
      <c r="C415" s="193">
        <v>77.0</v>
      </c>
      <c r="D415" s="205" t="s">
        <v>93</v>
      </c>
      <c r="E415" s="67">
        <v>789181.99</v>
      </c>
      <c r="F415" s="202" t="s">
        <v>93</v>
      </c>
      <c r="G415" s="100"/>
    </row>
    <row r="416" ht="15.75" customHeight="1">
      <c r="A416" s="193" t="s">
        <v>113</v>
      </c>
      <c r="B416" s="193" t="s">
        <v>27</v>
      </c>
      <c r="C416" s="193">
        <v>78.0</v>
      </c>
      <c r="D416" s="205" t="s">
        <v>93</v>
      </c>
      <c r="E416" s="67">
        <v>710325.72</v>
      </c>
      <c r="F416" s="202" t="s">
        <v>93</v>
      </c>
      <c r="G416" s="100"/>
    </row>
    <row r="417" ht="15.75" customHeight="1">
      <c r="A417" s="193" t="s">
        <v>113</v>
      </c>
      <c r="B417" s="193" t="s">
        <v>27</v>
      </c>
      <c r="C417" s="193">
        <v>79.0</v>
      </c>
      <c r="D417" s="205" t="s">
        <v>93</v>
      </c>
      <c r="E417" s="67">
        <v>809297.06</v>
      </c>
      <c r="F417" s="202" t="s">
        <v>93</v>
      </c>
      <c r="G417" s="100"/>
    </row>
    <row r="418" ht="15.75" customHeight="1">
      <c r="A418" s="193" t="s">
        <v>113</v>
      </c>
      <c r="B418" s="193" t="s">
        <v>27</v>
      </c>
      <c r="C418" s="193">
        <v>80.0</v>
      </c>
      <c r="D418" s="205" t="s">
        <v>93</v>
      </c>
      <c r="E418" s="67">
        <v>799146.61</v>
      </c>
      <c r="F418" s="202" t="s">
        <v>93</v>
      </c>
      <c r="G418" s="100"/>
    </row>
    <row r="419" ht="15.75" customHeight="1">
      <c r="A419" s="193" t="s">
        <v>113</v>
      </c>
      <c r="B419" s="193" t="s">
        <v>27</v>
      </c>
      <c r="C419" s="193">
        <v>81.0</v>
      </c>
      <c r="D419" s="205" t="s">
        <v>93</v>
      </c>
      <c r="E419" s="67">
        <v>680432.43</v>
      </c>
      <c r="F419" s="202" t="s">
        <v>93</v>
      </c>
      <c r="G419" s="100"/>
    </row>
    <row r="420" ht="15.75" customHeight="1">
      <c r="A420" s="193" t="s">
        <v>113</v>
      </c>
      <c r="B420" s="193" t="s">
        <v>27</v>
      </c>
      <c r="C420" s="193">
        <v>82.0</v>
      </c>
      <c r="D420" s="205" t="s">
        <v>93</v>
      </c>
      <c r="E420" s="67">
        <v>707640.39</v>
      </c>
      <c r="F420" s="202" t="s">
        <v>93</v>
      </c>
      <c r="G420" s="100"/>
    </row>
    <row r="421" ht="15.75" customHeight="1">
      <c r="A421" s="193" t="s">
        <v>113</v>
      </c>
      <c r="B421" s="193" t="s">
        <v>27</v>
      </c>
      <c r="C421" s="193">
        <v>83.0</v>
      </c>
      <c r="D421" s="205" t="s">
        <v>1967</v>
      </c>
      <c r="E421" s="67">
        <v>436562.71</v>
      </c>
      <c r="F421" s="202" t="s">
        <v>90</v>
      </c>
      <c r="G421" s="100"/>
    </row>
    <row r="422" ht="15.75" customHeight="1">
      <c r="A422" s="193" t="s">
        <v>119</v>
      </c>
      <c r="B422" s="193" t="s">
        <v>27</v>
      </c>
      <c r="C422" s="193">
        <v>84.0</v>
      </c>
      <c r="D422" s="205" t="s">
        <v>93</v>
      </c>
      <c r="E422" s="67">
        <v>665684.28</v>
      </c>
      <c r="F422" s="202" t="s">
        <v>93</v>
      </c>
      <c r="G422" s="100"/>
    </row>
    <row r="423" ht="15.75" customHeight="1">
      <c r="A423" s="193" t="s">
        <v>119</v>
      </c>
      <c r="B423" s="193" t="s">
        <v>27</v>
      </c>
      <c r="C423" s="193">
        <v>85.0</v>
      </c>
      <c r="D423" s="205" t="s">
        <v>1975</v>
      </c>
      <c r="E423" s="67">
        <v>673287.88</v>
      </c>
      <c r="F423" s="202" t="s">
        <v>55</v>
      </c>
      <c r="G423" s="100"/>
    </row>
    <row r="424" ht="15.75" customHeight="1">
      <c r="A424" s="193" t="s">
        <v>119</v>
      </c>
      <c r="B424" s="193" t="s">
        <v>27</v>
      </c>
      <c r="C424" s="193">
        <v>86.0</v>
      </c>
      <c r="D424" s="205" t="s">
        <v>1967</v>
      </c>
      <c r="E424" s="67">
        <v>657739.62</v>
      </c>
      <c r="F424" s="202" t="s">
        <v>90</v>
      </c>
      <c r="G424" s="100"/>
    </row>
    <row r="425" ht="15.75" customHeight="1">
      <c r="A425" s="193" t="s">
        <v>119</v>
      </c>
      <c r="B425" s="193" t="s">
        <v>27</v>
      </c>
      <c r="C425" s="193">
        <v>87.0</v>
      </c>
      <c r="D425" s="205" t="s">
        <v>93</v>
      </c>
      <c r="E425" s="67">
        <v>650003.64</v>
      </c>
      <c r="F425" s="202" t="s">
        <v>93</v>
      </c>
      <c r="G425" s="100"/>
    </row>
    <row r="426" ht="15.75" customHeight="1">
      <c r="A426" s="193" t="s">
        <v>119</v>
      </c>
      <c r="B426" s="193" t="s">
        <v>27</v>
      </c>
      <c r="C426" s="193">
        <v>88.0</v>
      </c>
      <c r="D426" s="205" t="s">
        <v>102</v>
      </c>
      <c r="E426" s="67">
        <v>591370.43</v>
      </c>
      <c r="F426" s="202" t="s">
        <v>102</v>
      </c>
      <c r="G426" s="100"/>
    </row>
    <row r="427" ht="15.75" customHeight="1">
      <c r="A427" s="193" t="s">
        <v>119</v>
      </c>
      <c r="B427" s="193" t="s">
        <v>27</v>
      </c>
      <c r="C427" s="193">
        <v>89.0</v>
      </c>
      <c r="D427" s="205" t="s">
        <v>864</v>
      </c>
      <c r="E427" s="67">
        <v>622035.94</v>
      </c>
      <c r="F427" s="202" t="s">
        <v>90</v>
      </c>
      <c r="G427" s="100"/>
    </row>
    <row r="428" ht="15.75" customHeight="1">
      <c r="A428" s="193" t="s">
        <v>119</v>
      </c>
      <c r="B428" s="193" t="s">
        <v>27</v>
      </c>
      <c r="C428" s="193">
        <v>90.0</v>
      </c>
      <c r="D428" s="205" t="s">
        <v>1868</v>
      </c>
      <c r="E428" s="67">
        <v>596434.32</v>
      </c>
      <c r="F428" s="202" t="s">
        <v>46</v>
      </c>
      <c r="G428" s="100"/>
    </row>
    <row r="429" ht="15.75" customHeight="1">
      <c r="A429" s="193" t="s">
        <v>119</v>
      </c>
      <c r="B429" s="193" t="s">
        <v>27</v>
      </c>
      <c r="C429" s="193">
        <v>91.0</v>
      </c>
      <c r="D429" s="205" t="s">
        <v>1981</v>
      </c>
      <c r="E429" s="67">
        <v>239107.21</v>
      </c>
      <c r="F429" s="202" t="s">
        <v>46</v>
      </c>
      <c r="G429" s="100"/>
    </row>
    <row r="430" ht="15.75" customHeight="1">
      <c r="A430" s="193" t="s">
        <v>119</v>
      </c>
      <c r="B430" s="193" t="s">
        <v>27</v>
      </c>
      <c r="C430" s="193">
        <v>92.0</v>
      </c>
      <c r="D430" s="205" t="s">
        <v>52</v>
      </c>
      <c r="E430" s="67">
        <v>988118.88</v>
      </c>
      <c r="F430" s="202" t="s">
        <v>52</v>
      </c>
      <c r="G430" s="100"/>
    </row>
    <row r="431" ht="15.75" customHeight="1">
      <c r="A431" s="193" t="s">
        <v>119</v>
      </c>
      <c r="B431" s="193" t="s">
        <v>27</v>
      </c>
      <c r="C431" s="193">
        <v>93.0</v>
      </c>
      <c r="D431" s="205" t="s">
        <v>1949</v>
      </c>
      <c r="E431" s="67">
        <v>988438.66</v>
      </c>
      <c r="F431" s="202" t="s">
        <v>52</v>
      </c>
      <c r="G431" s="100"/>
    </row>
    <row r="432" ht="15.75" customHeight="1">
      <c r="A432" s="98" t="s">
        <v>107</v>
      </c>
      <c r="B432" s="98" t="s">
        <v>27</v>
      </c>
      <c r="C432" s="193">
        <v>94.0</v>
      </c>
      <c r="D432" s="53" t="s">
        <v>1868</v>
      </c>
      <c r="E432" s="99">
        <v>597404.41</v>
      </c>
      <c r="F432" s="46" t="s">
        <v>46</v>
      </c>
      <c r="G432" s="100"/>
    </row>
    <row r="433" ht="15.75" customHeight="1">
      <c r="A433" s="98" t="s">
        <v>107</v>
      </c>
      <c r="B433" s="98" t="s">
        <v>27</v>
      </c>
      <c r="C433" s="193">
        <v>95.0</v>
      </c>
      <c r="D433" s="53" t="s">
        <v>1868</v>
      </c>
      <c r="E433" s="99">
        <v>899631.41</v>
      </c>
      <c r="F433" s="46" t="s">
        <v>46</v>
      </c>
      <c r="G433" s="100"/>
    </row>
    <row r="434" ht="15.75" customHeight="1">
      <c r="A434" s="98" t="s">
        <v>107</v>
      </c>
      <c r="B434" s="98" t="s">
        <v>27</v>
      </c>
      <c r="C434" s="193">
        <v>96.0</v>
      </c>
      <c r="D434" s="53" t="s">
        <v>1868</v>
      </c>
      <c r="E434" s="99">
        <v>898446.87</v>
      </c>
      <c r="F434" s="46" t="s">
        <v>46</v>
      </c>
      <c r="G434" s="100"/>
    </row>
    <row r="435" ht="15.75" customHeight="1">
      <c r="A435" s="98" t="s">
        <v>107</v>
      </c>
      <c r="B435" s="98" t="s">
        <v>27</v>
      </c>
      <c r="C435" s="193">
        <v>97.0</v>
      </c>
      <c r="D435" s="53" t="s">
        <v>1949</v>
      </c>
      <c r="E435" s="99">
        <v>873244.96</v>
      </c>
      <c r="F435" s="46" t="s">
        <v>52</v>
      </c>
      <c r="G435" s="100"/>
    </row>
    <row r="436" ht="15.75" customHeight="1">
      <c r="A436" s="98" t="s">
        <v>107</v>
      </c>
      <c r="B436" s="98" t="s">
        <v>27</v>
      </c>
      <c r="C436" s="193">
        <v>98.0</v>
      </c>
      <c r="D436" s="53" t="s">
        <v>1973</v>
      </c>
      <c r="E436" s="99">
        <v>870513.26</v>
      </c>
      <c r="F436" s="46" t="s">
        <v>52</v>
      </c>
      <c r="G436" s="100"/>
    </row>
    <row r="437" ht="15.75" customHeight="1">
      <c r="A437" s="98" t="s">
        <v>107</v>
      </c>
      <c r="B437" s="98" t="s">
        <v>27</v>
      </c>
      <c r="C437" s="193">
        <v>99.0</v>
      </c>
      <c r="D437" s="53" t="s">
        <v>1949</v>
      </c>
      <c r="E437" s="99">
        <v>615075.95</v>
      </c>
      <c r="F437" s="46" t="s">
        <v>52</v>
      </c>
      <c r="G437" s="100"/>
    </row>
    <row r="438" ht="15.75" customHeight="1">
      <c r="A438" s="98" t="s">
        <v>107</v>
      </c>
      <c r="B438" s="98" t="s">
        <v>27</v>
      </c>
      <c r="C438" s="193">
        <v>100.0</v>
      </c>
      <c r="D438" s="53" t="s">
        <v>1949</v>
      </c>
      <c r="E438" s="99">
        <v>615354.85</v>
      </c>
      <c r="F438" s="46" t="s">
        <v>52</v>
      </c>
      <c r="G438" s="100"/>
    </row>
    <row r="439" ht="15.75" customHeight="1">
      <c r="A439" s="98" t="s">
        <v>107</v>
      </c>
      <c r="B439" s="98" t="s">
        <v>27</v>
      </c>
      <c r="C439" s="193">
        <v>101.0</v>
      </c>
      <c r="D439" s="53" t="s">
        <v>1955</v>
      </c>
      <c r="E439" s="99">
        <v>899919.92</v>
      </c>
      <c r="F439" s="46" t="s">
        <v>52</v>
      </c>
      <c r="G439" s="100"/>
    </row>
    <row r="440" ht="15.75" customHeight="1">
      <c r="A440" s="98" t="s">
        <v>110</v>
      </c>
      <c r="B440" s="98" t="s">
        <v>27</v>
      </c>
      <c r="C440" s="193">
        <v>102.0</v>
      </c>
      <c r="D440" s="53" t="s">
        <v>1860</v>
      </c>
      <c r="E440" s="99">
        <v>797984.44</v>
      </c>
      <c r="F440" s="46" t="s">
        <v>93</v>
      </c>
      <c r="G440" s="100"/>
    </row>
    <row r="441" ht="15.75" customHeight="1">
      <c r="A441" s="98" t="s">
        <v>110</v>
      </c>
      <c r="B441" s="98" t="s">
        <v>27</v>
      </c>
      <c r="C441" s="193">
        <v>103.0</v>
      </c>
      <c r="D441" s="53" t="s">
        <v>1905</v>
      </c>
      <c r="E441" s="99">
        <v>694690.84</v>
      </c>
      <c r="F441" s="46" t="s">
        <v>90</v>
      </c>
      <c r="G441" s="100"/>
    </row>
    <row r="442" ht="15.75" customHeight="1">
      <c r="A442" s="98" t="s">
        <v>110</v>
      </c>
      <c r="B442" s="98" t="s">
        <v>27</v>
      </c>
      <c r="C442" s="193">
        <v>104.0</v>
      </c>
      <c r="D442" s="53" t="s">
        <v>1982</v>
      </c>
      <c r="E442" s="99">
        <v>728724.69</v>
      </c>
      <c r="F442" s="46" t="s">
        <v>93</v>
      </c>
      <c r="G442" s="100"/>
    </row>
    <row r="443" ht="15.75" customHeight="1">
      <c r="A443" s="98" t="s">
        <v>110</v>
      </c>
      <c r="B443" s="98" t="s">
        <v>27</v>
      </c>
      <c r="C443" s="193">
        <v>105.0</v>
      </c>
      <c r="D443" s="53" t="s">
        <v>1871</v>
      </c>
      <c r="E443" s="99">
        <v>715978.49</v>
      </c>
      <c r="F443" s="46" t="s">
        <v>55</v>
      </c>
      <c r="G443" s="100"/>
    </row>
    <row r="444" ht="15.75" customHeight="1">
      <c r="A444" s="98" t="s">
        <v>110</v>
      </c>
      <c r="B444" s="98" t="s">
        <v>27</v>
      </c>
      <c r="C444" s="193">
        <v>106.0</v>
      </c>
      <c r="D444" s="53" t="s">
        <v>1905</v>
      </c>
      <c r="E444" s="99">
        <v>682183.2</v>
      </c>
      <c r="F444" s="46" t="s">
        <v>90</v>
      </c>
      <c r="G444" s="100"/>
    </row>
    <row r="445" ht="15.75" customHeight="1">
      <c r="A445" s="98" t="s">
        <v>110</v>
      </c>
      <c r="B445" s="98" t="s">
        <v>27</v>
      </c>
      <c r="C445" s="193">
        <v>107.0</v>
      </c>
      <c r="D445" s="53" t="s">
        <v>1982</v>
      </c>
      <c r="E445" s="99">
        <v>713001.26</v>
      </c>
      <c r="F445" s="46" t="s">
        <v>93</v>
      </c>
      <c r="G445" s="100"/>
    </row>
    <row r="446" ht="15.75" customHeight="1">
      <c r="A446" s="98" t="s">
        <v>110</v>
      </c>
      <c r="B446" s="98" t="s">
        <v>27</v>
      </c>
      <c r="C446" s="193">
        <v>108.0</v>
      </c>
      <c r="D446" s="53" t="s">
        <v>1983</v>
      </c>
      <c r="E446" s="99">
        <v>762070.48</v>
      </c>
      <c r="F446" s="46" t="s">
        <v>87</v>
      </c>
      <c r="G446" s="100"/>
    </row>
    <row r="447" ht="15.75" customHeight="1">
      <c r="A447" s="98" t="s">
        <v>110</v>
      </c>
      <c r="B447" s="98" t="s">
        <v>27</v>
      </c>
      <c r="C447" s="193">
        <v>109.0</v>
      </c>
      <c r="D447" s="53" t="s">
        <v>1976</v>
      </c>
      <c r="E447" s="99">
        <v>822117.95</v>
      </c>
      <c r="F447" s="46" t="s">
        <v>67</v>
      </c>
      <c r="G447" s="100"/>
    </row>
    <row r="448" ht="15.75" customHeight="1">
      <c r="A448" s="98" t="s">
        <v>110</v>
      </c>
      <c r="B448" s="98" t="s">
        <v>27</v>
      </c>
      <c r="C448" s="193">
        <v>110.0</v>
      </c>
      <c r="D448" s="53" t="s">
        <v>1977</v>
      </c>
      <c r="E448" s="99">
        <v>921806.85</v>
      </c>
      <c r="F448" s="46" t="s">
        <v>105</v>
      </c>
      <c r="G448" s="100"/>
    </row>
    <row r="449" ht="15.75" customHeight="1">
      <c r="A449" s="98" t="s">
        <v>110</v>
      </c>
      <c r="B449" s="98" t="s">
        <v>27</v>
      </c>
      <c r="C449" s="193">
        <v>111.0</v>
      </c>
      <c r="D449" s="53" t="s">
        <v>1978</v>
      </c>
      <c r="E449" s="99">
        <v>806525.55</v>
      </c>
      <c r="F449" s="46" t="s">
        <v>67</v>
      </c>
      <c r="G449" s="100"/>
    </row>
    <row r="450" ht="15.75" customHeight="1">
      <c r="A450" s="98" t="s">
        <v>110</v>
      </c>
      <c r="B450" s="98" t="s">
        <v>27</v>
      </c>
      <c r="C450" s="193">
        <v>112.0</v>
      </c>
      <c r="D450" s="198" t="s">
        <v>1979</v>
      </c>
      <c r="E450" s="99">
        <v>767285.08</v>
      </c>
      <c r="F450" s="46" t="s">
        <v>46</v>
      </c>
      <c r="G450" s="100"/>
    </row>
    <row r="451" ht="15.75" customHeight="1">
      <c r="A451" s="98" t="s">
        <v>110</v>
      </c>
      <c r="B451" s="98" t="s">
        <v>27</v>
      </c>
      <c r="C451" s="193">
        <v>113.0</v>
      </c>
      <c r="D451" s="53" t="s">
        <v>1868</v>
      </c>
      <c r="E451" s="99">
        <v>724860.81</v>
      </c>
      <c r="F451" s="46" t="s">
        <v>46</v>
      </c>
      <c r="G451" s="100"/>
    </row>
    <row r="452" ht="15.75" customHeight="1">
      <c r="A452" s="98" t="s">
        <v>110</v>
      </c>
      <c r="B452" s="98" t="s">
        <v>27</v>
      </c>
      <c r="C452" s="193">
        <v>114.0</v>
      </c>
      <c r="D452" s="53" t="s">
        <v>1980</v>
      </c>
      <c r="E452" s="99">
        <v>760227.66</v>
      </c>
      <c r="F452" s="46" t="s">
        <v>52</v>
      </c>
      <c r="G452" s="100"/>
    </row>
    <row r="453" ht="15.75" customHeight="1">
      <c r="A453" s="98" t="s">
        <v>113</v>
      </c>
      <c r="B453" s="98" t="s">
        <v>27</v>
      </c>
      <c r="C453" s="193">
        <v>115.0</v>
      </c>
      <c r="D453" s="53" t="s">
        <v>1982</v>
      </c>
      <c r="E453" s="99">
        <v>789181.99</v>
      </c>
      <c r="F453" s="46" t="s">
        <v>93</v>
      </c>
      <c r="G453" s="100"/>
    </row>
    <row r="454" ht="15.75" customHeight="1">
      <c r="A454" s="98" t="s">
        <v>113</v>
      </c>
      <c r="B454" s="98" t="s">
        <v>27</v>
      </c>
      <c r="C454" s="193">
        <v>116.0</v>
      </c>
      <c r="D454" s="53" t="s">
        <v>1982</v>
      </c>
      <c r="E454" s="99">
        <v>710325.72</v>
      </c>
      <c r="F454" s="46" t="s">
        <v>93</v>
      </c>
      <c r="G454" s="100"/>
    </row>
    <row r="455" ht="15.75" customHeight="1">
      <c r="A455" s="98" t="s">
        <v>113</v>
      </c>
      <c r="B455" s="98" t="s">
        <v>27</v>
      </c>
      <c r="C455" s="193">
        <v>117.0</v>
      </c>
      <c r="D455" s="53" t="s">
        <v>1982</v>
      </c>
      <c r="E455" s="99">
        <v>809297.06</v>
      </c>
      <c r="F455" s="46" t="s">
        <v>93</v>
      </c>
      <c r="G455" s="100"/>
    </row>
    <row r="456" ht="15.75" customHeight="1">
      <c r="A456" s="98" t="s">
        <v>113</v>
      </c>
      <c r="B456" s="98" t="s">
        <v>27</v>
      </c>
      <c r="C456" s="193">
        <v>118.0</v>
      </c>
      <c r="D456" s="53" t="s">
        <v>1982</v>
      </c>
      <c r="E456" s="99">
        <v>799146.61</v>
      </c>
      <c r="F456" s="46" t="s">
        <v>93</v>
      </c>
      <c r="G456" s="100"/>
    </row>
    <row r="457" ht="15.75" customHeight="1">
      <c r="A457" s="98" t="s">
        <v>113</v>
      </c>
      <c r="B457" s="98" t="s">
        <v>27</v>
      </c>
      <c r="C457" s="193">
        <v>119.0</v>
      </c>
      <c r="D457" s="53" t="s">
        <v>1982</v>
      </c>
      <c r="E457" s="99">
        <v>680432.43</v>
      </c>
      <c r="F457" s="46" t="s">
        <v>93</v>
      </c>
      <c r="G457" s="100"/>
    </row>
    <row r="458" ht="15.75" customHeight="1">
      <c r="A458" s="98" t="s">
        <v>113</v>
      </c>
      <c r="B458" s="98" t="s">
        <v>27</v>
      </c>
      <c r="C458" s="193">
        <v>120.0</v>
      </c>
      <c r="D458" s="53" t="s">
        <v>1982</v>
      </c>
      <c r="E458" s="99">
        <v>707640.39</v>
      </c>
      <c r="F458" s="46" t="s">
        <v>93</v>
      </c>
      <c r="G458" s="100"/>
    </row>
    <row r="459" ht="15.75" customHeight="1">
      <c r="A459" s="98" t="s">
        <v>113</v>
      </c>
      <c r="B459" s="98" t="s">
        <v>27</v>
      </c>
      <c r="C459" s="193">
        <v>121.0</v>
      </c>
      <c r="D459" s="53" t="s">
        <v>1905</v>
      </c>
      <c r="E459" s="99">
        <v>436562.71</v>
      </c>
      <c r="F459" s="46" t="s">
        <v>90</v>
      </c>
      <c r="G459" s="100"/>
    </row>
    <row r="460" ht="15.75" customHeight="1">
      <c r="A460" s="98" t="s">
        <v>119</v>
      </c>
      <c r="B460" s="98" t="s">
        <v>27</v>
      </c>
      <c r="C460" s="193">
        <v>122.0</v>
      </c>
      <c r="D460" s="53" t="s">
        <v>1984</v>
      </c>
      <c r="E460" s="99">
        <v>665684.28</v>
      </c>
      <c r="F460" s="46" t="s">
        <v>93</v>
      </c>
      <c r="G460" s="100"/>
    </row>
    <row r="461" ht="15.75" customHeight="1">
      <c r="A461" s="98" t="s">
        <v>119</v>
      </c>
      <c r="B461" s="98" t="s">
        <v>27</v>
      </c>
      <c r="C461" s="193">
        <v>123.0</v>
      </c>
      <c r="D461" s="53" t="s">
        <v>1985</v>
      </c>
      <c r="E461" s="99">
        <v>673287.88</v>
      </c>
      <c r="F461" s="46" t="s">
        <v>55</v>
      </c>
      <c r="G461" s="100"/>
    </row>
    <row r="462" ht="15.75" customHeight="1">
      <c r="A462" s="98" t="s">
        <v>119</v>
      </c>
      <c r="B462" s="98" t="s">
        <v>27</v>
      </c>
      <c r="C462" s="193">
        <v>124.0</v>
      </c>
      <c r="D462" s="53" t="s">
        <v>1986</v>
      </c>
      <c r="E462" s="99">
        <v>657739.62</v>
      </c>
      <c r="F462" s="46" t="s">
        <v>90</v>
      </c>
      <c r="G462" s="100"/>
    </row>
    <row r="463" ht="15.75" customHeight="1">
      <c r="A463" s="98" t="s">
        <v>119</v>
      </c>
      <c r="B463" s="98" t="s">
        <v>27</v>
      </c>
      <c r="C463" s="193">
        <v>125.0</v>
      </c>
      <c r="D463" s="53" t="s">
        <v>1987</v>
      </c>
      <c r="E463" s="99">
        <v>650003.64</v>
      </c>
      <c r="F463" s="46" t="s">
        <v>93</v>
      </c>
      <c r="G463" s="100"/>
    </row>
    <row r="464" ht="15.75" customHeight="1">
      <c r="A464" s="98" t="s">
        <v>119</v>
      </c>
      <c r="B464" s="98" t="s">
        <v>27</v>
      </c>
      <c r="C464" s="193">
        <v>126.0</v>
      </c>
      <c r="D464" s="53" t="s">
        <v>102</v>
      </c>
      <c r="E464" s="99">
        <v>591370.43</v>
      </c>
      <c r="F464" s="46" t="s">
        <v>102</v>
      </c>
      <c r="G464" s="100"/>
    </row>
    <row r="465" ht="15.75" customHeight="1">
      <c r="A465" s="98" t="s">
        <v>119</v>
      </c>
      <c r="B465" s="98" t="s">
        <v>27</v>
      </c>
      <c r="C465" s="193">
        <v>127.0</v>
      </c>
      <c r="D465" s="53" t="s">
        <v>864</v>
      </c>
      <c r="E465" s="99">
        <v>622035.94</v>
      </c>
      <c r="F465" s="46" t="s">
        <v>90</v>
      </c>
      <c r="G465" s="100"/>
    </row>
    <row r="466" ht="15.75" customHeight="1">
      <c r="A466" s="98" t="s">
        <v>119</v>
      </c>
      <c r="B466" s="98" t="s">
        <v>27</v>
      </c>
      <c r="C466" s="193">
        <v>128.0</v>
      </c>
      <c r="D466" s="53" t="s">
        <v>1868</v>
      </c>
      <c r="E466" s="99">
        <v>596434.32</v>
      </c>
      <c r="F466" s="46" t="s">
        <v>46</v>
      </c>
      <c r="G466" s="100"/>
    </row>
    <row r="467" ht="15.75" customHeight="1">
      <c r="A467" s="98" t="s">
        <v>119</v>
      </c>
      <c r="B467" s="98" t="s">
        <v>27</v>
      </c>
      <c r="C467" s="193">
        <v>129.0</v>
      </c>
      <c r="D467" s="53" t="s">
        <v>1981</v>
      </c>
      <c r="E467" s="99">
        <v>239107.21</v>
      </c>
      <c r="F467" s="46" t="s">
        <v>46</v>
      </c>
      <c r="G467" s="100"/>
    </row>
    <row r="468" ht="15.75" customHeight="1">
      <c r="A468" s="98" t="s">
        <v>119</v>
      </c>
      <c r="B468" s="98" t="s">
        <v>27</v>
      </c>
      <c r="C468" s="193">
        <v>130.0</v>
      </c>
      <c r="D468" s="53" t="s">
        <v>52</v>
      </c>
      <c r="E468" s="99">
        <v>988118.88</v>
      </c>
      <c r="F468" s="46" t="s">
        <v>52</v>
      </c>
      <c r="G468" s="100"/>
    </row>
    <row r="469" ht="15.75" customHeight="1">
      <c r="A469" s="103" t="s">
        <v>119</v>
      </c>
      <c r="B469" s="103" t="s">
        <v>27</v>
      </c>
      <c r="C469" s="209">
        <v>131.0</v>
      </c>
      <c r="D469" s="194" t="s">
        <v>1949</v>
      </c>
      <c r="E469" s="105">
        <v>988438.66</v>
      </c>
      <c r="F469" s="106" t="s">
        <v>52</v>
      </c>
      <c r="G469" s="100"/>
    </row>
    <row r="470" ht="15.75" customHeight="1">
      <c r="A470" s="196"/>
      <c r="B470" s="196"/>
      <c r="E470" s="210"/>
      <c r="F470" s="196"/>
      <c r="G470" s="100"/>
    </row>
    <row r="471" ht="15.75" customHeight="1">
      <c r="A471" s="196"/>
      <c r="B471" s="196"/>
      <c r="E471" s="210"/>
      <c r="F471" s="196"/>
      <c r="G471" s="107"/>
    </row>
    <row r="472" ht="15.75" customHeight="1">
      <c r="A472" s="196"/>
      <c r="B472" s="196"/>
      <c r="E472" s="210"/>
      <c r="F472" s="196"/>
      <c r="G472" s="107"/>
    </row>
    <row r="473" ht="15.75" customHeight="1">
      <c r="A473" s="196"/>
      <c r="B473" s="196"/>
      <c r="E473" s="210"/>
      <c r="F473" s="196"/>
      <c r="G473" s="107"/>
    </row>
    <row r="474" ht="15.75" customHeight="1">
      <c r="A474" s="196"/>
      <c r="B474" s="196"/>
      <c r="E474" s="210"/>
      <c r="F474" s="196"/>
      <c r="G474" s="107"/>
    </row>
    <row r="475" ht="15.75" customHeight="1">
      <c r="A475" s="196"/>
      <c r="B475" s="196"/>
      <c r="E475" s="210"/>
      <c r="F475" s="196"/>
      <c r="G475" s="107"/>
    </row>
    <row r="476" ht="15.75" customHeight="1">
      <c r="A476" s="196"/>
      <c r="B476" s="196"/>
      <c r="E476" s="210"/>
      <c r="F476" s="196"/>
      <c r="G476" s="107"/>
    </row>
    <row r="477" ht="15.75" customHeight="1">
      <c r="A477" s="196"/>
      <c r="B477" s="196"/>
      <c r="E477" s="210"/>
      <c r="F477" s="196"/>
      <c r="G477" s="107"/>
    </row>
    <row r="478" ht="15.75" customHeight="1">
      <c r="A478" s="196"/>
      <c r="B478" s="196"/>
      <c r="E478" s="210"/>
      <c r="F478" s="196"/>
      <c r="G478" s="107"/>
    </row>
    <row r="479" ht="15.75" customHeight="1">
      <c r="A479" s="196"/>
      <c r="B479" s="196"/>
      <c r="E479" s="210"/>
      <c r="F479" s="196"/>
      <c r="G479" s="107"/>
    </row>
    <row r="480" ht="15.75" customHeight="1">
      <c r="A480" s="196"/>
      <c r="B480" s="196"/>
      <c r="E480" s="210"/>
      <c r="F480" s="196"/>
      <c r="G480" s="107"/>
    </row>
    <row r="481" ht="15.75" customHeight="1">
      <c r="A481" s="196"/>
      <c r="B481" s="196"/>
      <c r="E481" s="210"/>
      <c r="F481" s="196"/>
      <c r="G481" s="107"/>
    </row>
    <row r="482" ht="15.75" customHeight="1">
      <c r="A482" s="196"/>
      <c r="B482" s="196"/>
      <c r="E482" s="210"/>
      <c r="F482" s="196"/>
      <c r="G482" s="107"/>
    </row>
    <row r="483" ht="15.75" customHeight="1">
      <c r="A483" s="196"/>
      <c r="B483" s="196"/>
      <c r="E483" s="210"/>
      <c r="F483" s="196"/>
      <c r="G483" s="107"/>
    </row>
    <row r="484" ht="15.75" customHeight="1">
      <c r="A484" s="196"/>
      <c r="B484" s="196"/>
      <c r="E484" s="210"/>
      <c r="F484" s="196"/>
      <c r="G484" s="107"/>
    </row>
    <row r="485" ht="15.75" customHeight="1">
      <c r="A485" s="196"/>
      <c r="B485" s="196"/>
      <c r="E485" s="210"/>
      <c r="F485" s="196"/>
      <c r="G485" s="107"/>
    </row>
    <row r="486" ht="15.75" customHeight="1">
      <c r="A486" s="196"/>
      <c r="B486" s="196"/>
      <c r="E486" s="210"/>
      <c r="F486" s="196"/>
      <c r="G486" s="107"/>
    </row>
    <row r="487" ht="15.75" customHeight="1">
      <c r="A487" s="196"/>
      <c r="B487" s="196"/>
      <c r="E487" s="210"/>
      <c r="F487" s="196"/>
      <c r="G487" s="107"/>
    </row>
    <row r="488" ht="15.75" customHeight="1">
      <c r="A488" s="196"/>
      <c r="B488" s="196"/>
      <c r="E488" s="210"/>
      <c r="F488" s="196"/>
      <c r="G488" s="107"/>
    </row>
    <row r="489" ht="15.75" customHeight="1">
      <c r="A489" s="196"/>
      <c r="B489" s="196"/>
      <c r="E489" s="210"/>
      <c r="F489" s="196"/>
      <c r="G489" s="107"/>
    </row>
    <row r="490" ht="15.75" customHeight="1">
      <c r="A490" s="196"/>
      <c r="B490" s="196"/>
      <c r="E490" s="210"/>
      <c r="F490" s="196"/>
      <c r="G490" s="107"/>
    </row>
    <row r="491" ht="15.75" customHeight="1">
      <c r="A491" s="196"/>
      <c r="B491" s="196"/>
      <c r="E491" s="210"/>
      <c r="F491" s="196"/>
      <c r="G491" s="107"/>
    </row>
    <row r="492" ht="15.75" customHeight="1">
      <c r="A492" s="196"/>
      <c r="B492" s="196"/>
      <c r="E492" s="210"/>
      <c r="F492" s="196"/>
      <c r="G492" s="107"/>
    </row>
    <row r="493" ht="15.75" customHeight="1">
      <c r="A493" s="196"/>
      <c r="B493" s="196"/>
      <c r="E493" s="210"/>
      <c r="F493" s="196"/>
      <c r="G493" s="107"/>
    </row>
    <row r="494" ht="15.75" customHeight="1">
      <c r="A494" s="196"/>
      <c r="B494" s="196"/>
      <c r="E494" s="210"/>
      <c r="F494" s="196"/>
      <c r="G494" s="107"/>
    </row>
    <row r="495" ht="15.75" customHeight="1">
      <c r="A495" s="196"/>
      <c r="B495" s="196"/>
      <c r="E495" s="210"/>
      <c r="F495" s="196"/>
      <c r="G495" s="107"/>
    </row>
    <row r="496" ht="15.75" customHeight="1">
      <c r="A496" s="196"/>
      <c r="B496" s="196"/>
      <c r="E496" s="210"/>
      <c r="F496" s="196"/>
      <c r="G496" s="107"/>
    </row>
    <row r="497" ht="15.75" customHeight="1">
      <c r="A497" s="196"/>
      <c r="B497" s="196"/>
      <c r="E497" s="210"/>
      <c r="F497" s="196"/>
      <c r="G497" s="107"/>
    </row>
    <row r="498" ht="15.75" customHeight="1">
      <c r="A498" s="196"/>
      <c r="B498" s="196"/>
      <c r="E498" s="210"/>
      <c r="F498" s="196"/>
      <c r="G498" s="107"/>
    </row>
    <row r="499" ht="15.75" customHeight="1">
      <c r="A499" s="196"/>
      <c r="B499" s="196"/>
      <c r="E499" s="210"/>
      <c r="F499" s="196"/>
      <c r="G499" s="107"/>
    </row>
    <row r="500" ht="15.75" customHeight="1">
      <c r="A500" s="196"/>
      <c r="B500" s="196"/>
      <c r="E500" s="210"/>
      <c r="F500" s="196"/>
      <c r="G500" s="107"/>
    </row>
    <row r="501" ht="15.75" customHeight="1">
      <c r="A501" s="196"/>
      <c r="B501" s="196"/>
      <c r="E501" s="210"/>
      <c r="F501" s="196"/>
      <c r="G501" s="107"/>
    </row>
    <row r="502" ht="15.75" customHeight="1">
      <c r="A502" s="196"/>
      <c r="B502" s="196"/>
      <c r="E502" s="210"/>
      <c r="F502" s="196"/>
      <c r="G502" s="107"/>
    </row>
    <row r="503" ht="15.75" customHeight="1">
      <c r="A503" s="196"/>
      <c r="B503" s="196"/>
      <c r="E503" s="210"/>
      <c r="F503" s="196"/>
      <c r="G503" s="107"/>
    </row>
    <row r="504" ht="15.75" customHeight="1">
      <c r="A504" s="196"/>
      <c r="B504" s="196"/>
      <c r="E504" s="210"/>
      <c r="F504" s="196"/>
      <c r="G504" s="107"/>
    </row>
    <row r="505" ht="15.75" customHeight="1">
      <c r="A505" s="196"/>
      <c r="B505" s="196"/>
      <c r="E505" s="210"/>
      <c r="F505" s="196"/>
      <c r="G505" s="107"/>
    </row>
    <row r="506" ht="15.75" customHeight="1">
      <c r="A506" s="196"/>
      <c r="B506" s="196"/>
      <c r="E506" s="210"/>
      <c r="F506" s="196"/>
      <c r="G506" s="107"/>
    </row>
    <row r="507" ht="15.75" customHeight="1">
      <c r="A507" s="196"/>
      <c r="B507" s="196"/>
      <c r="E507" s="210"/>
      <c r="F507" s="196"/>
      <c r="G507" s="107"/>
    </row>
    <row r="508" ht="15.75" customHeight="1">
      <c r="A508" s="196"/>
      <c r="B508" s="196"/>
      <c r="E508" s="210"/>
      <c r="F508" s="196"/>
      <c r="G508" s="107"/>
    </row>
    <row r="509" ht="15.75" customHeight="1">
      <c r="A509" s="196"/>
      <c r="B509" s="196"/>
      <c r="E509" s="210"/>
      <c r="F509" s="196"/>
      <c r="G509" s="107"/>
    </row>
    <row r="510" ht="15.75" customHeight="1">
      <c r="A510" s="196"/>
      <c r="B510" s="196"/>
      <c r="E510" s="210"/>
      <c r="F510" s="196"/>
      <c r="G510" s="107"/>
    </row>
    <row r="511" ht="15.75" customHeight="1">
      <c r="A511" s="196"/>
      <c r="B511" s="196"/>
      <c r="E511" s="210"/>
      <c r="F511" s="196"/>
      <c r="G511" s="107"/>
    </row>
    <row r="512" ht="15.75" customHeight="1">
      <c r="A512" s="196"/>
      <c r="B512" s="196"/>
      <c r="E512" s="210"/>
      <c r="F512" s="196"/>
      <c r="G512" s="107"/>
    </row>
    <row r="513" ht="15.75" customHeight="1">
      <c r="A513" s="196"/>
      <c r="B513" s="196"/>
      <c r="E513" s="210"/>
      <c r="F513" s="196"/>
      <c r="G513" s="107"/>
    </row>
    <row r="514" ht="15.75" customHeight="1">
      <c r="A514" s="196"/>
      <c r="B514" s="196"/>
      <c r="E514" s="210"/>
      <c r="F514" s="196"/>
      <c r="G514" s="107"/>
    </row>
    <row r="515" ht="15.75" customHeight="1">
      <c r="A515" s="196"/>
      <c r="B515" s="196"/>
      <c r="E515" s="210"/>
      <c r="F515" s="196"/>
      <c r="G515" s="107"/>
    </row>
    <row r="516" ht="15.75" customHeight="1">
      <c r="A516" s="196"/>
      <c r="B516" s="196"/>
      <c r="E516" s="210"/>
      <c r="F516" s="196"/>
      <c r="G516" s="107"/>
    </row>
    <row r="517" ht="15.75" customHeight="1">
      <c r="A517" s="196"/>
      <c r="B517" s="196"/>
      <c r="E517" s="210"/>
      <c r="F517" s="196"/>
      <c r="G517" s="107"/>
    </row>
    <row r="518" ht="15.75" customHeight="1">
      <c r="A518" s="196"/>
      <c r="B518" s="196"/>
      <c r="E518" s="210"/>
      <c r="F518" s="196"/>
      <c r="G518" s="107"/>
    </row>
    <row r="519" ht="15.75" customHeight="1">
      <c r="A519" s="196"/>
      <c r="B519" s="196"/>
      <c r="E519" s="210"/>
      <c r="F519" s="196"/>
      <c r="G519" s="107"/>
    </row>
    <row r="520" ht="15.75" customHeight="1">
      <c r="A520" s="196"/>
      <c r="B520" s="196"/>
      <c r="E520" s="210"/>
      <c r="F520" s="196"/>
      <c r="G520" s="107"/>
    </row>
    <row r="521" ht="15.75" customHeight="1">
      <c r="A521" s="196"/>
      <c r="B521" s="196"/>
      <c r="E521" s="210"/>
      <c r="F521" s="196"/>
      <c r="G521" s="107"/>
    </row>
    <row r="522" ht="15.75" customHeight="1">
      <c r="A522" s="196"/>
      <c r="B522" s="196"/>
      <c r="E522" s="210"/>
      <c r="F522" s="196"/>
      <c r="G522" s="107"/>
    </row>
    <row r="523" ht="15.75" customHeight="1">
      <c r="A523" s="196"/>
      <c r="B523" s="196"/>
      <c r="E523" s="210"/>
      <c r="F523" s="196"/>
      <c r="G523" s="107"/>
    </row>
    <row r="524" ht="15.75" customHeight="1">
      <c r="A524" s="196"/>
      <c r="B524" s="196"/>
      <c r="E524" s="210"/>
      <c r="F524" s="196"/>
      <c r="G524" s="107"/>
    </row>
    <row r="525" ht="15.75" customHeight="1">
      <c r="A525" s="196"/>
      <c r="B525" s="196"/>
      <c r="E525" s="210"/>
      <c r="F525" s="196"/>
      <c r="G525" s="107"/>
    </row>
    <row r="526" ht="15.75" customHeight="1">
      <c r="A526" s="196"/>
      <c r="B526" s="196"/>
      <c r="E526" s="210"/>
      <c r="F526" s="196"/>
      <c r="G526" s="107"/>
    </row>
    <row r="527" ht="15.75" customHeight="1">
      <c r="A527" s="196"/>
      <c r="B527" s="196"/>
      <c r="E527" s="210"/>
      <c r="F527" s="196"/>
      <c r="G527" s="107"/>
    </row>
    <row r="528" ht="15.75" customHeight="1">
      <c r="A528" s="196"/>
      <c r="B528" s="196"/>
      <c r="E528" s="210"/>
      <c r="F528" s="196"/>
      <c r="G528" s="107"/>
    </row>
    <row r="529" ht="15.75" customHeight="1">
      <c r="A529" s="196"/>
      <c r="B529" s="196"/>
      <c r="E529" s="210"/>
      <c r="F529" s="196"/>
      <c r="G529" s="107"/>
    </row>
    <row r="530" ht="15.75" customHeight="1">
      <c r="A530" s="196"/>
      <c r="B530" s="196"/>
      <c r="E530" s="210"/>
      <c r="F530" s="196"/>
      <c r="G530" s="107"/>
    </row>
    <row r="531" ht="15.75" customHeight="1">
      <c r="A531" s="196"/>
      <c r="B531" s="196"/>
      <c r="E531" s="210"/>
      <c r="F531" s="196"/>
      <c r="G531" s="107"/>
    </row>
    <row r="532" ht="15.75" customHeight="1">
      <c r="A532" s="196"/>
      <c r="B532" s="196"/>
      <c r="E532" s="210"/>
      <c r="F532" s="196"/>
      <c r="G532" s="107"/>
    </row>
    <row r="533" ht="15.75" customHeight="1">
      <c r="A533" s="196"/>
      <c r="B533" s="196"/>
      <c r="E533" s="210"/>
      <c r="F533" s="196"/>
      <c r="G533" s="107"/>
    </row>
    <row r="534" ht="15.75" customHeight="1">
      <c r="A534" s="196"/>
      <c r="B534" s="196"/>
      <c r="E534" s="210"/>
      <c r="F534" s="196"/>
      <c r="G534" s="107"/>
    </row>
    <row r="535" ht="15.75" customHeight="1">
      <c r="A535" s="196"/>
      <c r="B535" s="196"/>
      <c r="E535" s="210"/>
      <c r="F535" s="196"/>
      <c r="G535" s="107"/>
    </row>
    <row r="536" ht="15.75" customHeight="1">
      <c r="A536" s="196"/>
      <c r="B536" s="196"/>
      <c r="E536" s="210"/>
      <c r="F536" s="196"/>
      <c r="G536" s="107"/>
    </row>
    <row r="537" ht="15.75" customHeight="1">
      <c r="A537" s="196"/>
      <c r="B537" s="196"/>
      <c r="E537" s="210"/>
      <c r="F537" s="196"/>
      <c r="G537" s="107"/>
    </row>
    <row r="538" ht="15.75" customHeight="1">
      <c r="A538" s="196"/>
      <c r="B538" s="196"/>
      <c r="E538" s="210"/>
      <c r="F538" s="196"/>
      <c r="G538" s="107"/>
    </row>
    <row r="539" ht="15.75" customHeight="1">
      <c r="A539" s="196"/>
      <c r="B539" s="196"/>
      <c r="E539" s="210"/>
      <c r="F539" s="196"/>
      <c r="G539" s="107"/>
    </row>
    <row r="540" ht="15.75" customHeight="1">
      <c r="A540" s="196"/>
      <c r="B540" s="196"/>
      <c r="E540" s="210"/>
      <c r="F540" s="196"/>
      <c r="G540" s="107"/>
    </row>
    <row r="541" ht="15.75" customHeight="1">
      <c r="A541" s="196"/>
      <c r="B541" s="196"/>
      <c r="E541" s="210"/>
      <c r="F541" s="196"/>
      <c r="G541" s="107"/>
    </row>
    <row r="542" ht="15.75" customHeight="1">
      <c r="A542" s="196"/>
      <c r="B542" s="196"/>
      <c r="E542" s="210"/>
      <c r="F542" s="196"/>
      <c r="G542" s="107"/>
    </row>
    <row r="543" ht="15.75" customHeight="1">
      <c r="A543" s="196"/>
      <c r="B543" s="196"/>
      <c r="E543" s="210"/>
      <c r="F543" s="196"/>
      <c r="G543" s="107"/>
    </row>
    <row r="544" ht="15.75" customHeight="1">
      <c r="A544" s="196"/>
      <c r="B544" s="196"/>
      <c r="E544" s="210"/>
      <c r="F544" s="196"/>
      <c r="G544" s="107"/>
    </row>
    <row r="545" ht="15.75" customHeight="1">
      <c r="A545" s="196"/>
      <c r="B545" s="196"/>
      <c r="E545" s="210"/>
      <c r="F545" s="196"/>
      <c r="G545" s="107"/>
    </row>
    <row r="546" ht="15.75" customHeight="1">
      <c r="A546" s="196"/>
      <c r="B546" s="196"/>
      <c r="E546" s="210"/>
      <c r="F546" s="196"/>
      <c r="G546" s="107"/>
    </row>
    <row r="547" ht="15.75" customHeight="1">
      <c r="A547" s="196"/>
      <c r="B547" s="196"/>
      <c r="E547" s="210"/>
      <c r="F547" s="196"/>
      <c r="G547" s="107"/>
    </row>
    <row r="548" ht="15.75" customHeight="1">
      <c r="A548" s="196"/>
      <c r="B548" s="196"/>
      <c r="E548" s="210"/>
      <c r="F548" s="196"/>
      <c r="G548" s="107"/>
    </row>
    <row r="549" ht="15.75" customHeight="1">
      <c r="A549" s="196"/>
      <c r="B549" s="196"/>
      <c r="E549" s="210"/>
      <c r="F549" s="196"/>
      <c r="G549" s="107"/>
    </row>
    <row r="550" ht="15.75" customHeight="1">
      <c r="A550" s="196"/>
      <c r="B550" s="196"/>
      <c r="E550" s="210"/>
      <c r="F550" s="196"/>
      <c r="G550" s="107"/>
    </row>
    <row r="551" ht="15.75" customHeight="1">
      <c r="A551" s="196"/>
      <c r="B551" s="196"/>
      <c r="E551" s="210"/>
      <c r="F551" s="196"/>
      <c r="G551" s="107"/>
    </row>
    <row r="552" ht="15.75" customHeight="1">
      <c r="A552" s="196"/>
      <c r="B552" s="196"/>
      <c r="E552" s="210"/>
      <c r="F552" s="196"/>
      <c r="G552" s="107"/>
    </row>
    <row r="553" ht="15.75" customHeight="1">
      <c r="A553" s="196"/>
      <c r="B553" s="196"/>
      <c r="E553" s="210"/>
      <c r="F553" s="196"/>
      <c r="G553" s="107"/>
    </row>
    <row r="554" ht="15.75" customHeight="1">
      <c r="A554" s="196"/>
      <c r="B554" s="196"/>
      <c r="E554" s="210"/>
      <c r="F554" s="196"/>
      <c r="G554" s="107"/>
    </row>
    <row r="555" ht="15.75" customHeight="1">
      <c r="A555" s="196"/>
      <c r="B555" s="196"/>
      <c r="E555" s="210"/>
      <c r="F555" s="196"/>
      <c r="G555" s="107"/>
    </row>
    <row r="556" ht="15.75" customHeight="1">
      <c r="A556" s="196"/>
      <c r="B556" s="196"/>
      <c r="E556" s="210"/>
      <c r="F556" s="196"/>
      <c r="G556" s="107"/>
    </row>
    <row r="557" ht="15.75" customHeight="1">
      <c r="A557" s="196"/>
      <c r="B557" s="196"/>
      <c r="E557" s="210"/>
      <c r="F557" s="196"/>
      <c r="G557" s="107"/>
    </row>
    <row r="558" ht="15.75" customHeight="1">
      <c r="A558" s="196"/>
      <c r="B558" s="196"/>
      <c r="E558" s="210"/>
      <c r="F558" s="196"/>
      <c r="G558" s="107"/>
    </row>
    <row r="559" ht="15.75" customHeight="1">
      <c r="A559" s="196"/>
      <c r="B559" s="196"/>
      <c r="E559" s="210"/>
      <c r="F559" s="196"/>
      <c r="G559" s="107"/>
    </row>
    <row r="560" ht="15.75" customHeight="1">
      <c r="A560" s="196"/>
      <c r="B560" s="196"/>
      <c r="E560" s="210"/>
      <c r="F560" s="196"/>
      <c r="G560" s="107"/>
    </row>
    <row r="561" ht="15.75" customHeight="1">
      <c r="A561" s="196"/>
      <c r="B561" s="196"/>
      <c r="E561" s="210"/>
      <c r="F561" s="196"/>
      <c r="G561" s="107"/>
    </row>
    <row r="562" ht="15.75" customHeight="1">
      <c r="A562" s="196"/>
      <c r="B562" s="196"/>
      <c r="E562" s="210"/>
      <c r="F562" s="196"/>
      <c r="G562" s="107"/>
    </row>
    <row r="563" ht="15.75" customHeight="1">
      <c r="A563" s="196"/>
      <c r="B563" s="196"/>
      <c r="E563" s="210"/>
      <c r="F563" s="196"/>
      <c r="G563" s="107"/>
    </row>
    <row r="564" ht="15.75" customHeight="1">
      <c r="A564" s="196"/>
      <c r="B564" s="196"/>
      <c r="E564" s="210"/>
      <c r="F564" s="196"/>
      <c r="G564" s="107"/>
    </row>
    <row r="565" ht="15.75" customHeight="1">
      <c r="A565" s="196"/>
      <c r="B565" s="196"/>
      <c r="E565" s="210"/>
      <c r="F565" s="196"/>
      <c r="G565" s="107"/>
    </row>
    <row r="566" ht="15.75" customHeight="1">
      <c r="A566" s="196"/>
      <c r="B566" s="196"/>
      <c r="E566" s="210"/>
      <c r="F566" s="196"/>
      <c r="G566" s="107"/>
    </row>
    <row r="567" ht="15.75" customHeight="1">
      <c r="A567" s="196"/>
      <c r="B567" s="196"/>
      <c r="E567" s="210"/>
      <c r="F567" s="196"/>
      <c r="G567" s="107"/>
    </row>
    <row r="568" ht="15.75" customHeight="1">
      <c r="A568" s="196"/>
      <c r="B568" s="196"/>
      <c r="E568" s="210"/>
      <c r="F568" s="196"/>
      <c r="G568" s="107"/>
    </row>
    <row r="569" ht="15.75" customHeight="1">
      <c r="A569" s="196"/>
      <c r="B569" s="196"/>
      <c r="E569" s="210"/>
      <c r="F569" s="196"/>
      <c r="G569" s="107"/>
    </row>
    <row r="570" ht="15.75" customHeight="1">
      <c r="A570" s="196"/>
      <c r="B570" s="196"/>
      <c r="E570" s="210"/>
      <c r="F570" s="196"/>
      <c r="G570" s="107"/>
    </row>
    <row r="571" ht="15.75" customHeight="1">
      <c r="A571" s="196"/>
      <c r="B571" s="196"/>
      <c r="E571" s="210"/>
      <c r="F571" s="196"/>
      <c r="G571" s="107"/>
    </row>
    <row r="572" ht="15.75" customHeight="1">
      <c r="A572" s="196"/>
      <c r="B572" s="196"/>
      <c r="E572" s="210"/>
      <c r="F572" s="196"/>
      <c r="G572" s="107"/>
    </row>
    <row r="573" ht="15.75" customHeight="1">
      <c r="A573" s="196"/>
      <c r="B573" s="196"/>
      <c r="E573" s="210"/>
      <c r="F573" s="196"/>
      <c r="G573" s="107"/>
    </row>
    <row r="574" ht="15.75" customHeight="1">
      <c r="A574" s="196"/>
      <c r="B574" s="196"/>
      <c r="E574" s="210"/>
      <c r="F574" s="196"/>
      <c r="G574" s="107"/>
    </row>
    <row r="575" ht="15.75" customHeight="1">
      <c r="A575" s="196"/>
      <c r="B575" s="196"/>
      <c r="E575" s="210"/>
      <c r="F575" s="196"/>
      <c r="G575" s="107"/>
    </row>
    <row r="576" ht="15.75" customHeight="1">
      <c r="A576" s="196"/>
      <c r="B576" s="196"/>
      <c r="E576" s="210"/>
      <c r="F576" s="196"/>
      <c r="G576" s="107"/>
    </row>
    <row r="577" ht="15.75" customHeight="1">
      <c r="A577" s="196"/>
      <c r="B577" s="196"/>
      <c r="E577" s="210"/>
      <c r="F577" s="196"/>
      <c r="G577" s="107"/>
    </row>
    <row r="578" ht="15.75" customHeight="1">
      <c r="A578" s="196"/>
      <c r="B578" s="196"/>
      <c r="E578" s="210"/>
      <c r="F578" s="196"/>
      <c r="G578" s="107"/>
    </row>
    <row r="579" ht="15.75" customHeight="1">
      <c r="A579" s="196"/>
      <c r="B579" s="196"/>
      <c r="E579" s="210"/>
      <c r="F579" s="196"/>
      <c r="G579" s="107"/>
    </row>
    <row r="580" ht="15.75" customHeight="1">
      <c r="A580" s="196"/>
      <c r="B580" s="196"/>
      <c r="E580" s="210"/>
      <c r="F580" s="196"/>
      <c r="G580" s="107"/>
    </row>
    <row r="581" ht="15.75" customHeight="1">
      <c r="A581" s="196"/>
      <c r="B581" s="196"/>
      <c r="E581" s="210"/>
      <c r="F581" s="196"/>
      <c r="G581" s="107"/>
    </row>
    <row r="582" ht="15.75" customHeight="1">
      <c r="A582" s="196"/>
      <c r="B582" s="196"/>
      <c r="E582" s="210"/>
      <c r="F582" s="196"/>
      <c r="G582" s="107"/>
    </row>
    <row r="583" ht="15.75" customHeight="1">
      <c r="A583" s="196"/>
      <c r="B583" s="196"/>
      <c r="E583" s="210"/>
      <c r="F583" s="196"/>
      <c r="G583" s="107"/>
    </row>
    <row r="584" ht="15.75" customHeight="1">
      <c r="A584" s="196"/>
      <c r="B584" s="196"/>
      <c r="E584" s="210"/>
      <c r="F584" s="196"/>
      <c r="G584" s="107"/>
    </row>
    <row r="585" ht="15.75" customHeight="1">
      <c r="A585" s="196"/>
      <c r="B585" s="196"/>
      <c r="E585" s="210"/>
      <c r="F585" s="196"/>
      <c r="G585" s="107"/>
    </row>
    <row r="586" ht="15.75" customHeight="1">
      <c r="A586" s="196"/>
      <c r="B586" s="196"/>
      <c r="E586" s="210"/>
      <c r="F586" s="196"/>
      <c r="G586" s="107"/>
    </row>
    <row r="587" ht="15.75" customHeight="1">
      <c r="A587" s="196"/>
      <c r="B587" s="196"/>
      <c r="E587" s="210"/>
      <c r="F587" s="196"/>
      <c r="G587" s="107"/>
    </row>
    <row r="588" ht="15.75" customHeight="1">
      <c r="A588" s="196"/>
      <c r="B588" s="196"/>
      <c r="E588" s="210"/>
      <c r="F588" s="196"/>
      <c r="G588" s="107"/>
    </row>
    <row r="589" ht="15.75" customHeight="1">
      <c r="A589" s="196"/>
      <c r="B589" s="196"/>
      <c r="E589" s="210"/>
      <c r="F589" s="196"/>
      <c r="G589" s="107"/>
    </row>
    <row r="590" ht="15.75" customHeight="1">
      <c r="A590" s="196"/>
      <c r="B590" s="196"/>
      <c r="E590" s="210"/>
      <c r="F590" s="196"/>
      <c r="G590" s="107"/>
    </row>
    <row r="591" ht="15.75" customHeight="1">
      <c r="A591" s="196"/>
      <c r="B591" s="196"/>
      <c r="E591" s="210"/>
      <c r="F591" s="196"/>
      <c r="G591" s="107"/>
    </row>
    <row r="592" ht="15.75" customHeight="1">
      <c r="A592" s="196"/>
      <c r="B592" s="196"/>
      <c r="E592" s="210"/>
      <c r="F592" s="196"/>
      <c r="G592" s="107"/>
    </row>
    <row r="593" ht="15.75" customHeight="1">
      <c r="A593" s="196"/>
      <c r="B593" s="196"/>
      <c r="E593" s="210"/>
      <c r="F593" s="196"/>
      <c r="G593" s="107"/>
    </row>
    <row r="594" ht="15.75" customHeight="1">
      <c r="A594" s="196"/>
      <c r="B594" s="196"/>
      <c r="E594" s="210"/>
      <c r="F594" s="196"/>
      <c r="G594" s="107"/>
    </row>
    <row r="595" ht="15.75" customHeight="1">
      <c r="A595" s="196"/>
      <c r="B595" s="196"/>
      <c r="E595" s="210"/>
      <c r="F595" s="196"/>
      <c r="G595" s="107"/>
    </row>
    <row r="596" ht="15.75" customHeight="1">
      <c r="A596" s="196"/>
      <c r="B596" s="196"/>
      <c r="E596" s="210"/>
      <c r="F596" s="196"/>
      <c r="G596" s="107"/>
    </row>
    <row r="597" ht="15.75" customHeight="1">
      <c r="A597" s="196"/>
      <c r="B597" s="196"/>
      <c r="E597" s="210"/>
      <c r="F597" s="196"/>
      <c r="G597" s="107"/>
    </row>
    <row r="598" ht="15.75" customHeight="1">
      <c r="A598" s="196"/>
      <c r="B598" s="196"/>
      <c r="E598" s="210"/>
      <c r="F598" s="196"/>
      <c r="G598" s="107"/>
    </row>
    <row r="599" ht="15.75" customHeight="1">
      <c r="A599" s="196"/>
      <c r="B599" s="196"/>
      <c r="E599" s="210"/>
      <c r="F599" s="196"/>
      <c r="G599" s="107"/>
    </row>
    <row r="600" ht="15.75" customHeight="1">
      <c r="A600" s="196"/>
      <c r="B600" s="196"/>
      <c r="E600" s="210"/>
      <c r="F600" s="196"/>
      <c r="G600" s="107"/>
    </row>
    <row r="601" ht="15.75" customHeight="1">
      <c r="A601" s="196"/>
      <c r="B601" s="196"/>
      <c r="E601" s="210"/>
      <c r="F601" s="196"/>
      <c r="G601" s="107"/>
    </row>
    <row r="602" ht="15.75" customHeight="1">
      <c r="A602" s="196"/>
      <c r="B602" s="196"/>
      <c r="E602" s="210"/>
      <c r="F602" s="196"/>
      <c r="G602" s="107"/>
    </row>
    <row r="603" ht="15.75" customHeight="1">
      <c r="A603" s="196"/>
      <c r="B603" s="196"/>
      <c r="E603" s="210"/>
      <c r="F603" s="196"/>
      <c r="G603" s="107"/>
    </row>
    <row r="604" ht="15.75" customHeight="1">
      <c r="A604" s="196"/>
      <c r="B604" s="196"/>
      <c r="E604" s="210"/>
      <c r="F604" s="196"/>
      <c r="G604" s="107"/>
    </row>
    <row r="605" ht="15.75" customHeight="1">
      <c r="A605" s="196"/>
      <c r="B605" s="196"/>
      <c r="E605" s="210"/>
      <c r="F605" s="196"/>
      <c r="G605" s="107"/>
    </row>
    <row r="606" ht="15.75" customHeight="1">
      <c r="A606" s="196"/>
      <c r="B606" s="196"/>
      <c r="E606" s="210"/>
      <c r="F606" s="196"/>
      <c r="G606" s="107"/>
    </row>
    <row r="607" ht="15.75" customHeight="1">
      <c r="A607" s="196"/>
      <c r="B607" s="196"/>
      <c r="E607" s="210"/>
      <c r="F607" s="196"/>
      <c r="G607" s="107"/>
    </row>
    <row r="608" ht="15.75" customHeight="1">
      <c r="A608" s="196"/>
      <c r="B608" s="196"/>
      <c r="E608" s="210"/>
      <c r="F608" s="196"/>
      <c r="G608" s="107"/>
    </row>
    <row r="609" ht="15.75" customHeight="1">
      <c r="A609" s="196"/>
      <c r="B609" s="196"/>
      <c r="E609" s="210"/>
      <c r="F609" s="196"/>
      <c r="G609" s="107"/>
    </row>
    <row r="610" ht="15.75" customHeight="1">
      <c r="A610" s="196"/>
      <c r="B610" s="196"/>
      <c r="E610" s="210"/>
      <c r="F610" s="196"/>
      <c r="G610" s="107"/>
    </row>
    <row r="611" ht="15.75" customHeight="1">
      <c r="A611" s="196"/>
      <c r="B611" s="196"/>
      <c r="E611" s="210"/>
      <c r="F611" s="196"/>
      <c r="G611" s="107"/>
    </row>
    <row r="612" ht="15.75" customHeight="1">
      <c r="A612" s="196"/>
      <c r="B612" s="196"/>
      <c r="E612" s="210"/>
      <c r="F612" s="196"/>
      <c r="G612" s="107"/>
    </row>
    <row r="613" ht="15.75" customHeight="1">
      <c r="A613" s="196"/>
      <c r="B613" s="196"/>
      <c r="E613" s="210"/>
      <c r="F613" s="196"/>
      <c r="G613" s="107"/>
    </row>
    <row r="614" ht="15.75" customHeight="1">
      <c r="A614" s="196"/>
      <c r="B614" s="196"/>
      <c r="E614" s="210"/>
      <c r="F614" s="196"/>
      <c r="G614" s="107"/>
    </row>
    <row r="615" ht="15.75" customHeight="1">
      <c r="A615" s="196"/>
      <c r="B615" s="196"/>
      <c r="E615" s="210"/>
      <c r="F615" s="196"/>
      <c r="G615" s="107"/>
    </row>
    <row r="616" ht="15.75" customHeight="1">
      <c r="A616" s="196"/>
      <c r="B616" s="196"/>
      <c r="E616" s="210"/>
      <c r="F616" s="196"/>
      <c r="G616" s="107"/>
    </row>
    <row r="617" ht="15.75" customHeight="1">
      <c r="A617" s="196"/>
      <c r="B617" s="196"/>
      <c r="E617" s="210"/>
      <c r="F617" s="196"/>
      <c r="G617" s="107"/>
    </row>
    <row r="618" ht="15.75" customHeight="1">
      <c r="A618" s="196"/>
      <c r="B618" s="196"/>
      <c r="E618" s="210"/>
      <c r="F618" s="196"/>
      <c r="G618" s="107"/>
    </row>
    <row r="619" ht="15.75" customHeight="1">
      <c r="A619" s="196"/>
      <c r="B619" s="196"/>
      <c r="E619" s="210"/>
      <c r="F619" s="196"/>
      <c r="G619" s="107"/>
    </row>
    <row r="620" ht="15.75" customHeight="1">
      <c r="A620" s="196"/>
      <c r="B620" s="196"/>
      <c r="E620" s="210"/>
      <c r="F620" s="196"/>
      <c r="G620" s="107"/>
    </row>
    <row r="621" ht="15.75" customHeight="1">
      <c r="A621" s="196"/>
      <c r="B621" s="196"/>
      <c r="E621" s="210"/>
      <c r="F621" s="196"/>
      <c r="G621" s="107"/>
    </row>
    <row r="622" ht="15.75" customHeight="1">
      <c r="A622" s="196"/>
      <c r="B622" s="196"/>
      <c r="E622" s="210"/>
      <c r="F622" s="196"/>
      <c r="G622" s="107"/>
    </row>
    <row r="623" ht="15.75" customHeight="1">
      <c r="A623" s="196"/>
      <c r="B623" s="196"/>
      <c r="E623" s="210"/>
      <c r="F623" s="196"/>
      <c r="G623" s="107"/>
    </row>
    <row r="624" ht="15.75" customHeight="1">
      <c r="A624" s="196"/>
      <c r="B624" s="196"/>
      <c r="E624" s="210"/>
      <c r="F624" s="196"/>
      <c r="G624" s="107"/>
    </row>
    <row r="625" ht="15.75" customHeight="1">
      <c r="A625" s="196"/>
      <c r="B625" s="196"/>
      <c r="E625" s="210"/>
      <c r="F625" s="196"/>
      <c r="G625" s="107"/>
    </row>
    <row r="626" ht="15.75" customHeight="1">
      <c r="A626" s="196"/>
      <c r="B626" s="196"/>
      <c r="E626" s="210"/>
      <c r="F626" s="196"/>
      <c r="G626" s="107"/>
    </row>
    <row r="627" ht="15.75" customHeight="1">
      <c r="A627" s="196"/>
      <c r="B627" s="196"/>
      <c r="E627" s="210"/>
      <c r="F627" s="196"/>
      <c r="G627" s="107"/>
    </row>
    <row r="628" ht="15.75" customHeight="1">
      <c r="A628" s="196"/>
      <c r="B628" s="196"/>
      <c r="E628" s="210"/>
      <c r="F628" s="196"/>
      <c r="G628" s="107"/>
    </row>
    <row r="629" ht="15.75" customHeight="1">
      <c r="A629" s="196"/>
      <c r="B629" s="196"/>
      <c r="E629" s="210"/>
      <c r="F629" s="196"/>
      <c r="G629" s="107"/>
    </row>
    <row r="630" ht="15.75" customHeight="1">
      <c r="A630" s="196"/>
      <c r="B630" s="196"/>
      <c r="E630" s="210"/>
      <c r="F630" s="196"/>
      <c r="G630" s="107"/>
    </row>
    <row r="631" ht="15.75" customHeight="1">
      <c r="A631" s="196"/>
      <c r="B631" s="196"/>
      <c r="E631" s="210"/>
      <c r="F631" s="196"/>
      <c r="G631" s="107"/>
    </row>
    <row r="632" ht="15.75" customHeight="1">
      <c r="A632" s="196"/>
      <c r="B632" s="196"/>
      <c r="E632" s="210"/>
      <c r="F632" s="196"/>
      <c r="G632" s="107"/>
    </row>
    <row r="633" ht="15.75" customHeight="1">
      <c r="A633" s="196"/>
      <c r="B633" s="196"/>
      <c r="E633" s="210"/>
      <c r="F633" s="196"/>
      <c r="G633" s="107"/>
    </row>
    <row r="634" ht="15.75" customHeight="1">
      <c r="A634" s="196"/>
      <c r="B634" s="196"/>
      <c r="E634" s="210"/>
      <c r="F634" s="196"/>
      <c r="G634" s="107"/>
    </row>
    <row r="635" ht="15.75" customHeight="1">
      <c r="A635" s="196"/>
      <c r="B635" s="196"/>
      <c r="E635" s="210"/>
      <c r="F635" s="196"/>
      <c r="G635" s="107"/>
    </row>
    <row r="636" ht="15.75" customHeight="1">
      <c r="A636" s="196"/>
      <c r="B636" s="196"/>
      <c r="E636" s="210"/>
      <c r="F636" s="196"/>
      <c r="G636" s="107"/>
    </row>
    <row r="637" ht="15.75" customHeight="1">
      <c r="A637" s="196"/>
      <c r="B637" s="196"/>
      <c r="E637" s="210"/>
      <c r="F637" s="196"/>
      <c r="G637" s="107"/>
    </row>
    <row r="638" ht="15.75" customHeight="1">
      <c r="A638" s="196"/>
      <c r="B638" s="196"/>
      <c r="E638" s="210"/>
      <c r="F638" s="196"/>
      <c r="G638" s="107"/>
    </row>
    <row r="639" ht="15.75" customHeight="1">
      <c r="A639" s="196"/>
      <c r="B639" s="196"/>
      <c r="E639" s="210"/>
      <c r="F639" s="196"/>
      <c r="G639" s="107"/>
    </row>
    <row r="640" ht="15.75" customHeight="1">
      <c r="A640" s="196"/>
      <c r="B640" s="196"/>
      <c r="E640" s="210"/>
      <c r="F640" s="196"/>
      <c r="G640" s="107"/>
    </row>
    <row r="641" ht="15.75" customHeight="1">
      <c r="A641" s="196"/>
      <c r="B641" s="196"/>
      <c r="E641" s="210"/>
      <c r="F641" s="196"/>
      <c r="G641" s="107"/>
    </row>
    <row r="642" ht="15.75" customHeight="1">
      <c r="A642" s="196"/>
      <c r="B642" s="196"/>
      <c r="E642" s="210"/>
      <c r="F642" s="196"/>
      <c r="G642" s="107"/>
    </row>
    <row r="643" ht="15.75" customHeight="1">
      <c r="A643" s="196"/>
      <c r="B643" s="196"/>
      <c r="E643" s="210"/>
      <c r="F643" s="196"/>
      <c r="G643" s="107"/>
    </row>
    <row r="644" ht="15.75" customHeight="1">
      <c r="A644" s="196"/>
      <c r="B644" s="196"/>
      <c r="E644" s="210"/>
      <c r="F644" s="196"/>
      <c r="G644" s="107"/>
    </row>
    <row r="645" ht="15.75" customHeight="1">
      <c r="A645" s="196"/>
      <c r="B645" s="196"/>
      <c r="E645" s="210"/>
      <c r="F645" s="196"/>
      <c r="G645" s="107"/>
    </row>
    <row r="646" ht="15.75" customHeight="1">
      <c r="A646" s="196"/>
      <c r="B646" s="196"/>
      <c r="E646" s="210"/>
      <c r="F646" s="196"/>
      <c r="G646" s="107"/>
    </row>
    <row r="647" ht="15.75" customHeight="1">
      <c r="A647" s="196"/>
      <c r="B647" s="196"/>
      <c r="E647" s="210"/>
      <c r="F647" s="196"/>
      <c r="G647" s="107"/>
    </row>
    <row r="648" ht="15.75" customHeight="1">
      <c r="A648" s="196"/>
      <c r="B648" s="196"/>
      <c r="E648" s="210"/>
      <c r="F648" s="196"/>
      <c r="G648" s="107"/>
    </row>
    <row r="649" ht="15.75" customHeight="1">
      <c r="A649" s="196"/>
      <c r="B649" s="196"/>
      <c r="E649" s="210"/>
      <c r="F649" s="196"/>
      <c r="G649" s="107"/>
    </row>
    <row r="650" ht="15.75" customHeight="1">
      <c r="A650" s="196"/>
      <c r="B650" s="196"/>
      <c r="E650" s="210"/>
      <c r="F650" s="196"/>
      <c r="G650" s="107"/>
    </row>
    <row r="651" ht="15.75" customHeight="1">
      <c r="A651" s="196"/>
      <c r="B651" s="196"/>
      <c r="E651" s="210"/>
      <c r="F651" s="196"/>
      <c r="G651" s="107"/>
    </row>
    <row r="652" ht="15.75" customHeight="1">
      <c r="A652" s="196"/>
      <c r="B652" s="196"/>
      <c r="E652" s="210"/>
      <c r="F652" s="196"/>
      <c r="G652" s="107"/>
    </row>
    <row r="653" ht="15.75" customHeight="1">
      <c r="A653" s="196"/>
      <c r="B653" s="196"/>
      <c r="E653" s="210"/>
      <c r="F653" s="196"/>
      <c r="G653" s="107"/>
    </row>
    <row r="654" ht="15.75" customHeight="1">
      <c r="A654" s="196"/>
      <c r="B654" s="196"/>
      <c r="E654" s="210"/>
      <c r="F654" s="196"/>
      <c r="G654" s="107"/>
    </row>
    <row r="655" ht="15.75" customHeight="1">
      <c r="A655" s="196"/>
      <c r="B655" s="196"/>
      <c r="E655" s="210"/>
      <c r="F655" s="196"/>
      <c r="G655" s="107"/>
    </row>
    <row r="656" ht="15.75" customHeight="1">
      <c r="A656" s="196"/>
      <c r="B656" s="196"/>
      <c r="E656" s="210"/>
      <c r="F656" s="196"/>
      <c r="G656" s="107"/>
    </row>
    <row r="657" ht="15.75" customHeight="1">
      <c r="A657" s="196"/>
      <c r="B657" s="196"/>
      <c r="E657" s="210"/>
      <c r="F657" s="196"/>
      <c r="G657" s="107"/>
    </row>
    <row r="658" ht="15.75" customHeight="1">
      <c r="A658" s="196"/>
      <c r="B658" s="196"/>
      <c r="E658" s="210"/>
      <c r="F658" s="196"/>
      <c r="G658" s="107"/>
    </row>
    <row r="659" ht="15.75" customHeight="1">
      <c r="A659" s="196"/>
      <c r="B659" s="196"/>
      <c r="E659" s="210"/>
      <c r="F659" s="196"/>
      <c r="G659" s="107"/>
    </row>
    <row r="660" ht="15.75" customHeight="1">
      <c r="A660" s="196"/>
      <c r="B660" s="196"/>
      <c r="E660" s="210"/>
      <c r="F660" s="196"/>
      <c r="G660" s="107"/>
    </row>
    <row r="661" ht="15.75" customHeight="1">
      <c r="A661" s="196"/>
      <c r="B661" s="196"/>
      <c r="E661" s="210"/>
      <c r="F661" s="196"/>
      <c r="G661" s="107"/>
    </row>
    <row r="662" ht="15.75" customHeight="1">
      <c r="A662" s="196"/>
      <c r="B662" s="196"/>
      <c r="E662" s="210"/>
      <c r="F662" s="196"/>
      <c r="G662" s="107"/>
    </row>
    <row r="663" ht="15.75" customHeight="1">
      <c r="A663" s="196"/>
      <c r="B663" s="196"/>
      <c r="E663" s="210"/>
      <c r="F663" s="196"/>
      <c r="G663" s="107"/>
    </row>
    <row r="664" ht="15.75" customHeight="1">
      <c r="A664" s="196"/>
      <c r="B664" s="196"/>
      <c r="E664" s="210"/>
      <c r="F664" s="196"/>
      <c r="G664" s="107"/>
    </row>
    <row r="665" ht="15.75" customHeight="1">
      <c r="A665" s="196"/>
      <c r="B665" s="196"/>
      <c r="E665" s="210"/>
      <c r="F665" s="196"/>
      <c r="G665" s="107"/>
    </row>
    <row r="666" ht="15.75" customHeight="1">
      <c r="A666" s="196"/>
      <c r="B666" s="196"/>
      <c r="E666" s="210"/>
      <c r="F666" s="196"/>
      <c r="G666" s="107"/>
    </row>
    <row r="667" ht="15.75" customHeight="1">
      <c r="A667" s="196"/>
      <c r="B667" s="196"/>
      <c r="E667" s="210"/>
      <c r="F667" s="196"/>
      <c r="G667" s="107"/>
    </row>
    <row r="668" ht="15.75" customHeight="1">
      <c r="A668" s="196"/>
      <c r="B668" s="196"/>
      <c r="E668" s="210"/>
      <c r="F668" s="196"/>
      <c r="G668" s="107"/>
    </row>
    <row r="669" ht="15.75" customHeight="1">
      <c r="A669" s="196"/>
      <c r="B669" s="196"/>
      <c r="E669" s="210"/>
      <c r="F669" s="196"/>
      <c r="G669" s="107"/>
    </row>
    <row r="670" ht="15.75" customHeight="1">
      <c r="A670" s="196"/>
      <c r="B670" s="196"/>
      <c r="E670" s="210"/>
      <c r="F670" s="196"/>
      <c r="G670" s="107"/>
    </row>
    <row r="671" ht="15.75" customHeight="1">
      <c r="A671" s="196"/>
      <c r="B671" s="196"/>
      <c r="E671" s="210"/>
      <c r="F671" s="196"/>
      <c r="G671" s="107"/>
    </row>
    <row r="672" ht="15.75" customHeight="1">
      <c r="A672" s="196"/>
      <c r="B672" s="196"/>
      <c r="E672" s="210"/>
      <c r="F672" s="196"/>
      <c r="G672" s="107"/>
    </row>
    <row r="673" ht="15.75" customHeight="1">
      <c r="A673" s="196"/>
      <c r="B673" s="196"/>
      <c r="E673" s="210"/>
      <c r="F673" s="196"/>
      <c r="G673" s="107"/>
    </row>
    <row r="674" ht="15.75" customHeight="1">
      <c r="A674" s="196"/>
      <c r="B674" s="196"/>
      <c r="E674" s="210"/>
      <c r="F674" s="196"/>
      <c r="G674" s="107"/>
    </row>
    <row r="675" ht="15.75" customHeight="1">
      <c r="A675" s="196"/>
      <c r="B675" s="196"/>
      <c r="E675" s="210"/>
      <c r="F675" s="196"/>
      <c r="G675" s="107"/>
    </row>
    <row r="676" ht="15.75" customHeight="1">
      <c r="A676" s="196"/>
      <c r="B676" s="196"/>
      <c r="E676" s="210"/>
      <c r="F676" s="196"/>
      <c r="G676" s="107"/>
    </row>
    <row r="677" ht="15.75" customHeight="1">
      <c r="A677" s="196"/>
      <c r="B677" s="196"/>
      <c r="E677" s="210"/>
      <c r="F677" s="196"/>
      <c r="G677" s="107"/>
    </row>
    <row r="678" ht="15.75" customHeight="1">
      <c r="A678" s="196"/>
      <c r="B678" s="196"/>
      <c r="E678" s="210"/>
      <c r="F678" s="196"/>
      <c r="G678" s="107"/>
    </row>
    <row r="679" ht="15.75" customHeight="1">
      <c r="A679" s="196"/>
      <c r="B679" s="196"/>
      <c r="E679" s="210"/>
      <c r="F679" s="196"/>
      <c r="G679" s="107"/>
    </row>
    <row r="680" ht="15.75" customHeight="1">
      <c r="A680" s="196"/>
      <c r="B680" s="196"/>
      <c r="E680" s="210"/>
      <c r="F680" s="196"/>
      <c r="G680" s="107"/>
    </row>
    <row r="681" ht="15.75" customHeight="1">
      <c r="A681" s="196"/>
      <c r="B681" s="196"/>
      <c r="E681" s="210"/>
      <c r="F681" s="196"/>
      <c r="G681" s="107"/>
    </row>
    <row r="682" ht="15.75" customHeight="1">
      <c r="A682" s="196"/>
      <c r="B682" s="196"/>
      <c r="E682" s="210"/>
      <c r="F682" s="196"/>
      <c r="G682" s="107"/>
    </row>
    <row r="683" ht="15.75" customHeight="1">
      <c r="A683" s="196"/>
      <c r="B683" s="196"/>
      <c r="E683" s="210"/>
      <c r="F683" s="196"/>
      <c r="G683" s="107"/>
    </row>
    <row r="684" ht="15.75" customHeight="1">
      <c r="A684" s="196"/>
      <c r="B684" s="196"/>
      <c r="E684" s="210"/>
      <c r="F684" s="196"/>
      <c r="G684" s="107"/>
    </row>
    <row r="685" ht="15.75" customHeight="1">
      <c r="A685" s="196"/>
      <c r="B685" s="196"/>
      <c r="E685" s="210"/>
      <c r="F685" s="196"/>
      <c r="G685" s="107"/>
    </row>
    <row r="686" ht="15.75" customHeight="1">
      <c r="A686" s="196"/>
      <c r="B686" s="196"/>
      <c r="E686" s="210"/>
      <c r="F686" s="196"/>
      <c r="G686" s="107"/>
    </row>
    <row r="687" ht="15.75" customHeight="1">
      <c r="A687" s="196"/>
      <c r="B687" s="196"/>
      <c r="E687" s="210"/>
      <c r="F687" s="196"/>
      <c r="G687" s="107"/>
    </row>
    <row r="688" ht="15.75" customHeight="1">
      <c r="A688" s="196"/>
      <c r="B688" s="196"/>
      <c r="E688" s="210"/>
      <c r="F688" s="196"/>
      <c r="G688" s="107"/>
    </row>
    <row r="689" ht="15.75" customHeight="1">
      <c r="A689" s="196"/>
      <c r="B689" s="196"/>
      <c r="E689" s="210"/>
      <c r="F689" s="196"/>
      <c r="G689" s="107"/>
    </row>
    <row r="690" ht="15.75" customHeight="1">
      <c r="A690" s="196"/>
      <c r="B690" s="196"/>
      <c r="E690" s="210"/>
      <c r="F690" s="196"/>
      <c r="G690" s="107"/>
    </row>
    <row r="691" ht="15.75" customHeight="1">
      <c r="A691" s="196"/>
      <c r="B691" s="196"/>
      <c r="E691" s="210"/>
      <c r="F691" s="196"/>
      <c r="G691" s="107"/>
    </row>
    <row r="692" ht="15.75" customHeight="1">
      <c r="A692" s="196"/>
      <c r="B692" s="196"/>
      <c r="E692" s="210"/>
      <c r="F692" s="196"/>
      <c r="G692" s="107"/>
    </row>
    <row r="693" ht="15.75" customHeight="1">
      <c r="A693" s="196"/>
      <c r="B693" s="196"/>
      <c r="E693" s="210"/>
      <c r="F693" s="196"/>
      <c r="G693" s="107"/>
    </row>
    <row r="694" ht="15.75" customHeight="1">
      <c r="A694" s="196"/>
      <c r="B694" s="196"/>
      <c r="E694" s="210"/>
      <c r="F694" s="196"/>
      <c r="G694" s="107"/>
    </row>
    <row r="695" ht="15.75" customHeight="1">
      <c r="A695" s="196"/>
      <c r="B695" s="196"/>
      <c r="E695" s="210"/>
      <c r="F695" s="196"/>
      <c r="G695" s="107"/>
    </row>
    <row r="696" ht="15.75" customHeight="1">
      <c r="A696" s="196"/>
      <c r="B696" s="196"/>
      <c r="E696" s="210"/>
      <c r="F696" s="196"/>
      <c r="G696" s="107"/>
    </row>
    <row r="697" ht="15.75" customHeight="1">
      <c r="A697" s="196"/>
      <c r="B697" s="196"/>
      <c r="E697" s="210"/>
      <c r="F697" s="196"/>
      <c r="G697" s="107"/>
    </row>
    <row r="698" ht="15.75" customHeight="1">
      <c r="A698" s="196"/>
      <c r="B698" s="196"/>
      <c r="E698" s="210"/>
      <c r="F698" s="196"/>
      <c r="G698" s="107"/>
    </row>
    <row r="699" ht="15.75" customHeight="1">
      <c r="A699" s="196"/>
      <c r="B699" s="196"/>
      <c r="E699" s="210"/>
      <c r="F699" s="196"/>
      <c r="G699" s="107"/>
    </row>
    <row r="700" ht="15.75" customHeight="1">
      <c r="A700" s="196"/>
      <c r="B700" s="196"/>
      <c r="E700" s="210"/>
      <c r="F700" s="196"/>
      <c r="G700" s="107"/>
    </row>
    <row r="701" ht="15.75" customHeight="1">
      <c r="A701" s="196"/>
      <c r="B701" s="196"/>
      <c r="E701" s="210"/>
      <c r="F701" s="196"/>
      <c r="G701" s="107"/>
    </row>
    <row r="702" ht="15.75" customHeight="1">
      <c r="A702" s="196"/>
      <c r="B702" s="196"/>
      <c r="E702" s="210"/>
      <c r="F702" s="196"/>
      <c r="G702" s="107"/>
    </row>
    <row r="703" ht="15.75" customHeight="1">
      <c r="A703" s="196"/>
      <c r="B703" s="196"/>
      <c r="E703" s="210"/>
      <c r="F703" s="196"/>
      <c r="G703" s="107"/>
    </row>
    <row r="704" ht="15.75" customHeight="1">
      <c r="A704" s="196"/>
      <c r="B704" s="196"/>
      <c r="E704" s="210"/>
      <c r="F704" s="196"/>
      <c r="G704" s="107"/>
    </row>
    <row r="705" ht="15.75" customHeight="1">
      <c r="A705" s="196"/>
      <c r="B705" s="196"/>
      <c r="E705" s="210"/>
      <c r="F705" s="196"/>
      <c r="G705" s="107"/>
    </row>
    <row r="706" ht="15.75" customHeight="1">
      <c r="A706" s="196"/>
      <c r="B706" s="196"/>
      <c r="E706" s="210"/>
      <c r="F706" s="196"/>
      <c r="G706" s="107"/>
    </row>
    <row r="707" ht="15.75" customHeight="1">
      <c r="A707" s="196"/>
      <c r="B707" s="196"/>
      <c r="E707" s="210"/>
      <c r="F707" s="196"/>
      <c r="G707" s="107"/>
    </row>
    <row r="708" ht="15.75" customHeight="1">
      <c r="A708" s="196"/>
      <c r="B708" s="196"/>
      <c r="E708" s="210"/>
      <c r="F708" s="196"/>
      <c r="G708" s="107"/>
    </row>
    <row r="709" ht="15.75" customHeight="1">
      <c r="A709" s="196"/>
      <c r="B709" s="196"/>
      <c r="E709" s="210"/>
      <c r="F709" s="196"/>
      <c r="G709" s="107"/>
    </row>
    <row r="710" ht="15.75" customHeight="1">
      <c r="A710" s="196"/>
      <c r="B710" s="196"/>
      <c r="E710" s="210"/>
      <c r="F710" s="196"/>
      <c r="G710" s="107"/>
    </row>
    <row r="711" ht="15.75" customHeight="1">
      <c r="A711" s="196"/>
      <c r="B711" s="196"/>
      <c r="E711" s="210"/>
      <c r="F711" s="196"/>
      <c r="G711" s="107"/>
    </row>
    <row r="712" ht="15.75" customHeight="1">
      <c r="A712" s="196"/>
      <c r="B712" s="196"/>
      <c r="E712" s="210"/>
      <c r="F712" s="196"/>
      <c r="G712" s="107"/>
    </row>
    <row r="713" ht="15.75" customHeight="1">
      <c r="A713" s="196"/>
      <c r="B713" s="196"/>
      <c r="E713" s="210"/>
      <c r="F713" s="196"/>
      <c r="G713" s="107"/>
    </row>
    <row r="714" ht="15.75" customHeight="1">
      <c r="A714" s="196"/>
      <c r="B714" s="196"/>
      <c r="E714" s="210"/>
      <c r="F714" s="196"/>
      <c r="G714" s="107"/>
    </row>
    <row r="715" ht="15.75" customHeight="1">
      <c r="A715" s="196"/>
      <c r="B715" s="196"/>
      <c r="E715" s="210"/>
      <c r="F715" s="196"/>
      <c r="G715" s="107"/>
    </row>
    <row r="716" ht="15.75" customHeight="1">
      <c r="A716" s="196"/>
      <c r="B716" s="196"/>
      <c r="E716" s="210"/>
      <c r="F716" s="196"/>
      <c r="G716" s="107"/>
    </row>
    <row r="717" ht="15.75" customHeight="1">
      <c r="A717" s="196"/>
      <c r="B717" s="196"/>
      <c r="E717" s="210"/>
      <c r="F717" s="196"/>
      <c r="G717" s="107"/>
    </row>
    <row r="718" ht="15.75" customHeight="1">
      <c r="A718" s="196"/>
      <c r="B718" s="196"/>
      <c r="E718" s="210"/>
      <c r="F718" s="196"/>
      <c r="G718" s="107"/>
    </row>
    <row r="719" ht="15.75" customHeight="1">
      <c r="A719" s="196"/>
      <c r="B719" s="196"/>
      <c r="E719" s="210"/>
      <c r="F719" s="196"/>
      <c r="G719" s="107"/>
    </row>
    <row r="720" ht="15.75" customHeight="1">
      <c r="A720" s="196"/>
      <c r="B720" s="196"/>
      <c r="E720" s="210"/>
      <c r="F720" s="196"/>
      <c r="G720" s="107"/>
    </row>
    <row r="721" ht="15.75" customHeight="1">
      <c r="A721" s="196"/>
      <c r="B721" s="196"/>
      <c r="E721" s="210"/>
      <c r="F721" s="196"/>
      <c r="G721" s="107"/>
    </row>
    <row r="722" ht="15.75" customHeight="1">
      <c r="A722" s="196"/>
      <c r="B722" s="196"/>
      <c r="E722" s="210"/>
      <c r="F722" s="196"/>
      <c r="G722" s="107"/>
    </row>
    <row r="723" ht="15.75" customHeight="1">
      <c r="A723" s="196"/>
      <c r="B723" s="196"/>
      <c r="E723" s="210"/>
      <c r="F723" s="196"/>
      <c r="G723" s="107"/>
    </row>
    <row r="724" ht="15.75" customHeight="1">
      <c r="A724" s="196"/>
      <c r="B724" s="196"/>
      <c r="E724" s="210"/>
      <c r="F724" s="196"/>
      <c r="G724" s="107"/>
    </row>
    <row r="725" ht="15.75" customHeight="1">
      <c r="A725" s="196"/>
      <c r="B725" s="196"/>
      <c r="E725" s="210"/>
      <c r="F725" s="196"/>
      <c r="G725" s="107"/>
    </row>
    <row r="726" ht="15.75" customHeight="1">
      <c r="A726" s="196"/>
      <c r="B726" s="196"/>
      <c r="E726" s="210"/>
      <c r="F726" s="196"/>
      <c r="G726" s="107"/>
    </row>
    <row r="727" ht="15.75" customHeight="1">
      <c r="A727" s="196"/>
      <c r="B727" s="196"/>
      <c r="E727" s="210"/>
      <c r="F727" s="196"/>
      <c r="G727" s="107"/>
    </row>
    <row r="728" ht="15.75" customHeight="1">
      <c r="A728" s="196"/>
      <c r="B728" s="196"/>
      <c r="E728" s="210"/>
      <c r="F728" s="196"/>
      <c r="G728" s="107"/>
    </row>
    <row r="729" ht="15.75" customHeight="1">
      <c r="A729" s="196"/>
      <c r="B729" s="196"/>
      <c r="E729" s="210"/>
      <c r="F729" s="196"/>
      <c r="G729" s="107"/>
    </row>
    <row r="730" ht="15.75" customHeight="1">
      <c r="A730" s="196"/>
      <c r="B730" s="196"/>
      <c r="E730" s="210"/>
      <c r="F730" s="196"/>
      <c r="G730" s="107"/>
    </row>
    <row r="731" ht="15.75" customHeight="1">
      <c r="A731" s="196"/>
      <c r="B731" s="196"/>
      <c r="E731" s="210"/>
      <c r="F731" s="196"/>
      <c r="G731" s="107"/>
    </row>
    <row r="732" ht="15.75" customHeight="1">
      <c r="A732" s="196"/>
      <c r="B732" s="196"/>
      <c r="E732" s="210"/>
      <c r="F732" s="196"/>
      <c r="G732" s="107"/>
    </row>
    <row r="733" ht="15.75" customHeight="1">
      <c r="A733" s="196"/>
      <c r="B733" s="196"/>
      <c r="E733" s="210"/>
      <c r="F733" s="196"/>
      <c r="G733" s="107"/>
    </row>
    <row r="734" ht="15.75" customHeight="1">
      <c r="A734" s="196"/>
      <c r="B734" s="196"/>
      <c r="E734" s="210"/>
      <c r="F734" s="196"/>
      <c r="G734" s="107"/>
    </row>
    <row r="735" ht="15.75" customHeight="1">
      <c r="A735" s="196"/>
      <c r="B735" s="196"/>
      <c r="E735" s="210"/>
      <c r="F735" s="196"/>
      <c r="G735" s="107"/>
    </row>
    <row r="736" ht="15.75" customHeight="1">
      <c r="A736" s="196"/>
      <c r="B736" s="196"/>
      <c r="E736" s="210"/>
      <c r="F736" s="196"/>
      <c r="G736" s="107"/>
    </row>
    <row r="737" ht="15.75" customHeight="1">
      <c r="A737" s="196"/>
      <c r="B737" s="196"/>
      <c r="E737" s="210"/>
      <c r="F737" s="196"/>
      <c r="G737" s="107"/>
    </row>
    <row r="738" ht="15.75" customHeight="1">
      <c r="A738" s="196"/>
      <c r="B738" s="196"/>
      <c r="E738" s="210"/>
      <c r="F738" s="196"/>
      <c r="G738" s="107"/>
    </row>
    <row r="739" ht="15.75" customHeight="1">
      <c r="A739" s="196"/>
      <c r="B739" s="196"/>
      <c r="E739" s="210"/>
      <c r="F739" s="196"/>
      <c r="G739" s="107"/>
    </row>
    <row r="740" ht="15.75" customHeight="1">
      <c r="A740" s="196"/>
      <c r="B740" s="196"/>
      <c r="E740" s="210"/>
      <c r="F740" s="196"/>
      <c r="G740" s="107"/>
    </row>
    <row r="741" ht="15.75" customHeight="1">
      <c r="A741" s="196"/>
      <c r="B741" s="196"/>
      <c r="E741" s="210"/>
      <c r="F741" s="196"/>
      <c r="G741" s="107"/>
    </row>
    <row r="742" ht="15.75" customHeight="1">
      <c r="A742" s="196"/>
      <c r="B742" s="196"/>
      <c r="E742" s="210"/>
      <c r="F742" s="196"/>
      <c r="G742" s="107"/>
    </row>
    <row r="743" ht="15.75" customHeight="1">
      <c r="A743" s="196"/>
      <c r="B743" s="196"/>
      <c r="E743" s="210"/>
      <c r="F743" s="196"/>
      <c r="G743" s="107"/>
    </row>
    <row r="744" ht="15.75" customHeight="1">
      <c r="A744" s="196"/>
      <c r="B744" s="196"/>
      <c r="E744" s="210"/>
      <c r="F744" s="196"/>
      <c r="G744" s="107"/>
    </row>
    <row r="745" ht="15.75" customHeight="1">
      <c r="A745" s="196"/>
      <c r="B745" s="196"/>
      <c r="E745" s="210"/>
      <c r="F745" s="196"/>
      <c r="G745" s="107"/>
    </row>
    <row r="746" ht="15.75" customHeight="1">
      <c r="A746" s="196"/>
      <c r="B746" s="196"/>
      <c r="E746" s="210"/>
      <c r="F746" s="196"/>
      <c r="G746" s="107"/>
    </row>
    <row r="747" ht="15.75" customHeight="1">
      <c r="A747" s="196"/>
      <c r="B747" s="196"/>
      <c r="E747" s="210"/>
      <c r="F747" s="196"/>
      <c r="G747" s="107"/>
    </row>
    <row r="748" ht="15.75" customHeight="1">
      <c r="A748" s="196"/>
      <c r="B748" s="196"/>
      <c r="E748" s="210"/>
      <c r="F748" s="196"/>
      <c r="G748" s="107"/>
    </row>
    <row r="749" ht="15.75" customHeight="1">
      <c r="A749" s="196"/>
      <c r="B749" s="196"/>
      <c r="E749" s="210"/>
      <c r="F749" s="196"/>
      <c r="G749" s="107"/>
    </row>
    <row r="750" ht="15.75" customHeight="1">
      <c r="A750" s="196"/>
      <c r="B750" s="196"/>
      <c r="E750" s="210"/>
      <c r="F750" s="196"/>
      <c r="G750" s="107"/>
    </row>
    <row r="751" ht="15.75" customHeight="1">
      <c r="A751" s="196"/>
      <c r="B751" s="196"/>
      <c r="E751" s="210"/>
      <c r="F751" s="196"/>
      <c r="G751" s="107"/>
    </row>
    <row r="752" ht="15.75" customHeight="1">
      <c r="A752" s="196"/>
      <c r="B752" s="196"/>
      <c r="E752" s="210"/>
      <c r="F752" s="196"/>
      <c r="G752" s="107"/>
    </row>
    <row r="753" ht="15.75" customHeight="1">
      <c r="A753" s="196"/>
      <c r="B753" s="196"/>
      <c r="E753" s="210"/>
      <c r="F753" s="196"/>
      <c r="G753" s="107"/>
    </row>
    <row r="754" ht="15.75" customHeight="1">
      <c r="A754" s="196"/>
      <c r="B754" s="196"/>
      <c r="E754" s="210"/>
      <c r="F754" s="196"/>
      <c r="G754" s="107"/>
    </row>
    <row r="755" ht="15.75" customHeight="1">
      <c r="A755" s="196"/>
      <c r="B755" s="196"/>
      <c r="E755" s="210"/>
      <c r="F755" s="196"/>
      <c r="G755" s="107"/>
    </row>
    <row r="756" ht="15.75" customHeight="1">
      <c r="A756" s="196"/>
      <c r="B756" s="196"/>
      <c r="E756" s="210"/>
      <c r="F756" s="196"/>
      <c r="G756" s="107"/>
    </row>
    <row r="757" ht="15.75" customHeight="1">
      <c r="A757" s="196"/>
      <c r="B757" s="196"/>
      <c r="E757" s="210"/>
      <c r="F757" s="196"/>
      <c r="G757" s="107"/>
    </row>
    <row r="758" ht="15.75" customHeight="1">
      <c r="A758" s="196"/>
      <c r="B758" s="196"/>
      <c r="E758" s="210"/>
      <c r="F758" s="196"/>
      <c r="G758" s="107"/>
    </row>
    <row r="759" ht="15.75" customHeight="1">
      <c r="A759" s="196"/>
      <c r="B759" s="196"/>
      <c r="E759" s="210"/>
      <c r="F759" s="196"/>
      <c r="G759" s="107"/>
    </row>
    <row r="760" ht="15.75" customHeight="1">
      <c r="A760" s="196"/>
      <c r="B760" s="196"/>
      <c r="E760" s="210"/>
      <c r="F760" s="196"/>
      <c r="G760" s="107"/>
    </row>
    <row r="761" ht="15.75" customHeight="1">
      <c r="A761" s="196"/>
      <c r="B761" s="196"/>
      <c r="E761" s="210"/>
      <c r="F761" s="196"/>
      <c r="G761" s="107"/>
    </row>
    <row r="762" ht="15.75" customHeight="1">
      <c r="A762" s="196"/>
      <c r="B762" s="196"/>
      <c r="E762" s="210"/>
      <c r="F762" s="196"/>
      <c r="G762" s="107"/>
    </row>
    <row r="763" ht="15.75" customHeight="1">
      <c r="A763" s="196"/>
      <c r="B763" s="196"/>
      <c r="E763" s="210"/>
      <c r="F763" s="196"/>
      <c r="G763" s="107"/>
    </row>
    <row r="764" ht="15.75" customHeight="1">
      <c r="A764" s="196"/>
      <c r="B764" s="196"/>
      <c r="E764" s="210"/>
      <c r="F764" s="196"/>
      <c r="G764" s="107"/>
    </row>
    <row r="765" ht="15.75" customHeight="1">
      <c r="A765" s="196"/>
      <c r="B765" s="196"/>
      <c r="E765" s="210"/>
      <c r="F765" s="196"/>
      <c r="G765" s="107"/>
    </row>
    <row r="766" ht="15.75" customHeight="1">
      <c r="A766" s="196"/>
      <c r="B766" s="196"/>
      <c r="E766" s="210"/>
      <c r="F766" s="196"/>
      <c r="G766" s="107"/>
    </row>
    <row r="767" ht="15.75" customHeight="1">
      <c r="A767" s="196"/>
      <c r="B767" s="196"/>
      <c r="E767" s="210"/>
      <c r="F767" s="196"/>
      <c r="G767" s="107"/>
    </row>
    <row r="768" ht="15.75" customHeight="1">
      <c r="A768" s="196"/>
      <c r="B768" s="196"/>
      <c r="E768" s="210"/>
      <c r="F768" s="196"/>
      <c r="G768" s="107"/>
    </row>
    <row r="769" ht="15.75" customHeight="1">
      <c r="A769" s="196"/>
      <c r="B769" s="196"/>
      <c r="E769" s="210"/>
      <c r="F769" s="196"/>
      <c r="G769" s="107"/>
    </row>
    <row r="770" ht="15.75" customHeight="1">
      <c r="A770" s="196"/>
      <c r="B770" s="196"/>
      <c r="E770" s="210"/>
      <c r="F770" s="196"/>
      <c r="G770" s="107"/>
    </row>
    <row r="771" ht="15.75" customHeight="1">
      <c r="A771" s="196"/>
      <c r="B771" s="196"/>
      <c r="E771" s="210"/>
      <c r="F771" s="196"/>
      <c r="G771" s="107"/>
    </row>
    <row r="772" ht="15.75" customHeight="1">
      <c r="A772" s="196"/>
      <c r="B772" s="196"/>
      <c r="E772" s="210"/>
      <c r="F772" s="196"/>
      <c r="G772" s="107"/>
    </row>
    <row r="773" ht="15.75" customHeight="1">
      <c r="A773" s="196"/>
      <c r="B773" s="196"/>
      <c r="E773" s="210"/>
      <c r="F773" s="196"/>
      <c r="G773" s="107"/>
    </row>
    <row r="774" ht="15.75" customHeight="1">
      <c r="A774" s="196"/>
      <c r="B774" s="196"/>
      <c r="E774" s="210"/>
      <c r="F774" s="196"/>
      <c r="G774" s="107"/>
    </row>
    <row r="775" ht="15.75" customHeight="1">
      <c r="A775" s="196"/>
      <c r="B775" s="196"/>
      <c r="E775" s="210"/>
      <c r="F775" s="196"/>
      <c r="G775" s="107"/>
    </row>
    <row r="776" ht="15.75" customHeight="1">
      <c r="A776" s="196"/>
      <c r="B776" s="196"/>
      <c r="E776" s="210"/>
      <c r="F776" s="196"/>
      <c r="G776" s="107"/>
    </row>
    <row r="777" ht="15.75" customHeight="1">
      <c r="A777" s="196"/>
      <c r="B777" s="196"/>
      <c r="E777" s="210"/>
      <c r="F777" s="196"/>
      <c r="G777" s="107"/>
    </row>
    <row r="778" ht="15.75" customHeight="1">
      <c r="A778" s="196"/>
      <c r="B778" s="196"/>
      <c r="E778" s="210"/>
      <c r="F778" s="196"/>
      <c r="G778" s="107"/>
    </row>
    <row r="779" ht="15.75" customHeight="1">
      <c r="A779" s="196"/>
      <c r="B779" s="196"/>
      <c r="E779" s="210"/>
      <c r="F779" s="196"/>
      <c r="G779" s="107"/>
    </row>
    <row r="780" ht="15.75" customHeight="1">
      <c r="A780" s="196"/>
      <c r="B780" s="196"/>
      <c r="E780" s="210"/>
      <c r="F780" s="196"/>
      <c r="G780" s="107"/>
    </row>
    <row r="781" ht="15.75" customHeight="1">
      <c r="A781" s="196"/>
      <c r="B781" s="196"/>
      <c r="E781" s="210"/>
      <c r="F781" s="196"/>
      <c r="G781" s="107"/>
    </row>
    <row r="782" ht="15.75" customHeight="1">
      <c r="A782" s="196"/>
      <c r="B782" s="196"/>
      <c r="E782" s="210"/>
      <c r="F782" s="196"/>
      <c r="G782" s="107"/>
    </row>
    <row r="783" ht="15.75" customHeight="1">
      <c r="A783" s="196"/>
      <c r="B783" s="196"/>
      <c r="E783" s="210"/>
      <c r="F783" s="196"/>
      <c r="G783" s="107"/>
    </row>
    <row r="784" ht="15.75" customHeight="1">
      <c r="A784" s="196"/>
      <c r="B784" s="196"/>
      <c r="E784" s="210"/>
      <c r="F784" s="196"/>
      <c r="G784" s="107"/>
    </row>
    <row r="785" ht="15.75" customHeight="1">
      <c r="A785" s="196"/>
      <c r="B785" s="196"/>
      <c r="E785" s="210"/>
      <c r="F785" s="196"/>
      <c r="G785" s="107"/>
    </row>
    <row r="786" ht="15.75" customHeight="1">
      <c r="A786" s="196"/>
      <c r="B786" s="196"/>
      <c r="E786" s="210"/>
      <c r="F786" s="196"/>
      <c r="G786" s="107"/>
    </row>
    <row r="787" ht="15.75" customHeight="1">
      <c r="A787" s="196"/>
      <c r="B787" s="196"/>
      <c r="E787" s="210"/>
      <c r="F787" s="196"/>
      <c r="G787" s="107"/>
    </row>
    <row r="788" ht="15.75" customHeight="1">
      <c r="A788" s="196"/>
      <c r="B788" s="196"/>
      <c r="E788" s="210"/>
      <c r="F788" s="196"/>
      <c r="G788" s="107"/>
    </row>
    <row r="789" ht="15.75" customHeight="1">
      <c r="A789" s="196"/>
      <c r="B789" s="196"/>
      <c r="E789" s="210"/>
      <c r="F789" s="196"/>
      <c r="G789" s="107"/>
    </row>
    <row r="790" ht="15.75" customHeight="1">
      <c r="A790" s="196"/>
      <c r="B790" s="196"/>
      <c r="E790" s="210"/>
      <c r="F790" s="196"/>
      <c r="G790" s="107"/>
    </row>
    <row r="791" ht="15.75" customHeight="1">
      <c r="A791" s="196"/>
      <c r="B791" s="196"/>
      <c r="E791" s="210"/>
      <c r="F791" s="196"/>
      <c r="G791" s="107"/>
    </row>
    <row r="792" ht="15.75" customHeight="1">
      <c r="A792" s="196"/>
      <c r="B792" s="196"/>
      <c r="E792" s="210"/>
      <c r="F792" s="196"/>
      <c r="G792" s="107"/>
    </row>
    <row r="793" ht="15.75" customHeight="1">
      <c r="A793" s="196"/>
      <c r="B793" s="196"/>
      <c r="E793" s="210"/>
      <c r="F793" s="196"/>
      <c r="G793" s="107"/>
    </row>
    <row r="794" ht="15.75" customHeight="1">
      <c r="A794" s="196"/>
      <c r="B794" s="196"/>
      <c r="E794" s="210"/>
      <c r="F794" s="196"/>
      <c r="G794" s="107"/>
    </row>
    <row r="795" ht="15.75" customHeight="1">
      <c r="A795" s="196"/>
      <c r="B795" s="196"/>
      <c r="E795" s="210"/>
      <c r="F795" s="196"/>
      <c r="G795" s="107"/>
    </row>
    <row r="796" ht="15.75" customHeight="1">
      <c r="A796" s="196"/>
      <c r="B796" s="196"/>
      <c r="E796" s="210"/>
      <c r="F796" s="196"/>
      <c r="G796" s="107"/>
    </row>
    <row r="797" ht="15.75" customHeight="1">
      <c r="A797" s="196"/>
      <c r="B797" s="196"/>
      <c r="E797" s="210"/>
      <c r="F797" s="196"/>
      <c r="G797" s="107"/>
    </row>
    <row r="798" ht="15.75" customHeight="1">
      <c r="A798" s="196"/>
      <c r="B798" s="196"/>
      <c r="E798" s="210"/>
      <c r="F798" s="196"/>
      <c r="G798" s="107"/>
    </row>
    <row r="799" ht="15.75" customHeight="1">
      <c r="A799" s="196"/>
      <c r="B799" s="196"/>
      <c r="E799" s="210"/>
      <c r="F799" s="196"/>
      <c r="G799" s="107"/>
    </row>
    <row r="800" ht="15.75" customHeight="1">
      <c r="A800" s="196"/>
      <c r="B800" s="196"/>
      <c r="E800" s="210"/>
      <c r="F800" s="196"/>
      <c r="G800" s="107"/>
    </row>
    <row r="801" ht="15.75" customHeight="1">
      <c r="A801" s="196"/>
      <c r="B801" s="196"/>
      <c r="E801" s="210"/>
      <c r="F801" s="196"/>
      <c r="G801" s="107"/>
    </row>
    <row r="802" ht="15.75" customHeight="1">
      <c r="A802" s="196"/>
      <c r="B802" s="196"/>
      <c r="E802" s="210"/>
      <c r="F802" s="196"/>
      <c r="G802" s="107"/>
    </row>
    <row r="803" ht="15.75" customHeight="1">
      <c r="A803" s="196"/>
      <c r="B803" s="196"/>
      <c r="E803" s="210"/>
      <c r="F803" s="196"/>
      <c r="G803" s="107"/>
    </row>
    <row r="804" ht="15.75" customHeight="1">
      <c r="A804" s="196"/>
      <c r="B804" s="196"/>
      <c r="E804" s="210"/>
      <c r="F804" s="196"/>
      <c r="G804" s="107"/>
    </row>
    <row r="805" ht="15.75" customHeight="1">
      <c r="A805" s="196"/>
      <c r="B805" s="196"/>
      <c r="E805" s="210"/>
      <c r="F805" s="196"/>
      <c r="G805" s="107"/>
    </row>
    <row r="806" ht="15.75" customHeight="1">
      <c r="A806" s="196"/>
      <c r="B806" s="196"/>
      <c r="E806" s="210"/>
      <c r="F806" s="196"/>
      <c r="G806" s="107"/>
    </row>
    <row r="807" ht="15.75" customHeight="1">
      <c r="A807" s="196"/>
      <c r="B807" s="196"/>
      <c r="E807" s="210"/>
      <c r="F807" s="196"/>
      <c r="G807" s="107"/>
    </row>
    <row r="808" ht="15.75" customHeight="1">
      <c r="A808" s="196"/>
      <c r="B808" s="196"/>
      <c r="E808" s="210"/>
      <c r="F808" s="196"/>
      <c r="G808" s="107"/>
    </row>
    <row r="809" ht="15.75" customHeight="1">
      <c r="A809" s="196"/>
      <c r="B809" s="196"/>
      <c r="E809" s="210"/>
      <c r="F809" s="196"/>
      <c r="G809" s="107"/>
    </row>
    <row r="810" ht="15.75" customHeight="1">
      <c r="A810" s="196"/>
      <c r="B810" s="196"/>
      <c r="E810" s="210"/>
      <c r="F810" s="196"/>
      <c r="G810" s="107"/>
    </row>
    <row r="811" ht="15.75" customHeight="1">
      <c r="A811" s="196"/>
      <c r="B811" s="196"/>
      <c r="E811" s="210"/>
      <c r="F811" s="196"/>
      <c r="G811" s="107"/>
    </row>
    <row r="812" ht="15.75" customHeight="1">
      <c r="A812" s="196"/>
      <c r="B812" s="196"/>
      <c r="E812" s="210"/>
      <c r="F812" s="196"/>
      <c r="G812" s="107"/>
    </row>
    <row r="813" ht="15.75" customHeight="1">
      <c r="A813" s="196"/>
      <c r="B813" s="196"/>
      <c r="E813" s="210"/>
      <c r="F813" s="196"/>
      <c r="G813" s="107"/>
    </row>
    <row r="814" ht="15.75" customHeight="1">
      <c r="A814" s="196"/>
      <c r="B814" s="196"/>
      <c r="E814" s="210"/>
      <c r="F814" s="196"/>
      <c r="G814" s="107"/>
    </row>
    <row r="815" ht="15.75" customHeight="1">
      <c r="A815" s="196"/>
      <c r="B815" s="196"/>
      <c r="E815" s="210"/>
      <c r="F815" s="196"/>
      <c r="G815" s="107"/>
    </row>
    <row r="816" ht="15.75" customHeight="1">
      <c r="A816" s="196"/>
      <c r="B816" s="196"/>
      <c r="E816" s="210"/>
      <c r="F816" s="196"/>
      <c r="G816" s="107"/>
    </row>
    <row r="817" ht="15.75" customHeight="1">
      <c r="A817" s="196"/>
      <c r="B817" s="196"/>
      <c r="E817" s="210"/>
      <c r="F817" s="196"/>
      <c r="G817" s="107"/>
    </row>
    <row r="818" ht="15.75" customHeight="1">
      <c r="A818" s="196"/>
      <c r="B818" s="196"/>
      <c r="E818" s="210"/>
      <c r="F818" s="196"/>
      <c r="G818" s="107"/>
    </row>
    <row r="819" ht="15.75" customHeight="1">
      <c r="A819" s="196"/>
      <c r="B819" s="196"/>
      <c r="E819" s="210"/>
      <c r="F819" s="196"/>
      <c r="G819" s="107"/>
    </row>
    <row r="820" ht="15.75" customHeight="1">
      <c r="A820" s="196"/>
      <c r="B820" s="196"/>
      <c r="E820" s="210"/>
      <c r="F820" s="196"/>
      <c r="G820" s="107"/>
    </row>
    <row r="821" ht="15.75" customHeight="1">
      <c r="A821" s="196"/>
      <c r="B821" s="196"/>
      <c r="E821" s="210"/>
      <c r="F821" s="196"/>
      <c r="G821" s="107"/>
    </row>
    <row r="822" ht="15.75" customHeight="1">
      <c r="A822" s="196"/>
      <c r="B822" s="196"/>
      <c r="E822" s="210"/>
      <c r="F822" s="196"/>
      <c r="G822" s="107"/>
    </row>
    <row r="823" ht="15.75" customHeight="1">
      <c r="A823" s="196"/>
      <c r="B823" s="196"/>
      <c r="E823" s="210"/>
      <c r="F823" s="196"/>
      <c r="G823" s="107"/>
    </row>
    <row r="824" ht="15.75" customHeight="1">
      <c r="A824" s="196"/>
      <c r="B824" s="196"/>
      <c r="E824" s="210"/>
      <c r="F824" s="196"/>
      <c r="G824" s="107"/>
    </row>
    <row r="825" ht="15.75" customHeight="1">
      <c r="A825" s="196"/>
      <c r="B825" s="196"/>
      <c r="E825" s="210"/>
      <c r="F825" s="196"/>
      <c r="G825" s="107"/>
    </row>
    <row r="826" ht="15.75" customHeight="1">
      <c r="A826" s="196"/>
      <c r="B826" s="196"/>
      <c r="E826" s="210"/>
      <c r="F826" s="196"/>
      <c r="G826" s="107"/>
    </row>
    <row r="827" ht="15.75" customHeight="1">
      <c r="A827" s="196"/>
      <c r="B827" s="196"/>
      <c r="E827" s="210"/>
      <c r="F827" s="196"/>
      <c r="G827" s="107"/>
    </row>
    <row r="828" ht="15.75" customHeight="1">
      <c r="A828" s="196"/>
      <c r="B828" s="196"/>
      <c r="E828" s="210"/>
      <c r="F828" s="196"/>
      <c r="G828" s="107"/>
    </row>
    <row r="829" ht="15.75" customHeight="1">
      <c r="A829" s="196"/>
      <c r="B829" s="196"/>
      <c r="E829" s="210"/>
      <c r="F829" s="196"/>
      <c r="G829" s="107"/>
    </row>
    <row r="830" ht="15.75" customHeight="1">
      <c r="A830" s="196"/>
      <c r="B830" s="196"/>
      <c r="E830" s="210"/>
      <c r="F830" s="196"/>
      <c r="G830" s="107"/>
    </row>
    <row r="831" ht="15.75" customHeight="1">
      <c r="A831" s="196"/>
      <c r="B831" s="196"/>
      <c r="E831" s="210"/>
      <c r="F831" s="196"/>
      <c r="G831" s="107"/>
    </row>
    <row r="832" ht="15.75" customHeight="1">
      <c r="A832" s="196"/>
      <c r="B832" s="196"/>
      <c r="E832" s="210"/>
      <c r="F832" s="196"/>
      <c r="G832" s="107"/>
    </row>
    <row r="833" ht="15.75" customHeight="1">
      <c r="A833" s="196"/>
      <c r="B833" s="196"/>
      <c r="E833" s="210"/>
      <c r="F833" s="196"/>
      <c r="G833" s="107"/>
    </row>
    <row r="834" ht="15.75" customHeight="1">
      <c r="A834" s="196"/>
      <c r="B834" s="196"/>
      <c r="E834" s="210"/>
      <c r="F834" s="196"/>
      <c r="G834" s="107"/>
    </row>
    <row r="835" ht="15.75" customHeight="1">
      <c r="A835" s="196"/>
      <c r="B835" s="196"/>
      <c r="E835" s="210"/>
      <c r="F835" s="196"/>
      <c r="G835" s="107"/>
    </row>
    <row r="836" ht="15.75" customHeight="1">
      <c r="A836" s="196"/>
      <c r="B836" s="196"/>
      <c r="E836" s="210"/>
      <c r="F836" s="196"/>
      <c r="G836" s="107"/>
    </row>
    <row r="837" ht="15.75" customHeight="1">
      <c r="A837" s="196"/>
      <c r="B837" s="196"/>
      <c r="E837" s="210"/>
      <c r="F837" s="196"/>
      <c r="G837" s="107"/>
    </row>
    <row r="838" ht="15.75" customHeight="1">
      <c r="A838" s="196"/>
      <c r="B838" s="196"/>
      <c r="E838" s="210"/>
      <c r="F838" s="196"/>
      <c r="G838" s="107"/>
    </row>
    <row r="839" ht="15.75" customHeight="1">
      <c r="A839" s="196"/>
      <c r="B839" s="196"/>
      <c r="E839" s="210"/>
      <c r="F839" s="196"/>
      <c r="G839" s="107"/>
    </row>
    <row r="840" ht="15.75" customHeight="1">
      <c r="A840" s="196"/>
      <c r="B840" s="196"/>
      <c r="E840" s="210"/>
      <c r="F840" s="196"/>
      <c r="G840" s="107"/>
    </row>
    <row r="841" ht="15.75" customHeight="1">
      <c r="A841" s="196"/>
      <c r="B841" s="196"/>
      <c r="E841" s="210"/>
      <c r="F841" s="196"/>
      <c r="G841" s="107"/>
    </row>
    <row r="842" ht="15.75" customHeight="1">
      <c r="A842" s="196"/>
      <c r="B842" s="196"/>
      <c r="E842" s="210"/>
      <c r="F842" s="196"/>
      <c r="G842" s="107"/>
    </row>
    <row r="843" ht="15.75" customHeight="1">
      <c r="A843" s="196"/>
      <c r="B843" s="196"/>
      <c r="E843" s="210"/>
      <c r="F843" s="196"/>
      <c r="G843" s="107"/>
    </row>
    <row r="844" ht="15.75" customHeight="1">
      <c r="A844" s="196"/>
      <c r="B844" s="196"/>
      <c r="E844" s="210"/>
      <c r="F844" s="196"/>
      <c r="G844" s="107"/>
    </row>
    <row r="845" ht="15.75" customHeight="1">
      <c r="A845" s="196"/>
      <c r="B845" s="196"/>
      <c r="E845" s="210"/>
      <c r="F845" s="196"/>
      <c r="G845" s="107"/>
    </row>
    <row r="846" ht="15.75" customHeight="1">
      <c r="A846" s="196"/>
      <c r="B846" s="196"/>
      <c r="E846" s="210"/>
      <c r="F846" s="196"/>
      <c r="G846" s="107"/>
    </row>
    <row r="847" ht="15.75" customHeight="1">
      <c r="A847" s="196"/>
      <c r="B847" s="196"/>
      <c r="E847" s="210"/>
      <c r="F847" s="196"/>
      <c r="G847" s="107"/>
    </row>
    <row r="848" ht="15.75" customHeight="1">
      <c r="A848" s="196"/>
      <c r="B848" s="196"/>
      <c r="E848" s="210"/>
      <c r="F848" s="196"/>
      <c r="G848" s="107"/>
    </row>
    <row r="849" ht="15.75" customHeight="1">
      <c r="A849" s="196"/>
      <c r="B849" s="196"/>
      <c r="E849" s="210"/>
      <c r="F849" s="196"/>
      <c r="G849" s="107"/>
    </row>
    <row r="850" ht="15.75" customHeight="1">
      <c r="A850" s="196"/>
      <c r="B850" s="196"/>
      <c r="E850" s="210"/>
      <c r="F850" s="196"/>
      <c r="G850" s="107"/>
    </row>
    <row r="851" ht="15.75" customHeight="1">
      <c r="A851" s="196"/>
      <c r="B851" s="196"/>
      <c r="E851" s="210"/>
      <c r="F851" s="196"/>
      <c r="G851" s="107"/>
    </row>
    <row r="852" ht="15.75" customHeight="1">
      <c r="A852" s="196"/>
      <c r="B852" s="196"/>
      <c r="E852" s="210"/>
      <c r="F852" s="196"/>
      <c r="G852" s="107"/>
    </row>
    <row r="853" ht="15.75" customHeight="1">
      <c r="A853" s="196"/>
      <c r="B853" s="196"/>
      <c r="E853" s="210"/>
      <c r="F853" s="196"/>
      <c r="G853" s="107"/>
    </row>
    <row r="854" ht="15.75" customHeight="1">
      <c r="A854" s="196"/>
      <c r="B854" s="196"/>
      <c r="E854" s="210"/>
      <c r="F854" s="196"/>
      <c r="G854" s="107"/>
    </row>
    <row r="855" ht="15.75" customHeight="1">
      <c r="A855" s="196"/>
      <c r="B855" s="196"/>
      <c r="E855" s="210"/>
      <c r="F855" s="196"/>
      <c r="G855" s="107"/>
    </row>
    <row r="856" ht="15.75" customHeight="1">
      <c r="A856" s="196"/>
      <c r="B856" s="196"/>
      <c r="E856" s="210"/>
      <c r="F856" s="196"/>
      <c r="G856" s="107"/>
    </row>
    <row r="857" ht="15.75" customHeight="1">
      <c r="A857" s="196"/>
      <c r="B857" s="196"/>
      <c r="E857" s="210"/>
      <c r="F857" s="196"/>
      <c r="G857" s="107"/>
    </row>
    <row r="858" ht="15.75" customHeight="1">
      <c r="A858" s="196"/>
      <c r="B858" s="196"/>
      <c r="E858" s="210"/>
      <c r="F858" s="196"/>
      <c r="G858" s="107"/>
    </row>
    <row r="859" ht="15.75" customHeight="1">
      <c r="A859" s="196"/>
      <c r="B859" s="196"/>
      <c r="E859" s="210"/>
      <c r="F859" s="196"/>
      <c r="G859" s="107"/>
    </row>
    <row r="860" ht="15.75" customHeight="1">
      <c r="A860" s="196"/>
      <c r="B860" s="196"/>
      <c r="E860" s="210"/>
      <c r="F860" s="196"/>
      <c r="G860" s="107"/>
    </row>
    <row r="861" ht="15.75" customHeight="1">
      <c r="A861" s="196"/>
      <c r="B861" s="196"/>
      <c r="E861" s="210"/>
      <c r="F861" s="196"/>
      <c r="G861" s="107"/>
    </row>
    <row r="862" ht="15.75" customHeight="1">
      <c r="A862" s="196"/>
      <c r="B862" s="196"/>
      <c r="E862" s="210"/>
      <c r="F862" s="196"/>
      <c r="G862" s="107"/>
    </row>
    <row r="863" ht="15.75" customHeight="1">
      <c r="A863" s="196"/>
      <c r="B863" s="196"/>
      <c r="E863" s="210"/>
      <c r="F863" s="196"/>
      <c r="G863" s="107"/>
    </row>
    <row r="864" ht="15.75" customHeight="1">
      <c r="A864" s="196"/>
      <c r="B864" s="196"/>
      <c r="E864" s="210"/>
      <c r="F864" s="196"/>
      <c r="G864" s="107"/>
    </row>
    <row r="865" ht="15.75" customHeight="1">
      <c r="A865" s="196"/>
      <c r="B865" s="196"/>
      <c r="E865" s="210"/>
      <c r="F865" s="196"/>
      <c r="G865" s="107"/>
    </row>
    <row r="866" ht="15.75" customHeight="1">
      <c r="A866" s="196"/>
      <c r="B866" s="196"/>
      <c r="E866" s="210"/>
      <c r="F866" s="196"/>
      <c r="G866" s="107"/>
    </row>
    <row r="867" ht="15.75" customHeight="1">
      <c r="A867" s="196"/>
      <c r="B867" s="196"/>
      <c r="E867" s="210"/>
      <c r="F867" s="196"/>
      <c r="G867" s="107"/>
    </row>
    <row r="868" ht="15.75" customHeight="1">
      <c r="A868" s="196"/>
      <c r="B868" s="196"/>
      <c r="E868" s="210"/>
      <c r="F868" s="196"/>
      <c r="G868" s="107"/>
    </row>
    <row r="869" ht="15.75" customHeight="1">
      <c r="A869" s="196"/>
      <c r="B869" s="196"/>
      <c r="E869" s="210"/>
      <c r="F869" s="196"/>
      <c r="G869" s="107"/>
    </row>
    <row r="870" ht="15.75" customHeight="1">
      <c r="A870" s="196"/>
      <c r="B870" s="196"/>
      <c r="E870" s="210"/>
      <c r="F870" s="196"/>
      <c r="G870" s="107"/>
    </row>
    <row r="871" ht="15.75" customHeight="1">
      <c r="A871" s="196"/>
      <c r="B871" s="196"/>
      <c r="E871" s="210"/>
      <c r="F871" s="196"/>
      <c r="G871" s="107"/>
    </row>
    <row r="872" ht="15.75" customHeight="1">
      <c r="A872" s="196"/>
      <c r="B872" s="196"/>
      <c r="E872" s="210"/>
      <c r="F872" s="196"/>
      <c r="G872" s="107"/>
    </row>
    <row r="873" ht="15.75" customHeight="1">
      <c r="A873" s="196"/>
      <c r="B873" s="196"/>
      <c r="E873" s="210"/>
      <c r="F873" s="196"/>
      <c r="G873" s="107"/>
    </row>
    <row r="874" ht="15.75" customHeight="1">
      <c r="A874" s="196"/>
      <c r="B874" s="196"/>
      <c r="E874" s="210"/>
      <c r="F874" s="196"/>
      <c r="G874" s="107"/>
    </row>
    <row r="875" ht="15.75" customHeight="1">
      <c r="A875" s="196"/>
      <c r="B875" s="196"/>
      <c r="E875" s="210"/>
      <c r="F875" s="196"/>
      <c r="G875" s="107"/>
    </row>
    <row r="876" ht="15.75" customHeight="1">
      <c r="A876" s="196"/>
      <c r="B876" s="196"/>
      <c r="E876" s="210"/>
      <c r="F876" s="196"/>
      <c r="G876" s="107"/>
    </row>
    <row r="877" ht="15.75" customHeight="1">
      <c r="A877" s="196"/>
      <c r="B877" s="196"/>
      <c r="E877" s="210"/>
      <c r="F877" s="196"/>
      <c r="G877" s="107"/>
    </row>
    <row r="878" ht="15.75" customHeight="1">
      <c r="A878" s="196"/>
      <c r="B878" s="196"/>
      <c r="E878" s="210"/>
      <c r="F878" s="196"/>
      <c r="G878" s="107"/>
    </row>
    <row r="879" ht="15.75" customHeight="1">
      <c r="A879" s="196"/>
      <c r="B879" s="196"/>
      <c r="E879" s="210"/>
      <c r="F879" s="196"/>
      <c r="G879" s="107"/>
    </row>
    <row r="880" ht="15.75" customHeight="1">
      <c r="A880" s="196"/>
      <c r="B880" s="196"/>
      <c r="E880" s="210"/>
      <c r="F880" s="196"/>
      <c r="G880" s="107"/>
    </row>
    <row r="881" ht="15.75" customHeight="1">
      <c r="A881" s="196"/>
      <c r="B881" s="196"/>
      <c r="E881" s="210"/>
      <c r="F881" s="196"/>
      <c r="G881" s="107"/>
    </row>
    <row r="882" ht="15.75" customHeight="1">
      <c r="A882" s="196"/>
      <c r="B882" s="196"/>
      <c r="E882" s="210"/>
      <c r="F882" s="196"/>
      <c r="G882" s="107"/>
    </row>
    <row r="883" ht="15.75" customHeight="1">
      <c r="A883" s="196"/>
      <c r="B883" s="196"/>
      <c r="E883" s="210"/>
      <c r="F883" s="196"/>
      <c r="G883" s="107"/>
    </row>
    <row r="884" ht="15.75" customHeight="1">
      <c r="A884" s="196"/>
      <c r="B884" s="196"/>
      <c r="E884" s="210"/>
      <c r="F884" s="196"/>
      <c r="G884" s="107"/>
    </row>
    <row r="885" ht="15.75" customHeight="1">
      <c r="A885" s="196"/>
      <c r="B885" s="196"/>
      <c r="E885" s="210"/>
      <c r="F885" s="196"/>
      <c r="G885" s="107"/>
    </row>
    <row r="886" ht="15.75" customHeight="1">
      <c r="A886" s="196"/>
      <c r="B886" s="196"/>
      <c r="E886" s="210"/>
      <c r="F886" s="196"/>
      <c r="G886" s="107"/>
    </row>
    <row r="887" ht="15.75" customHeight="1">
      <c r="A887" s="196"/>
      <c r="B887" s="196"/>
      <c r="E887" s="210"/>
      <c r="F887" s="196"/>
      <c r="G887" s="107"/>
    </row>
    <row r="888" ht="15.75" customHeight="1">
      <c r="A888" s="196"/>
      <c r="B888" s="196"/>
      <c r="E888" s="210"/>
      <c r="F888" s="196"/>
      <c r="G888" s="107"/>
    </row>
    <row r="889" ht="15.75" customHeight="1">
      <c r="A889" s="196"/>
      <c r="B889" s="196"/>
      <c r="E889" s="210"/>
      <c r="F889" s="196"/>
      <c r="G889" s="107"/>
    </row>
    <row r="890" ht="15.75" customHeight="1">
      <c r="A890" s="196"/>
      <c r="B890" s="196"/>
      <c r="E890" s="210"/>
      <c r="F890" s="196"/>
      <c r="G890" s="107"/>
    </row>
    <row r="891" ht="15.75" customHeight="1">
      <c r="A891" s="196"/>
      <c r="B891" s="196"/>
      <c r="E891" s="210"/>
      <c r="F891" s="196"/>
      <c r="G891" s="107"/>
    </row>
    <row r="892" ht="15.75" customHeight="1">
      <c r="A892" s="196"/>
      <c r="B892" s="196"/>
      <c r="E892" s="210"/>
      <c r="F892" s="196"/>
      <c r="G892" s="107"/>
    </row>
    <row r="893" ht="15.75" customHeight="1">
      <c r="A893" s="196"/>
      <c r="B893" s="196"/>
      <c r="E893" s="210"/>
      <c r="F893" s="196"/>
      <c r="G893" s="107"/>
    </row>
    <row r="894" ht="15.75" customHeight="1">
      <c r="A894" s="196"/>
      <c r="B894" s="196"/>
      <c r="E894" s="210"/>
      <c r="F894" s="196"/>
      <c r="G894" s="107"/>
    </row>
    <row r="895" ht="15.75" customHeight="1">
      <c r="A895" s="196"/>
      <c r="B895" s="196"/>
      <c r="E895" s="210"/>
      <c r="F895" s="196"/>
      <c r="G895" s="107"/>
    </row>
    <row r="896" ht="15.75" customHeight="1">
      <c r="A896" s="196"/>
      <c r="B896" s="196"/>
      <c r="E896" s="210"/>
      <c r="F896" s="196"/>
      <c r="G896" s="107"/>
    </row>
    <row r="897" ht="15.75" customHeight="1">
      <c r="A897" s="196"/>
      <c r="B897" s="196"/>
      <c r="E897" s="210"/>
      <c r="F897" s="196"/>
      <c r="G897" s="107"/>
    </row>
    <row r="898" ht="15.75" customHeight="1">
      <c r="A898" s="196"/>
      <c r="B898" s="196"/>
      <c r="E898" s="210"/>
      <c r="F898" s="196"/>
      <c r="G898" s="107"/>
    </row>
    <row r="899" ht="15.75" customHeight="1">
      <c r="A899" s="196"/>
      <c r="B899" s="196"/>
      <c r="E899" s="210"/>
      <c r="F899" s="196"/>
      <c r="G899" s="107"/>
    </row>
    <row r="900" ht="15.75" customHeight="1">
      <c r="A900" s="196"/>
      <c r="B900" s="196"/>
      <c r="E900" s="210"/>
      <c r="F900" s="196"/>
      <c r="G900" s="107"/>
    </row>
    <row r="901" ht="15.75" customHeight="1">
      <c r="A901" s="196"/>
      <c r="B901" s="196"/>
      <c r="E901" s="210"/>
      <c r="F901" s="196"/>
      <c r="G901" s="107"/>
    </row>
    <row r="902" ht="15.75" customHeight="1">
      <c r="A902" s="196"/>
      <c r="B902" s="196"/>
      <c r="E902" s="210"/>
      <c r="F902" s="196"/>
      <c r="G902" s="107"/>
    </row>
    <row r="903" ht="15.75" customHeight="1">
      <c r="A903" s="196"/>
      <c r="B903" s="196"/>
      <c r="E903" s="210"/>
      <c r="F903" s="196"/>
      <c r="G903" s="107"/>
    </row>
    <row r="904" ht="15.75" customHeight="1">
      <c r="A904" s="196"/>
      <c r="B904" s="196"/>
      <c r="E904" s="210"/>
      <c r="F904" s="196"/>
      <c r="G904" s="107"/>
    </row>
    <row r="905" ht="15.75" customHeight="1">
      <c r="A905" s="196"/>
      <c r="B905" s="196"/>
      <c r="E905" s="210"/>
      <c r="F905" s="196"/>
      <c r="G905" s="107"/>
    </row>
    <row r="906" ht="15.75" customHeight="1">
      <c r="A906" s="196"/>
      <c r="B906" s="196"/>
      <c r="E906" s="210"/>
      <c r="F906" s="196"/>
      <c r="G906" s="107"/>
    </row>
    <row r="907" ht="15.75" customHeight="1">
      <c r="A907" s="196"/>
      <c r="B907" s="196"/>
      <c r="E907" s="210"/>
      <c r="F907" s="196"/>
      <c r="G907" s="107"/>
    </row>
    <row r="908" ht="15.75" customHeight="1">
      <c r="A908" s="196"/>
      <c r="B908" s="196"/>
      <c r="E908" s="210"/>
      <c r="F908" s="196"/>
      <c r="G908" s="107"/>
    </row>
    <row r="909" ht="15.75" customHeight="1">
      <c r="A909" s="196"/>
      <c r="B909" s="196"/>
      <c r="E909" s="210"/>
      <c r="F909" s="196"/>
      <c r="G909" s="107"/>
    </row>
    <row r="910" ht="15.75" customHeight="1">
      <c r="A910" s="196"/>
      <c r="B910" s="196"/>
      <c r="E910" s="210"/>
      <c r="F910" s="196"/>
      <c r="G910" s="107"/>
    </row>
    <row r="911" ht="15.75" customHeight="1">
      <c r="A911" s="196"/>
      <c r="B911" s="196"/>
      <c r="E911" s="210"/>
      <c r="F911" s="196"/>
      <c r="G911" s="107"/>
    </row>
    <row r="912" ht="15.75" customHeight="1">
      <c r="A912" s="196"/>
      <c r="B912" s="196"/>
      <c r="E912" s="210"/>
      <c r="F912" s="196"/>
      <c r="G912" s="107"/>
    </row>
    <row r="913" ht="15.75" customHeight="1">
      <c r="A913" s="196"/>
      <c r="B913" s="196"/>
      <c r="E913" s="210"/>
      <c r="F913" s="196"/>
      <c r="G913" s="107"/>
    </row>
    <row r="914" ht="15.75" customHeight="1">
      <c r="A914" s="196"/>
      <c r="B914" s="196"/>
      <c r="E914" s="210"/>
      <c r="F914" s="196"/>
      <c r="G914" s="107"/>
    </row>
    <row r="915" ht="15.75" customHeight="1">
      <c r="A915" s="196"/>
      <c r="B915" s="196"/>
      <c r="E915" s="210"/>
      <c r="F915" s="196"/>
      <c r="G915" s="107"/>
    </row>
    <row r="916" ht="15.75" customHeight="1">
      <c r="A916" s="196"/>
      <c r="B916" s="196"/>
      <c r="E916" s="210"/>
      <c r="F916" s="196"/>
      <c r="G916" s="107"/>
    </row>
    <row r="917" ht="15.75" customHeight="1">
      <c r="A917" s="196"/>
      <c r="B917" s="196"/>
      <c r="E917" s="210"/>
      <c r="F917" s="196"/>
      <c r="G917" s="107"/>
    </row>
    <row r="918" ht="15.75" customHeight="1">
      <c r="A918" s="196"/>
      <c r="B918" s="196"/>
      <c r="E918" s="210"/>
      <c r="F918" s="196"/>
      <c r="G918" s="107"/>
    </row>
    <row r="919" ht="15.75" customHeight="1">
      <c r="A919" s="196"/>
      <c r="B919" s="196"/>
      <c r="E919" s="210"/>
      <c r="F919" s="196"/>
      <c r="G919" s="107"/>
    </row>
    <row r="920" ht="15.75" customHeight="1">
      <c r="A920" s="196"/>
      <c r="B920" s="196"/>
      <c r="E920" s="210"/>
      <c r="F920" s="196"/>
      <c r="G920" s="107"/>
    </row>
    <row r="921" ht="15.75" customHeight="1">
      <c r="A921" s="196"/>
      <c r="B921" s="196"/>
      <c r="E921" s="210"/>
      <c r="F921" s="196"/>
      <c r="G921" s="107"/>
    </row>
    <row r="922" ht="15.75" customHeight="1">
      <c r="A922" s="196"/>
      <c r="B922" s="196"/>
      <c r="E922" s="210"/>
      <c r="F922" s="196"/>
      <c r="G922" s="107"/>
    </row>
    <row r="923" ht="15.75" customHeight="1">
      <c r="A923" s="196"/>
      <c r="B923" s="196"/>
      <c r="E923" s="210"/>
      <c r="F923" s="196"/>
      <c r="G923" s="107"/>
    </row>
    <row r="924" ht="15.75" customHeight="1">
      <c r="A924" s="196"/>
      <c r="B924" s="196"/>
      <c r="E924" s="210"/>
      <c r="F924" s="196"/>
      <c r="G924" s="107"/>
    </row>
    <row r="925" ht="15.75" customHeight="1">
      <c r="A925" s="196"/>
      <c r="B925" s="196"/>
      <c r="E925" s="210"/>
      <c r="F925" s="196"/>
      <c r="G925" s="107"/>
    </row>
    <row r="926" ht="15.75" customHeight="1">
      <c r="A926" s="196"/>
      <c r="B926" s="196"/>
      <c r="E926" s="210"/>
      <c r="F926" s="196"/>
      <c r="G926" s="107"/>
    </row>
    <row r="927" ht="15.75" customHeight="1">
      <c r="A927" s="196"/>
      <c r="B927" s="196"/>
      <c r="E927" s="210"/>
      <c r="F927" s="196"/>
      <c r="G927" s="107"/>
    </row>
    <row r="928" ht="15.75" customHeight="1">
      <c r="A928" s="196"/>
      <c r="B928" s="196"/>
      <c r="E928" s="210"/>
      <c r="F928" s="196"/>
      <c r="G928" s="107"/>
    </row>
    <row r="929" ht="15.75" customHeight="1">
      <c r="A929" s="196"/>
      <c r="B929" s="196"/>
      <c r="E929" s="210"/>
      <c r="F929" s="196"/>
      <c r="G929" s="107"/>
    </row>
    <row r="930" ht="15.75" customHeight="1">
      <c r="A930" s="196"/>
      <c r="B930" s="196"/>
      <c r="E930" s="210"/>
      <c r="F930" s="196"/>
      <c r="G930" s="107"/>
    </row>
    <row r="931" ht="15.75" customHeight="1">
      <c r="A931" s="196"/>
      <c r="B931" s="196"/>
      <c r="E931" s="210"/>
      <c r="F931" s="196"/>
      <c r="G931" s="107"/>
    </row>
    <row r="932" ht="15.75" customHeight="1">
      <c r="A932" s="196"/>
      <c r="B932" s="196"/>
      <c r="E932" s="210"/>
      <c r="G932" s="107"/>
    </row>
    <row r="933" ht="15.75" customHeight="1">
      <c r="A933" s="196"/>
      <c r="B933" s="196"/>
      <c r="E933" s="210"/>
      <c r="G933" s="107"/>
    </row>
    <row r="934" ht="15.75" customHeight="1">
      <c r="A934" s="196"/>
      <c r="B934" s="196"/>
      <c r="E934" s="210"/>
      <c r="G934" s="107"/>
    </row>
    <row r="935" ht="15.75" customHeight="1">
      <c r="E935" s="210"/>
      <c r="G935" s="107"/>
    </row>
    <row r="936" ht="15.75" customHeight="1">
      <c r="E936" s="210"/>
      <c r="G936" s="107"/>
    </row>
    <row r="937" ht="15.75" customHeight="1">
      <c r="E937" s="210"/>
      <c r="G937" s="107"/>
    </row>
    <row r="938" ht="15.75" customHeight="1">
      <c r="E938" s="210"/>
      <c r="G938" s="107"/>
    </row>
    <row r="939" ht="15.75" customHeight="1">
      <c r="E939" s="210"/>
      <c r="G939" s="107"/>
    </row>
    <row r="940" ht="15.75" customHeight="1">
      <c r="E940" s="210"/>
      <c r="G940" s="107"/>
    </row>
    <row r="941" ht="15.75" customHeight="1">
      <c r="E941" s="210"/>
      <c r="G941" s="107"/>
    </row>
    <row r="942" ht="15.75" customHeight="1">
      <c r="E942" s="210"/>
      <c r="G942" s="107"/>
    </row>
    <row r="943" ht="15.75" customHeight="1">
      <c r="E943" s="210"/>
      <c r="G943" s="107"/>
    </row>
    <row r="944" ht="15.75" customHeight="1">
      <c r="E944" s="210"/>
      <c r="G944" s="107"/>
    </row>
    <row r="945" ht="15.75" customHeight="1">
      <c r="E945" s="210"/>
      <c r="G945" s="107"/>
    </row>
    <row r="946" ht="15.75" customHeight="1">
      <c r="E946" s="210"/>
      <c r="G946" s="107"/>
    </row>
    <row r="947" ht="15.75" customHeight="1">
      <c r="E947" s="210"/>
      <c r="G947" s="107"/>
    </row>
    <row r="948" ht="15.75" customHeight="1">
      <c r="E948" s="210"/>
      <c r="G948" s="107"/>
    </row>
    <row r="949" ht="15.75" customHeight="1">
      <c r="E949" s="210"/>
      <c r="G949" s="107"/>
    </row>
    <row r="950" ht="15.75" customHeight="1">
      <c r="E950" s="210"/>
      <c r="G950" s="107"/>
    </row>
    <row r="951" ht="15.75" customHeight="1">
      <c r="E951" s="210"/>
      <c r="G951" s="107"/>
    </row>
    <row r="952" ht="15.75" customHeight="1">
      <c r="E952" s="210"/>
      <c r="G952" s="107"/>
    </row>
    <row r="953" ht="15.75" customHeight="1">
      <c r="E953" s="210"/>
      <c r="G953" s="107"/>
    </row>
    <row r="954" ht="15.75" customHeight="1">
      <c r="E954" s="210"/>
      <c r="G954" s="107"/>
    </row>
    <row r="955" ht="15.75" customHeight="1">
      <c r="E955" s="210"/>
      <c r="G955" s="107"/>
    </row>
    <row r="956" ht="15.75" customHeight="1">
      <c r="E956" s="210"/>
      <c r="G956" s="107"/>
    </row>
    <row r="957" ht="15.75" customHeight="1">
      <c r="E957" s="210"/>
      <c r="G957" s="107"/>
    </row>
    <row r="958" ht="15.75" customHeight="1">
      <c r="E958" s="210"/>
      <c r="G958" s="107"/>
    </row>
    <row r="959" ht="15.75" customHeight="1">
      <c r="E959" s="210"/>
      <c r="G959" s="107"/>
    </row>
    <row r="960" ht="15.75" customHeight="1">
      <c r="E960" s="210"/>
      <c r="G960" s="107"/>
    </row>
    <row r="961" ht="15.75" customHeight="1">
      <c r="E961" s="210"/>
      <c r="G961" s="107"/>
    </row>
    <row r="962" ht="15.75" customHeight="1">
      <c r="E962" s="210"/>
      <c r="G962" s="107"/>
    </row>
    <row r="963" ht="15.75" customHeight="1">
      <c r="E963" s="210"/>
      <c r="G963" s="107"/>
    </row>
    <row r="964" ht="15.75" customHeight="1">
      <c r="E964" s="210"/>
      <c r="G964" s="107"/>
    </row>
    <row r="965" ht="15.75" customHeight="1">
      <c r="E965" s="210"/>
      <c r="G965" s="107"/>
    </row>
    <row r="966" ht="15.75" customHeight="1">
      <c r="E966" s="210"/>
      <c r="G966" s="107"/>
    </row>
    <row r="967" ht="15.75" customHeight="1">
      <c r="E967" s="210"/>
      <c r="G967" s="107"/>
    </row>
    <row r="968" ht="15.75" customHeight="1">
      <c r="E968" s="210"/>
      <c r="G968" s="107"/>
    </row>
    <row r="969" ht="15.75" customHeight="1">
      <c r="E969" s="210"/>
      <c r="G969" s="107"/>
    </row>
    <row r="970" ht="15.75" customHeight="1">
      <c r="E970" s="210"/>
      <c r="G970" s="107"/>
    </row>
    <row r="971" ht="15.75" customHeight="1">
      <c r="E971" s="210"/>
      <c r="G971" s="107"/>
    </row>
    <row r="972" ht="15.75" customHeight="1">
      <c r="E972" s="210"/>
      <c r="G972" s="107"/>
    </row>
    <row r="973" ht="15.75" customHeight="1">
      <c r="E973" s="210"/>
      <c r="G973" s="107"/>
    </row>
    <row r="974" ht="15.75" customHeight="1">
      <c r="E974" s="210"/>
      <c r="G974" s="107"/>
    </row>
    <row r="975" ht="15.75" customHeight="1">
      <c r="E975" s="210"/>
      <c r="G975" s="107"/>
    </row>
    <row r="976" ht="15.75" customHeight="1">
      <c r="E976" s="210"/>
      <c r="G976" s="107"/>
    </row>
    <row r="977" ht="15.75" customHeight="1">
      <c r="E977" s="210"/>
      <c r="G977" s="107"/>
    </row>
    <row r="978" ht="15.75" customHeight="1">
      <c r="E978" s="210"/>
      <c r="G978" s="107"/>
    </row>
    <row r="979" ht="15.75" customHeight="1">
      <c r="E979" s="210"/>
      <c r="G979" s="107"/>
    </row>
    <row r="980" ht="15.75" customHeight="1">
      <c r="E980" s="210"/>
      <c r="G980" s="107"/>
    </row>
    <row r="981" ht="15.75" customHeight="1">
      <c r="E981" s="210"/>
      <c r="G981" s="107"/>
    </row>
    <row r="982" ht="15.75" customHeight="1">
      <c r="E982" s="210"/>
      <c r="G982" s="107"/>
    </row>
    <row r="983" ht="15.75" customHeight="1">
      <c r="E983" s="210"/>
      <c r="G983" s="107"/>
    </row>
    <row r="984" ht="15.75" customHeight="1">
      <c r="E984" s="210"/>
      <c r="G984" s="107"/>
    </row>
    <row r="985" ht="15.75" customHeight="1">
      <c r="E985" s="210"/>
      <c r="G985" s="107"/>
    </row>
    <row r="986" ht="15.75" customHeight="1">
      <c r="E986" s="210"/>
      <c r="G986" s="107"/>
    </row>
    <row r="987" ht="15.75" customHeight="1">
      <c r="E987" s="210"/>
      <c r="G987" s="107"/>
    </row>
    <row r="988" ht="15.75" customHeight="1">
      <c r="E988" s="210"/>
      <c r="G988" s="107"/>
    </row>
    <row r="989" ht="15.75" customHeight="1">
      <c r="E989" s="210"/>
      <c r="G989" s="107"/>
    </row>
    <row r="990" ht="15.75" customHeight="1">
      <c r="E990" s="210"/>
      <c r="G990" s="107"/>
    </row>
    <row r="991" ht="15.75" customHeight="1">
      <c r="E991" s="210"/>
      <c r="G991" s="107"/>
    </row>
    <row r="992" ht="15.75" customHeight="1">
      <c r="E992" s="210"/>
      <c r="G992" s="107"/>
    </row>
    <row r="993" ht="15.75" customHeight="1">
      <c r="E993" s="210"/>
      <c r="G993" s="107"/>
    </row>
    <row r="994" ht="15.75" customHeight="1">
      <c r="E994" s="210"/>
      <c r="G994" s="107"/>
    </row>
    <row r="995" ht="15.75" customHeight="1">
      <c r="E995" s="210"/>
      <c r="G995" s="107"/>
    </row>
    <row r="996" ht="15.75" customHeight="1">
      <c r="E996" s="210"/>
      <c r="G996" s="107"/>
    </row>
    <row r="997" ht="15.75" customHeight="1">
      <c r="E997" s="210"/>
      <c r="G997" s="107"/>
    </row>
    <row r="998" ht="15.75" customHeight="1">
      <c r="E998" s="210"/>
      <c r="G998" s="107"/>
    </row>
    <row r="999" ht="15.75" customHeight="1">
      <c r="E999" s="210"/>
      <c r="G999" s="107"/>
    </row>
    <row r="1000" ht="15.75" customHeight="1">
      <c r="E1000" s="210"/>
      <c r="G1000" s="107"/>
    </row>
    <row r="1001" ht="15.75" customHeight="1">
      <c r="E1001" s="210"/>
      <c r="G1001" s="107"/>
    </row>
  </sheetData>
  <mergeCells count="2">
    <mergeCell ref="A1:I1"/>
    <mergeCell ref="E358:E359"/>
  </mergeCells>
  <conditionalFormatting sqref="G2">
    <cfRule type="cellIs" dxfId="0" priority="1" operator="greaterThan">
      <formula>0</formula>
    </cfRule>
  </conditionalFormatting>
  <conditionalFormatting sqref="G1:G1001">
    <cfRule type="containsText" dxfId="2" priority="2" operator="containsText" text="Open">
      <formula>NOT(ISERROR(SEARCH(("Open"),(G1))))</formula>
    </cfRule>
  </conditionalFormatting>
  <conditionalFormatting sqref="G1:G1001">
    <cfRule type="containsText" dxfId="5" priority="3" operator="containsText" text="Resolved">
      <formula>NOT(ISERROR(SEARCH(("Resolved"),(G1))))</formula>
    </cfRule>
  </conditionalFormatting>
  <dataValidations>
    <dataValidation type="list" allowBlank="1" sqref="F4:F931">
      <formula1>Codes!$G$2:$G$51</formula1>
    </dataValidation>
    <dataValidation type="list" allowBlank="1" sqref="A4:A934">
      <formula1>Codes!$C$2:$C$172</formula1>
    </dataValidation>
    <dataValidation type="list" allowBlank="1" sqref="B4:B934">
      <formula1>Codes!$E$2:$E$6</formula1>
    </dataValidation>
    <dataValidation type="list" allowBlank="1" sqref="G4:G998">
      <formula1>Codes!$A$2:$A$6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8.75"/>
    <col customWidth="1" min="2" max="2" width="8.88"/>
    <col customWidth="1" min="3" max="3" width="6.13"/>
    <col customWidth="1" min="4" max="4" width="25.88"/>
    <col customWidth="1" min="5" max="5" width="12.63"/>
    <col customWidth="1" min="6" max="6" width="13.25"/>
    <col customWidth="1" min="8" max="8" width="28.88"/>
    <col customWidth="1" min="9" max="9" width="30.5"/>
  </cols>
  <sheetData>
    <row r="1" ht="15.75" customHeight="1">
      <c r="A1" s="211" t="s">
        <v>1988</v>
      </c>
      <c r="B1" s="34"/>
      <c r="C1" s="34"/>
      <c r="D1" s="34"/>
      <c r="E1" s="34"/>
      <c r="F1" s="34"/>
      <c r="G1" s="34"/>
      <c r="H1" s="34"/>
      <c r="I1" s="35"/>
    </row>
    <row r="2" ht="15.75" customHeight="1">
      <c r="A2" s="212"/>
      <c r="B2" s="212"/>
      <c r="C2" s="213"/>
      <c r="D2" s="214"/>
      <c r="E2" s="215"/>
      <c r="F2" s="216"/>
      <c r="G2" s="31">
        <f>countif(G4:G2305,"Open")</f>
        <v>26</v>
      </c>
      <c r="H2" s="36"/>
      <c r="I2" s="36"/>
    </row>
    <row r="3" ht="15.75" customHeight="1">
      <c r="A3" s="217" t="s">
        <v>306</v>
      </c>
      <c r="B3" s="217" t="s">
        <v>2</v>
      </c>
      <c r="C3" s="218" t="s">
        <v>307</v>
      </c>
      <c r="D3" s="219" t="s">
        <v>308</v>
      </c>
      <c r="E3" s="220" t="s">
        <v>309</v>
      </c>
      <c r="F3" s="221" t="s">
        <v>3</v>
      </c>
      <c r="G3" s="39" t="s">
        <v>0</v>
      </c>
      <c r="H3" s="39" t="s">
        <v>311</v>
      </c>
      <c r="I3" s="39" t="s">
        <v>312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ht="15.75" customHeight="1">
      <c r="A4" s="222" t="s">
        <v>122</v>
      </c>
      <c r="B4" s="222" t="s">
        <v>18</v>
      </c>
      <c r="C4" s="223">
        <v>1.0</v>
      </c>
      <c r="D4" s="224" t="s">
        <v>681</v>
      </c>
      <c r="E4" s="225">
        <v>780582.91</v>
      </c>
      <c r="F4" s="226" t="s">
        <v>93</v>
      </c>
      <c r="G4" s="47" t="s">
        <v>5</v>
      </c>
      <c r="H4" s="227" t="s">
        <v>1989</v>
      </c>
      <c r="I4" s="196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</row>
    <row r="5" ht="15.75" customHeight="1">
      <c r="A5" s="222" t="s">
        <v>122</v>
      </c>
      <c r="B5" s="222" t="s">
        <v>18</v>
      </c>
      <c r="C5" s="223">
        <v>2.0</v>
      </c>
      <c r="D5" s="224" t="s">
        <v>681</v>
      </c>
      <c r="E5" s="225">
        <v>779133.35</v>
      </c>
      <c r="F5" s="226" t="s">
        <v>93</v>
      </c>
      <c r="G5" s="47" t="s">
        <v>5</v>
      </c>
      <c r="H5" s="227" t="s">
        <v>1989</v>
      </c>
      <c r="I5" s="196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</row>
    <row r="6" ht="15.75" customHeight="1">
      <c r="A6" s="222" t="s">
        <v>125</v>
      </c>
      <c r="B6" s="222" t="s">
        <v>18</v>
      </c>
      <c r="C6" s="223">
        <v>3.0</v>
      </c>
      <c r="D6" s="224" t="s">
        <v>681</v>
      </c>
      <c r="E6" s="225">
        <v>752251.07</v>
      </c>
      <c r="F6" s="226" t="s">
        <v>93</v>
      </c>
      <c r="G6" s="47" t="s">
        <v>5</v>
      </c>
      <c r="H6" s="227" t="s">
        <v>1989</v>
      </c>
      <c r="I6" s="196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</row>
    <row r="7" ht="15.75" customHeight="1">
      <c r="A7" s="222" t="s">
        <v>125</v>
      </c>
      <c r="B7" s="222" t="s">
        <v>18</v>
      </c>
      <c r="C7" s="223">
        <v>4.0</v>
      </c>
      <c r="D7" s="224" t="s">
        <v>681</v>
      </c>
      <c r="E7" s="225">
        <v>754260.28</v>
      </c>
      <c r="F7" s="226" t="s">
        <v>93</v>
      </c>
      <c r="G7" s="47" t="s">
        <v>5</v>
      </c>
      <c r="H7" s="227" t="s">
        <v>1989</v>
      </c>
      <c r="I7" s="196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</row>
    <row r="8" ht="15.75" customHeight="1">
      <c r="A8" s="222" t="s">
        <v>128</v>
      </c>
      <c r="B8" s="222" t="s">
        <v>18</v>
      </c>
      <c r="C8" s="223">
        <v>5.0</v>
      </c>
      <c r="D8" s="224" t="s">
        <v>681</v>
      </c>
      <c r="E8" s="225">
        <v>794105.42</v>
      </c>
      <c r="F8" s="226" t="s">
        <v>93</v>
      </c>
      <c r="G8" s="47" t="s">
        <v>5</v>
      </c>
      <c r="H8" s="227" t="s">
        <v>1989</v>
      </c>
      <c r="I8" s="196"/>
      <c r="J8" s="228"/>
      <c r="K8" s="228"/>
      <c r="L8" s="228"/>
      <c r="M8" s="228"/>
      <c r="N8" s="228"/>
      <c r="O8" s="228"/>
      <c r="P8" s="228"/>
      <c r="Q8" s="228"/>
      <c r="R8" s="228"/>
      <c r="S8" s="228"/>
      <c r="T8" s="228"/>
      <c r="U8" s="228"/>
      <c r="V8" s="228"/>
      <c r="W8" s="228"/>
      <c r="X8" s="228"/>
      <c r="Y8" s="228"/>
      <c r="Z8" s="228"/>
    </row>
    <row r="9" ht="15.75" customHeight="1">
      <c r="A9" s="222" t="s">
        <v>128</v>
      </c>
      <c r="B9" s="222" t="s">
        <v>18</v>
      </c>
      <c r="C9" s="223">
        <v>6.0</v>
      </c>
      <c r="D9" s="224" t="s">
        <v>681</v>
      </c>
      <c r="E9" s="225">
        <v>803549.42</v>
      </c>
      <c r="F9" s="226" t="s">
        <v>93</v>
      </c>
      <c r="G9" s="47" t="s">
        <v>5</v>
      </c>
      <c r="H9" s="227" t="s">
        <v>1989</v>
      </c>
      <c r="I9" s="196"/>
      <c r="J9" s="228"/>
      <c r="K9" s="228"/>
      <c r="L9" s="228"/>
      <c r="M9" s="228"/>
      <c r="N9" s="228"/>
      <c r="O9" s="228"/>
      <c r="P9" s="228"/>
      <c r="Q9" s="228"/>
      <c r="R9" s="228"/>
      <c r="S9" s="228"/>
      <c r="T9" s="228"/>
      <c r="U9" s="228"/>
      <c r="V9" s="228"/>
      <c r="W9" s="228"/>
      <c r="X9" s="228"/>
      <c r="Y9" s="228"/>
      <c r="Z9" s="228"/>
    </row>
    <row r="10" ht="15.75" customHeight="1">
      <c r="A10" s="222" t="s">
        <v>125</v>
      </c>
      <c r="B10" s="222" t="s">
        <v>18</v>
      </c>
      <c r="C10" s="223">
        <v>7.0</v>
      </c>
      <c r="D10" s="224" t="s">
        <v>1032</v>
      </c>
      <c r="E10" s="225">
        <v>780118.87</v>
      </c>
      <c r="F10" s="226" t="s">
        <v>55</v>
      </c>
      <c r="G10" s="47" t="s">
        <v>5</v>
      </c>
      <c r="H10" s="227" t="s">
        <v>1989</v>
      </c>
      <c r="I10" s="196"/>
      <c r="J10" s="228"/>
      <c r="K10" s="228"/>
      <c r="L10" s="228"/>
      <c r="M10" s="228"/>
      <c r="N10" s="228"/>
      <c r="O10" s="228"/>
      <c r="P10" s="228"/>
      <c r="Q10" s="228"/>
      <c r="R10" s="228"/>
      <c r="S10" s="228"/>
      <c r="T10" s="228"/>
      <c r="U10" s="228"/>
      <c r="V10" s="228"/>
      <c r="W10" s="228"/>
      <c r="X10" s="228"/>
      <c r="Y10" s="228"/>
      <c r="Z10" s="228"/>
    </row>
    <row r="11" ht="15.75" customHeight="1">
      <c r="A11" s="222" t="s">
        <v>125</v>
      </c>
      <c r="B11" s="222" t="s">
        <v>18</v>
      </c>
      <c r="C11" s="223">
        <v>8.0</v>
      </c>
      <c r="D11" s="224" t="s">
        <v>1032</v>
      </c>
      <c r="E11" s="225">
        <v>810655.34</v>
      </c>
      <c r="F11" s="226" t="s">
        <v>55</v>
      </c>
      <c r="G11" s="47" t="s">
        <v>5</v>
      </c>
      <c r="H11" s="227" t="s">
        <v>1989</v>
      </c>
      <c r="I11" s="196"/>
      <c r="J11" s="228"/>
      <c r="K11" s="228"/>
      <c r="L11" s="228"/>
      <c r="M11" s="228"/>
      <c r="N11" s="228"/>
      <c r="O11" s="228"/>
      <c r="P11" s="228"/>
      <c r="Q11" s="227"/>
      <c r="R11" s="228"/>
      <c r="S11" s="228"/>
      <c r="T11" s="228"/>
      <c r="U11" s="228"/>
      <c r="V11" s="228"/>
      <c r="W11" s="228"/>
      <c r="X11" s="228"/>
      <c r="Y11" s="228"/>
      <c r="Z11" s="228"/>
    </row>
    <row r="12" ht="15.75" customHeight="1">
      <c r="A12" s="222" t="s">
        <v>125</v>
      </c>
      <c r="B12" s="222" t="s">
        <v>18</v>
      </c>
      <c r="C12" s="223">
        <v>9.0</v>
      </c>
      <c r="D12" s="224" t="s">
        <v>1990</v>
      </c>
      <c r="E12" s="225">
        <v>896603.75</v>
      </c>
      <c r="F12" s="226" t="s">
        <v>55</v>
      </c>
      <c r="G12" s="47" t="s">
        <v>5</v>
      </c>
      <c r="H12" s="227" t="s">
        <v>1989</v>
      </c>
      <c r="I12" s="196"/>
      <c r="J12" s="228"/>
      <c r="K12" s="228"/>
      <c r="L12" s="228"/>
      <c r="M12" s="228"/>
      <c r="N12" s="228"/>
      <c r="O12" s="228"/>
      <c r="P12" s="228"/>
      <c r="Q12" s="227"/>
      <c r="R12" s="228"/>
      <c r="S12" s="228"/>
      <c r="T12" s="228"/>
      <c r="U12" s="228"/>
      <c r="V12" s="228"/>
      <c r="W12" s="228"/>
      <c r="X12" s="228"/>
      <c r="Y12" s="228"/>
      <c r="Z12" s="228"/>
    </row>
    <row r="13" ht="15.75" customHeight="1">
      <c r="A13" s="222" t="s">
        <v>125</v>
      </c>
      <c r="B13" s="222" t="s">
        <v>18</v>
      </c>
      <c r="C13" s="223">
        <v>10.0</v>
      </c>
      <c r="D13" s="224" t="s">
        <v>1991</v>
      </c>
      <c r="E13" s="225">
        <v>825180.96</v>
      </c>
      <c r="F13" s="226" t="s">
        <v>55</v>
      </c>
      <c r="G13" s="47" t="s">
        <v>5</v>
      </c>
      <c r="H13" s="227" t="s">
        <v>1989</v>
      </c>
      <c r="I13" s="196"/>
      <c r="J13" s="228"/>
      <c r="K13" s="228"/>
      <c r="L13" s="228"/>
      <c r="M13" s="228"/>
      <c r="N13" s="228"/>
      <c r="O13" s="228"/>
      <c r="P13" s="228"/>
      <c r="Q13" s="227"/>
      <c r="R13" s="228"/>
      <c r="S13" s="228"/>
      <c r="T13" s="228"/>
      <c r="U13" s="228"/>
      <c r="V13" s="228"/>
      <c r="W13" s="228"/>
      <c r="X13" s="228"/>
      <c r="Y13" s="228"/>
      <c r="Z13" s="228"/>
    </row>
    <row r="14" ht="15.75" customHeight="1">
      <c r="A14" s="222" t="s">
        <v>125</v>
      </c>
      <c r="B14" s="222" t="s">
        <v>18</v>
      </c>
      <c r="C14" s="223">
        <v>11.0</v>
      </c>
      <c r="D14" s="224" t="s">
        <v>1032</v>
      </c>
      <c r="E14" s="225">
        <v>810554.87</v>
      </c>
      <c r="F14" s="226" t="s">
        <v>55</v>
      </c>
      <c r="G14" s="47" t="s">
        <v>5</v>
      </c>
      <c r="H14" s="227" t="s">
        <v>1989</v>
      </c>
      <c r="I14" s="196"/>
      <c r="J14" s="228"/>
      <c r="K14" s="228"/>
      <c r="L14" s="228"/>
      <c r="M14" s="228"/>
      <c r="N14" s="228"/>
      <c r="O14" s="228"/>
      <c r="P14" s="228"/>
      <c r="Q14" s="228"/>
      <c r="R14" s="228"/>
      <c r="S14" s="228"/>
      <c r="T14" s="228"/>
      <c r="U14" s="228"/>
      <c r="V14" s="228"/>
      <c r="W14" s="228"/>
      <c r="X14" s="228"/>
      <c r="Y14" s="228"/>
      <c r="Z14" s="228"/>
    </row>
    <row r="15" ht="15.75" customHeight="1">
      <c r="A15" s="222" t="s">
        <v>125</v>
      </c>
      <c r="B15" s="222" t="s">
        <v>18</v>
      </c>
      <c r="C15" s="223">
        <v>12.0</v>
      </c>
      <c r="D15" s="224" t="s">
        <v>1032</v>
      </c>
      <c r="E15" s="225">
        <v>786567.67</v>
      </c>
      <c r="F15" s="226" t="s">
        <v>55</v>
      </c>
      <c r="G15" s="47" t="s">
        <v>5</v>
      </c>
      <c r="H15" s="227" t="s">
        <v>1989</v>
      </c>
      <c r="I15" s="196"/>
      <c r="J15" s="228"/>
      <c r="K15" s="228"/>
      <c r="L15" s="228"/>
      <c r="M15" s="228"/>
      <c r="N15" s="228"/>
      <c r="O15" s="228"/>
      <c r="P15" s="228"/>
      <c r="Q15" s="228"/>
      <c r="R15" s="228"/>
      <c r="S15" s="228"/>
      <c r="T15" s="228"/>
      <c r="U15" s="228"/>
      <c r="V15" s="228"/>
      <c r="W15" s="228"/>
      <c r="X15" s="228"/>
      <c r="Y15" s="228"/>
      <c r="Z15" s="228"/>
    </row>
    <row r="16" ht="15.75" customHeight="1">
      <c r="A16" s="222" t="s">
        <v>125</v>
      </c>
      <c r="B16" s="222" t="s">
        <v>18</v>
      </c>
      <c r="C16" s="223">
        <v>13.0</v>
      </c>
      <c r="D16" s="224" t="s">
        <v>90</v>
      </c>
      <c r="E16" s="225">
        <v>896170.69</v>
      </c>
      <c r="F16" s="226" t="s">
        <v>90</v>
      </c>
      <c r="G16" s="47" t="s">
        <v>5</v>
      </c>
      <c r="H16" s="227" t="s">
        <v>1989</v>
      </c>
      <c r="I16" s="196"/>
      <c r="J16" s="228"/>
      <c r="K16" s="228"/>
      <c r="L16" s="228"/>
      <c r="M16" s="228"/>
      <c r="N16" s="228"/>
      <c r="O16" s="228"/>
      <c r="P16" s="228"/>
      <c r="Q16" s="228"/>
      <c r="R16" s="228"/>
      <c r="S16" s="228"/>
      <c r="T16" s="228"/>
      <c r="U16" s="228"/>
      <c r="V16" s="228"/>
      <c r="W16" s="228"/>
      <c r="X16" s="228"/>
      <c r="Y16" s="228"/>
      <c r="Z16" s="228"/>
    </row>
    <row r="17" ht="15.75" customHeight="1">
      <c r="A17" s="222" t="s">
        <v>125</v>
      </c>
      <c r="B17" s="222" t="s">
        <v>18</v>
      </c>
      <c r="C17" s="223">
        <v>14.0</v>
      </c>
      <c r="D17" s="224" t="s">
        <v>1992</v>
      </c>
      <c r="E17" s="225">
        <v>896675.17</v>
      </c>
      <c r="F17" s="226" t="s">
        <v>49</v>
      </c>
      <c r="G17" s="47" t="s">
        <v>5</v>
      </c>
      <c r="H17" s="53" t="s">
        <v>1993</v>
      </c>
      <c r="I17" s="196"/>
      <c r="J17" s="228"/>
      <c r="K17" s="228"/>
      <c r="L17" s="228"/>
      <c r="M17" s="228"/>
      <c r="N17" s="228"/>
      <c r="O17" s="228"/>
      <c r="P17" s="228"/>
      <c r="Q17" s="228"/>
      <c r="R17" s="228"/>
      <c r="S17" s="228"/>
      <c r="T17" s="228"/>
      <c r="U17" s="228"/>
      <c r="V17" s="228"/>
      <c r="W17" s="228"/>
      <c r="X17" s="228"/>
      <c r="Y17" s="228"/>
      <c r="Z17" s="228"/>
    </row>
    <row r="18" ht="15.75" customHeight="1">
      <c r="A18" s="222" t="s">
        <v>125</v>
      </c>
      <c r="B18" s="222" t="s">
        <v>18</v>
      </c>
      <c r="C18" s="223">
        <v>15.0</v>
      </c>
      <c r="D18" s="224" t="s">
        <v>1994</v>
      </c>
      <c r="E18" s="229">
        <v>896262.46</v>
      </c>
      <c r="F18" s="226" t="s">
        <v>49</v>
      </c>
      <c r="G18" s="47" t="s">
        <v>16</v>
      </c>
      <c r="H18" s="228"/>
      <c r="I18" s="196"/>
      <c r="J18" s="228"/>
      <c r="K18" s="228"/>
      <c r="L18" s="228"/>
      <c r="M18" s="228"/>
      <c r="N18" s="228"/>
      <c r="O18" s="228"/>
      <c r="P18" s="228"/>
      <c r="Q18" s="228"/>
      <c r="R18" s="228"/>
      <c r="S18" s="228"/>
      <c r="T18" s="228"/>
      <c r="U18" s="228"/>
      <c r="V18" s="228"/>
      <c r="W18" s="228"/>
      <c r="X18" s="228"/>
      <c r="Y18" s="228"/>
      <c r="Z18" s="228"/>
    </row>
    <row r="19" ht="15.75" customHeight="1">
      <c r="A19" s="222" t="s">
        <v>125</v>
      </c>
      <c r="B19" s="222" t="s">
        <v>18</v>
      </c>
      <c r="C19" s="223">
        <v>16.0</v>
      </c>
      <c r="D19" s="224" t="s">
        <v>1995</v>
      </c>
      <c r="E19" s="229">
        <v>893155.73</v>
      </c>
      <c r="F19" s="226" t="s">
        <v>96</v>
      </c>
      <c r="G19" s="47" t="s">
        <v>16</v>
      </c>
      <c r="H19" s="228"/>
      <c r="I19" s="196"/>
      <c r="J19" s="228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8"/>
      <c r="W19" s="228"/>
      <c r="X19" s="228"/>
      <c r="Y19" s="228"/>
      <c r="Z19" s="228"/>
    </row>
    <row r="20" ht="15.75" customHeight="1">
      <c r="A20" s="222" t="s">
        <v>125</v>
      </c>
      <c r="B20" s="222" t="s">
        <v>18</v>
      </c>
      <c r="C20" s="223">
        <v>17.0</v>
      </c>
      <c r="D20" s="224" t="s">
        <v>1996</v>
      </c>
      <c r="E20" s="229">
        <v>896372.31</v>
      </c>
      <c r="F20" s="226" t="s">
        <v>49</v>
      </c>
      <c r="G20" s="47" t="s">
        <v>5</v>
      </c>
      <c r="H20" s="53" t="s">
        <v>1993</v>
      </c>
      <c r="I20" s="196"/>
      <c r="J20" s="228"/>
      <c r="K20" s="228"/>
      <c r="L20" s="228"/>
      <c r="M20" s="228"/>
      <c r="N20" s="228"/>
      <c r="O20" s="228"/>
      <c r="P20" s="228"/>
      <c r="Q20" s="228"/>
      <c r="R20" s="228"/>
      <c r="S20" s="228"/>
      <c r="T20" s="228"/>
      <c r="U20" s="228"/>
      <c r="V20" s="228"/>
      <c r="W20" s="228"/>
      <c r="X20" s="228"/>
      <c r="Y20" s="228"/>
      <c r="Z20" s="228"/>
    </row>
    <row r="21" ht="15.75" customHeight="1">
      <c r="A21" s="222" t="s">
        <v>128</v>
      </c>
      <c r="B21" s="222" t="s">
        <v>18</v>
      </c>
      <c r="C21" s="223">
        <v>18.0</v>
      </c>
      <c r="D21" s="224" t="s">
        <v>1997</v>
      </c>
      <c r="E21" s="229">
        <v>896704.57</v>
      </c>
      <c r="F21" s="226" t="s">
        <v>93</v>
      </c>
      <c r="G21" s="47" t="s">
        <v>16</v>
      </c>
      <c r="H21" s="228"/>
      <c r="I21" s="196"/>
      <c r="J21" s="228"/>
      <c r="K21" s="228"/>
      <c r="L21" s="228"/>
      <c r="M21" s="228"/>
      <c r="N21" s="228"/>
      <c r="O21" s="228"/>
      <c r="P21" s="228"/>
      <c r="Q21" s="228"/>
      <c r="R21" s="228"/>
      <c r="S21" s="228"/>
      <c r="T21" s="228"/>
      <c r="U21" s="228"/>
      <c r="V21" s="228"/>
      <c r="W21" s="228"/>
      <c r="X21" s="228"/>
      <c r="Y21" s="228"/>
      <c r="Z21" s="228"/>
    </row>
    <row r="22" ht="15.75" customHeight="1">
      <c r="A22" s="222" t="s">
        <v>131</v>
      </c>
      <c r="B22" s="222" t="s">
        <v>18</v>
      </c>
      <c r="C22" s="223">
        <v>19.0</v>
      </c>
      <c r="D22" s="224" t="s">
        <v>316</v>
      </c>
      <c r="E22" s="229">
        <v>802010.16</v>
      </c>
      <c r="F22" s="226" t="s">
        <v>93</v>
      </c>
      <c r="G22" s="47" t="s">
        <v>16</v>
      </c>
      <c r="H22" s="228"/>
      <c r="I22" s="196"/>
      <c r="J22" s="228"/>
      <c r="K22" s="228"/>
      <c r="L22" s="228"/>
      <c r="M22" s="228"/>
      <c r="N22" s="228"/>
      <c r="O22" s="228"/>
      <c r="P22" s="228"/>
      <c r="Q22" s="228"/>
      <c r="R22" s="228"/>
      <c r="S22" s="228"/>
      <c r="T22" s="228"/>
      <c r="U22" s="228"/>
      <c r="V22" s="228"/>
      <c r="W22" s="228"/>
      <c r="X22" s="228"/>
      <c r="Y22" s="228"/>
      <c r="Z22" s="228"/>
    </row>
    <row r="23" ht="15.75" customHeight="1">
      <c r="A23" s="222" t="s">
        <v>131</v>
      </c>
      <c r="B23" s="222" t="s">
        <v>18</v>
      </c>
      <c r="C23" s="223">
        <v>20.0</v>
      </c>
      <c r="D23" s="224" t="s">
        <v>316</v>
      </c>
      <c r="E23" s="229">
        <v>895752.25</v>
      </c>
      <c r="F23" s="226" t="s">
        <v>93</v>
      </c>
      <c r="G23" s="47" t="s">
        <v>16</v>
      </c>
      <c r="H23" s="228"/>
      <c r="I23" s="196"/>
      <c r="J23" s="228"/>
      <c r="K23" s="228"/>
      <c r="L23" s="228"/>
      <c r="M23" s="228"/>
      <c r="N23" s="228"/>
      <c r="O23" s="228"/>
      <c r="P23" s="228"/>
      <c r="Q23" s="228"/>
      <c r="R23" s="228"/>
      <c r="S23" s="228"/>
      <c r="T23" s="228"/>
      <c r="U23" s="228"/>
      <c r="V23" s="228"/>
      <c r="W23" s="228"/>
      <c r="X23" s="228"/>
      <c r="Y23" s="228"/>
      <c r="Z23" s="228"/>
    </row>
    <row r="24" ht="15.75" customHeight="1">
      <c r="A24" s="222" t="s">
        <v>122</v>
      </c>
      <c r="B24" s="222" t="s">
        <v>18</v>
      </c>
      <c r="C24" s="223">
        <v>21.0</v>
      </c>
      <c r="D24" s="224" t="s">
        <v>1998</v>
      </c>
      <c r="E24" s="229">
        <v>804895.78</v>
      </c>
      <c r="F24" s="226" t="s">
        <v>102</v>
      </c>
      <c r="G24" s="47" t="s">
        <v>5</v>
      </c>
      <c r="H24" s="53" t="s">
        <v>1999</v>
      </c>
      <c r="I24" s="196"/>
      <c r="J24" s="228"/>
      <c r="K24" s="228"/>
      <c r="L24" s="228"/>
      <c r="M24" s="228"/>
      <c r="N24" s="228"/>
      <c r="O24" s="228"/>
      <c r="P24" s="228"/>
      <c r="Q24" s="228"/>
      <c r="R24" s="228"/>
      <c r="S24" s="228"/>
      <c r="T24" s="228"/>
      <c r="U24" s="228"/>
      <c r="V24" s="228"/>
      <c r="W24" s="228"/>
      <c r="X24" s="228"/>
      <c r="Y24" s="228"/>
      <c r="Z24" s="228"/>
    </row>
    <row r="25" ht="15.75" customHeight="1">
      <c r="A25" s="222" t="s">
        <v>125</v>
      </c>
      <c r="B25" s="222" t="s">
        <v>18</v>
      </c>
      <c r="C25" s="223">
        <v>22.0</v>
      </c>
      <c r="D25" s="224" t="s">
        <v>102</v>
      </c>
      <c r="E25" s="229">
        <v>896361.32</v>
      </c>
      <c r="F25" s="226" t="s">
        <v>102</v>
      </c>
      <c r="G25" s="47" t="s">
        <v>16</v>
      </c>
      <c r="H25" s="228"/>
      <c r="I25" s="196"/>
      <c r="J25" s="228"/>
      <c r="K25" s="228"/>
      <c r="L25" s="228"/>
      <c r="M25" s="228"/>
      <c r="N25" s="228"/>
      <c r="O25" s="228"/>
      <c r="P25" s="228"/>
      <c r="Q25" s="228"/>
      <c r="R25" s="228"/>
      <c r="S25" s="228"/>
      <c r="T25" s="228"/>
      <c r="U25" s="228"/>
      <c r="V25" s="228"/>
      <c r="W25" s="228"/>
      <c r="X25" s="228"/>
      <c r="Y25" s="228"/>
      <c r="Z25" s="228"/>
    </row>
    <row r="26" ht="15.75" customHeight="1">
      <c r="A26" s="222" t="s">
        <v>125</v>
      </c>
      <c r="B26" s="222" t="s">
        <v>18</v>
      </c>
      <c r="C26" s="223">
        <v>23.0</v>
      </c>
      <c r="D26" s="224" t="s">
        <v>102</v>
      </c>
      <c r="E26" s="229">
        <v>897089.52</v>
      </c>
      <c r="F26" s="226" t="s">
        <v>102</v>
      </c>
      <c r="G26" s="47" t="s">
        <v>16</v>
      </c>
      <c r="H26" s="230"/>
      <c r="I26" s="196"/>
      <c r="J26" s="228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8"/>
      <c r="W26" s="228"/>
      <c r="X26" s="228"/>
      <c r="Y26" s="228"/>
      <c r="Z26" s="228"/>
    </row>
    <row r="27" ht="15.75" customHeight="1">
      <c r="A27" s="222" t="s">
        <v>125</v>
      </c>
      <c r="B27" s="222" t="s">
        <v>18</v>
      </c>
      <c r="C27" s="223">
        <v>24.0</v>
      </c>
      <c r="D27" s="224" t="s">
        <v>102</v>
      </c>
      <c r="E27" s="229">
        <v>896389.05</v>
      </c>
      <c r="F27" s="226" t="s">
        <v>102</v>
      </c>
      <c r="G27" s="47" t="s">
        <v>16</v>
      </c>
      <c r="H27" s="228"/>
      <c r="I27" s="196"/>
      <c r="J27" s="228"/>
      <c r="K27" s="228"/>
      <c r="L27" s="228"/>
      <c r="M27" s="228"/>
      <c r="N27" s="228"/>
      <c r="O27" s="228"/>
      <c r="P27" s="228"/>
      <c r="Q27" s="228"/>
      <c r="R27" s="228"/>
      <c r="S27" s="228"/>
      <c r="T27" s="228"/>
      <c r="U27" s="228"/>
      <c r="V27" s="228"/>
      <c r="W27" s="228"/>
      <c r="X27" s="228"/>
      <c r="Y27" s="228"/>
      <c r="Z27" s="228"/>
    </row>
    <row r="28" ht="15.75" customHeight="1">
      <c r="A28" s="222" t="s">
        <v>125</v>
      </c>
      <c r="B28" s="222" t="s">
        <v>18</v>
      </c>
      <c r="C28" s="223">
        <v>25.0</v>
      </c>
      <c r="D28" s="224" t="s">
        <v>726</v>
      </c>
      <c r="E28" s="229">
        <v>873851.59</v>
      </c>
      <c r="F28" s="226" t="s">
        <v>102</v>
      </c>
      <c r="G28" s="47" t="s">
        <v>16</v>
      </c>
      <c r="H28" s="228"/>
      <c r="I28" s="196"/>
      <c r="J28" s="228"/>
      <c r="K28" s="228"/>
      <c r="L28" s="228"/>
      <c r="M28" s="228"/>
      <c r="N28" s="228"/>
      <c r="O28" s="228"/>
      <c r="P28" s="228"/>
      <c r="Q28" s="228"/>
      <c r="R28" s="228"/>
      <c r="S28" s="228"/>
      <c r="T28" s="228"/>
      <c r="U28" s="228"/>
      <c r="V28" s="228"/>
      <c r="W28" s="228"/>
      <c r="X28" s="228"/>
      <c r="Y28" s="228"/>
      <c r="Z28" s="228"/>
    </row>
    <row r="29" ht="15.75" customHeight="1">
      <c r="A29" s="222" t="s">
        <v>128</v>
      </c>
      <c r="B29" s="222" t="s">
        <v>18</v>
      </c>
      <c r="C29" s="223">
        <v>26.0</v>
      </c>
      <c r="D29" s="224" t="s">
        <v>102</v>
      </c>
      <c r="E29" s="229">
        <v>890460.65</v>
      </c>
      <c r="F29" s="226" t="s">
        <v>102</v>
      </c>
      <c r="G29" s="47" t="s">
        <v>16</v>
      </c>
      <c r="H29" s="228"/>
      <c r="I29" s="196"/>
      <c r="J29" s="228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</row>
    <row r="30" ht="15.75" customHeight="1">
      <c r="A30" s="222" t="s">
        <v>128</v>
      </c>
      <c r="B30" s="222" t="s">
        <v>18</v>
      </c>
      <c r="C30" s="223">
        <v>27.0</v>
      </c>
      <c r="D30" s="224" t="s">
        <v>726</v>
      </c>
      <c r="E30" s="225">
        <v>901300.83</v>
      </c>
      <c r="F30" s="226" t="s">
        <v>102</v>
      </c>
      <c r="G30" s="47" t="s">
        <v>16</v>
      </c>
      <c r="H30" s="228"/>
      <c r="I30" s="196"/>
      <c r="J30" s="228"/>
      <c r="K30" s="228"/>
      <c r="L30" s="228"/>
      <c r="M30" s="228"/>
      <c r="N30" s="228"/>
      <c r="O30" s="228"/>
      <c r="P30" s="228"/>
      <c r="Q30" s="228"/>
      <c r="R30" s="228"/>
      <c r="S30" s="228"/>
      <c r="T30" s="228"/>
      <c r="U30" s="228"/>
      <c r="V30" s="228"/>
      <c r="W30" s="228"/>
      <c r="X30" s="228"/>
      <c r="Y30" s="228"/>
      <c r="Z30" s="228"/>
    </row>
    <row r="31" ht="15.75" customHeight="1">
      <c r="A31" s="231" t="s">
        <v>128</v>
      </c>
      <c r="B31" s="231" t="s">
        <v>18</v>
      </c>
      <c r="C31" s="232">
        <v>28.0</v>
      </c>
      <c r="D31" s="233" t="s">
        <v>726</v>
      </c>
      <c r="E31" s="234">
        <v>884719.0</v>
      </c>
      <c r="F31" s="226" t="s">
        <v>102</v>
      </c>
      <c r="G31" s="47" t="s">
        <v>16</v>
      </c>
      <c r="H31" s="228"/>
      <c r="I31" s="196"/>
      <c r="J31" s="228"/>
      <c r="K31" s="228"/>
      <c r="L31" s="228"/>
      <c r="M31" s="228"/>
      <c r="N31" s="228"/>
      <c r="O31" s="228"/>
      <c r="P31" s="228"/>
      <c r="Q31" s="228"/>
      <c r="R31" s="228"/>
      <c r="S31" s="228"/>
      <c r="T31" s="228"/>
      <c r="U31" s="228"/>
      <c r="V31" s="228"/>
      <c r="W31" s="228"/>
      <c r="X31" s="228"/>
      <c r="Y31" s="228"/>
      <c r="Z31" s="228"/>
    </row>
    <row r="32" ht="15.75" customHeight="1">
      <c r="A32" s="222" t="s">
        <v>128</v>
      </c>
      <c r="B32" s="222" t="s">
        <v>18</v>
      </c>
      <c r="C32" s="223">
        <v>29.0</v>
      </c>
      <c r="D32" s="224" t="s">
        <v>102</v>
      </c>
      <c r="E32" s="225">
        <v>894409.08</v>
      </c>
      <c r="F32" s="226" t="s">
        <v>102</v>
      </c>
      <c r="G32" s="47" t="s">
        <v>16</v>
      </c>
      <c r="H32" s="228"/>
      <c r="I32" s="196"/>
      <c r="J32" s="228"/>
      <c r="K32" s="228"/>
      <c r="L32" s="228"/>
      <c r="M32" s="228"/>
      <c r="N32" s="228"/>
      <c r="O32" s="228"/>
      <c r="P32" s="228"/>
      <c r="Q32" s="228"/>
      <c r="R32" s="228"/>
      <c r="S32" s="228"/>
      <c r="T32" s="228"/>
      <c r="U32" s="228"/>
      <c r="V32" s="228"/>
      <c r="W32" s="228"/>
      <c r="X32" s="228"/>
      <c r="Y32" s="228"/>
      <c r="Z32" s="228"/>
    </row>
    <row r="33" ht="15.75" customHeight="1">
      <c r="A33" s="222" t="s">
        <v>128</v>
      </c>
      <c r="B33" s="222" t="s">
        <v>18</v>
      </c>
      <c r="C33" s="223">
        <v>30.0</v>
      </c>
      <c r="D33" s="224" t="s">
        <v>102</v>
      </c>
      <c r="E33" s="225">
        <v>894342.73</v>
      </c>
      <c r="F33" s="226" t="s">
        <v>102</v>
      </c>
      <c r="G33" s="47" t="s">
        <v>16</v>
      </c>
      <c r="H33" s="228"/>
      <c r="I33" s="196"/>
      <c r="J33" s="228"/>
      <c r="K33" s="228"/>
      <c r="L33" s="228"/>
      <c r="M33" s="228"/>
      <c r="N33" s="228"/>
      <c r="O33" s="228"/>
      <c r="P33" s="228"/>
      <c r="Q33" s="228"/>
      <c r="R33" s="228"/>
      <c r="S33" s="228"/>
      <c r="T33" s="228"/>
      <c r="U33" s="228"/>
      <c r="V33" s="228"/>
      <c r="W33" s="228"/>
      <c r="X33" s="228"/>
      <c r="Y33" s="228"/>
      <c r="Z33" s="228"/>
    </row>
    <row r="34" ht="15.75" customHeight="1">
      <c r="A34" s="222" t="s">
        <v>128</v>
      </c>
      <c r="B34" s="222" t="s">
        <v>18</v>
      </c>
      <c r="C34" s="223">
        <v>31.0</v>
      </c>
      <c r="D34" s="224" t="s">
        <v>2000</v>
      </c>
      <c r="E34" s="225">
        <v>752920.83</v>
      </c>
      <c r="F34" s="226" t="s">
        <v>102</v>
      </c>
      <c r="G34" s="47" t="s">
        <v>16</v>
      </c>
      <c r="H34" s="228"/>
      <c r="I34" s="196"/>
      <c r="J34" s="228"/>
      <c r="K34" s="228"/>
      <c r="L34" s="228"/>
      <c r="M34" s="228"/>
      <c r="N34" s="228"/>
      <c r="O34" s="228"/>
      <c r="P34" s="228"/>
      <c r="Q34" s="228"/>
      <c r="R34" s="228"/>
      <c r="S34" s="228"/>
      <c r="T34" s="228"/>
      <c r="U34" s="228"/>
      <c r="V34" s="228"/>
      <c r="W34" s="228"/>
      <c r="X34" s="228"/>
      <c r="Y34" s="228"/>
      <c r="Z34" s="228"/>
    </row>
    <row r="35" ht="15.75" customHeight="1">
      <c r="A35" s="222" t="s">
        <v>128</v>
      </c>
      <c r="B35" s="222" t="s">
        <v>18</v>
      </c>
      <c r="C35" s="223">
        <v>32.0</v>
      </c>
      <c r="D35" s="224" t="s">
        <v>102</v>
      </c>
      <c r="E35" s="225">
        <v>838473.81</v>
      </c>
      <c r="F35" s="226" t="s">
        <v>102</v>
      </c>
      <c r="G35" s="47" t="s">
        <v>16</v>
      </c>
      <c r="H35" s="228"/>
      <c r="I35" s="196"/>
      <c r="J35" s="228"/>
      <c r="K35" s="228"/>
      <c r="L35" s="228"/>
      <c r="M35" s="228"/>
      <c r="N35" s="228"/>
      <c r="O35" s="228"/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8"/>
    </row>
    <row r="36" ht="15.75" customHeight="1">
      <c r="A36" s="222" t="s">
        <v>128</v>
      </c>
      <c r="B36" s="222" t="s">
        <v>18</v>
      </c>
      <c r="C36" s="223">
        <v>33.0</v>
      </c>
      <c r="D36" s="224" t="s">
        <v>102</v>
      </c>
      <c r="E36" s="225">
        <v>892211.55</v>
      </c>
      <c r="F36" s="226" t="s">
        <v>102</v>
      </c>
      <c r="G36" s="47" t="s">
        <v>16</v>
      </c>
      <c r="H36" s="228"/>
      <c r="I36" s="196"/>
      <c r="J36" s="228"/>
      <c r="K36" s="228"/>
      <c r="L36" s="228"/>
      <c r="M36" s="228"/>
      <c r="N36" s="228"/>
      <c r="O36" s="228"/>
      <c r="P36" s="228"/>
      <c r="Q36" s="228"/>
      <c r="R36" s="228"/>
      <c r="S36" s="228"/>
      <c r="T36" s="228"/>
      <c r="U36" s="228"/>
      <c r="V36" s="228"/>
      <c r="W36" s="228"/>
      <c r="X36" s="228"/>
      <c r="Y36" s="228"/>
      <c r="Z36" s="228"/>
    </row>
    <row r="37" ht="15.75" customHeight="1">
      <c r="A37" s="222" t="s">
        <v>128</v>
      </c>
      <c r="B37" s="222" t="s">
        <v>18</v>
      </c>
      <c r="C37" s="223">
        <v>34.0</v>
      </c>
      <c r="D37" s="224" t="s">
        <v>102</v>
      </c>
      <c r="E37" s="225">
        <v>894512.01</v>
      </c>
      <c r="F37" s="226" t="s">
        <v>102</v>
      </c>
      <c r="G37" s="47" t="s">
        <v>16</v>
      </c>
      <c r="H37" s="228"/>
      <c r="I37" s="196"/>
      <c r="J37" s="228"/>
      <c r="K37" s="228"/>
      <c r="L37" s="228"/>
      <c r="M37" s="228"/>
      <c r="N37" s="228"/>
      <c r="O37" s="228"/>
      <c r="P37" s="228"/>
      <c r="Q37" s="228"/>
      <c r="R37" s="228"/>
      <c r="S37" s="228"/>
      <c r="T37" s="228"/>
      <c r="U37" s="228"/>
      <c r="V37" s="228"/>
      <c r="W37" s="228"/>
      <c r="X37" s="228"/>
      <c r="Y37" s="228"/>
      <c r="Z37" s="228"/>
    </row>
    <row r="38" ht="15.75" customHeight="1">
      <c r="A38" s="222" t="s">
        <v>128</v>
      </c>
      <c r="B38" s="222" t="s">
        <v>18</v>
      </c>
      <c r="C38" s="223">
        <v>35.0</v>
      </c>
      <c r="D38" s="224" t="s">
        <v>102</v>
      </c>
      <c r="E38" s="225">
        <v>790940.77</v>
      </c>
      <c r="F38" s="226" t="s">
        <v>102</v>
      </c>
      <c r="G38" s="47" t="s">
        <v>16</v>
      </c>
      <c r="H38" s="228"/>
      <c r="I38" s="196"/>
      <c r="J38" s="228"/>
      <c r="K38" s="228"/>
      <c r="L38" s="228"/>
      <c r="M38" s="228"/>
      <c r="N38" s="228"/>
      <c r="O38" s="228"/>
      <c r="P38" s="228"/>
      <c r="Q38" s="228"/>
      <c r="R38" s="228"/>
      <c r="S38" s="228"/>
      <c r="T38" s="228"/>
      <c r="U38" s="228"/>
      <c r="V38" s="228"/>
      <c r="W38" s="228"/>
      <c r="X38" s="228"/>
      <c r="Y38" s="228"/>
      <c r="Z38" s="228"/>
    </row>
    <row r="39" ht="15.75" customHeight="1">
      <c r="A39" s="222" t="s">
        <v>128</v>
      </c>
      <c r="B39" s="222" t="s">
        <v>18</v>
      </c>
      <c r="C39" s="223">
        <v>36.0</v>
      </c>
      <c r="D39" s="224" t="s">
        <v>102</v>
      </c>
      <c r="E39" s="225">
        <v>838171.75</v>
      </c>
      <c r="F39" s="226" t="s">
        <v>102</v>
      </c>
      <c r="G39" s="47" t="s">
        <v>16</v>
      </c>
      <c r="H39" s="228"/>
      <c r="I39" s="196"/>
      <c r="J39" s="228"/>
      <c r="K39" s="228"/>
      <c r="L39" s="228"/>
      <c r="M39" s="228"/>
      <c r="N39" s="228"/>
      <c r="O39" s="228"/>
      <c r="P39" s="228"/>
      <c r="Q39" s="228"/>
      <c r="R39" s="228"/>
      <c r="S39" s="228"/>
      <c r="T39" s="228"/>
      <c r="U39" s="228"/>
      <c r="V39" s="228"/>
      <c r="W39" s="228"/>
      <c r="X39" s="228"/>
      <c r="Y39" s="228"/>
      <c r="Z39" s="228"/>
    </row>
    <row r="40" ht="15.75" customHeight="1">
      <c r="A40" s="222" t="s">
        <v>125</v>
      </c>
      <c r="B40" s="222" t="s">
        <v>18</v>
      </c>
      <c r="C40" s="223">
        <v>37.0</v>
      </c>
      <c r="D40" s="224" t="s">
        <v>2001</v>
      </c>
      <c r="E40" s="225">
        <v>896537.56</v>
      </c>
      <c r="F40" s="226" t="s">
        <v>87</v>
      </c>
      <c r="G40" s="47" t="s">
        <v>16</v>
      </c>
      <c r="H40" s="228"/>
      <c r="I40" s="196"/>
      <c r="J40" s="228"/>
      <c r="K40" s="228"/>
      <c r="L40" s="228"/>
      <c r="M40" s="228"/>
      <c r="N40" s="228"/>
      <c r="O40" s="228"/>
      <c r="P40" s="228"/>
      <c r="Q40" s="228"/>
      <c r="R40" s="228"/>
      <c r="S40" s="228"/>
      <c r="T40" s="228"/>
      <c r="U40" s="228"/>
      <c r="V40" s="228"/>
      <c r="W40" s="228"/>
      <c r="X40" s="228"/>
      <c r="Y40" s="228"/>
      <c r="Z40" s="228"/>
    </row>
    <row r="41" ht="15.75" customHeight="1">
      <c r="A41" s="222" t="s">
        <v>128</v>
      </c>
      <c r="B41" s="222" t="s">
        <v>18</v>
      </c>
      <c r="C41" s="223">
        <v>38.0</v>
      </c>
      <c r="D41" s="224" t="s">
        <v>1374</v>
      </c>
      <c r="E41" s="225">
        <v>725916.49</v>
      </c>
      <c r="F41" s="226" t="s">
        <v>120</v>
      </c>
      <c r="G41" s="47" t="s">
        <v>16</v>
      </c>
      <c r="H41" s="228"/>
      <c r="I41" s="196"/>
      <c r="J41" s="228"/>
      <c r="K41" s="228"/>
      <c r="L41" s="228"/>
      <c r="M41" s="228"/>
      <c r="N41" s="228"/>
      <c r="O41" s="228"/>
      <c r="P41" s="228"/>
      <c r="Q41" s="228"/>
      <c r="R41" s="228"/>
      <c r="S41" s="228"/>
      <c r="T41" s="228"/>
      <c r="U41" s="228"/>
      <c r="V41" s="228"/>
      <c r="W41" s="228"/>
      <c r="X41" s="228"/>
      <c r="Y41" s="228"/>
      <c r="Z41" s="228"/>
    </row>
    <row r="42" ht="15.75" customHeight="1">
      <c r="A42" s="222" t="s">
        <v>131</v>
      </c>
      <c r="B42" s="222" t="s">
        <v>18</v>
      </c>
      <c r="C42" s="223">
        <v>39.0</v>
      </c>
      <c r="D42" s="224" t="s">
        <v>1994</v>
      </c>
      <c r="E42" s="225">
        <v>895363.28</v>
      </c>
      <c r="F42" s="226" t="s">
        <v>49</v>
      </c>
      <c r="G42" s="47" t="s">
        <v>16</v>
      </c>
      <c r="H42" s="228"/>
      <c r="I42" s="196"/>
      <c r="J42" s="228"/>
      <c r="K42" s="228"/>
      <c r="L42" s="228"/>
      <c r="M42" s="228"/>
      <c r="N42" s="228"/>
      <c r="O42" s="228"/>
      <c r="P42" s="228"/>
      <c r="Q42" s="228"/>
      <c r="R42" s="228"/>
      <c r="S42" s="228"/>
      <c r="T42" s="228"/>
      <c r="U42" s="228"/>
      <c r="V42" s="228"/>
      <c r="W42" s="228"/>
      <c r="X42" s="228"/>
      <c r="Y42" s="228"/>
      <c r="Z42" s="228"/>
    </row>
    <row r="43" ht="15.75" customHeight="1">
      <c r="A43" s="222" t="s">
        <v>131</v>
      </c>
      <c r="B43" s="222" t="s">
        <v>18</v>
      </c>
      <c r="C43" s="223">
        <v>40.0</v>
      </c>
      <c r="D43" s="224" t="s">
        <v>334</v>
      </c>
      <c r="E43" s="225">
        <v>876931.42</v>
      </c>
      <c r="F43" s="226" t="s">
        <v>87</v>
      </c>
      <c r="G43" s="47" t="s">
        <v>16</v>
      </c>
      <c r="H43" s="228"/>
      <c r="I43" s="196"/>
      <c r="J43" s="228"/>
      <c r="K43" s="228"/>
      <c r="L43" s="228"/>
      <c r="M43" s="228"/>
      <c r="N43" s="228"/>
      <c r="O43" s="228"/>
      <c r="P43" s="228"/>
      <c r="Q43" s="228"/>
      <c r="R43" s="228"/>
      <c r="S43" s="228"/>
      <c r="T43" s="228"/>
      <c r="U43" s="228"/>
      <c r="V43" s="228"/>
      <c r="W43" s="228"/>
      <c r="X43" s="228"/>
      <c r="Y43" s="228"/>
      <c r="Z43" s="228"/>
    </row>
    <row r="44" ht="15.75" customHeight="1">
      <c r="A44" s="222" t="s">
        <v>122</v>
      </c>
      <c r="B44" s="222" t="s">
        <v>18</v>
      </c>
      <c r="C44" s="223">
        <v>41.0</v>
      </c>
      <c r="D44" s="224" t="s">
        <v>750</v>
      </c>
      <c r="E44" s="225">
        <v>635417.32</v>
      </c>
      <c r="F44" s="226" t="s">
        <v>46</v>
      </c>
      <c r="G44" s="47" t="s">
        <v>16</v>
      </c>
      <c r="H44" s="228"/>
      <c r="I44" s="196"/>
      <c r="J44" s="228"/>
      <c r="K44" s="228"/>
      <c r="L44" s="228"/>
      <c r="M44" s="228"/>
      <c r="N44" s="228"/>
      <c r="O44" s="228"/>
      <c r="P44" s="228"/>
      <c r="Q44" s="228"/>
      <c r="R44" s="228"/>
      <c r="S44" s="228"/>
      <c r="T44" s="228"/>
      <c r="U44" s="228"/>
      <c r="V44" s="228"/>
      <c r="W44" s="228"/>
      <c r="X44" s="228"/>
      <c r="Y44" s="228"/>
      <c r="Z44" s="228"/>
    </row>
    <row r="45" ht="15.75" customHeight="1">
      <c r="A45" s="222" t="s">
        <v>125</v>
      </c>
      <c r="B45" s="222" t="s">
        <v>18</v>
      </c>
      <c r="C45" s="223">
        <v>42.0</v>
      </c>
      <c r="D45" s="224" t="s">
        <v>750</v>
      </c>
      <c r="E45" s="225">
        <v>896110.37</v>
      </c>
      <c r="F45" s="226" t="s">
        <v>46</v>
      </c>
      <c r="G45" s="47" t="s">
        <v>16</v>
      </c>
      <c r="H45" s="228"/>
      <c r="I45" s="196"/>
      <c r="J45" s="228"/>
      <c r="K45" s="228"/>
      <c r="L45" s="228"/>
      <c r="M45" s="228"/>
      <c r="N45" s="228"/>
      <c r="O45" s="228"/>
      <c r="P45" s="228"/>
      <c r="Q45" s="228"/>
      <c r="R45" s="228"/>
      <c r="S45" s="228"/>
      <c r="T45" s="228"/>
      <c r="U45" s="228"/>
      <c r="V45" s="228"/>
      <c r="W45" s="228"/>
      <c r="X45" s="228"/>
      <c r="Y45" s="228"/>
      <c r="Z45" s="228"/>
    </row>
    <row r="46" ht="15.75" customHeight="1">
      <c r="A46" s="222" t="s">
        <v>128</v>
      </c>
      <c r="B46" s="222" t="s">
        <v>18</v>
      </c>
      <c r="C46" s="223">
        <v>43.0</v>
      </c>
      <c r="D46" s="224" t="s">
        <v>750</v>
      </c>
      <c r="E46" s="225">
        <v>895939.07</v>
      </c>
      <c r="F46" s="226" t="s">
        <v>46</v>
      </c>
      <c r="G46" s="47" t="s">
        <v>16</v>
      </c>
      <c r="H46" s="228"/>
      <c r="I46" s="196"/>
      <c r="J46" s="228"/>
      <c r="K46" s="228"/>
      <c r="L46" s="228"/>
      <c r="M46" s="228"/>
      <c r="N46" s="228"/>
      <c r="O46" s="228"/>
      <c r="P46" s="228"/>
      <c r="Q46" s="228"/>
      <c r="R46" s="228"/>
      <c r="S46" s="228"/>
      <c r="T46" s="228"/>
      <c r="U46" s="228"/>
      <c r="V46" s="228"/>
      <c r="W46" s="228"/>
      <c r="X46" s="228"/>
      <c r="Y46" s="228"/>
      <c r="Z46" s="228"/>
    </row>
    <row r="47" ht="15.75" customHeight="1">
      <c r="A47" s="222" t="s">
        <v>131</v>
      </c>
      <c r="B47" s="222" t="s">
        <v>18</v>
      </c>
      <c r="C47" s="223">
        <v>44.0</v>
      </c>
      <c r="D47" s="224" t="s">
        <v>2002</v>
      </c>
      <c r="E47" s="225">
        <v>897027.69</v>
      </c>
      <c r="F47" s="226" t="s">
        <v>46</v>
      </c>
      <c r="G47" s="47" t="s">
        <v>16</v>
      </c>
      <c r="H47" s="228"/>
      <c r="I47" s="196"/>
      <c r="J47" s="228"/>
      <c r="K47" s="228"/>
      <c r="L47" s="228"/>
      <c r="M47" s="228"/>
      <c r="N47" s="228"/>
      <c r="O47" s="228"/>
      <c r="P47" s="228"/>
      <c r="Q47" s="228"/>
      <c r="R47" s="228"/>
      <c r="S47" s="228"/>
      <c r="T47" s="228"/>
      <c r="U47" s="228"/>
      <c r="V47" s="228"/>
      <c r="W47" s="228"/>
      <c r="X47" s="228"/>
      <c r="Y47" s="228"/>
      <c r="Z47" s="228"/>
    </row>
    <row r="48" ht="15.75" customHeight="1">
      <c r="A48" s="222" t="s">
        <v>131</v>
      </c>
      <c r="B48" s="222" t="s">
        <v>18</v>
      </c>
      <c r="C48" s="223">
        <v>45.0</v>
      </c>
      <c r="D48" s="224" t="s">
        <v>2003</v>
      </c>
      <c r="E48" s="225">
        <v>833363.23</v>
      </c>
      <c r="F48" s="226" t="s">
        <v>96</v>
      </c>
      <c r="G48" s="47" t="s">
        <v>16</v>
      </c>
      <c r="H48" s="228"/>
      <c r="I48" s="196"/>
      <c r="J48" s="228"/>
      <c r="K48" s="228"/>
      <c r="L48" s="228"/>
      <c r="M48" s="228"/>
      <c r="N48" s="228"/>
      <c r="O48" s="228"/>
      <c r="P48" s="228"/>
      <c r="Q48" s="228"/>
      <c r="R48" s="228"/>
      <c r="S48" s="228"/>
      <c r="T48" s="228"/>
      <c r="U48" s="228"/>
      <c r="V48" s="228"/>
      <c r="W48" s="228"/>
      <c r="X48" s="228"/>
      <c r="Y48" s="228"/>
      <c r="Z48" s="228"/>
    </row>
    <row r="49" ht="15.75" customHeight="1">
      <c r="A49" s="222" t="s">
        <v>128</v>
      </c>
      <c r="B49" s="222" t="s">
        <v>18</v>
      </c>
      <c r="C49" s="223">
        <v>46.0</v>
      </c>
      <c r="D49" s="224" t="s">
        <v>2004</v>
      </c>
      <c r="E49" s="225">
        <v>812855.02</v>
      </c>
      <c r="F49" s="226" t="s">
        <v>105</v>
      </c>
      <c r="G49" s="47" t="s">
        <v>16</v>
      </c>
      <c r="H49" s="228"/>
      <c r="I49" s="196"/>
      <c r="J49" s="228"/>
      <c r="K49" s="228"/>
      <c r="L49" s="228"/>
      <c r="M49" s="228"/>
      <c r="N49" s="228"/>
      <c r="O49" s="228"/>
      <c r="P49" s="228"/>
      <c r="Q49" s="228"/>
      <c r="R49" s="228"/>
      <c r="S49" s="228"/>
      <c r="T49" s="228"/>
      <c r="U49" s="228"/>
      <c r="V49" s="228"/>
      <c r="W49" s="228"/>
      <c r="X49" s="228"/>
      <c r="Y49" s="228"/>
      <c r="Z49" s="228"/>
    </row>
    <row r="50" ht="15.75" customHeight="1">
      <c r="A50" s="222" t="s">
        <v>125</v>
      </c>
      <c r="B50" s="222" t="s">
        <v>18</v>
      </c>
      <c r="C50" s="223">
        <v>47.0</v>
      </c>
      <c r="D50" s="224" t="s">
        <v>2005</v>
      </c>
      <c r="E50" s="225">
        <v>764223.7</v>
      </c>
      <c r="F50" s="226" t="s">
        <v>37</v>
      </c>
      <c r="G50" s="47" t="s">
        <v>16</v>
      </c>
      <c r="H50" s="228"/>
      <c r="I50" s="196"/>
      <c r="J50" s="228"/>
      <c r="K50" s="228"/>
      <c r="L50" s="228"/>
      <c r="M50" s="228"/>
      <c r="N50" s="228"/>
      <c r="O50" s="228"/>
      <c r="P50" s="228"/>
      <c r="Q50" s="228"/>
      <c r="R50" s="228"/>
      <c r="S50" s="228"/>
      <c r="T50" s="228"/>
      <c r="U50" s="228"/>
      <c r="V50" s="228"/>
      <c r="W50" s="228"/>
      <c r="X50" s="228"/>
      <c r="Y50" s="228"/>
      <c r="Z50" s="228"/>
    </row>
    <row r="51" ht="15.75" customHeight="1">
      <c r="A51" s="222" t="s">
        <v>128</v>
      </c>
      <c r="B51" s="222" t="s">
        <v>18</v>
      </c>
      <c r="C51" s="223">
        <v>48.0</v>
      </c>
      <c r="D51" s="224" t="s">
        <v>2006</v>
      </c>
      <c r="E51" s="225">
        <v>811314.11</v>
      </c>
      <c r="F51" s="226" t="s">
        <v>49</v>
      </c>
      <c r="G51" s="47" t="s">
        <v>16</v>
      </c>
      <c r="H51" s="228"/>
      <c r="I51" s="196"/>
      <c r="J51" s="228"/>
      <c r="K51" s="228"/>
      <c r="L51" s="228"/>
      <c r="M51" s="228"/>
      <c r="N51" s="228"/>
      <c r="O51" s="228"/>
      <c r="P51" s="228"/>
      <c r="Q51" s="228"/>
      <c r="R51" s="228"/>
      <c r="S51" s="228"/>
      <c r="T51" s="228"/>
      <c r="U51" s="228"/>
      <c r="V51" s="228"/>
      <c r="W51" s="228"/>
      <c r="X51" s="228"/>
      <c r="Y51" s="228"/>
      <c r="Z51" s="228"/>
    </row>
    <row r="52" ht="15.75" customHeight="1">
      <c r="A52" s="222" t="s">
        <v>128</v>
      </c>
      <c r="B52" s="222" t="s">
        <v>18</v>
      </c>
      <c r="C52" s="223">
        <v>49.0</v>
      </c>
      <c r="D52" s="224" t="s">
        <v>2007</v>
      </c>
      <c r="E52" s="225">
        <v>896839.01</v>
      </c>
      <c r="F52" s="226" t="s">
        <v>49</v>
      </c>
      <c r="G52" s="47" t="s">
        <v>16</v>
      </c>
      <c r="H52" s="228"/>
      <c r="I52" s="196"/>
      <c r="J52" s="228"/>
      <c r="K52" s="228"/>
      <c r="L52" s="228"/>
      <c r="M52" s="228"/>
      <c r="N52" s="228"/>
      <c r="O52" s="228"/>
      <c r="P52" s="228"/>
      <c r="Q52" s="228"/>
      <c r="R52" s="228"/>
      <c r="S52" s="228"/>
      <c r="T52" s="228"/>
      <c r="U52" s="228"/>
      <c r="V52" s="228"/>
      <c r="W52" s="228"/>
      <c r="X52" s="228"/>
      <c r="Y52" s="228"/>
      <c r="Z52" s="228"/>
    </row>
    <row r="53" ht="15.75" customHeight="1">
      <c r="A53" s="222" t="s">
        <v>131</v>
      </c>
      <c r="B53" s="222" t="s">
        <v>18</v>
      </c>
      <c r="C53" s="223">
        <v>50.0</v>
      </c>
      <c r="D53" s="224" t="s">
        <v>2008</v>
      </c>
      <c r="E53" s="225">
        <v>897026.79</v>
      </c>
      <c r="F53" s="226" t="s">
        <v>19</v>
      </c>
      <c r="G53" s="47" t="s">
        <v>16</v>
      </c>
      <c r="H53" s="228"/>
      <c r="I53" s="196"/>
      <c r="J53" s="228"/>
      <c r="K53" s="228"/>
      <c r="L53" s="228"/>
      <c r="M53" s="228"/>
      <c r="N53" s="228"/>
      <c r="O53" s="228"/>
      <c r="P53" s="228"/>
      <c r="Q53" s="228"/>
      <c r="R53" s="228"/>
      <c r="S53" s="228"/>
      <c r="T53" s="228"/>
      <c r="U53" s="228"/>
      <c r="V53" s="228"/>
      <c r="W53" s="228"/>
      <c r="X53" s="228"/>
      <c r="Y53" s="228"/>
      <c r="Z53" s="228"/>
    </row>
    <row r="54" ht="15.75" customHeight="1">
      <c r="A54" s="222" t="s">
        <v>131</v>
      </c>
      <c r="B54" s="222" t="s">
        <v>18</v>
      </c>
      <c r="C54" s="223">
        <v>51.0</v>
      </c>
      <c r="D54" s="224" t="s">
        <v>2009</v>
      </c>
      <c r="E54" s="225">
        <v>897071.81</v>
      </c>
      <c r="F54" s="226" t="s">
        <v>19</v>
      </c>
      <c r="G54" s="47" t="s">
        <v>16</v>
      </c>
      <c r="H54" s="228"/>
      <c r="I54" s="196"/>
      <c r="J54" s="228"/>
      <c r="K54" s="228"/>
      <c r="L54" s="228"/>
      <c r="M54" s="228"/>
      <c r="N54" s="228"/>
      <c r="O54" s="228"/>
      <c r="P54" s="228"/>
      <c r="Q54" s="228"/>
      <c r="R54" s="228"/>
      <c r="S54" s="228"/>
      <c r="T54" s="228"/>
      <c r="U54" s="228"/>
      <c r="V54" s="228"/>
      <c r="W54" s="228"/>
      <c r="X54" s="228"/>
      <c r="Y54" s="228"/>
      <c r="Z54" s="228"/>
    </row>
    <row r="55" ht="15.75" customHeight="1">
      <c r="A55" s="222" t="s">
        <v>131</v>
      </c>
      <c r="B55" s="222" t="s">
        <v>18</v>
      </c>
      <c r="C55" s="223">
        <v>52.0</v>
      </c>
      <c r="D55" s="224" t="s">
        <v>2010</v>
      </c>
      <c r="E55" s="225">
        <v>442908.44</v>
      </c>
      <c r="F55" s="226" t="s">
        <v>19</v>
      </c>
      <c r="G55" s="47" t="s">
        <v>16</v>
      </c>
      <c r="H55" s="228"/>
      <c r="I55" s="196"/>
      <c r="J55" s="228"/>
      <c r="K55" s="228"/>
      <c r="L55" s="228"/>
      <c r="M55" s="228"/>
      <c r="N55" s="228"/>
      <c r="O55" s="228"/>
      <c r="P55" s="228"/>
      <c r="Q55" s="228"/>
      <c r="R55" s="228"/>
      <c r="S55" s="228"/>
      <c r="T55" s="228"/>
      <c r="U55" s="228"/>
      <c r="V55" s="228"/>
      <c r="W55" s="228"/>
      <c r="X55" s="228"/>
      <c r="Y55" s="228"/>
      <c r="Z55" s="228"/>
    </row>
    <row r="56" ht="15.75" customHeight="1">
      <c r="A56" s="222" t="s">
        <v>131</v>
      </c>
      <c r="B56" s="222" t="s">
        <v>18</v>
      </c>
      <c r="C56" s="223">
        <v>53.0</v>
      </c>
      <c r="D56" s="224" t="s">
        <v>37</v>
      </c>
      <c r="E56" s="225">
        <v>449694.59</v>
      </c>
      <c r="F56" s="226" t="s">
        <v>37</v>
      </c>
      <c r="G56" s="47" t="s">
        <v>16</v>
      </c>
      <c r="H56" s="228"/>
      <c r="I56" s="196"/>
      <c r="J56" s="228"/>
      <c r="K56" s="228"/>
      <c r="L56" s="228"/>
      <c r="M56" s="228"/>
      <c r="N56" s="228"/>
      <c r="O56" s="228"/>
      <c r="P56" s="228"/>
      <c r="Q56" s="228"/>
      <c r="R56" s="228"/>
      <c r="S56" s="228"/>
      <c r="T56" s="228"/>
      <c r="U56" s="228"/>
      <c r="V56" s="228"/>
      <c r="W56" s="228"/>
      <c r="X56" s="228"/>
      <c r="Y56" s="228"/>
      <c r="Z56" s="228"/>
    </row>
    <row r="57" ht="15.75" customHeight="1">
      <c r="A57" s="222" t="s">
        <v>131</v>
      </c>
      <c r="B57" s="222" t="s">
        <v>18</v>
      </c>
      <c r="C57" s="223">
        <v>54.0</v>
      </c>
      <c r="D57" s="224" t="s">
        <v>2011</v>
      </c>
      <c r="E57" s="225">
        <v>894248.11</v>
      </c>
      <c r="F57" s="226" t="s">
        <v>43</v>
      </c>
      <c r="G57" s="47" t="s">
        <v>16</v>
      </c>
      <c r="H57" s="228"/>
      <c r="I57" s="196"/>
      <c r="J57" s="228"/>
      <c r="K57" s="228"/>
      <c r="L57" s="228"/>
      <c r="M57" s="228"/>
      <c r="N57" s="228"/>
      <c r="O57" s="228"/>
      <c r="P57" s="228"/>
      <c r="Q57" s="228"/>
      <c r="R57" s="228"/>
      <c r="S57" s="228"/>
      <c r="T57" s="228"/>
      <c r="U57" s="228"/>
      <c r="V57" s="228"/>
      <c r="W57" s="228"/>
      <c r="X57" s="228"/>
      <c r="Y57" s="228"/>
      <c r="Z57" s="228"/>
    </row>
    <row r="58" ht="15.75" customHeight="1">
      <c r="A58" s="222" t="s">
        <v>131</v>
      </c>
      <c r="B58" s="222" t="s">
        <v>18</v>
      </c>
      <c r="C58" s="223">
        <v>55.0</v>
      </c>
      <c r="D58" s="224" t="s">
        <v>2012</v>
      </c>
      <c r="E58" s="225">
        <v>896457.47</v>
      </c>
      <c r="F58" s="226" t="s">
        <v>43</v>
      </c>
      <c r="G58" s="47" t="s">
        <v>16</v>
      </c>
      <c r="H58" s="228"/>
      <c r="I58" s="196"/>
      <c r="J58" s="228"/>
      <c r="K58" s="228"/>
      <c r="L58" s="228"/>
      <c r="M58" s="228"/>
      <c r="N58" s="228"/>
      <c r="O58" s="228"/>
      <c r="P58" s="228"/>
      <c r="Q58" s="228"/>
      <c r="R58" s="228"/>
      <c r="S58" s="228"/>
      <c r="T58" s="228"/>
      <c r="U58" s="228"/>
      <c r="V58" s="228"/>
      <c r="W58" s="228"/>
      <c r="X58" s="228"/>
      <c r="Y58" s="228"/>
      <c r="Z58" s="228"/>
    </row>
    <row r="59" ht="15.75" customHeight="1">
      <c r="A59" s="222" t="s">
        <v>125</v>
      </c>
      <c r="B59" s="222" t="s">
        <v>18</v>
      </c>
      <c r="C59" s="223">
        <v>56.0</v>
      </c>
      <c r="D59" s="224" t="s">
        <v>544</v>
      </c>
      <c r="E59" s="225">
        <v>893695.62</v>
      </c>
      <c r="F59" s="226" t="s">
        <v>96</v>
      </c>
      <c r="G59" s="47" t="s">
        <v>16</v>
      </c>
      <c r="H59" s="228"/>
      <c r="I59" s="196"/>
      <c r="J59" s="228"/>
      <c r="K59" s="228"/>
      <c r="L59" s="228"/>
      <c r="M59" s="228"/>
      <c r="N59" s="228"/>
      <c r="O59" s="228"/>
      <c r="P59" s="228"/>
      <c r="Q59" s="228"/>
      <c r="R59" s="228"/>
      <c r="S59" s="228"/>
      <c r="T59" s="228"/>
      <c r="U59" s="228"/>
      <c r="V59" s="228"/>
      <c r="W59" s="228"/>
      <c r="X59" s="228"/>
      <c r="Y59" s="228"/>
      <c r="Z59" s="228"/>
    </row>
    <row r="60" ht="15.75" customHeight="1">
      <c r="A60" s="231" t="s">
        <v>125</v>
      </c>
      <c r="B60" s="231" t="s">
        <v>18</v>
      </c>
      <c r="C60" s="232">
        <v>57.0</v>
      </c>
      <c r="D60" s="233" t="s">
        <v>974</v>
      </c>
      <c r="E60" s="234">
        <v>894968.8</v>
      </c>
      <c r="F60" s="226" t="s">
        <v>96</v>
      </c>
      <c r="G60" s="47" t="s">
        <v>16</v>
      </c>
      <c r="H60" s="228"/>
      <c r="I60" s="196"/>
      <c r="J60" s="228"/>
      <c r="K60" s="228"/>
      <c r="L60" s="228"/>
      <c r="M60" s="228"/>
      <c r="N60" s="228"/>
      <c r="O60" s="228"/>
      <c r="P60" s="228"/>
      <c r="Q60" s="228"/>
      <c r="R60" s="228"/>
      <c r="S60" s="228"/>
      <c r="T60" s="228"/>
      <c r="U60" s="228"/>
      <c r="V60" s="228"/>
      <c r="W60" s="228"/>
      <c r="X60" s="228"/>
      <c r="Y60" s="228"/>
      <c r="Z60" s="228"/>
    </row>
    <row r="61" ht="15.75" customHeight="1">
      <c r="A61" s="222" t="s">
        <v>128</v>
      </c>
      <c r="B61" s="222" t="s">
        <v>18</v>
      </c>
      <c r="C61" s="223">
        <v>58.0</v>
      </c>
      <c r="D61" s="224" t="s">
        <v>2013</v>
      </c>
      <c r="E61" s="225">
        <v>897376.82</v>
      </c>
      <c r="F61" s="226" t="s">
        <v>96</v>
      </c>
      <c r="G61" s="47" t="s">
        <v>16</v>
      </c>
      <c r="H61" s="228"/>
      <c r="I61" s="196"/>
      <c r="J61" s="228"/>
      <c r="K61" s="228"/>
      <c r="L61" s="228"/>
      <c r="M61" s="228"/>
      <c r="N61" s="228"/>
      <c r="O61" s="228"/>
      <c r="P61" s="228"/>
      <c r="Q61" s="228"/>
      <c r="R61" s="228"/>
      <c r="S61" s="228"/>
      <c r="T61" s="228"/>
      <c r="U61" s="228"/>
      <c r="V61" s="228"/>
      <c r="W61" s="228"/>
      <c r="X61" s="228"/>
      <c r="Y61" s="228"/>
      <c r="Z61" s="228"/>
    </row>
    <row r="62" ht="15.75" customHeight="1">
      <c r="A62" s="222" t="s">
        <v>128</v>
      </c>
      <c r="B62" s="222" t="s">
        <v>18</v>
      </c>
      <c r="C62" s="223">
        <v>59.0</v>
      </c>
      <c r="D62" s="224" t="s">
        <v>714</v>
      </c>
      <c r="E62" s="225">
        <v>897409.47</v>
      </c>
      <c r="F62" s="226" t="s">
        <v>96</v>
      </c>
      <c r="G62" s="47" t="s">
        <v>16</v>
      </c>
      <c r="H62" s="228"/>
      <c r="I62" s="196"/>
      <c r="J62" s="228"/>
      <c r="K62" s="228"/>
      <c r="L62" s="228"/>
      <c r="M62" s="228"/>
      <c r="N62" s="228"/>
      <c r="O62" s="228"/>
      <c r="P62" s="228"/>
      <c r="Q62" s="228"/>
      <c r="R62" s="228"/>
      <c r="S62" s="228"/>
      <c r="T62" s="228"/>
      <c r="U62" s="228"/>
      <c r="V62" s="228"/>
      <c r="W62" s="228"/>
      <c r="X62" s="228"/>
      <c r="Y62" s="228"/>
      <c r="Z62" s="228"/>
    </row>
    <row r="63" ht="15.75" customHeight="1">
      <c r="A63" s="222" t="s">
        <v>128</v>
      </c>
      <c r="B63" s="222" t="s">
        <v>18</v>
      </c>
      <c r="C63" s="223">
        <v>60.0</v>
      </c>
      <c r="D63" s="224" t="s">
        <v>544</v>
      </c>
      <c r="E63" s="225">
        <v>896460.14</v>
      </c>
      <c r="F63" s="226" t="s">
        <v>96</v>
      </c>
      <c r="G63" s="47" t="s">
        <v>16</v>
      </c>
      <c r="H63" s="228"/>
      <c r="I63" s="196"/>
      <c r="J63" s="228"/>
      <c r="K63" s="228"/>
      <c r="L63" s="228"/>
      <c r="M63" s="228"/>
      <c r="N63" s="228"/>
      <c r="O63" s="228"/>
      <c r="P63" s="228"/>
      <c r="Q63" s="228"/>
      <c r="R63" s="228"/>
      <c r="S63" s="228"/>
      <c r="T63" s="228"/>
      <c r="U63" s="228"/>
      <c r="V63" s="228"/>
      <c r="W63" s="228"/>
      <c r="X63" s="228"/>
      <c r="Y63" s="228"/>
      <c r="Z63" s="228"/>
    </row>
    <row r="64" ht="15.75" customHeight="1">
      <c r="A64" s="222" t="s">
        <v>128</v>
      </c>
      <c r="B64" s="222" t="s">
        <v>18</v>
      </c>
      <c r="C64" s="223">
        <v>61.0</v>
      </c>
      <c r="D64" s="224" t="s">
        <v>2014</v>
      </c>
      <c r="E64" s="225">
        <v>882859.37</v>
      </c>
      <c r="F64" s="226" t="s">
        <v>96</v>
      </c>
      <c r="G64" s="47" t="s">
        <v>16</v>
      </c>
      <c r="H64" s="228"/>
      <c r="I64" s="196"/>
      <c r="J64" s="228"/>
      <c r="K64" s="228"/>
      <c r="L64" s="228"/>
      <c r="M64" s="228"/>
      <c r="N64" s="228"/>
      <c r="O64" s="228"/>
      <c r="P64" s="228"/>
      <c r="Q64" s="228"/>
      <c r="R64" s="228"/>
      <c r="S64" s="228"/>
      <c r="T64" s="228"/>
      <c r="U64" s="228"/>
      <c r="V64" s="228"/>
      <c r="W64" s="228"/>
      <c r="X64" s="228"/>
      <c r="Y64" s="228"/>
      <c r="Z64" s="228"/>
    </row>
    <row r="65" ht="15.75" customHeight="1">
      <c r="A65" s="222" t="s">
        <v>131</v>
      </c>
      <c r="B65" s="222" t="s">
        <v>18</v>
      </c>
      <c r="C65" s="223">
        <v>62.0</v>
      </c>
      <c r="D65" s="224" t="s">
        <v>2015</v>
      </c>
      <c r="E65" s="225">
        <v>894944.2</v>
      </c>
      <c r="F65" s="226" t="s">
        <v>96</v>
      </c>
      <c r="G65" s="47" t="s">
        <v>10</v>
      </c>
      <c r="H65" s="53" t="s">
        <v>2016</v>
      </c>
      <c r="I65" s="53" t="s">
        <v>2017</v>
      </c>
      <c r="J65" s="228"/>
      <c r="K65" s="228"/>
      <c r="L65" s="228"/>
      <c r="M65" s="228"/>
      <c r="N65" s="228"/>
      <c r="O65" s="228"/>
      <c r="P65" s="228"/>
      <c r="Q65" s="228"/>
      <c r="R65" s="228"/>
      <c r="S65" s="228"/>
      <c r="T65" s="228"/>
      <c r="U65" s="228"/>
      <c r="V65" s="228"/>
      <c r="W65" s="228"/>
      <c r="X65" s="228"/>
      <c r="Y65" s="228"/>
      <c r="Z65" s="228"/>
    </row>
    <row r="66" ht="15.75" customHeight="1">
      <c r="A66" s="222" t="s">
        <v>128</v>
      </c>
      <c r="B66" s="222" t="s">
        <v>18</v>
      </c>
      <c r="C66" s="223">
        <v>63.0</v>
      </c>
      <c r="D66" s="224" t="s">
        <v>2018</v>
      </c>
      <c r="E66" s="225">
        <v>895285.56</v>
      </c>
      <c r="F66" s="226" t="s">
        <v>70</v>
      </c>
      <c r="G66" s="47" t="s">
        <v>5</v>
      </c>
      <c r="H66" s="53" t="s">
        <v>2019</v>
      </c>
      <c r="I66" s="196"/>
      <c r="J66" s="228"/>
      <c r="K66" s="228"/>
      <c r="L66" s="228"/>
      <c r="M66" s="228"/>
      <c r="N66" s="228"/>
      <c r="O66" s="228"/>
      <c r="P66" s="228"/>
      <c r="Q66" s="228"/>
      <c r="R66" s="228"/>
      <c r="S66" s="228"/>
      <c r="T66" s="228"/>
      <c r="U66" s="228"/>
      <c r="V66" s="228"/>
      <c r="W66" s="228"/>
      <c r="X66" s="228"/>
      <c r="Y66" s="228"/>
      <c r="Z66" s="228"/>
    </row>
    <row r="67" ht="15.75" customHeight="1">
      <c r="A67" s="222" t="s">
        <v>128</v>
      </c>
      <c r="B67" s="222" t="s">
        <v>18</v>
      </c>
      <c r="C67" s="223">
        <v>64.0</v>
      </c>
      <c r="D67" s="224" t="s">
        <v>2020</v>
      </c>
      <c r="E67" s="225">
        <v>722576.85</v>
      </c>
      <c r="F67" s="226" t="s">
        <v>70</v>
      </c>
      <c r="G67" s="47" t="s">
        <v>5</v>
      </c>
      <c r="H67" s="53" t="s">
        <v>2019</v>
      </c>
      <c r="I67" s="196"/>
      <c r="J67" s="228"/>
      <c r="K67" s="228"/>
      <c r="L67" s="228"/>
      <c r="M67" s="228"/>
      <c r="N67" s="228"/>
      <c r="O67" s="228"/>
      <c r="P67" s="228"/>
      <c r="Q67" s="228"/>
      <c r="R67" s="228"/>
      <c r="S67" s="228"/>
      <c r="T67" s="228"/>
      <c r="U67" s="228"/>
      <c r="V67" s="228"/>
      <c r="W67" s="228"/>
      <c r="X67" s="228"/>
      <c r="Y67" s="228"/>
      <c r="Z67" s="228"/>
    </row>
    <row r="68" ht="15.75" customHeight="1">
      <c r="A68" s="222" t="s">
        <v>128</v>
      </c>
      <c r="B68" s="222" t="s">
        <v>18</v>
      </c>
      <c r="C68" s="223">
        <v>65.0</v>
      </c>
      <c r="D68" s="224" t="s">
        <v>2021</v>
      </c>
      <c r="E68" s="225">
        <v>895412.39</v>
      </c>
      <c r="F68" s="226" t="s">
        <v>108</v>
      </c>
      <c r="G68" s="47" t="s">
        <v>16</v>
      </c>
      <c r="H68" s="228"/>
      <c r="I68" s="196"/>
      <c r="J68" s="228"/>
      <c r="K68" s="228"/>
      <c r="L68" s="228"/>
      <c r="M68" s="228"/>
      <c r="N68" s="228"/>
      <c r="O68" s="228"/>
      <c r="P68" s="228"/>
      <c r="Q68" s="228"/>
      <c r="R68" s="228"/>
      <c r="S68" s="228"/>
      <c r="T68" s="228"/>
      <c r="U68" s="228"/>
      <c r="V68" s="228"/>
      <c r="W68" s="228"/>
      <c r="X68" s="228"/>
      <c r="Y68" s="228"/>
      <c r="Z68" s="228"/>
    </row>
    <row r="69" ht="15.75" customHeight="1">
      <c r="A69" s="222" t="s">
        <v>122</v>
      </c>
      <c r="B69" s="222" t="s">
        <v>18</v>
      </c>
      <c r="C69" s="223">
        <v>66.0</v>
      </c>
      <c r="D69" s="224" t="s">
        <v>436</v>
      </c>
      <c r="E69" s="225">
        <v>795497.74</v>
      </c>
      <c r="F69" s="226" t="s">
        <v>46</v>
      </c>
      <c r="G69" s="47" t="s">
        <v>16</v>
      </c>
      <c r="H69" s="228"/>
      <c r="I69" s="196"/>
      <c r="J69" s="228"/>
      <c r="K69" s="228"/>
      <c r="L69" s="228"/>
      <c r="M69" s="228"/>
      <c r="N69" s="228"/>
      <c r="O69" s="228"/>
      <c r="P69" s="228"/>
      <c r="Q69" s="228"/>
      <c r="R69" s="228"/>
      <c r="S69" s="228"/>
      <c r="T69" s="228"/>
      <c r="U69" s="228"/>
      <c r="V69" s="228"/>
      <c r="W69" s="228"/>
      <c r="X69" s="228"/>
      <c r="Y69" s="228"/>
      <c r="Z69" s="228"/>
    </row>
    <row r="70" ht="15.75" customHeight="1">
      <c r="A70" s="222" t="s">
        <v>122</v>
      </c>
      <c r="B70" s="222" t="s">
        <v>18</v>
      </c>
      <c r="C70" s="223">
        <v>67.0</v>
      </c>
      <c r="D70" s="224" t="s">
        <v>2022</v>
      </c>
      <c r="E70" s="225">
        <v>766285.29</v>
      </c>
      <c r="F70" s="226" t="s">
        <v>46</v>
      </c>
      <c r="G70" s="47" t="s">
        <v>16</v>
      </c>
      <c r="H70" s="228"/>
      <c r="I70" s="196"/>
      <c r="J70" s="228"/>
      <c r="K70" s="228"/>
      <c r="L70" s="228"/>
      <c r="M70" s="228"/>
      <c r="N70" s="228"/>
      <c r="O70" s="228"/>
      <c r="P70" s="228"/>
      <c r="Q70" s="228"/>
      <c r="R70" s="228"/>
      <c r="S70" s="228"/>
      <c r="T70" s="228"/>
      <c r="U70" s="228"/>
      <c r="V70" s="228"/>
      <c r="W70" s="228"/>
      <c r="X70" s="228"/>
      <c r="Y70" s="228"/>
      <c r="Z70" s="228"/>
    </row>
    <row r="71" ht="15.75" customHeight="1">
      <c r="A71" s="222" t="s">
        <v>122</v>
      </c>
      <c r="B71" s="222" t="s">
        <v>18</v>
      </c>
      <c r="C71" s="223">
        <v>68.0</v>
      </c>
      <c r="D71" s="224" t="s">
        <v>716</v>
      </c>
      <c r="E71" s="225">
        <v>222049.47</v>
      </c>
      <c r="F71" s="226" t="s">
        <v>46</v>
      </c>
      <c r="G71" s="47" t="s">
        <v>16</v>
      </c>
      <c r="H71" s="228"/>
      <c r="I71" s="196"/>
      <c r="J71" s="228"/>
      <c r="K71" s="228"/>
      <c r="L71" s="228"/>
      <c r="M71" s="228"/>
      <c r="N71" s="228"/>
      <c r="O71" s="228"/>
      <c r="P71" s="228"/>
      <c r="Q71" s="228"/>
      <c r="R71" s="228"/>
      <c r="S71" s="228"/>
      <c r="T71" s="228"/>
      <c r="U71" s="228"/>
      <c r="V71" s="228"/>
      <c r="W71" s="228"/>
      <c r="X71" s="228"/>
      <c r="Y71" s="228"/>
      <c r="Z71" s="228"/>
    </row>
    <row r="72" ht="15.75" customHeight="1">
      <c r="A72" s="222" t="s">
        <v>125</v>
      </c>
      <c r="B72" s="222" t="s">
        <v>18</v>
      </c>
      <c r="C72" s="223">
        <v>69.0</v>
      </c>
      <c r="D72" s="224" t="s">
        <v>710</v>
      </c>
      <c r="E72" s="225">
        <v>821143.36</v>
      </c>
      <c r="F72" s="226" t="s">
        <v>46</v>
      </c>
      <c r="G72" s="47" t="s">
        <v>16</v>
      </c>
      <c r="H72" s="228"/>
      <c r="I72" s="196"/>
      <c r="J72" s="228"/>
      <c r="K72" s="228"/>
      <c r="L72" s="228"/>
      <c r="M72" s="228"/>
      <c r="N72" s="228"/>
      <c r="O72" s="228"/>
      <c r="P72" s="228"/>
      <c r="Q72" s="228"/>
      <c r="R72" s="228"/>
      <c r="S72" s="228"/>
      <c r="T72" s="228"/>
      <c r="U72" s="228"/>
      <c r="V72" s="228"/>
      <c r="W72" s="228"/>
      <c r="X72" s="228"/>
      <c r="Y72" s="228"/>
      <c r="Z72" s="228"/>
    </row>
    <row r="73" ht="15.75" customHeight="1">
      <c r="A73" s="222" t="s">
        <v>125</v>
      </c>
      <c r="B73" s="222" t="s">
        <v>18</v>
      </c>
      <c r="C73" s="223">
        <v>70.0</v>
      </c>
      <c r="D73" s="224" t="s">
        <v>2023</v>
      </c>
      <c r="E73" s="225">
        <v>318838.37</v>
      </c>
      <c r="F73" s="226" t="s">
        <v>46</v>
      </c>
      <c r="G73" s="47" t="s">
        <v>16</v>
      </c>
      <c r="H73" s="228"/>
      <c r="I73" s="196"/>
      <c r="J73" s="228"/>
      <c r="K73" s="228"/>
      <c r="L73" s="228"/>
      <c r="M73" s="228"/>
      <c r="N73" s="228"/>
      <c r="O73" s="228"/>
      <c r="P73" s="228"/>
      <c r="Q73" s="228"/>
      <c r="R73" s="228"/>
      <c r="S73" s="228"/>
      <c r="T73" s="228"/>
      <c r="U73" s="228"/>
      <c r="V73" s="228"/>
      <c r="W73" s="228"/>
      <c r="X73" s="228"/>
      <c r="Y73" s="228"/>
      <c r="Z73" s="228"/>
    </row>
    <row r="74" ht="15.75" customHeight="1">
      <c r="A74" s="222" t="s">
        <v>125</v>
      </c>
      <c r="B74" s="222" t="s">
        <v>18</v>
      </c>
      <c r="C74" s="223">
        <v>71.0</v>
      </c>
      <c r="D74" s="224" t="s">
        <v>2022</v>
      </c>
      <c r="E74" s="225">
        <v>895317.7</v>
      </c>
      <c r="F74" s="226" t="s">
        <v>46</v>
      </c>
      <c r="G74" s="47" t="s">
        <v>16</v>
      </c>
      <c r="H74" s="228"/>
      <c r="I74" s="196"/>
      <c r="J74" s="228"/>
      <c r="K74" s="228"/>
      <c r="L74" s="228"/>
      <c r="M74" s="228"/>
      <c r="N74" s="228"/>
      <c r="O74" s="228"/>
      <c r="P74" s="228"/>
      <c r="Q74" s="228"/>
      <c r="R74" s="228"/>
      <c r="S74" s="228"/>
      <c r="T74" s="228"/>
      <c r="U74" s="228"/>
      <c r="V74" s="228"/>
      <c r="W74" s="228"/>
      <c r="X74" s="228"/>
      <c r="Y74" s="228"/>
      <c r="Z74" s="228"/>
    </row>
    <row r="75" ht="15.75" customHeight="1">
      <c r="A75" s="222" t="s">
        <v>125</v>
      </c>
      <c r="B75" s="222" t="s">
        <v>18</v>
      </c>
      <c r="C75" s="223">
        <v>72.0</v>
      </c>
      <c r="D75" s="224" t="s">
        <v>912</v>
      </c>
      <c r="E75" s="225">
        <v>896699.18</v>
      </c>
      <c r="F75" s="226" t="s">
        <v>46</v>
      </c>
      <c r="G75" s="47" t="s">
        <v>16</v>
      </c>
      <c r="H75" s="228"/>
      <c r="I75" s="196"/>
      <c r="J75" s="228"/>
      <c r="K75" s="228"/>
      <c r="L75" s="228"/>
      <c r="M75" s="228"/>
      <c r="N75" s="228"/>
      <c r="O75" s="228"/>
      <c r="P75" s="228"/>
      <c r="Q75" s="228"/>
      <c r="R75" s="228"/>
      <c r="S75" s="228"/>
      <c r="T75" s="228"/>
      <c r="U75" s="228"/>
      <c r="V75" s="228"/>
      <c r="W75" s="228"/>
      <c r="X75" s="228"/>
      <c r="Y75" s="228"/>
      <c r="Z75" s="228"/>
    </row>
    <row r="76" ht="15.75" customHeight="1">
      <c r="A76" s="222" t="s">
        <v>128</v>
      </c>
      <c r="B76" s="222" t="s">
        <v>18</v>
      </c>
      <c r="C76" s="223">
        <v>73.0</v>
      </c>
      <c r="D76" s="224" t="s">
        <v>844</v>
      </c>
      <c r="E76" s="225">
        <v>895310.8</v>
      </c>
      <c r="F76" s="226" t="s">
        <v>46</v>
      </c>
      <c r="G76" s="47" t="s">
        <v>16</v>
      </c>
      <c r="H76" s="228"/>
      <c r="I76" s="196"/>
      <c r="J76" s="228"/>
      <c r="K76" s="228"/>
      <c r="L76" s="228"/>
      <c r="M76" s="228"/>
      <c r="N76" s="228"/>
      <c r="O76" s="228"/>
      <c r="P76" s="228"/>
      <c r="Q76" s="228"/>
      <c r="R76" s="228"/>
      <c r="S76" s="228"/>
      <c r="T76" s="228"/>
      <c r="U76" s="228"/>
      <c r="V76" s="228"/>
      <c r="W76" s="228"/>
      <c r="X76" s="228"/>
      <c r="Y76" s="228"/>
      <c r="Z76" s="228"/>
    </row>
    <row r="77" ht="15.75" customHeight="1">
      <c r="A77" s="222" t="s">
        <v>128</v>
      </c>
      <c r="B77" s="222" t="s">
        <v>18</v>
      </c>
      <c r="C77" s="223">
        <v>74.0</v>
      </c>
      <c r="D77" s="224" t="s">
        <v>844</v>
      </c>
      <c r="E77" s="225">
        <v>894890.16</v>
      </c>
      <c r="F77" s="226" t="s">
        <v>46</v>
      </c>
      <c r="G77" s="47" t="s">
        <v>16</v>
      </c>
      <c r="H77" s="228"/>
      <c r="I77" s="196"/>
      <c r="J77" s="228"/>
      <c r="K77" s="228"/>
      <c r="L77" s="228"/>
      <c r="M77" s="228"/>
      <c r="N77" s="228"/>
      <c r="O77" s="228"/>
      <c r="P77" s="228"/>
      <c r="Q77" s="228"/>
      <c r="R77" s="228"/>
      <c r="S77" s="228"/>
      <c r="T77" s="228"/>
      <c r="U77" s="228"/>
      <c r="V77" s="228"/>
      <c r="W77" s="228"/>
      <c r="X77" s="228"/>
      <c r="Y77" s="228"/>
      <c r="Z77" s="228"/>
    </row>
    <row r="78" ht="15.75" customHeight="1">
      <c r="A78" s="222" t="s">
        <v>128</v>
      </c>
      <c r="B78" s="222" t="s">
        <v>18</v>
      </c>
      <c r="C78" s="223">
        <v>75.0</v>
      </c>
      <c r="D78" s="224" t="s">
        <v>844</v>
      </c>
      <c r="E78" s="225">
        <v>895769.95</v>
      </c>
      <c r="F78" s="226" t="s">
        <v>46</v>
      </c>
      <c r="G78" s="224" t="s">
        <v>16</v>
      </c>
      <c r="H78" s="228"/>
      <c r="I78" s="196"/>
      <c r="J78" s="228"/>
      <c r="K78" s="228"/>
      <c r="L78" s="228"/>
      <c r="M78" s="228"/>
      <c r="N78" s="228"/>
      <c r="O78" s="228"/>
      <c r="P78" s="228"/>
      <c r="Q78" s="228"/>
      <c r="R78" s="228"/>
      <c r="S78" s="228"/>
      <c r="T78" s="228"/>
      <c r="U78" s="228"/>
      <c r="V78" s="228"/>
      <c r="W78" s="228"/>
      <c r="X78" s="228"/>
      <c r="Y78" s="228"/>
      <c r="Z78" s="228"/>
    </row>
    <row r="79" ht="15.75" customHeight="1">
      <c r="A79" s="222" t="s">
        <v>131</v>
      </c>
      <c r="B79" s="222" t="s">
        <v>18</v>
      </c>
      <c r="C79" s="223">
        <v>76.0</v>
      </c>
      <c r="D79" s="224" t="s">
        <v>2024</v>
      </c>
      <c r="E79" s="225">
        <v>731245.53</v>
      </c>
      <c r="F79" s="226" t="s">
        <v>46</v>
      </c>
      <c r="G79" s="224" t="s">
        <v>10</v>
      </c>
      <c r="H79" s="53" t="s">
        <v>2025</v>
      </c>
      <c r="I79" s="53" t="s">
        <v>2026</v>
      </c>
      <c r="J79" s="228"/>
      <c r="K79" s="228"/>
      <c r="L79" s="228"/>
      <c r="M79" s="228"/>
      <c r="N79" s="228"/>
      <c r="O79" s="228"/>
      <c r="P79" s="228"/>
      <c r="Q79" s="228"/>
      <c r="R79" s="228"/>
      <c r="S79" s="228"/>
      <c r="T79" s="228"/>
      <c r="U79" s="228"/>
      <c r="V79" s="228"/>
      <c r="W79" s="228"/>
      <c r="X79" s="228"/>
      <c r="Y79" s="228"/>
      <c r="Z79" s="228"/>
    </row>
    <row r="80" ht="15.75" customHeight="1">
      <c r="A80" s="222" t="s">
        <v>131</v>
      </c>
      <c r="B80" s="222" t="s">
        <v>18</v>
      </c>
      <c r="C80" s="223">
        <v>77.0</v>
      </c>
      <c r="D80" s="224" t="s">
        <v>2024</v>
      </c>
      <c r="E80" s="225">
        <v>841243.03</v>
      </c>
      <c r="F80" s="226" t="s">
        <v>46</v>
      </c>
      <c r="G80" s="224" t="s">
        <v>10</v>
      </c>
      <c r="H80" s="53" t="s">
        <v>2025</v>
      </c>
      <c r="I80" s="53" t="s">
        <v>2026</v>
      </c>
      <c r="J80" s="228"/>
      <c r="K80" s="228"/>
      <c r="L80" s="228"/>
      <c r="M80" s="228"/>
      <c r="N80" s="228"/>
      <c r="O80" s="228"/>
      <c r="P80" s="228"/>
      <c r="Q80" s="228"/>
      <c r="R80" s="228"/>
      <c r="S80" s="228"/>
      <c r="T80" s="228"/>
      <c r="U80" s="228"/>
      <c r="V80" s="228"/>
      <c r="W80" s="228"/>
      <c r="X80" s="228"/>
      <c r="Y80" s="228"/>
      <c r="Z80" s="228"/>
    </row>
    <row r="81" ht="15.75" customHeight="1">
      <c r="A81" s="222" t="s">
        <v>131</v>
      </c>
      <c r="B81" s="222" t="s">
        <v>18</v>
      </c>
      <c r="C81" s="223">
        <v>78.0</v>
      </c>
      <c r="D81" s="224" t="s">
        <v>2024</v>
      </c>
      <c r="E81" s="225">
        <v>895395.39</v>
      </c>
      <c r="F81" s="226" t="s">
        <v>46</v>
      </c>
      <c r="G81" s="224" t="s">
        <v>10</v>
      </c>
      <c r="H81" s="53" t="s">
        <v>2025</v>
      </c>
      <c r="I81" s="196"/>
      <c r="J81" s="228"/>
      <c r="K81" s="228"/>
      <c r="L81" s="228"/>
      <c r="M81" s="228"/>
      <c r="N81" s="228"/>
      <c r="O81" s="228"/>
      <c r="P81" s="228"/>
      <c r="Q81" s="228"/>
      <c r="R81" s="228"/>
      <c r="S81" s="228"/>
      <c r="T81" s="228"/>
      <c r="U81" s="228"/>
      <c r="V81" s="228"/>
      <c r="W81" s="228"/>
      <c r="X81" s="228"/>
      <c r="Y81" s="228"/>
      <c r="Z81" s="228"/>
    </row>
    <row r="82" ht="15.75" customHeight="1">
      <c r="A82" s="222" t="s">
        <v>128</v>
      </c>
      <c r="B82" s="222" t="s">
        <v>18</v>
      </c>
      <c r="C82" s="223">
        <v>79.0</v>
      </c>
      <c r="D82" s="224" t="s">
        <v>324</v>
      </c>
      <c r="E82" s="225">
        <v>894903.49</v>
      </c>
      <c r="F82" s="226" t="s">
        <v>46</v>
      </c>
      <c r="G82" s="224" t="s">
        <v>16</v>
      </c>
      <c r="H82" s="228"/>
      <c r="I82" s="196"/>
      <c r="J82" s="228"/>
      <c r="K82" s="228"/>
      <c r="L82" s="228"/>
      <c r="M82" s="228"/>
      <c r="N82" s="228"/>
      <c r="O82" s="228"/>
      <c r="P82" s="228"/>
      <c r="Q82" s="228"/>
      <c r="R82" s="228"/>
      <c r="S82" s="228"/>
      <c r="T82" s="228"/>
      <c r="U82" s="228"/>
      <c r="V82" s="228"/>
      <c r="W82" s="228"/>
      <c r="X82" s="228"/>
      <c r="Y82" s="228"/>
      <c r="Z82" s="228"/>
    </row>
    <row r="83" ht="15.75" customHeight="1">
      <c r="A83" s="222" t="s">
        <v>131</v>
      </c>
      <c r="B83" s="222" t="s">
        <v>18</v>
      </c>
      <c r="C83" s="223">
        <v>80.0</v>
      </c>
      <c r="D83" s="224" t="s">
        <v>339</v>
      </c>
      <c r="E83" s="225">
        <v>608904.44</v>
      </c>
      <c r="F83" s="226" t="s">
        <v>46</v>
      </c>
      <c r="G83" s="224" t="s">
        <v>16</v>
      </c>
      <c r="H83" s="228"/>
      <c r="I83" s="196"/>
      <c r="J83" s="228"/>
      <c r="K83" s="228"/>
      <c r="L83" s="228"/>
      <c r="M83" s="228"/>
      <c r="N83" s="228"/>
      <c r="O83" s="228"/>
      <c r="P83" s="228"/>
      <c r="Q83" s="228"/>
      <c r="R83" s="228"/>
      <c r="S83" s="228"/>
      <c r="T83" s="228"/>
      <c r="U83" s="228"/>
      <c r="V83" s="228"/>
      <c r="W83" s="228"/>
      <c r="X83" s="228"/>
      <c r="Y83" s="228"/>
      <c r="Z83" s="228"/>
    </row>
    <row r="84" ht="15.75" customHeight="1">
      <c r="A84" s="222" t="s">
        <v>131</v>
      </c>
      <c r="B84" s="222" t="s">
        <v>18</v>
      </c>
      <c r="C84" s="223">
        <v>81.0</v>
      </c>
      <c r="D84" s="224" t="s">
        <v>2027</v>
      </c>
      <c r="E84" s="225">
        <v>886341.35</v>
      </c>
      <c r="F84" s="226" t="s">
        <v>61</v>
      </c>
      <c r="G84" s="224" t="s">
        <v>16</v>
      </c>
      <c r="H84" s="228"/>
      <c r="I84" s="196"/>
      <c r="J84" s="228"/>
      <c r="K84" s="228"/>
      <c r="L84" s="228"/>
      <c r="M84" s="228"/>
      <c r="N84" s="228"/>
      <c r="O84" s="228"/>
      <c r="P84" s="228"/>
      <c r="Q84" s="228"/>
      <c r="R84" s="228"/>
      <c r="S84" s="228"/>
      <c r="T84" s="228"/>
      <c r="U84" s="228"/>
      <c r="V84" s="228"/>
      <c r="W84" s="228"/>
      <c r="X84" s="228"/>
      <c r="Y84" s="228"/>
      <c r="Z84" s="228"/>
    </row>
    <row r="85" ht="15.75" customHeight="1">
      <c r="A85" s="222" t="s">
        <v>134</v>
      </c>
      <c r="B85" s="222" t="s">
        <v>18</v>
      </c>
      <c r="C85" s="223">
        <v>82.0</v>
      </c>
      <c r="D85" s="224" t="s">
        <v>681</v>
      </c>
      <c r="E85" s="225">
        <v>774573.24</v>
      </c>
      <c r="F85" s="226" t="s">
        <v>93</v>
      </c>
      <c r="G85" s="224" t="s">
        <v>16</v>
      </c>
      <c r="H85" s="228"/>
      <c r="I85" s="196"/>
      <c r="J85" s="228"/>
      <c r="K85" s="228"/>
      <c r="L85" s="228"/>
      <c r="M85" s="228"/>
      <c r="N85" s="228"/>
      <c r="O85" s="228"/>
      <c r="P85" s="228"/>
      <c r="Q85" s="228"/>
      <c r="R85" s="228"/>
      <c r="S85" s="228"/>
      <c r="T85" s="228"/>
      <c r="U85" s="228"/>
      <c r="V85" s="228"/>
      <c r="W85" s="228"/>
      <c r="X85" s="228"/>
      <c r="Y85" s="228"/>
      <c r="Z85" s="228"/>
    </row>
    <row r="86" ht="15.75" customHeight="1">
      <c r="A86" s="222" t="s">
        <v>137</v>
      </c>
      <c r="B86" s="222" t="s">
        <v>18</v>
      </c>
      <c r="C86" s="223">
        <v>83.0</v>
      </c>
      <c r="D86" s="224" t="s">
        <v>2028</v>
      </c>
      <c r="E86" s="225">
        <v>887492.53</v>
      </c>
      <c r="F86" s="226" t="s">
        <v>55</v>
      </c>
      <c r="G86" s="224" t="s">
        <v>10</v>
      </c>
      <c r="H86" s="53" t="s">
        <v>2025</v>
      </c>
      <c r="I86" s="53" t="s">
        <v>2029</v>
      </c>
      <c r="J86" s="228"/>
      <c r="K86" s="228"/>
      <c r="L86" s="228"/>
      <c r="M86" s="228"/>
      <c r="N86" s="228"/>
      <c r="O86" s="228"/>
      <c r="P86" s="228"/>
      <c r="Q86" s="228"/>
      <c r="R86" s="228"/>
      <c r="S86" s="228"/>
      <c r="T86" s="228"/>
      <c r="U86" s="228"/>
      <c r="V86" s="228"/>
      <c r="W86" s="228"/>
      <c r="X86" s="228"/>
      <c r="Y86" s="228"/>
      <c r="Z86" s="228"/>
    </row>
    <row r="87" ht="15.75" customHeight="1">
      <c r="A87" s="222" t="s">
        <v>138</v>
      </c>
      <c r="B87" s="222" t="s">
        <v>18</v>
      </c>
      <c r="C87" s="223">
        <v>84.0</v>
      </c>
      <c r="D87" s="224" t="s">
        <v>2030</v>
      </c>
      <c r="E87" s="225">
        <v>895958.25</v>
      </c>
      <c r="F87" s="226" t="s">
        <v>55</v>
      </c>
      <c r="G87" s="224" t="s">
        <v>16</v>
      </c>
      <c r="H87" s="228"/>
      <c r="I87" s="196"/>
      <c r="J87" s="228"/>
      <c r="K87" s="228"/>
      <c r="L87" s="228"/>
      <c r="M87" s="228"/>
      <c r="N87" s="228"/>
      <c r="O87" s="228"/>
      <c r="P87" s="228"/>
      <c r="Q87" s="228"/>
      <c r="R87" s="228"/>
      <c r="S87" s="228"/>
      <c r="T87" s="228"/>
      <c r="U87" s="228"/>
      <c r="V87" s="228"/>
      <c r="W87" s="228"/>
      <c r="X87" s="228"/>
      <c r="Y87" s="228"/>
      <c r="Z87" s="228"/>
    </row>
    <row r="88" ht="15.75" customHeight="1">
      <c r="A88" s="222" t="s">
        <v>138</v>
      </c>
      <c r="B88" s="222" t="s">
        <v>18</v>
      </c>
      <c r="C88" s="223">
        <v>85.0</v>
      </c>
      <c r="D88" s="224" t="s">
        <v>2030</v>
      </c>
      <c r="E88" s="225">
        <v>877899.6</v>
      </c>
      <c r="F88" s="226" t="s">
        <v>55</v>
      </c>
      <c r="G88" s="224" t="s">
        <v>16</v>
      </c>
      <c r="H88" s="228"/>
      <c r="I88" s="196"/>
      <c r="J88" s="228"/>
      <c r="K88" s="228"/>
      <c r="L88" s="228"/>
      <c r="M88" s="228"/>
      <c r="N88" s="228"/>
      <c r="O88" s="228"/>
      <c r="P88" s="228"/>
      <c r="Q88" s="228"/>
      <c r="R88" s="228"/>
      <c r="S88" s="228"/>
      <c r="T88" s="228"/>
      <c r="U88" s="228"/>
      <c r="V88" s="228"/>
      <c r="W88" s="228"/>
      <c r="X88" s="228"/>
      <c r="Y88" s="228"/>
      <c r="Z88" s="228"/>
    </row>
    <row r="89" ht="15.75" customHeight="1">
      <c r="A89" s="231" t="s">
        <v>138</v>
      </c>
      <c r="B89" s="231" t="s">
        <v>18</v>
      </c>
      <c r="C89" s="232">
        <v>86.0</v>
      </c>
      <c r="D89" s="233" t="s">
        <v>2031</v>
      </c>
      <c r="E89" s="234">
        <v>896466.73</v>
      </c>
      <c r="F89" s="226" t="s">
        <v>55</v>
      </c>
      <c r="G89" s="224" t="s">
        <v>16</v>
      </c>
      <c r="H89" s="228"/>
      <c r="I89" s="196"/>
      <c r="J89" s="228"/>
      <c r="K89" s="228"/>
      <c r="L89" s="228"/>
      <c r="M89" s="228"/>
      <c r="N89" s="228"/>
      <c r="O89" s="228"/>
      <c r="P89" s="228"/>
      <c r="Q89" s="228"/>
      <c r="R89" s="228"/>
      <c r="S89" s="228"/>
      <c r="T89" s="228"/>
      <c r="U89" s="228"/>
      <c r="V89" s="228"/>
      <c r="W89" s="228"/>
      <c r="X89" s="228"/>
      <c r="Y89" s="228"/>
      <c r="Z89" s="228"/>
    </row>
    <row r="90" ht="15.75" customHeight="1">
      <c r="A90" s="222" t="s">
        <v>138</v>
      </c>
      <c r="B90" s="222" t="s">
        <v>18</v>
      </c>
      <c r="C90" s="223">
        <v>87.0</v>
      </c>
      <c r="D90" s="224" t="s">
        <v>2032</v>
      </c>
      <c r="E90" s="225">
        <v>596379.35</v>
      </c>
      <c r="F90" s="226" t="s">
        <v>90</v>
      </c>
      <c r="G90" s="224" t="s">
        <v>16</v>
      </c>
      <c r="H90" s="228"/>
      <c r="I90" s="196"/>
      <c r="J90" s="228"/>
      <c r="K90" s="228"/>
      <c r="L90" s="228"/>
      <c r="M90" s="228"/>
      <c r="N90" s="228"/>
      <c r="O90" s="228"/>
      <c r="P90" s="228"/>
      <c r="Q90" s="228"/>
      <c r="R90" s="228"/>
      <c r="S90" s="228"/>
      <c r="T90" s="228"/>
      <c r="U90" s="228"/>
      <c r="V90" s="228"/>
      <c r="W90" s="228"/>
      <c r="X90" s="228"/>
      <c r="Y90" s="228"/>
      <c r="Z90" s="228"/>
    </row>
    <row r="91" ht="15.75" customHeight="1">
      <c r="A91" s="222" t="s">
        <v>138</v>
      </c>
      <c r="B91" s="222" t="s">
        <v>18</v>
      </c>
      <c r="C91" s="223">
        <v>88.0</v>
      </c>
      <c r="D91" s="224" t="s">
        <v>2033</v>
      </c>
      <c r="E91" s="225">
        <v>190377.34</v>
      </c>
      <c r="F91" s="226" t="s">
        <v>90</v>
      </c>
      <c r="G91" s="224" t="s">
        <v>16</v>
      </c>
      <c r="H91" s="228"/>
      <c r="I91" s="196"/>
      <c r="J91" s="228"/>
      <c r="K91" s="228"/>
      <c r="L91" s="228"/>
      <c r="M91" s="228"/>
      <c r="N91" s="228"/>
      <c r="O91" s="228"/>
      <c r="P91" s="228"/>
      <c r="Q91" s="228"/>
      <c r="R91" s="228"/>
      <c r="S91" s="228"/>
      <c r="T91" s="228"/>
      <c r="U91" s="228"/>
      <c r="V91" s="228"/>
      <c r="W91" s="228"/>
      <c r="X91" s="228"/>
      <c r="Y91" s="228"/>
      <c r="Z91" s="228"/>
    </row>
    <row r="92" ht="15.75" customHeight="1">
      <c r="A92" s="222" t="s">
        <v>134</v>
      </c>
      <c r="B92" s="222" t="s">
        <v>18</v>
      </c>
      <c r="C92" s="223">
        <v>89.0</v>
      </c>
      <c r="D92" s="224" t="s">
        <v>2034</v>
      </c>
      <c r="E92" s="225">
        <v>511104.18</v>
      </c>
      <c r="F92" s="226" t="s">
        <v>102</v>
      </c>
      <c r="G92" s="224" t="s">
        <v>16</v>
      </c>
      <c r="H92" s="228"/>
      <c r="I92" s="196"/>
      <c r="J92" s="228"/>
      <c r="K92" s="228"/>
      <c r="L92" s="228"/>
      <c r="M92" s="228"/>
      <c r="N92" s="228"/>
      <c r="O92" s="228"/>
      <c r="P92" s="228"/>
      <c r="Q92" s="228"/>
      <c r="R92" s="228"/>
      <c r="S92" s="228"/>
      <c r="T92" s="228"/>
      <c r="U92" s="228"/>
      <c r="V92" s="228"/>
      <c r="W92" s="228"/>
      <c r="X92" s="228"/>
      <c r="Y92" s="228"/>
      <c r="Z92" s="228"/>
    </row>
    <row r="93" ht="15.75" customHeight="1">
      <c r="A93" s="222" t="s">
        <v>134</v>
      </c>
      <c r="B93" s="222" t="s">
        <v>18</v>
      </c>
      <c r="C93" s="223">
        <v>90.0</v>
      </c>
      <c r="D93" s="224" t="s">
        <v>2034</v>
      </c>
      <c r="E93" s="225">
        <v>708623.93</v>
      </c>
      <c r="F93" s="226" t="s">
        <v>102</v>
      </c>
      <c r="G93" s="224" t="s">
        <v>16</v>
      </c>
      <c r="H93" s="228"/>
      <c r="I93" s="196"/>
      <c r="J93" s="228"/>
      <c r="K93" s="228"/>
      <c r="L93" s="228"/>
      <c r="M93" s="228"/>
      <c r="N93" s="228"/>
      <c r="O93" s="228"/>
      <c r="P93" s="228"/>
      <c r="Q93" s="228"/>
      <c r="R93" s="228"/>
      <c r="S93" s="228"/>
      <c r="T93" s="228"/>
      <c r="U93" s="228"/>
      <c r="V93" s="228"/>
      <c r="W93" s="228"/>
      <c r="X93" s="228"/>
      <c r="Y93" s="228"/>
      <c r="Z93" s="228"/>
    </row>
    <row r="94" ht="15.75" customHeight="1">
      <c r="A94" s="222" t="s">
        <v>137</v>
      </c>
      <c r="B94" s="222" t="s">
        <v>18</v>
      </c>
      <c r="C94" s="223">
        <v>91.0</v>
      </c>
      <c r="D94" s="224" t="s">
        <v>102</v>
      </c>
      <c r="E94" s="225">
        <v>890728.81</v>
      </c>
      <c r="F94" s="226" t="s">
        <v>102</v>
      </c>
      <c r="G94" s="224" t="s">
        <v>16</v>
      </c>
      <c r="H94" s="228"/>
      <c r="I94" s="196"/>
      <c r="J94" s="228"/>
      <c r="K94" s="228"/>
      <c r="L94" s="228"/>
      <c r="M94" s="228"/>
      <c r="N94" s="228"/>
      <c r="O94" s="228"/>
      <c r="P94" s="228"/>
      <c r="Q94" s="228"/>
      <c r="R94" s="228"/>
      <c r="S94" s="228"/>
      <c r="T94" s="228"/>
      <c r="U94" s="228"/>
      <c r="V94" s="228"/>
      <c r="W94" s="228"/>
      <c r="X94" s="228"/>
      <c r="Y94" s="228"/>
      <c r="Z94" s="228"/>
    </row>
    <row r="95" ht="15.75" customHeight="1">
      <c r="A95" s="222" t="s">
        <v>137</v>
      </c>
      <c r="B95" s="222" t="s">
        <v>18</v>
      </c>
      <c r="C95" s="223">
        <v>92.0</v>
      </c>
      <c r="D95" s="224" t="s">
        <v>102</v>
      </c>
      <c r="E95" s="225">
        <v>564028.3</v>
      </c>
      <c r="F95" s="226" t="s">
        <v>102</v>
      </c>
      <c r="G95" s="224" t="s">
        <v>16</v>
      </c>
      <c r="H95" s="228"/>
      <c r="I95" s="196"/>
      <c r="J95" s="228"/>
      <c r="K95" s="228"/>
      <c r="L95" s="228"/>
      <c r="M95" s="228"/>
      <c r="N95" s="228"/>
      <c r="O95" s="228"/>
      <c r="P95" s="228"/>
      <c r="Q95" s="228"/>
      <c r="R95" s="228"/>
      <c r="S95" s="228"/>
      <c r="T95" s="228"/>
      <c r="U95" s="228"/>
      <c r="V95" s="228"/>
      <c r="W95" s="228"/>
      <c r="X95" s="228"/>
      <c r="Y95" s="228"/>
      <c r="Z95" s="228"/>
    </row>
    <row r="96" ht="15.75" customHeight="1">
      <c r="A96" s="222" t="s">
        <v>137</v>
      </c>
      <c r="B96" s="222" t="s">
        <v>18</v>
      </c>
      <c r="C96" s="223">
        <v>93.0</v>
      </c>
      <c r="D96" s="224" t="s">
        <v>102</v>
      </c>
      <c r="E96" s="225">
        <v>104365.73</v>
      </c>
      <c r="F96" s="226" t="s">
        <v>102</v>
      </c>
      <c r="G96" s="224" t="s">
        <v>16</v>
      </c>
      <c r="H96" s="228"/>
      <c r="I96" s="196"/>
      <c r="J96" s="228"/>
      <c r="K96" s="228"/>
      <c r="L96" s="228"/>
      <c r="M96" s="228"/>
      <c r="N96" s="228"/>
      <c r="O96" s="228"/>
      <c r="P96" s="228"/>
      <c r="Q96" s="228"/>
      <c r="R96" s="228"/>
      <c r="S96" s="228"/>
      <c r="T96" s="228"/>
      <c r="U96" s="228"/>
      <c r="V96" s="228"/>
      <c r="W96" s="228"/>
      <c r="X96" s="228"/>
      <c r="Y96" s="228"/>
      <c r="Z96" s="228"/>
    </row>
    <row r="97" ht="15.75" customHeight="1">
      <c r="A97" s="222" t="s">
        <v>137</v>
      </c>
      <c r="B97" s="222" t="s">
        <v>18</v>
      </c>
      <c r="C97" s="223">
        <v>94.0</v>
      </c>
      <c r="D97" s="224" t="s">
        <v>102</v>
      </c>
      <c r="E97" s="225">
        <v>169515.94</v>
      </c>
      <c r="F97" s="226" t="s">
        <v>102</v>
      </c>
      <c r="G97" s="224" t="s">
        <v>16</v>
      </c>
      <c r="H97" s="228"/>
      <c r="I97" s="196"/>
      <c r="J97" s="228"/>
      <c r="K97" s="228"/>
      <c r="L97" s="228"/>
      <c r="M97" s="228"/>
      <c r="N97" s="228"/>
      <c r="O97" s="228"/>
      <c r="P97" s="228"/>
      <c r="Q97" s="228"/>
      <c r="R97" s="228"/>
      <c r="S97" s="228"/>
      <c r="T97" s="228"/>
      <c r="U97" s="228"/>
      <c r="V97" s="228"/>
      <c r="W97" s="228"/>
      <c r="X97" s="228"/>
      <c r="Y97" s="228"/>
      <c r="Z97" s="228"/>
    </row>
    <row r="98" ht="15.75" customHeight="1">
      <c r="A98" s="222" t="s">
        <v>137</v>
      </c>
      <c r="B98" s="222" t="s">
        <v>18</v>
      </c>
      <c r="C98" s="223">
        <v>95.0</v>
      </c>
      <c r="D98" s="224" t="s">
        <v>102</v>
      </c>
      <c r="E98" s="225">
        <v>678463.56</v>
      </c>
      <c r="F98" s="226" t="s">
        <v>102</v>
      </c>
      <c r="G98" s="224" t="s">
        <v>16</v>
      </c>
      <c r="H98" s="228"/>
      <c r="I98" s="196"/>
      <c r="J98" s="228"/>
      <c r="K98" s="228"/>
      <c r="L98" s="228"/>
      <c r="M98" s="228"/>
      <c r="N98" s="228"/>
      <c r="O98" s="228"/>
      <c r="P98" s="228"/>
      <c r="Q98" s="228"/>
      <c r="R98" s="228"/>
      <c r="S98" s="228"/>
      <c r="T98" s="228"/>
      <c r="U98" s="228"/>
      <c r="V98" s="228"/>
      <c r="W98" s="228"/>
      <c r="X98" s="228"/>
      <c r="Y98" s="228"/>
      <c r="Z98" s="228"/>
    </row>
    <row r="99" ht="15.75" customHeight="1">
      <c r="A99" s="222" t="s">
        <v>138</v>
      </c>
      <c r="B99" s="222" t="s">
        <v>18</v>
      </c>
      <c r="C99" s="223">
        <v>96.0</v>
      </c>
      <c r="D99" s="224" t="s">
        <v>102</v>
      </c>
      <c r="E99" s="225">
        <v>895692.53</v>
      </c>
      <c r="F99" s="226" t="s">
        <v>102</v>
      </c>
      <c r="G99" s="224" t="s">
        <v>16</v>
      </c>
      <c r="H99" s="228"/>
      <c r="I99" s="196"/>
      <c r="J99" s="228"/>
      <c r="K99" s="228"/>
      <c r="L99" s="228"/>
      <c r="M99" s="228"/>
      <c r="N99" s="228"/>
      <c r="O99" s="228"/>
      <c r="P99" s="228"/>
      <c r="Q99" s="228"/>
      <c r="R99" s="228"/>
      <c r="S99" s="228"/>
      <c r="T99" s="228"/>
      <c r="U99" s="228"/>
      <c r="V99" s="228"/>
      <c r="W99" s="228"/>
      <c r="X99" s="228"/>
      <c r="Y99" s="228"/>
      <c r="Z99" s="228"/>
    </row>
    <row r="100" ht="15.75" customHeight="1">
      <c r="A100" s="222" t="s">
        <v>138</v>
      </c>
      <c r="B100" s="222" t="s">
        <v>18</v>
      </c>
      <c r="C100" s="223">
        <v>97.0</v>
      </c>
      <c r="D100" s="224" t="s">
        <v>2034</v>
      </c>
      <c r="E100" s="225">
        <v>945784.85</v>
      </c>
      <c r="F100" s="226" t="s">
        <v>102</v>
      </c>
      <c r="G100" s="224" t="s">
        <v>16</v>
      </c>
      <c r="H100" s="228"/>
      <c r="I100" s="196"/>
      <c r="J100" s="228"/>
      <c r="K100" s="228"/>
      <c r="L100" s="228"/>
      <c r="M100" s="228"/>
      <c r="N100" s="228"/>
      <c r="O100" s="228"/>
      <c r="P100" s="228"/>
      <c r="Q100" s="228"/>
      <c r="R100" s="228"/>
      <c r="S100" s="228"/>
      <c r="T100" s="228"/>
      <c r="U100" s="228"/>
      <c r="V100" s="228"/>
      <c r="W100" s="228"/>
      <c r="X100" s="228"/>
      <c r="Y100" s="228"/>
      <c r="Z100" s="228"/>
    </row>
    <row r="101" ht="15.75" customHeight="1">
      <c r="A101" s="222" t="s">
        <v>138</v>
      </c>
      <c r="B101" s="222" t="s">
        <v>18</v>
      </c>
      <c r="C101" s="223">
        <v>98.0</v>
      </c>
      <c r="D101" s="224" t="s">
        <v>2034</v>
      </c>
      <c r="E101" s="225">
        <v>831154.51</v>
      </c>
      <c r="F101" s="226" t="s">
        <v>102</v>
      </c>
      <c r="G101" s="224" t="s">
        <v>16</v>
      </c>
      <c r="H101" s="228"/>
      <c r="I101" s="196"/>
      <c r="J101" s="228"/>
      <c r="K101" s="228"/>
      <c r="L101" s="228"/>
      <c r="M101" s="228"/>
      <c r="N101" s="228"/>
      <c r="O101" s="228"/>
      <c r="P101" s="228"/>
      <c r="Q101" s="228"/>
      <c r="R101" s="228"/>
      <c r="S101" s="228"/>
      <c r="T101" s="228"/>
      <c r="U101" s="228"/>
      <c r="V101" s="228"/>
      <c r="W101" s="228"/>
      <c r="X101" s="228"/>
      <c r="Y101" s="228"/>
      <c r="Z101" s="228"/>
    </row>
    <row r="102" ht="15.75" customHeight="1">
      <c r="A102" s="222" t="s">
        <v>138</v>
      </c>
      <c r="B102" s="222" t="s">
        <v>18</v>
      </c>
      <c r="C102" s="223">
        <v>99.0</v>
      </c>
      <c r="D102" s="224" t="s">
        <v>2034</v>
      </c>
      <c r="E102" s="225">
        <v>904146.64</v>
      </c>
      <c r="F102" s="226" t="s">
        <v>102</v>
      </c>
      <c r="G102" s="224" t="s">
        <v>16</v>
      </c>
      <c r="H102" s="228"/>
      <c r="I102" s="196"/>
      <c r="J102" s="228"/>
      <c r="K102" s="228"/>
      <c r="L102" s="228"/>
      <c r="M102" s="228"/>
      <c r="N102" s="228"/>
      <c r="O102" s="228"/>
      <c r="P102" s="228"/>
      <c r="Q102" s="228"/>
      <c r="R102" s="228"/>
      <c r="S102" s="228"/>
      <c r="T102" s="228"/>
      <c r="U102" s="228"/>
      <c r="V102" s="228"/>
      <c r="W102" s="228"/>
      <c r="X102" s="228"/>
      <c r="Y102" s="228"/>
      <c r="Z102" s="228"/>
    </row>
    <row r="103" ht="15.75" customHeight="1">
      <c r="A103" s="222" t="s">
        <v>138</v>
      </c>
      <c r="B103" s="222" t="s">
        <v>18</v>
      </c>
      <c r="C103" s="223">
        <v>100.0</v>
      </c>
      <c r="D103" s="224" t="s">
        <v>2034</v>
      </c>
      <c r="E103" s="225">
        <v>715538.62</v>
      </c>
      <c r="F103" s="226" t="s">
        <v>102</v>
      </c>
      <c r="G103" s="224" t="s">
        <v>16</v>
      </c>
      <c r="H103" s="228"/>
      <c r="I103" s="196"/>
      <c r="J103" s="228"/>
      <c r="K103" s="228"/>
      <c r="L103" s="228"/>
      <c r="M103" s="228"/>
      <c r="N103" s="228"/>
      <c r="O103" s="228"/>
      <c r="P103" s="228"/>
      <c r="Q103" s="228"/>
      <c r="R103" s="228"/>
      <c r="S103" s="228"/>
      <c r="T103" s="228"/>
      <c r="U103" s="228"/>
      <c r="V103" s="228"/>
      <c r="W103" s="228"/>
      <c r="X103" s="228"/>
      <c r="Y103" s="228"/>
      <c r="Z103" s="228"/>
    </row>
    <row r="104" ht="15.75" customHeight="1">
      <c r="A104" s="222" t="s">
        <v>138</v>
      </c>
      <c r="B104" s="222" t="s">
        <v>18</v>
      </c>
      <c r="C104" s="223">
        <v>101.0</v>
      </c>
      <c r="D104" s="224" t="s">
        <v>2034</v>
      </c>
      <c r="E104" s="225">
        <v>903367.89</v>
      </c>
      <c r="F104" s="226" t="s">
        <v>102</v>
      </c>
      <c r="G104" s="224" t="s">
        <v>16</v>
      </c>
      <c r="H104" s="228"/>
      <c r="I104" s="196"/>
      <c r="J104" s="228"/>
      <c r="K104" s="228"/>
      <c r="L104" s="228"/>
      <c r="M104" s="228"/>
      <c r="N104" s="228"/>
      <c r="O104" s="228"/>
      <c r="P104" s="228"/>
      <c r="Q104" s="228"/>
      <c r="R104" s="228"/>
      <c r="S104" s="228"/>
      <c r="T104" s="228"/>
      <c r="U104" s="228"/>
      <c r="V104" s="228"/>
      <c r="W104" s="228"/>
      <c r="X104" s="228"/>
      <c r="Y104" s="228"/>
      <c r="Z104" s="228"/>
    </row>
    <row r="105" ht="15.75" customHeight="1">
      <c r="A105" s="222" t="s">
        <v>138</v>
      </c>
      <c r="B105" s="222" t="s">
        <v>18</v>
      </c>
      <c r="C105" s="223">
        <v>102.0</v>
      </c>
      <c r="D105" s="224" t="s">
        <v>102</v>
      </c>
      <c r="E105" s="225">
        <v>352569.01</v>
      </c>
      <c r="F105" s="226" t="s">
        <v>102</v>
      </c>
      <c r="G105" s="224" t="s">
        <v>16</v>
      </c>
      <c r="H105" s="228"/>
      <c r="I105" s="196"/>
      <c r="J105" s="228"/>
      <c r="K105" s="228"/>
      <c r="L105" s="228"/>
      <c r="M105" s="228"/>
      <c r="N105" s="228"/>
      <c r="O105" s="228"/>
      <c r="P105" s="228"/>
      <c r="Q105" s="228"/>
      <c r="R105" s="228"/>
      <c r="S105" s="228"/>
      <c r="T105" s="228"/>
      <c r="U105" s="228"/>
      <c r="V105" s="228"/>
      <c r="W105" s="228"/>
      <c r="X105" s="228"/>
      <c r="Y105" s="228"/>
      <c r="Z105" s="228"/>
    </row>
    <row r="106" ht="15.75" customHeight="1">
      <c r="A106" s="222" t="s">
        <v>138</v>
      </c>
      <c r="B106" s="222" t="s">
        <v>18</v>
      </c>
      <c r="C106" s="223">
        <v>103.0</v>
      </c>
      <c r="D106" s="224" t="s">
        <v>102</v>
      </c>
      <c r="E106" s="225">
        <v>549959.14</v>
      </c>
      <c r="F106" s="226" t="s">
        <v>102</v>
      </c>
      <c r="G106" s="224" t="s">
        <v>16</v>
      </c>
      <c r="H106" s="228"/>
      <c r="I106" s="196"/>
      <c r="J106" s="228"/>
      <c r="K106" s="228"/>
      <c r="L106" s="228"/>
      <c r="M106" s="228"/>
      <c r="N106" s="228"/>
      <c r="O106" s="228"/>
      <c r="P106" s="228"/>
      <c r="Q106" s="228"/>
      <c r="R106" s="228"/>
      <c r="S106" s="228"/>
      <c r="T106" s="228"/>
      <c r="U106" s="228"/>
      <c r="V106" s="228"/>
      <c r="W106" s="228"/>
      <c r="X106" s="228"/>
      <c r="Y106" s="228"/>
      <c r="Z106" s="228"/>
    </row>
    <row r="107" ht="15.75" customHeight="1">
      <c r="A107" s="222" t="s">
        <v>138</v>
      </c>
      <c r="B107" s="222" t="s">
        <v>18</v>
      </c>
      <c r="C107" s="223">
        <v>104.0</v>
      </c>
      <c r="D107" s="224" t="s">
        <v>102</v>
      </c>
      <c r="E107" s="225">
        <v>414987.02</v>
      </c>
      <c r="F107" s="226" t="s">
        <v>102</v>
      </c>
      <c r="G107" s="224" t="s">
        <v>16</v>
      </c>
      <c r="H107" s="228"/>
      <c r="I107" s="196"/>
      <c r="J107" s="228"/>
      <c r="K107" s="228"/>
      <c r="L107" s="228"/>
      <c r="M107" s="228"/>
      <c r="N107" s="228"/>
      <c r="O107" s="228"/>
      <c r="P107" s="228"/>
      <c r="Q107" s="228"/>
      <c r="R107" s="228"/>
      <c r="S107" s="228"/>
      <c r="T107" s="228"/>
      <c r="U107" s="228"/>
      <c r="V107" s="228"/>
      <c r="W107" s="228"/>
      <c r="X107" s="228"/>
      <c r="Y107" s="228"/>
      <c r="Z107" s="228"/>
    </row>
    <row r="108" ht="15.75" customHeight="1">
      <c r="A108" s="222" t="s">
        <v>138</v>
      </c>
      <c r="B108" s="222" t="s">
        <v>18</v>
      </c>
      <c r="C108" s="223">
        <v>105.0</v>
      </c>
      <c r="D108" s="224" t="s">
        <v>2034</v>
      </c>
      <c r="E108" s="225">
        <v>904699.17</v>
      </c>
      <c r="F108" s="226" t="s">
        <v>102</v>
      </c>
      <c r="G108" s="224" t="s">
        <v>16</v>
      </c>
      <c r="H108" s="228"/>
      <c r="I108" s="196"/>
      <c r="J108" s="228"/>
      <c r="K108" s="228"/>
      <c r="L108" s="228"/>
      <c r="M108" s="228"/>
      <c r="N108" s="228"/>
      <c r="O108" s="228"/>
      <c r="P108" s="228"/>
      <c r="Q108" s="228"/>
      <c r="R108" s="228"/>
      <c r="S108" s="228"/>
      <c r="T108" s="228"/>
      <c r="U108" s="228"/>
      <c r="V108" s="228"/>
      <c r="W108" s="228"/>
      <c r="X108" s="228"/>
      <c r="Y108" s="228"/>
      <c r="Z108" s="228"/>
    </row>
    <row r="109" ht="15.75" customHeight="1">
      <c r="A109" s="222" t="s">
        <v>138</v>
      </c>
      <c r="B109" s="222" t="s">
        <v>18</v>
      </c>
      <c r="C109" s="223">
        <v>106.0</v>
      </c>
      <c r="D109" s="224" t="s">
        <v>102</v>
      </c>
      <c r="E109" s="225">
        <v>889595.91</v>
      </c>
      <c r="F109" s="226" t="s">
        <v>102</v>
      </c>
      <c r="G109" s="224" t="s">
        <v>16</v>
      </c>
      <c r="H109" s="228"/>
      <c r="I109" s="196"/>
      <c r="J109" s="228"/>
      <c r="K109" s="228"/>
      <c r="L109" s="228"/>
      <c r="M109" s="228"/>
      <c r="N109" s="228"/>
      <c r="O109" s="228"/>
      <c r="P109" s="228"/>
      <c r="Q109" s="228"/>
      <c r="R109" s="228"/>
      <c r="S109" s="228"/>
      <c r="T109" s="228"/>
      <c r="U109" s="228"/>
      <c r="V109" s="228"/>
      <c r="W109" s="228"/>
      <c r="X109" s="228"/>
      <c r="Y109" s="228"/>
      <c r="Z109" s="228"/>
    </row>
    <row r="110" ht="15.75" customHeight="1">
      <c r="A110" s="222" t="s">
        <v>138</v>
      </c>
      <c r="B110" s="222" t="s">
        <v>18</v>
      </c>
      <c r="C110" s="223">
        <v>107.0</v>
      </c>
      <c r="D110" s="224" t="s">
        <v>102</v>
      </c>
      <c r="E110" s="225">
        <v>497699.55</v>
      </c>
      <c r="F110" s="226" t="s">
        <v>102</v>
      </c>
      <c r="G110" s="224" t="s">
        <v>16</v>
      </c>
      <c r="H110" s="228"/>
      <c r="I110" s="196"/>
      <c r="J110" s="228"/>
      <c r="K110" s="228"/>
      <c r="L110" s="228"/>
      <c r="M110" s="228"/>
      <c r="N110" s="228"/>
      <c r="O110" s="228"/>
      <c r="P110" s="228"/>
      <c r="Q110" s="228"/>
      <c r="R110" s="228"/>
      <c r="S110" s="228"/>
      <c r="T110" s="228"/>
      <c r="U110" s="228"/>
      <c r="V110" s="228"/>
      <c r="W110" s="228"/>
      <c r="X110" s="228"/>
      <c r="Y110" s="228"/>
      <c r="Z110" s="228"/>
    </row>
    <row r="111" ht="15.75" customHeight="1">
      <c r="A111" s="222" t="s">
        <v>138</v>
      </c>
      <c r="B111" s="222" t="s">
        <v>18</v>
      </c>
      <c r="C111" s="223">
        <v>108.0</v>
      </c>
      <c r="D111" s="224" t="s">
        <v>102</v>
      </c>
      <c r="E111" s="225">
        <v>895830.45</v>
      </c>
      <c r="F111" s="226" t="s">
        <v>102</v>
      </c>
      <c r="G111" s="224" t="s">
        <v>16</v>
      </c>
      <c r="H111" s="228"/>
      <c r="I111" s="196"/>
      <c r="J111" s="228"/>
      <c r="K111" s="228"/>
      <c r="L111" s="228"/>
      <c r="M111" s="228"/>
      <c r="N111" s="228"/>
      <c r="O111" s="228"/>
      <c r="P111" s="228"/>
      <c r="Q111" s="228"/>
      <c r="R111" s="228"/>
      <c r="S111" s="228"/>
      <c r="T111" s="228"/>
      <c r="U111" s="228"/>
      <c r="V111" s="228"/>
      <c r="W111" s="228"/>
      <c r="X111" s="228"/>
      <c r="Y111" s="228"/>
      <c r="Z111" s="228"/>
    </row>
    <row r="112" ht="15.75" customHeight="1">
      <c r="A112" s="222" t="s">
        <v>138</v>
      </c>
      <c r="B112" s="222" t="s">
        <v>18</v>
      </c>
      <c r="C112" s="223">
        <v>109.0</v>
      </c>
      <c r="D112" s="224" t="s">
        <v>102</v>
      </c>
      <c r="E112" s="225">
        <v>889464.19</v>
      </c>
      <c r="F112" s="226" t="s">
        <v>102</v>
      </c>
      <c r="G112" s="224" t="s">
        <v>16</v>
      </c>
      <c r="H112" s="228"/>
      <c r="I112" s="196"/>
      <c r="J112" s="228"/>
      <c r="K112" s="228"/>
      <c r="L112" s="228"/>
      <c r="M112" s="228"/>
      <c r="N112" s="228"/>
      <c r="O112" s="228"/>
      <c r="P112" s="228"/>
      <c r="Q112" s="228"/>
      <c r="R112" s="228"/>
      <c r="S112" s="228"/>
      <c r="T112" s="228"/>
      <c r="U112" s="228"/>
      <c r="V112" s="228"/>
      <c r="W112" s="228"/>
      <c r="X112" s="228"/>
      <c r="Y112" s="228"/>
      <c r="Z112" s="228"/>
    </row>
    <row r="113" ht="15.75" customHeight="1">
      <c r="A113" s="222" t="s">
        <v>138</v>
      </c>
      <c r="B113" s="222" t="s">
        <v>18</v>
      </c>
      <c r="C113" s="223">
        <v>110.0</v>
      </c>
      <c r="D113" s="224" t="s">
        <v>102</v>
      </c>
      <c r="E113" s="225">
        <v>443061.07</v>
      </c>
      <c r="F113" s="226" t="s">
        <v>102</v>
      </c>
      <c r="G113" s="224" t="s">
        <v>16</v>
      </c>
      <c r="H113" s="228"/>
      <c r="I113" s="196"/>
      <c r="J113" s="228"/>
      <c r="K113" s="228"/>
      <c r="L113" s="228"/>
      <c r="M113" s="228"/>
      <c r="N113" s="228"/>
      <c r="O113" s="228"/>
      <c r="P113" s="228"/>
      <c r="Q113" s="228"/>
      <c r="R113" s="228"/>
      <c r="S113" s="228"/>
      <c r="T113" s="228"/>
      <c r="U113" s="228"/>
      <c r="V113" s="228"/>
      <c r="W113" s="228"/>
      <c r="X113" s="228"/>
      <c r="Y113" s="228"/>
      <c r="Z113" s="228"/>
    </row>
    <row r="114" ht="15.75" customHeight="1">
      <c r="A114" s="222" t="s">
        <v>139</v>
      </c>
      <c r="B114" s="222" t="s">
        <v>18</v>
      </c>
      <c r="C114" s="223">
        <v>111.0</v>
      </c>
      <c r="D114" s="224" t="s">
        <v>102</v>
      </c>
      <c r="E114" s="225">
        <v>543247.15</v>
      </c>
      <c r="F114" s="226" t="s">
        <v>102</v>
      </c>
      <c r="G114" s="224" t="s">
        <v>16</v>
      </c>
      <c r="H114" s="228"/>
      <c r="I114" s="196"/>
      <c r="J114" s="228"/>
      <c r="K114" s="228"/>
      <c r="L114" s="228"/>
      <c r="M114" s="228"/>
      <c r="N114" s="228"/>
      <c r="O114" s="228"/>
      <c r="P114" s="228"/>
      <c r="Q114" s="228"/>
      <c r="R114" s="228"/>
      <c r="S114" s="228"/>
      <c r="T114" s="228"/>
      <c r="U114" s="228"/>
      <c r="V114" s="228"/>
      <c r="W114" s="228"/>
      <c r="X114" s="228"/>
      <c r="Y114" s="228"/>
      <c r="Z114" s="228"/>
    </row>
    <row r="115" ht="15.75" customHeight="1">
      <c r="A115" s="222" t="s">
        <v>139</v>
      </c>
      <c r="B115" s="222" t="s">
        <v>18</v>
      </c>
      <c r="C115" s="223">
        <v>112.0</v>
      </c>
      <c r="D115" s="224" t="s">
        <v>102</v>
      </c>
      <c r="E115" s="225">
        <v>274205.08</v>
      </c>
      <c r="F115" s="226" t="s">
        <v>102</v>
      </c>
      <c r="G115" s="224" t="s">
        <v>16</v>
      </c>
      <c r="H115" s="228"/>
      <c r="I115" s="196"/>
      <c r="J115" s="228"/>
      <c r="K115" s="228"/>
      <c r="L115" s="228"/>
      <c r="M115" s="228"/>
      <c r="N115" s="228"/>
      <c r="O115" s="228"/>
      <c r="P115" s="228"/>
      <c r="Q115" s="228"/>
      <c r="R115" s="228"/>
      <c r="S115" s="228"/>
      <c r="T115" s="228"/>
      <c r="U115" s="228"/>
      <c r="V115" s="228"/>
      <c r="W115" s="228"/>
      <c r="X115" s="228"/>
      <c r="Y115" s="228"/>
      <c r="Z115" s="228"/>
    </row>
    <row r="116" ht="15.75" customHeight="1">
      <c r="A116" s="231" t="s">
        <v>139</v>
      </c>
      <c r="B116" s="231" t="s">
        <v>18</v>
      </c>
      <c r="C116" s="232">
        <v>113.0</v>
      </c>
      <c r="D116" s="233" t="s">
        <v>102</v>
      </c>
      <c r="E116" s="234">
        <v>885460.3</v>
      </c>
      <c r="F116" s="226" t="s">
        <v>102</v>
      </c>
      <c r="G116" s="224" t="s">
        <v>16</v>
      </c>
      <c r="H116" s="228"/>
      <c r="I116" s="196"/>
      <c r="J116" s="228"/>
      <c r="K116" s="228"/>
      <c r="L116" s="228"/>
      <c r="M116" s="228"/>
      <c r="N116" s="228"/>
      <c r="O116" s="228"/>
      <c r="P116" s="228"/>
      <c r="Q116" s="228"/>
      <c r="R116" s="228"/>
      <c r="S116" s="228"/>
      <c r="T116" s="228"/>
      <c r="U116" s="228"/>
      <c r="V116" s="228"/>
      <c r="W116" s="228"/>
      <c r="X116" s="228"/>
      <c r="Y116" s="228"/>
      <c r="Z116" s="228"/>
    </row>
    <row r="117" ht="15.75" customHeight="1">
      <c r="A117" s="222" t="s">
        <v>137</v>
      </c>
      <c r="B117" s="222" t="s">
        <v>18</v>
      </c>
      <c r="C117" s="223">
        <v>114.0</v>
      </c>
      <c r="D117" s="224" t="s">
        <v>334</v>
      </c>
      <c r="E117" s="225">
        <v>897141.03</v>
      </c>
      <c r="F117" s="226" t="s">
        <v>87</v>
      </c>
      <c r="G117" s="224" t="s">
        <v>16</v>
      </c>
      <c r="H117" s="228"/>
      <c r="I117" s="196"/>
      <c r="J117" s="228"/>
      <c r="K117" s="228"/>
      <c r="L117" s="228"/>
      <c r="M117" s="228"/>
      <c r="N117" s="228"/>
      <c r="O117" s="228"/>
      <c r="P117" s="228"/>
      <c r="Q117" s="228"/>
      <c r="R117" s="228"/>
      <c r="S117" s="228"/>
      <c r="T117" s="228"/>
      <c r="U117" s="228"/>
      <c r="V117" s="228"/>
      <c r="W117" s="228"/>
      <c r="X117" s="228"/>
      <c r="Y117" s="228"/>
      <c r="Z117" s="228"/>
    </row>
    <row r="118" ht="15.75" customHeight="1">
      <c r="A118" s="222" t="s">
        <v>138</v>
      </c>
      <c r="B118" s="222" t="s">
        <v>18</v>
      </c>
      <c r="C118" s="223">
        <v>115.0</v>
      </c>
      <c r="D118" s="224" t="s">
        <v>2035</v>
      </c>
      <c r="E118" s="225">
        <v>838395.41</v>
      </c>
      <c r="F118" s="226" t="s">
        <v>87</v>
      </c>
      <c r="G118" s="224" t="s">
        <v>16</v>
      </c>
      <c r="H118" s="228"/>
      <c r="I118" s="196"/>
      <c r="J118" s="228"/>
      <c r="K118" s="228"/>
      <c r="L118" s="228"/>
      <c r="M118" s="228"/>
      <c r="N118" s="228"/>
      <c r="O118" s="228"/>
      <c r="P118" s="228"/>
      <c r="Q118" s="228"/>
      <c r="R118" s="228"/>
      <c r="S118" s="228"/>
      <c r="T118" s="228"/>
      <c r="U118" s="228"/>
      <c r="V118" s="228"/>
      <c r="W118" s="228"/>
      <c r="X118" s="228"/>
      <c r="Y118" s="228"/>
      <c r="Z118" s="228"/>
    </row>
    <row r="119" ht="15.75" customHeight="1">
      <c r="A119" s="222" t="s">
        <v>138</v>
      </c>
      <c r="B119" s="222" t="s">
        <v>18</v>
      </c>
      <c r="C119" s="223">
        <v>116.0</v>
      </c>
      <c r="D119" s="224" t="s">
        <v>2036</v>
      </c>
      <c r="E119" s="225">
        <v>859017.4</v>
      </c>
      <c r="F119" s="226" t="s">
        <v>87</v>
      </c>
      <c r="G119" s="224" t="s">
        <v>16</v>
      </c>
      <c r="H119" s="228"/>
      <c r="I119" s="196"/>
      <c r="J119" s="228"/>
      <c r="K119" s="228"/>
      <c r="L119" s="228"/>
      <c r="M119" s="228"/>
      <c r="N119" s="228"/>
      <c r="O119" s="228"/>
      <c r="P119" s="228"/>
      <c r="Q119" s="228"/>
      <c r="R119" s="228"/>
      <c r="S119" s="228"/>
      <c r="T119" s="228"/>
      <c r="U119" s="228"/>
      <c r="V119" s="228"/>
      <c r="W119" s="228"/>
      <c r="X119" s="228"/>
      <c r="Y119" s="228"/>
      <c r="Z119" s="228"/>
    </row>
    <row r="120" ht="15.75" customHeight="1">
      <c r="A120" s="222" t="s">
        <v>138</v>
      </c>
      <c r="B120" s="222" t="s">
        <v>18</v>
      </c>
      <c r="C120" s="223">
        <v>117.0</v>
      </c>
      <c r="D120" s="224" t="s">
        <v>2037</v>
      </c>
      <c r="E120" s="225">
        <v>798236.36</v>
      </c>
      <c r="F120" s="226" t="s">
        <v>120</v>
      </c>
      <c r="G120" s="224" t="s">
        <v>16</v>
      </c>
      <c r="H120" s="228"/>
      <c r="I120" s="196"/>
      <c r="J120" s="228"/>
      <c r="K120" s="228"/>
      <c r="L120" s="228"/>
      <c r="M120" s="228"/>
      <c r="N120" s="228"/>
      <c r="O120" s="228"/>
      <c r="P120" s="228"/>
      <c r="Q120" s="228"/>
      <c r="R120" s="228"/>
      <c r="S120" s="228"/>
      <c r="T120" s="228"/>
      <c r="U120" s="228"/>
      <c r="V120" s="228"/>
      <c r="W120" s="228"/>
      <c r="X120" s="228"/>
      <c r="Y120" s="228"/>
      <c r="Z120" s="228"/>
    </row>
    <row r="121" ht="15.75" customHeight="1">
      <c r="A121" s="222" t="s">
        <v>139</v>
      </c>
      <c r="B121" s="222" t="s">
        <v>18</v>
      </c>
      <c r="C121" s="223">
        <v>118.0</v>
      </c>
      <c r="D121" s="224" t="s">
        <v>2037</v>
      </c>
      <c r="E121" s="225">
        <v>710689.18</v>
      </c>
      <c r="F121" s="226" t="s">
        <v>120</v>
      </c>
      <c r="G121" s="224" t="s">
        <v>16</v>
      </c>
      <c r="H121" s="228"/>
      <c r="I121" s="196"/>
      <c r="J121" s="228"/>
      <c r="K121" s="228"/>
      <c r="L121" s="228"/>
      <c r="M121" s="228"/>
      <c r="N121" s="228"/>
      <c r="O121" s="228"/>
      <c r="P121" s="228"/>
      <c r="Q121" s="228"/>
      <c r="R121" s="228"/>
      <c r="S121" s="228"/>
      <c r="T121" s="228"/>
      <c r="U121" s="228"/>
      <c r="V121" s="228"/>
      <c r="W121" s="228"/>
      <c r="X121" s="228"/>
      <c r="Y121" s="228"/>
      <c r="Z121" s="228"/>
    </row>
    <row r="122" ht="15.75" customHeight="1">
      <c r="A122" s="222" t="s">
        <v>134</v>
      </c>
      <c r="B122" s="222" t="s">
        <v>18</v>
      </c>
      <c r="C122" s="223">
        <v>119.0</v>
      </c>
      <c r="D122" s="224" t="s">
        <v>2038</v>
      </c>
      <c r="E122" s="225">
        <f>384467.4</f>
        <v>384467.4</v>
      </c>
      <c r="F122" s="226" t="s">
        <v>46</v>
      </c>
      <c r="G122" s="224" t="s">
        <v>16</v>
      </c>
      <c r="H122" s="228"/>
      <c r="I122" s="196"/>
      <c r="J122" s="228"/>
      <c r="K122" s="228"/>
      <c r="L122" s="228"/>
      <c r="M122" s="228"/>
      <c r="N122" s="228"/>
      <c r="O122" s="228"/>
      <c r="P122" s="228"/>
      <c r="Q122" s="228"/>
      <c r="R122" s="228"/>
      <c r="S122" s="228"/>
      <c r="T122" s="228"/>
      <c r="U122" s="228"/>
      <c r="V122" s="228"/>
      <c r="W122" s="228"/>
      <c r="X122" s="228"/>
      <c r="Y122" s="228"/>
      <c r="Z122" s="228"/>
    </row>
    <row r="123" ht="15.75" customHeight="1">
      <c r="A123" s="222" t="s">
        <v>138</v>
      </c>
      <c r="B123" s="222" t="s">
        <v>18</v>
      </c>
      <c r="C123" s="223">
        <v>120.0</v>
      </c>
      <c r="D123" s="224" t="s">
        <v>2039</v>
      </c>
      <c r="E123" s="225">
        <v>895664.26</v>
      </c>
      <c r="F123" s="226" t="s">
        <v>46</v>
      </c>
      <c r="G123" s="224" t="s">
        <v>16</v>
      </c>
      <c r="H123" s="228"/>
      <c r="I123" s="196"/>
      <c r="J123" s="228"/>
      <c r="K123" s="228"/>
      <c r="L123" s="228"/>
      <c r="M123" s="228"/>
      <c r="N123" s="228"/>
      <c r="O123" s="228"/>
      <c r="P123" s="228"/>
      <c r="Q123" s="228"/>
      <c r="R123" s="228"/>
      <c r="S123" s="228"/>
      <c r="T123" s="228"/>
      <c r="U123" s="228"/>
      <c r="V123" s="228"/>
      <c r="W123" s="228"/>
      <c r="X123" s="228"/>
      <c r="Y123" s="228"/>
      <c r="Z123" s="228"/>
    </row>
    <row r="124" ht="15.75" customHeight="1">
      <c r="A124" s="222" t="s">
        <v>138</v>
      </c>
      <c r="B124" s="222" t="s">
        <v>18</v>
      </c>
      <c r="C124" s="223">
        <v>121.0</v>
      </c>
      <c r="D124" s="224" t="s">
        <v>2039</v>
      </c>
      <c r="E124" s="225">
        <v>897012.08</v>
      </c>
      <c r="F124" s="226" t="s">
        <v>46</v>
      </c>
      <c r="G124" s="224" t="s">
        <v>16</v>
      </c>
      <c r="H124" s="228"/>
      <c r="I124" s="196"/>
      <c r="J124" s="228"/>
      <c r="K124" s="228"/>
      <c r="L124" s="228"/>
      <c r="M124" s="228"/>
      <c r="N124" s="228"/>
      <c r="O124" s="228"/>
      <c r="P124" s="228"/>
      <c r="Q124" s="228"/>
      <c r="R124" s="228"/>
      <c r="S124" s="228"/>
      <c r="T124" s="228"/>
      <c r="U124" s="228"/>
      <c r="V124" s="228"/>
      <c r="W124" s="228"/>
      <c r="X124" s="228"/>
      <c r="Y124" s="228"/>
      <c r="Z124" s="228"/>
    </row>
    <row r="125" ht="15.75" customHeight="1">
      <c r="A125" s="222" t="s">
        <v>138</v>
      </c>
      <c r="B125" s="222" t="s">
        <v>18</v>
      </c>
      <c r="C125" s="223">
        <v>122.0</v>
      </c>
      <c r="D125" s="224" t="s">
        <v>370</v>
      </c>
      <c r="E125" s="225">
        <v>795647.12</v>
      </c>
      <c r="F125" s="226" t="s">
        <v>46</v>
      </c>
      <c r="G125" s="224" t="s">
        <v>16</v>
      </c>
      <c r="H125" s="228"/>
      <c r="I125" s="196"/>
      <c r="J125" s="228"/>
      <c r="K125" s="228"/>
      <c r="L125" s="228"/>
      <c r="M125" s="228"/>
      <c r="N125" s="228"/>
      <c r="O125" s="228"/>
      <c r="P125" s="228"/>
      <c r="Q125" s="228"/>
      <c r="R125" s="228"/>
      <c r="S125" s="228"/>
      <c r="T125" s="228"/>
      <c r="U125" s="228"/>
      <c r="V125" s="228"/>
      <c r="W125" s="228"/>
      <c r="X125" s="228"/>
      <c r="Y125" s="228"/>
      <c r="Z125" s="228"/>
    </row>
    <row r="126" ht="15.75" customHeight="1">
      <c r="A126" s="222" t="s">
        <v>139</v>
      </c>
      <c r="B126" s="222" t="s">
        <v>18</v>
      </c>
      <c r="C126" s="223">
        <v>123.0</v>
      </c>
      <c r="D126" s="224" t="s">
        <v>2040</v>
      </c>
      <c r="E126" s="225">
        <v>895190.93</v>
      </c>
      <c r="F126" s="226" t="s">
        <v>46</v>
      </c>
      <c r="G126" s="224" t="s">
        <v>10</v>
      </c>
      <c r="H126" s="53" t="s">
        <v>2025</v>
      </c>
      <c r="I126" s="53" t="s">
        <v>1262</v>
      </c>
      <c r="J126" s="228"/>
      <c r="K126" s="228"/>
      <c r="L126" s="228"/>
      <c r="M126" s="228"/>
      <c r="N126" s="228"/>
      <c r="O126" s="228"/>
      <c r="P126" s="228"/>
      <c r="Q126" s="228"/>
      <c r="R126" s="228"/>
      <c r="S126" s="228"/>
      <c r="T126" s="228"/>
      <c r="U126" s="228"/>
      <c r="V126" s="228"/>
      <c r="W126" s="228"/>
      <c r="X126" s="228"/>
      <c r="Y126" s="228"/>
      <c r="Z126" s="228"/>
    </row>
    <row r="127" ht="15.75" customHeight="1">
      <c r="A127" s="222" t="s">
        <v>138</v>
      </c>
      <c r="B127" s="222" t="s">
        <v>18</v>
      </c>
      <c r="C127" s="223">
        <v>124.0</v>
      </c>
      <c r="D127" s="224" t="s">
        <v>2041</v>
      </c>
      <c r="E127" s="225">
        <v>881755.84</v>
      </c>
      <c r="F127" s="226" t="s">
        <v>96</v>
      </c>
      <c r="G127" s="224" t="s">
        <v>16</v>
      </c>
      <c r="H127" s="228"/>
      <c r="I127" s="196"/>
      <c r="J127" s="228"/>
      <c r="K127" s="228"/>
      <c r="L127" s="228"/>
      <c r="M127" s="228"/>
      <c r="N127" s="228"/>
      <c r="O127" s="228"/>
      <c r="P127" s="228"/>
      <c r="Q127" s="228"/>
      <c r="R127" s="228"/>
      <c r="S127" s="228"/>
      <c r="T127" s="228"/>
      <c r="U127" s="228"/>
      <c r="V127" s="228"/>
      <c r="W127" s="228"/>
      <c r="X127" s="228"/>
      <c r="Y127" s="228"/>
      <c r="Z127" s="228"/>
    </row>
    <row r="128" ht="15.75" customHeight="1">
      <c r="A128" s="222" t="s">
        <v>138</v>
      </c>
      <c r="B128" s="222" t="s">
        <v>18</v>
      </c>
      <c r="C128" s="223">
        <v>125.0</v>
      </c>
      <c r="D128" s="224" t="s">
        <v>575</v>
      </c>
      <c r="E128" s="225">
        <v>763878.64</v>
      </c>
      <c r="F128" s="226" t="s">
        <v>96</v>
      </c>
      <c r="G128" s="224" t="s">
        <v>16</v>
      </c>
      <c r="H128" s="228"/>
      <c r="I128" s="196"/>
      <c r="J128" s="228"/>
      <c r="K128" s="228"/>
      <c r="L128" s="228"/>
      <c r="M128" s="228"/>
      <c r="N128" s="228"/>
      <c r="O128" s="228"/>
      <c r="P128" s="228"/>
      <c r="Q128" s="228"/>
      <c r="R128" s="228"/>
      <c r="S128" s="228"/>
      <c r="T128" s="228"/>
      <c r="U128" s="228"/>
      <c r="V128" s="228"/>
      <c r="W128" s="228"/>
      <c r="X128" s="228"/>
      <c r="Y128" s="228"/>
      <c r="Z128" s="228"/>
    </row>
    <row r="129" ht="15.75" customHeight="1">
      <c r="A129" s="222" t="s">
        <v>138</v>
      </c>
      <c r="B129" s="222" t="s">
        <v>18</v>
      </c>
      <c r="C129" s="223">
        <v>126.0</v>
      </c>
      <c r="D129" s="224" t="s">
        <v>2042</v>
      </c>
      <c r="E129" s="225">
        <v>192989.57</v>
      </c>
      <c r="F129" s="226" t="s">
        <v>96</v>
      </c>
      <c r="G129" s="224" t="s">
        <v>16</v>
      </c>
      <c r="H129" s="228"/>
      <c r="I129" s="196"/>
      <c r="J129" s="228"/>
      <c r="K129" s="228"/>
      <c r="L129" s="228"/>
      <c r="M129" s="228"/>
      <c r="N129" s="228"/>
      <c r="O129" s="228"/>
      <c r="P129" s="228"/>
      <c r="Q129" s="228"/>
      <c r="R129" s="228"/>
      <c r="S129" s="228"/>
      <c r="T129" s="228"/>
      <c r="U129" s="228"/>
      <c r="V129" s="228"/>
      <c r="W129" s="228"/>
      <c r="X129" s="228"/>
      <c r="Y129" s="228"/>
      <c r="Z129" s="228"/>
    </row>
    <row r="130" ht="15.75" customHeight="1">
      <c r="A130" s="222" t="s">
        <v>137</v>
      </c>
      <c r="B130" s="222" t="s">
        <v>18</v>
      </c>
      <c r="C130" s="223">
        <v>127.0</v>
      </c>
      <c r="D130" s="224" t="s">
        <v>2043</v>
      </c>
      <c r="E130" s="225">
        <v>547525.74</v>
      </c>
      <c r="F130" s="226" t="s">
        <v>96</v>
      </c>
      <c r="G130" s="224" t="s">
        <v>16</v>
      </c>
      <c r="H130" s="228"/>
      <c r="I130" s="196"/>
      <c r="J130" s="228"/>
      <c r="K130" s="228"/>
      <c r="L130" s="228"/>
      <c r="M130" s="228"/>
      <c r="N130" s="228"/>
      <c r="O130" s="228"/>
      <c r="P130" s="228"/>
      <c r="Q130" s="228"/>
      <c r="R130" s="228"/>
      <c r="S130" s="228"/>
      <c r="T130" s="228"/>
      <c r="U130" s="228"/>
      <c r="V130" s="228"/>
      <c r="W130" s="228"/>
      <c r="X130" s="228"/>
      <c r="Y130" s="228"/>
      <c r="Z130" s="228"/>
    </row>
    <row r="131" ht="15.75" customHeight="1">
      <c r="A131" s="222" t="s">
        <v>137</v>
      </c>
      <c r="B131" s="222" t="s">
        <v>18</v>
      </c>
      <c r="C131" s="223">
        <v>128.0</v>
      </c>
      <c r="D131" s="224" t="s">
        <v>2044</v>
      </c>
      <c r="E131" s="225">
        <v>899525.16</v>
      </c>
      <c r="F131" s="226" t="s">
        <v>96</v>
      </c>
      <c r="G131" s="224" t="s">
        <v>16</v>
      </c>
      <c r="H131" s="228"/>
      <c r="I131" s="196"/>
      <c r="J131" s="228"/>
      <c r="K131" s="228"/>
      <c r="L131" s="228"/>
      <c r="M131" s="228"/>
      <c r="N131" s="228"/>
      <c r="O131" s="228"/>
      <c r="P131" s="228"/>
      <c r="Q131" s="228"/>
      <c r="R131" s="228"/>
      <c r="S131" s="228"/>
      <c r="T131" s="228"/>
      <c r="U131" s="228"/>
      <c r="V131" s="228"/>
      <c r="W131" s="228"/>
      <c r="X131" s="228"/>
      <c r="Y131" s="228"/>
      <c r="Z131" s="228"/>
    </row>
    <row r="132" ht="15.75" customHeight="1">
      <c r="A132" s="222" t="s">
        <v>138</v>
      </c>
      <c r="B132" s="222" t="s">
        <v>18</v>
      </c>
      <c r="C132" s="223">
        <v>129.0</v>
      </c>
      <c r="D132" s="224" t="s">
        <v>2045</v>
      </c>
      <c r="E132" s="225">
        <v>629802.29</v>
      </c>
      <c r="F132" s="226" t="s">
        <v>81</v>
      </c>
      <c r="G132" s="224" t="s">
        <v>16</v>
      </c>
      <c r="H132" s="228"/>
      <c r="I132" s="196"/>
      <c r="J132" s="228"/>
      <c r="K132" s="228"/>
      <c r="L132" s="228"/>
      <c r="M132" s="228"/>
      <c r="N132" s="228"/>
      <c r="O132" s="228"/>
      <c r="P132" s="228"/>
      <c r="Q132" s="228"/>
      <c r="R132" s="228"/>
      <c r="S132" s="228"/>
      <c r="T132" s="228"/>
      <c r="U132" s="228"/>
      <c r="V132" s="228"/>
      <c r="W132" s="228"/>
      <c r="X132" s="228"/>
      <c r="Y132" s="228"/>
      <c r="Z132" s="228"/>
    </row>
    <row r="133" ht="15.75" customHeight="1">
      <c r="A133" s="222" t="s">
        <v>137</v>
      </c>
      <c r="B133" s="222" t="s">
        <v>18</v>
      </c>
      <c r="C133" s="223">
        <v>130.0</v>
      </c>
      <c r="D133" s="224" t="s">
        <v>2046</v>
      </c>
      <c r="E133" s="225">
        <v>898844.62</v>
      </c>
      <c r="F133" s="226" t="s">
        <v>96</v>
      </c>
      <c r="G133" s="224" t="s">
        <v>16</v>
      </c>
      <c r="H133" s="228"/>
      <c r="I133" s="196"/>
      <c r="J133" s="228"/>
      <c r="K133" s="228"/>
      <c r="L133" s="228"/>
      <c r="M133" s="228"/>
      <c r="N133" s="228"/>
      <c r="O133" s="228"/>
      <c r="P133" s="228"/>
      <c r="Q133" s="228"/>
      <c r="R133" s="228"/>
      <c r="S133" s="228"/>
      <c r="T133" s="228"/>
      <c r="U133" s="228"/>
      <c r="V133" s="228"/>
      <c r="W133" s="228"/>
      <c r="X133" s="228"/>
      <c r="Y133" s="228"/>
      <c r="Z133" s="228"/>
    </row>
    <row r="134" ht="15.75" customHeight="1">
      <c r="A134" s="222" t="s">
        <v>137</v>
      </c>
      <c r="B134" s="222" t="s">
        <v>18</v>
      </c>
      <c r="C134" s="223">
        <v>131.0</v>
      </c>
      <c r="D134" s="224" t="s">
        <v>659</v>
      </c>
      <c r="E134" s="225">
        <v>898991.02</v>
      </c>
      <c r="F134" s="226" t="s">
        <v>37</v>
      </c>
      <c r="G134" s="224" t="s">
        <v>16</v>
      </c>
      <c r="H134" s="228"/>
      <c r="I134" s="196"/>
      <c r="J134" s="228"/>
      <c r="K134" s="228"/>
      <c r="L134" s="228"/>
      <c r="M134" s="228"/>
      <c r="N134" s="228"/>
      <c r="O134" s="228"/>
      <c r="P134" s="228"/>
      <c r="Q134" s="228"/>
      <c r="R134" s="228"/>
      <c r="S134" s="228"/>
      <c r="T134" s="228"/>
      <c r="U134" s="228"/>
      <c r="V134" s="228"/>
      <c r="W134" s="228"/>
      <c r="X134" s="228"/>
      <c r="Y134" s="228"/>
      <c r="Z134" s="228"/>
    </row>
    <row r="135" ht="15.75" customHeight="1">
      <c r="A135" s="222" t="s">
        <v>137</v>
      </c>
      <c r="B135" s="222" t="s">
        <v>18</v>
      </c>
      <c r="C135" s="223">
        <v>132.0</v>
      </c>
      <c r="D135" s="224" t="s">
        <v>2046</v>
      </c>
      <c r="E135" s="225">
        <v>898874.05</v>
      </c>
      <c r="F135" s="226" t="s">
        <v>96</v>
      </c>
      <c r="G135" s="224" t="s">
        <v>16</v>
      </c>
      <c r="H135" s="228"/>
      <c r="I135" s="196"/>
      <c r="J135" s="228"/>
      <c r="K135" s="228"/>
      <c r="L135" s="228"/>
      <c r="M135" s="228"/>
      <c r="N135" s="228"/>
      <c r="O135" s="228"/>
      <c r="P135" s="228"/>
      <c r="Q135" s="228"/>
      <c r="R135" s="228"/>
      <c r="S135" s="228"/>
      <c r="T135" s="228"/>
      <c r="U135" s="228"/>
      <c r="V135" s="228"/>
      <c r="W135" s="228"/>
      <c r="X135" s="228"/>
      <c r="Y135" s="228"/>
      <c r="Z135" s="228"/>
    </row>
    <row r="136" ht="15.75" customHeight="1">
      <c r="A136" s="222" t="s">
        <v>138</v>
      </c>
      <c r="B136" s="222" t="s">
        <v>18</v>
      </c>
      <c r="C136" s="223">
        <v>133.0</v>
      </c>
      <c r="D136" s="224" t="s">
        <v>2046</v>
      </c>
      <c r="E136" s="225">
        <v>475075.35</v>
      </c>
      <c r="F136" s="226" t="s">
        <v>96</v>
      </c>
      <c r="G136" s="224" t="s">
        <v>16</v>
      </c>
      <c r="H136" s="228"/>
      <c r="I136" s="196"/>
      <c r="J136" s="228"/>
      <c r="K136" s="228"/>
      <c r="L136" s="228"/>
      <c r="M136" s="228"/>
      <c r="N136" s="228"/>
      <c r="O136" s="228"/>
      <c r="P136" s="228"/>
      <c r="Q136" s="228"/>
      <c r="R136" s="228"/>
      <c r="S136" s="228"/>
      <c r="T136" s="228"/>
      <c r="U136" s="228"/>
      <c r="V136" s="228"/>
      <c r="W136" s="228"/>
      <c r="X136" s="228"/>
      <c r="Y136" s="228"/>
      <c r="Z136" s="228"/>
    </row>
    <row r="137" ht="15.75" customHeight="1">
      <c r="A137" s="222" t="s">
        <v>138</v>
      </c>
      <c r="B137" s="222" t="s">
        <v>18</v>
      </c>
      <c r="C137" s="223">
        <v>134.0</v>
      </c>
      <c r="D137" s="224" t="s">
        <v>2047</v>
      </c>
      <c r="E137" s="225">
        <v>773315.8</v>
      </c>
      <c r="F137" s="226" t="s">
        <v>96</v>
      </c>
      <c r="G137" s="224" t="s">
        <v>16</v>
      </c>
      <c r="H137" s="228"/>
      <c r="I137" s="196"/>
      <c r="J137" s="228"/>
      <c r="K137" s="228"/>
      <c r="L137" s="228"/>
      <c r="M137" s="228"/>
      <c r="N137" s="228"/>
      <c r="O137" s="228"/>
      <c r="P137" s="228"/>
      <c r="Q137" s="228"/>
      <c r="R137" s="228"/>
      <c r="S137" s="228"/>
      <c r="T137" s="228"/>
      <c r="U137" s="228"/>
      <c r="V137" s="228"/>
      <c r="W137" s="228"/>
      <c r="X137" s="228"/>
      <c r="Y137" s="228"/>
      <c r="Z137" s="228"/>
    </row>
    <row r="138" ht="15.75" customHeight="1">
      <c r="A138" s="222" t="s">
        <v>138</v>
      </c>
      <c r="B138" s="222" t="s">
        <v>18</v>
      </c>
      <c r="C138" s="223">
        <v>135.0</v>
      </c>
      <c r="D138" s="224" t="s">
        <v>2046</v>
      </c>
      <c r="E138" s="225">
        <v>329545.29</v>
      </c>
      <c r="F138" s="226" t="s">
        <v>96</v>
      </c>
      <c r="G138" s="224" t="s">
        <v>16</v>
      </c>
      <c r="H138" s="228"/>
      <c r="I138" s="196"/>
      <c r="J138" s="228"/>
      <c r="K138" s="228"/>
      <c r="L138" s="228"/>
      <c r="M138" s="228"/>
      <c r="N138" s="228"/>
      <c r="O138" s="228"/>
      <c r="P138" s="228"/>
      <c r="Q138" s="228"/>
      <c r="R138" s="228"/>
      <c r="S138" s="228"/>
      <c r="T138" s="228"/>
      <c r="U138" s="228"/>
      <c r="V138" s="228"/>
      <c r="W138" s="228"/>
      <c r="X138" s="228"/>
      <c r="Y138" s="228"/>
      <c r="Z138" s="228"/>
    </row>
    <row r="139" ht="15.75" customHeight="1">
      <c r="A139" s="222" t="s">
        <v>138</v>
      </c>
      <c r="B139" s="222" t="s">
        <v>18</v>
      </c>
      <c r="C139" s="223">
        <v>136.0</v>
      </c>
      <c r="D139" s="224" t="s">
        <v>544</v>
      </c>
      <c r="E139" s="225">
        <v>470810.86</v>
      </c>
      <c r="F139" s="226" t="s">
        <v>96</v>
      </c>
      <c r="G139" s="224" t="s">
        <v>16</v>
      </c>
      <c r="H139" s="228"/>
      <c r="I139" s="196"/>
      <c r="J139" s="228"/>
      <c r="K139" s="228"/>
      <c r="L139" s="228"/>
      <c r="M139" s="228"/>
      <c r="N139" s="228"/>
      <c r="O139" s="228"/>
      <c r="P139" s="228"/>
      <c r="Q139" s="228"/>
      <c r="R139" s="228"/>
      <c r="S139" s="228"/>
      <c r="T139" s="228"/>
      <c r="U139" s="228"/>
      <c r="V139" s="228"/>
      <c r="W139" s="228"/>
      <c r="X139" s="228"/>
      <c r="Y139" s="228"/>
      <c r="Z139" s="228"/>
    </row>
    <row r="140" ht="15.75" customHeight="1">
      <c r="A140" s="222" t="s">
        <v>138</v>
      </c>
      <c r="B140" s="222" t="s">
        <v>18</v>
      </c>
      <c r="C140" s="223">
        <v>137.0</v>
      </c>
      <c r="D140" s="235" t="s">
        <v>2048</v>
      </c>
      <c r="E140" s="225">
        <v>804001.88</v>
      </c>
      <c r="F140" s="226" t="s">
        <v>37</v>
      </c>
      <c r="G140" s="224" t="s">
        <v>16</v>
      </c>
      <c r="H140" s="228"/>
      <c r="I140" s="196"/>
      <c r="J140" s="228"/>
      <c r="K140" s="228"/>
      <c r="L140" s="228"/>
      <c r="M140" s="228"/>
      <c r="N140" s="228"/>
      <c r="O140" s="228"/>
      <c r="P140" s="228"/>
      <c r="Q140" s="228"/>
      <c r="R140" s="228"/>
      <c r="S140" s="228"/>
      <c r="T140" s="228"/>
      <c r="U140" s="228"/>
      <c r="V140" s="228"/>
      <c r="W140" s="228"/>
      <c r="X140" s="228"/>
      <c r="Y140" s="228"/>
      <c r="Z140" s="228"/>
    </row>
    <row r="141" ht="15.75" customHeight="1">
      <c r="A141" s="222" t="s">
        <v>138</v>
      </c>
      <c r="B141" s="222" t="s">
        <v>18</v>
      </c>
      <c r="C141" s="223">
        <v>138.0</v>
      </c>
      <c r="D141" s="235" t="s">
        <v>2049</v>
      </c>
      <c r="E141" s="225">
        <v>459331.12</v>
      </c>
      <c r="F141" s="226" t="s">
        <v>76</v>
      </c>
      <c r="G141" s="224" t="s">
        <v>16</v>
      </c>
      <c r="H141" s="228"/>
      <c r="I141" s="196"/>
      <c r="J141" s="228"/>
      <c r="K141" s="228"/>
      <c r="L141" s="228"/>
      <c r="M141" s="228"/>
      <c r="N141" s="228"/>
      <c r="O141" s="228"/>
      <c r="P141" s="228"/>
      <c r="Q141" s="228"/>
      <c r="R141" s="228"/>
      <c r="S141" s="228"/>
      <c r="T141" s="228"/>
      <c r="U141" s="228"/>
      <c r="V141" s="228"/>
      <c r="W141" s="228"/>
      <c r="X141" s="228"/>
      <c r="Y141" s="228"/>
      <c r="Z141" s="228"/>
    </row>
    <row r="142" ht="15.75" customHeight="1">
      <c r="A142" s="222" t="s">
        <v>139</v>
      </c>
      <c r="B142" s="222" t="s">
        <v>18</v>
      </c>
      <c r="C142" s="223">
        <v>139.0</v>
      </c>
      <c r="D142" s="235" t="s">
        <v>2050</v>
      </c>
      <c r="E142" s="225">
        <v>894423.35</v>
      </c>
      <c r="F142" s="226" t="s">
        <v>96</v>
      </c>
      <c r="G142" s="224" t="s">
        <v>16</v>
      </c>
      <c r="H142" s="228"/>
      <c r="I142" s="196"/>
      <c r="J142" s="228"/>
      <c r="K142" s="228"/>
      <c r="L142" s="228"/>
      <c r="M142" s="228"/>
      <c r="N142" s="228"/>
      <c r="O142" s="228"/>
      <c r="P142" s="228"/>
      <c r="Q142" s="228"/>
      <c r="R142" s="228"/>
      <c r="S142" s="228"/>
      <c r="T142" s="228"/>
      <c r="U142" s="228"/>
      <c r="V142" s="228"/>
      <c r="W142" s="228"/>
      <c r="X142" s="228"/>
      <c r="Y142" s="228"/>
      <c r="Z142" s="228"/>
    </row>
    <row r="143" ht="15.75" customHeight="1">
      <c r="A143" s="231" t="s">
        <v>134</v>
      </c>
      <c r="B143" s="231" t="s">
        <v>18</v>
      </c>
      <c r="C143" s="232">
        <v>140.0</v>
      </c>
      <c r="D143" s="233" t="s">
        <v>2051</v>
      </c>
      <c r="E143" s="234">
        <v>773322.67</v>
      </c>
      <c r="F143" s="226" t="s">
        <v>108</v>
      </c>
      <c r="G143" s="224" t="s">
        <v>16</v>
      </c>
      <c r="H143" s="228"/>
      <c r="I143" s="196"/>
      <c r="J143" s="228"/>
      <c r="K143" s="228"/>
      <c r="L143" s="228"/>
      <c r="M143" s="228"/>
      <c r="N143" s="228"/>
      <c r="O143" s="228"/>
      <c r="P143" s="228"/>
      <c r="Q143" s="228"/>
      <c r="R143" s="228"/>
      <c r="S143" s="228"/>
      <c r="T143" s="228"/>
      <c r="U143" s="228"/>
      <c r="V143" s="228"/>
      <c r="W143" s="228"/>
      <c r="X143" s="228"/>
      <c r="Y143" s="228"/>
      <c r="Z143" s="228"/>
    </row>
    <row r="144" ht="15.75" customHeight="1">
      <c r="A144" s="222" t="s">
        <v>137</v>
      </c>
      <c r="B144" s="222" t="s">
        <v>18</v>
      </c>
      <c r="C144" s="223">
        <v>141.0</v>
      </c>
      <c r="D144" s="224" t="s">
        <v>2052</v>
      </c>
      <c r="E144" s="225">
        <v>787734.05</v>
      </c>
      <c r="F144" s="226" t="s">
        <v>108</v>
      </c>
      <c r="G144" s="224" t="s">
        <v>16</v>
      </c>
      <c r="H144" s="228"/>
      <c r="I144" s="196"/>
      <c r="J144" s="228"/>
      <c r="K144" s="228"/>
      <c r="L144" s="228"/>
      <c r="M144" s="228"/>
      <c r="N144" s="228"/>
      <c r="O144" s="228"/>
      <c r="P144" s="228"/>
      <c r="Q144" s="228"/>
      <c r="R144" s="228"/>
      <c r="S144" s="228"/>
      <c r="T144" s="228"/>
      <c r="U144" s="228"/>
      <c r="V144" s="228"/>
      <c r="W144" s="228"/>
      <c r="X144" s="228"/>
      <c r="Y144" s="228"/>
      <c r="Z144" s="228"/>
    </row>
    <row r="145" ht="15.75" customHeight="1">
      <c r="A145" s="222" t="s">
        <v>137</v>
      </c>
      <c r="B145" s="222" t="s">
        <v>18</v>
      </c>
      <c r="C145" s="223">
        <v>142.0</v>
      </c>
      <c r="D145" s="224" t="s">
        <v>2052</v>
      </c>
      <c r="E145" s="225">
        <v>881190.74</v>
      </c>
      <c r="F145" s="226" t="s">
        <v>108</v>
      </c>
      <c r="G145" s="224" t="s">
        <v>16</v>
      </c>
      <c r="H145" s="228"/>
      <c r="I145" s="196"/>
      <c r="J145" s="228"/>
      <c r="K145" s="228"/>
      <c r="L145" s="228"/>
      <c r="M145" s="228"/>
      <c r="N145" s="228"/>
      <c r="O145" s="228"/>
      <c r="P145" s="228"/>
      <c r="Q145" s="228"/>
      <c r="R145" s="228"/>
      <c r="S145" s="228"/>
      <c r="T145" s="228"/>
      <c r="U145" s="228"/>
      <c r="V145" s="228"/>
      <c r="W145" s="228"/>
      <c r="X145" s="228"/>
      <c r="Y145" s="228"/>
      <c r="Z145" s="228"/>
    </row>
    <row r="146" ht="15.75" customHeight="1">
      <c r="A146" s="222" t="s">
        <v>138</v>
      </c>
      <c r="B146" s="222" t="s">
        <v>18</v>
      </c>
      <c r="C146" s="223">
        <v>143.0</v>
      </c>
      <c r="D146" s="224" t="s">
        <v>470</v>
      </c>
      <c r="E146" s="225">
        <v>905699.55</v>
      </c>
      <c r="F146" s="226" t="s">
        <v>108</v>
      </c>
      <c r="G146" s="224" t="s">
        <v>16</v>
      </c>
      <c r="H146" s="228"/>
      <c r="I146" s="196"/>
      <c r="J146" s="228"/>
      <c r="K146" s="228"/>
      <c r="L146" s="228"/>
      <c r="M146" s="228"/>
      <c r="N146" s="228"/>
      <c r="O146" s="228"/>
      <c r="P146" s="228"/>
      <c r="Q146" s="228"/>
      <c r="R146" s="228"/>
      <c r="S146" s="228"/>
      <c r="T146" s="228"/>
      <c r="U146" s="228"/>
      <c r="V146" s="228"/>
      <c r="W146" s="228"/>
      <c r="X146" s="228"/>
      <c r="Y146" s="228"/>
      <c r="Z146" s="228"/>
    </row>
    <row r="147" ht="15.75" customHeight="1">
      <c r="A147" s="222" t="s">
        <v>138</v>
      </c>
      <c r="B147" s="222" t="s">
        <v>18</v>
      </c>
      <c r="C147" s="223">
        <v>144.0</v>
      </c>
      <c r="D147" s="224" t="s">
        <v>2053</v>
      </c>
      <c r="E147" s="225">
        <v>905067.37</v>
      </c>
      <c r="F147" s="226" t="s">
        <v>108</v>
      </c>
      <c r="G147" s="47" t="s">
        <v>16</v>
      </c>
      <c r="H147" s="228"/>
      <c r="I147" s="196"/>
      <c r="J147" s="228"/>
      <c r="K147" s="228"/>
      <c r="L147" s="228"/>
      <c r="M147" s="228"/>
      <c r="N147" s="228"/>
      <c r="O147" s="228"/>
      <c r="P147" s="228"/>
      <c r="Q147" s="228"/>
      <c r="R147" s="228"/>
      <c r="S147" s="228"/>
      <c r="T147" s="228"/>
      <c r="U147" s="228"/>
      <c r="V147" s="228"/>
      <c r="W147" s="228"/>
      <c r="X147" s="228"/>
      <c r="Y147" s="228"/>
      <c r="Z147" s="228"/>
    </row>
    <row r="148" ht="15.75" customHeight="1">
      <c r="A148" s="222" t="s">
        <v>138</v>
      </c>
      <c r="B148" s="222" t="s">
        <v>18</v>
      </c>
      <c r="C148" s="223">
        <v>145.0</v>
      </c>
      <c r="D148" s="224" t="s">
        <v>667</v>
      </c>
      <c r="E148" s="225">
        <v>906129.29</v>
      </c>
      <c r="F148" s="226" t="s">
        <v>108</v>
      </c>
      <c r="G148" s="47" t="s">
        <v>16</v>
      </c>
      <c r="H148" s="228"/>
      <c r="I148" s="196"/>
      <c r="J148" s="228"/>
      <c r="K148" s="228"/>
      <c r="L148" s="228"/>
      <c r="M148" s="228"/>
      <c r="N148" s="228"/>
      <c r="O148" s="228"/>
      <c r="P148" s="228"/>
      <c r="Q148" s="228"/>
      <c r="R148" s="228"/>
      <c r="S148" s="228"/>
      <c r="T148" s="228"/>
      <c r="U148" s="228"/>
      <c r="V148" s="228"/>
      <c r="W148" s="228"/>
      <c r="X148" s="228"/>
      <c r="Y148" s="228"/>
      <c r="Z148" s="228"/>
    </row>
    <row r="149" ht="15.75" customHeight="1">
      <c r="A149" s="222" t="s">
        <v>138</v>
      </c>
      <c r="B149" s="222" t="s">
        <v>18</v>
      </c>
      <c r="C149" s="223">
        <v>146.0</v>
      </c>
      <c r="D149" s="224" t="s">
        <v>667</v>
      </c>
      <c r="E149" s="225">
        <v>896364.32</v>
      </c>
      <c r="F149" s="226" t="s">
        <v>108</v>
      </c>
      <c r="G149" s="47" t="s">
        <v>16</v>
      </c>
      <c r="H149" s="228"/>
      <c r="I149" s="196"/>
      <c r="J149" s="228"/>
      <c r="K149" s="228"/>
      <c r="L149" s="228"/>
      <c r="M149" s="228"/>
      <c r="N149" s="228"/>
      <c r="O149" s="228"/>
      <c r="P149" s="228"/>
      <c r="Q149" s="228"/>
      <c r="R149" s="228"/>
      <c r="S149" s="228"/>
      <c r="T149" s="228"/>
      <c r="U149" s="228"/>
      <c r="V149" s="228"/>
      <c r="W149" s="228"/>
      <c r="X149" s="228"/>
      <c r="Y149" s="228"/>
      <c r="Z149" s="228"/>
    </row>
    <row r="150" ht="15.75" customHeight="1">
      <c r="A150" s="222" t="s">
        <v>138</v>
      </c>
      <c r="B150" s="222" t="s">
        <v>18</v>
      </c>
      <c r="C150" s="223">
        <v>147.0</v>
      </c>
      <c r="D150" s="224" t="s">
        <v>667</v>
      </c>
      <c r="E150" s="225">
        <v>895564.53</v>
      </c>
      <c r="F150" s="226" t="s">
        <v>108</v>
      </c>
      <c r="G150" s="47" t="s">
        <v>16</v>
      </c>
      <c r="H150" s="228"/>
      <c r="I150" s="196"/>
      <c r="J150" s="228"/>
      <c r="K150" s="228"/>
      <c r="L150" s="228"/>
      <c r="M150" s="228"/>
      <c r="N150" s="228"/>
      <c r="O150" s="228"/>
      <c r="P150" s="228"/>
      <c r="Q150" s="228"/>
      <c r="R150" s="228"/>
      <c r="S150" s="228"/>
      <c r="T150" s="228"/>
      <c r="U150" s="228"/>
      <c r="V150" s="228"/>
      <c r="W150" s="228"/>
      <c r="X150" s="228"/>
      <c r="Y150" s="228"/>
      <c r="Z150" s="228"/>
    </row>
    <row r="151" ht="15.75" customHeight="1">
      <c r="A151" s="222" t="s">
        <v>139</v>
      </c>
      <c r="B151" s="222" t="s">
        <v>18</v>
      </c>
      <c r="C151" s="223">
        <v>148.0</v>
      </c>
      <c r="D151" s="224" t="s">
        <v>667</v>
      </c>
      <c r="E151" s="225">
        <v>147490.31</v>
      </c>
      <c r="F151" s="226" t="s">
        <v>108</v>
      </c>
      <c r="G151" s="47" t="s">
        <v>16</v>
      </c>
      <c r="H151" s="228"/>
      <c r="I151" s="196"/>
      <c r="J151" s="228"/>
      <c r="K151" s="228"/>
      <c r="L151" s="228"/>
      <c r="M151" s="228"/>
      <c r="N151" s="228"/>
      <c r="O151" s="228"/>
      <c r="P151" s="228"/>
      <c r="Q151" s="228"/>
      <c r="R151" s="228"/>
      <c r="S151" s="228"/>
      <c r="T151" s="228"/>
      <c r="U151" s="228"/>
      <c r="V151" s="228"/>
      <c r="W151" s="228"/>
      <c r="X151" s="228"/>
      <c r="Y151" s="228"/>
      <c r="Z151" s="228"/>
    </row>
    <row r="152" ht="15.75" customHeight="1">
      <c r="A152" s="222" t="s">
        <v>134</v>
      </c>
      <c r="B152" s="222" t="s">
        <v>18</v>
      </c>
      <c r="C152" s="223">
        <v>149.0</v>
      </c>
      <c r="D152" s="224" t="s">
        <v>879</v>
      </c>
      <c r="E152" s="225">
        <v>748943.99</v>
      </c>
      <c r="F152" s="226" t="s">
        <v>46</v>
      </c>
      <c r="G152" s="47" t="s">
        <v>16</v>
      </c>
      <c r="H152" s="228"/>
      <c r="I152" s="196"/>
      <c r="J152" s="228"/>
      <c r="K152" s="228"/>
      <c r="L152" s="228"/>
      <c r="M152" s="228"/>
      <c r="N152" s="228"/>
      <c r="O152" s="228"/>
      <c r="P152" s="228"/>
      <c r="Q152" s="228"/>
      <c r="R152" s="228"/>
      <c r="S152" s="228"/>
      <c r="T152" s="228"/>
      <c r="U152" s="228"/>
      <c r="V152" s="228"/>
      <c r="W152" s="228"/>
      <c r="X152" s="228"/>
      <c r="Y152" s="228"/>
      <c r="Z152" s="228"/>
    </row>
    <row r="153" ht="15.75" customHeight="1">
      <c r="A153" s="222" t="s">
        <v>134</v>
      </c>
      <c r="B153" s="222" t="s">
        <v>18</v>
      </c>
      <c r="C153" s="223">
        <v>150.0</v>
      </c>
      <c r="D153" s="224" t="s">
        <v>879</v>
      </c>
      <c r="E153" s="225">
        <f>623107.71</f>
        <v>623107.71</v>
      </c>
      <c r="F153" s="226" t="s">
        <v>46</v>
      </c>
      <c r="G153" s="47" t="s">
        <v>16</v>
      </c>
      <c r="H153" s="228"/>
      <c r="I153" s="196"/>
      <c r="J153" s="228"/>
      <c r="K153" s="228"/>
      <c r="L153" s="228"/>
      <c r="M153" s="228"/>
      <c r="N153" s="228"/>
      <c r="O153" s="228"/>
      <c r="P153" s="228"/>
      <c r="Q153" s="228"/>
      <c r="R153" s="228"/>
      <c r="S153" s="228"/>
      <c r="T153" s="228"/>
      <c r="U153" s="228"/>
      <c r="V153" s="228"/>
      <c r="W153" s="228"/>
      <c r="X153" s="228"/>
      <c r="Y153" s="228"/>
      <c r="Z153" s="228"/>
    </row>
    <row r="154" ht="15.75" customHeight="1">
      <c r="A154" s="222" t="s">
        <v>137</v>
      </c>
      <c r="B154" s="222" t="s">
        <v>18</v>
      </c>
      <c r="C154" s="223">
        <v>151.0</v>
      </c>
      <c r="D154" s="224" t="s">
        <v>346</v>
      </c>
      <c r="E154" s="225">
        <v>671714.74</v>
      </c>
      <c r="F154" s="226" t="s">
        <v>46</v>
      </c>
      <c r="G154" s="47" t="s">
        <v>16</v>
      </c>
      <c r="H154" s="228"/>
      <c r="I154" s="196"/>
      <c r="J154" s="228"/>
      <c r="K154" s="228"/>
      <c r="L154" s="228"/>
      <c r="M154" s="228"/>
      <c r="N154" s="228"/>
      <c r="O154" s="228"/>
      <c r="P154" s="228"/>
      <c r="Q154" s="228"/>
      <c r="R154" s="228"/>
      <c r="S154" s="228"/>
      <c r="T154" s="228"/>
      <c r="U154" s="228"/>
      <c r="V154" s="228"/>
      <c r="W154" s="228"/>
      <c r="X154" s="228"/>
      <c r="Y154" s="228"/>
      <c r="Z154" s="228"/>
    </row>
    <row r="155" ht="15.75" customHeight="1">
      <c r="A155" s="222" t="s">
        <v>137</v>
      </c>
      <c r="B155" s="222" t="s">
        <v>18</v>
      </c>
      <c r="C155" s="223">
        <v>152.0</v>
      </c>
      <c r="D155" s="224" t="s">
        <v>716</v>
      </c>
      <c r="E155" s="225">
        <v>775449.8</v>
      </c>
      <c r="F155" s="226" t="s">
        <v>46</v>
      </c>
      <c r="G155" s="47" t="s">
        <v>16</v>
      </c>
      <c r="H155" s="228"/>
      <c r="I155" s="196"/>
      <c r="J155" s="228"/>
      <c r="K155" s="228"/>
      <c r="L155" s="228"/>
      <c r="M155" s="228"/>
      <c r="N155" s="228"/>
      <c r="O155" s="228"/>
      <c r="P155" s="228"/>
      <c r="Q155" s="228"/>
      <c r="R155" s="228"/>
      <c r="S155" s="228"/>
      <c r="T155" s="228"/>
      <c r="U155" s="228"/>
      <c r="V155" s="228"/>
      <c r="W155" s="228"/>
      <c r="X155" s="228"/>
      <c r="Y155" s="228"/>
      <c r="Z155" s="228"/>
    </row>
    <row r="156" ht="15.75" customHeight="1">
      <c r="A156" s="222" t="s">
        <v>137</v>
      </c>
      <c r="B156" s="222" t="s">
        <v>18</v>
      </c>
      <c r="C156" s="223">
        <v>153.0</v>
      </c>
      <c r="D156" s="224" t="s">
        <v>556</v>
      </c>
      <c r="E156" s="225">
        <v>660877.36</v>
      </c>
      <c r="F156" s="226" t="s">
        <v>46</v>
      </c>
      <c r="G156" s="47" t="s">
        <v>10</v>
      </c>
      <c r="H156" s="53" t="s">
        <v>2025</v>
      </c>
      <c r="I156" s="53" t="s">
        <v>1262</v>
      </c>
      <c r="J156" s="228"/>
      <c r="K156" s="228"/>
      <c r="L156" s="228"/>
      <c r="M156" s="228"/>
      <c r="N156" s="228"/>
      <c r="O156" s="228"/>
      <c r="P156" s="228"/>
      <c r="Q156" s="228"/>
      <c r="R156" s="228"/>
      <c r="S156" s="228"/>
      <c r="T156" s="228"/>
      <c r="U156" s="228"/>
      <c r="V156" s="228"/>
      <c r="W156" s="228"/>
      <c r="X156" s="228"/>
      <c r="Y156" s="228"/>
      <c r="Z156" s="228"/>
    </row>
    <row r="157" ht="15.75" customHeight="1">
      <c r="A157" s="222" t="s">
        <v>137</v>
      </c>
      <c r="B157" s="222" t="s">
        <v>18</v>
      </c>
      <c r="C157" s="223">
        <v>154.0</v>
      </c>
      <c r="D157" s="224" t="s">
        <v>556</v>
      </c>
      <c r="E157" s="225">
        <v>904493.94</v>
      </c>
      <c r="F157" s="226" t="s">
        <v>46</v>
      </c>
      <c r="G157" s="47" t="s">
        <v>10</v>
      </c>
      <c r="H157" s="53" t="s">
        <v>2025</v>
      </c>
      <c r="I157" s="53" t="s">
        <v>1262</v>
      </c>
      <c r="J157" s="228"/>
      <c r="K157" s="228"/>
      <c r="L157" s="228"/>
      <c r="M157" s="228"/>
      <c r="N157" s="228"/>
      <c r="O157" s="228"/>
      <c r="P157" s="228"/>
      <c r="Q157" s="228"/>
      <c r="R157" s="228"/>
      <c r="S157" s="228"/>
      <c r="T157" s="228"/>
      <c r="U157" s="228"/>
      <c r="V157" s="228"/>
      <c r="W157" s="228"/>
      <c r="X157" s="228"/>
      <c r="Y157" s="228"/>
      <c r="Z157" s="228"/>
    </row>
    <row r="158" ht="15.75" customHeight="1">
      <c r="A158" s="222" t="s">
        <v>137</v>
      </c>
      <c r="B158" s="222" t="s">
        <v>18</v>
      </c>
      <c r="C158" s="223">
        <v>155.0</v>
      </c>
      <c r="D158" s="224" t="s">
        <v>339</v>
      </c>
      <c r="E158" s="225">
        <v>790316.8</v>
      </c>
      <c r="F158" s="226" t="s">
        <v>46</v>
      </c>
      <c r="G158" s="47" t="s">
        <v>16</v>
      </c>
      <c r="H158" s="228"/>
      <c r="I158" s="196"/>
      <c r="J158" s="228"/>
      <c r="K158" s="228"/>
      <c r="L158" s="228"/>
      <c r="M158" s="228"/>
      <c r="N158" s="228"/>
      <c r="O158" s="228"/>
      <c r="P158" s="228"/>
      <c r="Q158" s="228"/>
      <c r="R158" s="228"/>
      <c r="S158" s="228"/>
      <c r="T158" s="228"/>
      <c r="U158" s="228"/>
      <c r="V158" s="228"/>
      <c r="W158" s="228"/>
      <c r="X158" s="228"/>
      <c r="Y158" s="228"/>
      <c r="Z158" s="228"/>
    </row>
    <row r="159" ht="15.75" customHeight="1">
      <c r="A159" s="222" t="s">
        <v>137</v>
      </c>
      <c r="B159" s="222" t="s">
        <v>18</v>
      </c>
      <c r="C159" s="223">
        <v>156.0</v>
      </c>
      <c r="D159" s="224" t="s">
        <v>716</v>
      </c>
      <c r="E159" s="225">
        <v>202105.29</v>
      </c>
      <c r="F159" s="226" t="s">
        <v>46</v>
      </c>
      <c r="G159" s="47" t="s">
        <v>16</v>
      </c>
      <c r="H159" s="228"/>
      <c r="I159" s="196"/>
      <c r="J159" s="228"/>
      <c r="K159" s="228"/>
      <c r="L159" s="228"/>
      <c r="M159" s="228"/>
      <c r="N159" s="228"/>
      <c r="O159" s="228"/>
      <c r="P159" s="228"/>
      <c r="Q159" s="228"/>
      <c r="R159" s="228"/>
      <c r="S159" s="228"/>
      <c r="T159" s="228"/>
      <c r="U159" s="228"/>
      <c r="V159" s="228"/>
      <c r="W159" s="228"/>
      <c r="X159" s="228"/>
      <c r="Y159" s="228"/>
      <c r="Z159" s="228"/>
    </row>
    <row r="160" ht="15.75" customHeight="1">
      <c r="A160" s="222" t="s">
        <v>137</v>
      </c>
      <c r="B160" s="222" t="s">
        <v>18</v>
      </c>
      <c r="C160" s="223">
        <v>157.0</v>
      </c>
      <c r="D160" s="224" t="s">
        <v>716</v>
      </c>
      <c r="E160" s="225">
        <v>794995.6</v>
      </c>
      <c r="F160" s="226" t="s">
        <v>46</v>
      </c>
      <c r="G160" s="47" t="s">
        <v>16</v>
      </c>
      <c r="H160" s="228"/>
      <c r="I160" s="196"/>
      <c r="J160" s="228"/>
      <c r="K160" s="228"/>
      <c r="L160" s="228"/>
      <c r="M160" s="228"/>
      <c r="N160" s="228"/>
      <c r="O160" s="228"/>
      <c r="P160" s="228"/>
      <c r="Q160" s="228"/>
      <c r="R160" s="228"/>
      <c r="S160" s="228"/>
      <c r="T160" s="228"/>
      <c r="U160" s="228"/>
      <c r="V160" s="228"/>
      <c r="W160" s="228"/>
      <c r="X160" s="228"/>
      <c r="Y160" s="228"/>
      <c r="Z160" s="228"/>
    </row>
    <row r="161" ht="15.75" customHeight="1">
      <c r="A161" s="222" t="s">
        <v>137</v>
      </c>
      <c r="B161" s="222" t="s">
        <v>18</v>
      </c>
      <c r="C161" s="223">
        <v>158.0</v>
      </c>
      <c r="D161" s="224" t="s">
        <v>2054</v>
      </c>
      <c r="E161" s="225">
        <v>788694.84</v>
      </c>
      <c r="F161" s="226" t="s">
        <v>46</v>
      </c>
      <c r="G161" s="47" t="s">
        <v>16</v>
      </c>
      <c r="H161" s="228"/>
      <c r="I161" s="196"/>
      <c r="J161" s="228"/>
      <c r="K161" s="228"/>
      <c r="L161" s="228"/>
      <c r="M161" s="228"/>
      <c r="N161" s="228"/>
      <c r="O161" s="228"/>
      <c r="P161" s="228"/>
      <c r="Q161" s="228"/>
      <c r="R161" s="228"/>
      <c r="S161" s="228"/>
      <c r="T161" s="228"/>
      <c r="U161" s="228"/>
      <c r="V161" s="228"/>
      <c r="W161" s="228"/>
      <c r="X161" s="228"/>
      <c r="Y161" s="228"/>
      <c r="Z161" s="228"/>
    </row>
    <row r="162" ht="15.75" customHeight="1">
      <c r="A162" s="222" t="s">
        <v>138</v>
      </c>
      <c r="B162" s="222" t="s">
        <v>18</v>
      </c>
      <c r="C162" s="223">
        <v>159.0</v>
      </c>
      <c r="D162" s="224" t="s">
        <v>2055</v>
      </c>
      <c r="E162" s="225">
        <v>895831.8</v>
      </c>
      <c r="F162" s="226" t="s">
        <v>46</v>
      </c>
      <c r="G162" s="47" t="s">
        <v>10</v>
      </c>
      <c r="H162" s="53" t="s">
        <v>2025</v>
      </c>
      <c r="I162" s="53" t="s">
        <v>1262</v>
      </c>
      <c r="J162" s="228"/>
      <c r="K162" s="228"/>
      <c r="L162" s="228"/>
      <c r="M162" s="228"/>
      <c r="N162" s="228"/>
      <c r="O162" s="228"/>
      <c r="P162" s="228"/>
      <c r="Q162" s="228"/>
      <c r="R162" s="228"/>
      <c r="S162" s="228"/>
      <c r="T162" s="228"/>
      <c r="U162" s="228"/>
      <c r="V162" s="228"/>
      <c r="W162" s="228"/>
      <c r="X162" s="228"/>
      <c r="Y162" s="228"/>
      <c r="Z162" s="228"/>
    </row>
    <row r="163" ht="15.75" customHeight="1">
      <c r="A163" s="222" t="s">
        <v>138</v>
      </c>
      <c r="B163" s="222" t="s">
        <v>18</v>
      </c>
      <c r="C163" s="223">
        <v>160.0</v>
      </c>
      <c r="D163" s="224" t="s">
        <v>2055</v>
      </c>
      <c r="E163" s="225">
        <v>893218.72</v>
      </c>
      <c r="F163" s="226" t="s">
        <v>46</v>
      </c>
      <c r="G163" s="47" t="s">
        <v>10</v>
      </c>
      <c r="H163" s="53" t="s">
        <v>2025</v>
      </c>
      <c r="I163" s="53" t="s">
        <v>1262</v>
      </c>
      <c r="J163" s="228"/>
      <c r="K163" s="228"/>
      <c r="L163" s="228"/>
      <c r="M163" s="228"/>
      <c r="N163" s="228"/>
      <c r="O163" s="228"/>
      <c r="P163" s="228"/>
      <c r="Q163" s="228"/>
      <c r="R163" s="228"/>
      <c r="S163" s="228"/>
      <c r="T163" s="228"/>
      <c r="U163" s="228"/>
      <c r="V163" s="228"/>
      <c r="W163" s="228"/>
      <c r="X163" s="228"/>
      <c r="Y163" s="228"/>
      <c r="Z163" s="228"/>
    </row>
    <row r="164" ht="15.75" customHeight="1">
      <c r="A164" s="222" t="s">
        <v>138</v>
      </c>
      <c r="B164" s="222" t="s">
        <v>18</v>
      </c>
      <c r="C164" s="223">
        <v>161.0</v>
      </c>
      <c r="D164" s="224" t="s">
        <v>2056</v>
      </c>
      <c r="E164" s="225">
        <v>896483.86</v>
      </c>
      <c r="F164" s="226" t="s">
        <v>46</v>
      </c>
      <c r="G164" s="47" t="s">
        <v>10</v>
      </c>
      <c r="H164" s="53" t="s">
        <v>2025</v>
      </c>
      <c r="I164" s="53" t="s">
        <v>1262</v>
      </c>
      <c r="J164" s="228"/>
      <c r="K164" s="228"/>
      <c r="L164" s="228"/>
      <c r="M164" s="228"/>
      <c r="N164" s="228"/>
      <c r="O164" s="228"/>
      <c r="P164" s="228"/>
      <c r="Q164" s="228"/>
      <c r="R164" s="228"/>
      <c r="S164" s="228"/>
      <c r="T164" s="228"/>
      <c r="U164" s="228"/>
      <c r="V164" s="228"/>
      <c r="W164" s="228"/>
      <c r="X164" s="228"/>
      <c r="Y164" s="228"/>
      <c r="Z164" s="228"/>
    </row>
    <row r="165" ht="15.75" customHeight="1">
      <c r="A165" s="222" t="s">
        <v>138</v>
      </c>
      <c r="B165" s="222" t="s">
        <v>18</v>
      </c>
      <c r="C165" s="223">
        <v>162.0</v>
      </c>
      <c r="D165" s="224" t="s">
        <v>2056</v>
      </c>
      <c r="E165" s="225">
        <v>899521.91</v>
      </c>
      <c r="F165" s="226" t="s">
        <v>46</v>
      </c>
      <c r="G165" s="47" t="s">
        <v>10</v>
      </c>
      <c r="H165" s="53" t="s">
        <v>2025</v>
      </c>
      <c r="I165" s="53" t="s">
        <v>1262</v>
      </c>
      <c r="J165" s="228"/>
      <c r="K165" s="228"/>
      <c r="L165" s="228"/>
      <c r="M165" s="228"/>
      <c r="N165" s="228"/>
      <c r="O165" s="228"/>
      <c r="P165" s="228"/>
      <c r="Q165" s="228"/>
      <c r="R165" s="228"/>
      <c r="S165" s="228"/>
      <c r="T165" s="228"/>
      <c r="U165" s="228"/>
      <c r="V165" s="228"/>
      <c r="W165" s="228"/>
      <c r="X165" s="228"/>
      <c r="Y165" s="228"/>
      <c r="Z165" s="228"/>
    </row>
    <row r="166" ht="15.75" customHeight="1">
      <c r="A166" s="222" t="s">
        <v>138</v>
      </c>
      <c r="B166" s="222" t="s">
        <v>18</v>
      </c>
      <c r="C166" s="223">
        <v>163.0</v>
      </c>
      <c r="D166" s="224" t="s">
        <v>2056</v>
      </c>
      <c r="E166" s="225">
        <v>894905.15</v>
      </c>
      <c r="F166" s="226" t="s">
        <v>46</v>
      </c>
      <c r="G166" s="47" t="s">
        <v>10</v>
      </c>
      <c r="H166" s="53" t="s">
        <v>2025</v>
      </c>
      <c r="I166" s="53" t="s">
        <v>1262</v>
      </c>
      <c r="J166" s="228"/>
      <c r="K166" s="228"/>
      <c r="L166" s="228"/>
      <c r="M166" s="228"/>
      <c r="N166" s="228"/>
      <c r="O166" s="228"/>
      <c r="P166" s="228"/>
      <c r="Q166" s="228"/>
      <c r="R166" s="228"/>
      <c r="S166" s="228"/>
      <c r="T166" s="228"/>
      <c r="U166" s="228"/>
      <c r="V166" s="228"/>
      <c r="W166" s="228"/>
      <c r="X166" s="228"/>
      <c r="Y166" s="228"/>
      <c r="Z166" s="228"/>
    </row>
    <row r="167" ht="15.75" customHeight="1">
      <c r="A167" s="222" t="s">
        <v>138</v>
      </c>
      <c r="B167" s="222" t="s">
        <v>18</v>
      </c>
      <c r="C167" s="223">
        <v>164.0</v>
      </c>
      <c r="D167" s="224" t="s">
        <v>2056</v>
      </c>
      <c r="E167" s="225">
        <v>896217.36</v>
      </c>
      <c r="F167" s="226" t="s">
        <v>46</v>
      </c>
      <c r="G167" s="47" t="s">
        <v>10</v>
      </c>
      <c r="H167" s="53" t="s">
        <v>2025</v>
      </c>
      <c r="I167" s="53" t="s">
        <v>1262</v>
      </c>
      <c r="J167" s="228"/>
      <c r="K167" s="228"/>
      <c r="L167" s="228"/>
      <c r="M167" s="228"/>
      <c r="N167" s="228"/>
      <c r="O167" s="228"/>
      <c r="P167" s="228"/>
      <c r="Q167" s="228"/>
      <c r="R167" s="228"/>
      <c r="S167" s="228"/>
      <c r="T167" s="228"/>
      <c r="U167" s="228"/>
      <c r="V167" s="228"/>
      <c r="W167" s="228"/>
      <c r="X167" s="228"/>
      <c r="Y167" s="228"/>
      <c r="Z167" s="228"/>
    </row>
    <row r="168" ht="15.75" customHeight="1">
      <c r="A168" s="222" t="s">
        <v>138</v>
      </c>
      <c r="B168" s="222" t="s">
        <v>18</v>
      </c>
      <c r="C168" s="223">
        <v>165.0</v>
      </c>
      <c r="D168" s="224" t="s">
        <v>2056</v>
      </c>
      <c r="E168" s="225">
        <v>674449.31</v>
      </c>
      <c r="F168" s="226" t="s">
        <v>46</v>
      </c>
      <c r="G168" s="47" t="s">
        <v>10</v>
      </c>
      <c r="H168" s="53" t="s">
        <v>2025</v>
      </c>
      <c r="I168" s="53" t="s">
        <v>1262</v>
      </c>
      <c r="J168" s="228"/>
      <c r="K168" s="228"/>
      <c r="L168" s="228"/>
      <c r="M168" s="228"/>
      <c r="N168" s="228"/>
      <c r="O168" s="228"/>
      <c r="P168" s="228"/>
      <c r="Q168" s="228"/>
      <c r="R168" s="228"/>
      <c r="S168" s="228"/>
      <c r="T168" s="228"/>
      <c r="U168" s="228"/>
      <c r="V168" s="228"/>
      <c r="W168" s="228"/>
      <c r="X168" s="228"/>
      <c r="Y168" s="228"/>
      <c r="Z168" s="228"/>
    </row>
    <row r="169" ht="15.75" customHeight="1">
      <c r="A169" s="222" t="s">
        <v>138</v>
      </c>
      <c r="B169" s="222" t="s">
        <v>18</v>
      </c>
      <c r="C169" s="223">
        <v>166.0</v>
      </c>
      <c r="D169" s="224" t="s">
        <v>2055</v>
      </c>
      <c r="E169" s="225">
        <v>896954.78</v>
      </c>
      <c r="F169" s="226" t="s">
        <v>46</v>
      </c>
      <c r="G169" s="47" t="s">
        <v>10</v>
      </c>
      <c r="H169" s="53" t="s">
        <v>2025</v>
      </c>
      <c r="I169" s="53" t="s">
        <v>1262</v>
      </c>
      <c r="J169" s="228"/>
      <c r="K169" s="228"/>
      <c r="L169" s="228"/>
      <c r="M169" s="228"/>
      <c r="N169" s="228"/>
      <c r="O169" s="228"/>
      <c r="P169" s="228"/>
      <c r="Q169" s="228"/>
      <c r="R169" s="228"/>
      <c r="S169" s="228"/>
      <c r="T169" s="228"/>
      <c r="U169" s="228"/>
      <c r="V169" s="228"/>
      <c r="W169" s="228"/>
      <c r="X169" s="228"/>
      <c r="Y169" s="228"/>
      <c r="Z169" s="228"/>
    </row>
    <row r="170" ht="15.75" customHeight="1">
      <c r="A170" s="222" t="s">
        <v>138</v>
      </c>
      <c r="B170" s="222" t="s">
        <v>18</v>
      </c>
      <c r="C170" s="223">
        <v>167.0</v>
      </c>
      <c r="D170" s="224" t="s">
        <v>2056</v>
      </c>
      <c r="E170" s="225">
        <v>597640.42</v>
      </c>
      <c r="F170" s="226" t="s">
        <v>46</v>
      </c>
      <c r="G170" s="47" t="s">
        <v>10</v>
      </c>
      <c r="H170" s="53" t="s">
        <v>2025</v>
      </c>
      <c r="I170" s="53" t="s">
        <v>1262</v>
      </c>
      <c r="J170" s="228"/>
      <c r="K170" s="228"/>
      <c r="L170" s="228"/>
      <c r="M170" s="228"/>
      <c r="N170" s="228"/>
      <c r="O170" s="228"/>
      <c r="P170" s="228"/>
      <c r="Q170" s="228"/>
      <c r="R170" s="228"/>
      <c r="S170" s="228"/>
      <c r="T170" s="228"/>
      <c r="U170" s="228"/>
      <c r="V170" s="228"/>
      <c r="W170" s="228"/>
      <c r="X170" s="228"/>
      <c r="Y170" s="228"/>
      <c r="Z170" s="228"/>
    </row>
    <row r="171" ht="15.75" customHeight="1">
      <c r="A171" s="231" t="s">
        <v>138</v>
      </c>
      <c r="B171" s="231" t="s">
        <v>18</v>
      </c>
      <c r="C171" s="232">
        <v>168.0</v>
      </c>
      <c r="D171" s="233" t="s">
        <v>2056</v>
      </c>
      <c r="E171" s="234">
        <v>852756.65</v>
      </c>
      <c r="F171" s="226" t="s">
        <v>46</v>
      </c>
      <c r="G171" s="47" t="s">
        <v>10</v>
      </c>
      <c r="H171" s="53" t="s">
        <v>2025</v>
      </c>
      <c r="I171" s="53" t="s">
        <v>1262</v>
      </c>
      <c r="J171" s="228"/>
      <c r="K171" s="228"/>
      <c r="L171" s="228"/>
      <c r="M171" s="228"/>
      <c r="N171" s="228"/>
      <c r="O171" s="228"/>
      <c r="P171" s="228"/>
      <c r="Q171" s="228"/>
      <c r="R171" s="228"/>
      <c r="S171" s="228"/>
      <c r="T171" s="228"/>
      <c r="U171" s="228"/>
      <c r="V171" s="228"/>
      <c r="W171" s="228"/>
      <c r="X171" s="228"/>
      <c r="Y171" s="228"/>
      <c r="Z171" s="228"/>
    </row>
    <row r="172" ht="15.75" customHeight="1">
      <c r="A172" s="222" t="s">
        <v>138</v>
      </c>
      <c r="B172" s="222" t="s">
        <v>18</v>
      </c>
      <c r="C172" s="223">
        <v>169.0</v>
      </c>
      <c r="D172" s="224" t="s">
        <v>2056</v>
      </c>
      <c r="E172" s="225">
        <v>506184.51</v>
      </c>
      <c r="F172" s="226" t="s">
        <v>46</v>
      </c>
      <c r="G172" s="47" t="s">
        <v>10</v>
      </c>
      <c r="H172" s="53" t="s">
        <v>2025</v>
      </c>
      <c r="I172" s="53" t="s">
        <v>1262</v>
      </c>
      <c r="J172" s="228"/>
      <c r="K172" s="228"/>
      <c r="L172" s="228"/>
      <c r="M172" s="228"/>
      <c r="N172" s="228"/>
      <c r="O172" s="228"/>
      <c r="P172" s="228"/>
      <c r="Q172" s="228"/>
      <c r="R172" s="228"/>
      <c r="S172" s="228"/>
      <c r="T172" s="228"/>
      <c r="U172" s="228"/>
      <c r="V172" s="228"/>
      <c r="W172" s="228"/>
      <c r="X172" s="228"/>
      <c r="Y172" s="228"/>
      <c r="Z172" s="228"/>
    </row>
    <row r="173" ht="15.75" customHeight="1">
      <c r="A173" s="222" t="s">
        <v>138</v>
      </c>
      <c r="B173" s="222" t="s">
        <v>18</v>
      </c>
      <c r="C173" s="223">
        <v>170.0</v>
      </c>
      <c r="D173" s="224" t="s">
        <v>2056</v>
      </c>
      <c r="E173" s="225">
        <v>901129.21</v>
      </c>
      <c r="F173" s="226" t="s">
        <v>46</v>
      </c>
      <c r="G173" s="47" t="s">
        <v>10</v>
      </c>
      <c r="H173" s="53" t="s">
        <v>2025</v>
      </c>
      <c r="I173" s="53" t="s">
        <v>1262</v>
      </c>
      <c r="J173" s="228"/>
      <c r="K173" s="228"/>
      <c r="L173" s="228"/>
      <c r="M173" s="228"/>
      <c r="N173" s="228"/>
      <c r="O173" s="228"/>
      <c r="P173" s="228"/>
      <c r="Q173" s="228"/>
      <c r="R173" s="228"/>
      <c r="S173" s="228"/>
      <c r="T173" s="228"/>
      <c r="U173" s="228"/>
      <c r="V173" s="228"/>
      <c r="W173" s="228"/>
      <c r="X173" s="228"/>
      <c r="Y173" s="228"/>
      <c r="Z173" s="228"/>
    </row>
    <row r="174" ht="15.75" customHeight="1">
      <c r="A174" s="222" t="s">
        <v>138</v>
      </c>
      <c r="B174" s="222" t="s">
        <v>18</v>
      </c>
      <c r="C174" s="223">
        <v>171.0</v>
      </c>
      <c r="D174" s="224" t="s">
        <v>2055</v>
      </c>
      <c r="E174" s="225">
        <v>384449.76</v>
      </c>
      <c r="F174" s="226" t="s">
        <v>46</v>
      </c>
      <c r="G174" s="47" t="s">
        <v>10</v>
      </c>
      <c r="H174" s="53" t="s">
        <v>2025</v>
      </c>
      <c r="I174" s="53" t="s">
        <v>1262</v>
      </c>
      <c r="J174" s="228"/>
      <c r="K174" s="228"/>
      <c r="L174" s="228"/>
      <c r="M174" s="228"/>
      <c r="N174" s="228"/>
      <c r="O174" s="228"/>
      <c r="P174" s="228"/>
      <c r="Q174" s="228"/>
      <c r="R174" s="228"/>
      <c r="S174" s="228"/>
      <c r="T174" s="228"/>
      <c r="U174" s="228"/>
      <c r="V174" s="228"/>
      <c r="W174" s="228"/>
      <c r="X174" s="228"/>
      <c r="Y174" s="228"/>
      <c r="Z174" s="228"/>
    </row>
    <row r="175" ht="15.75" customHeight="1">
      <c r="A175" s="222" t="s">
        <v>138</v>
      </c>
      <c r="B175" s="222" t="s">
        <v>18</v>
      </c>
      <c r="C175" s="223">
        <v>172.0</v>
      </c>
      <c r="D175" s="224" t="s">
        <v>2056</v>
      </c>
      <c r="E175" s="225">
        <v>893209.84</v>
      </c>
      <c r="F175" s="226" t="s">
        <v>46</v>
      </c>
      <c r="G175" s="47" t="s">
        <v>10</v>
      </c>
      <c r="H175" s="53" t="s">
        <v>2025</v>
      </c>
      <c r="I175" s="53" t="s">
        <v>1262</v>
      </c>
      <c r="J175" s="228"/>
      <c r="K175" s="228"/>
      <c r="L175" s="228"/>
      <c r="M175" s="228"/>
      <c r="N175" s="228"/>
      <c r="O175" s="228"/>
      <c r="P175" s="228"/>
      <c r="Q175" s="228"/>
      <c r="R175" s="228"/>
      <c r="S175" s="228"/>
      <c r="T175" s="228"/>
      <c r="U175" s="228"/>
      <c r="V175" s="228"/>
      <c r="W175" s="228"/>
      <c r="X175" s="228"/>
      <c r="Y175" s="228"/>
      <c r="Z175" s="228"/>
    </row>
    <row r="176" ht="15.75" customHeight="1">
      <c r="A176" s="222" t="s">
        <v>138</v>
      </c>
      <c r="B176" s="222" t="s">
        <v>18</v>
      </c>
      <c r="C176" s="223">
        <v>173.0</v>
      </c>
      <c r="D176" s="224" t="s">
        <v>2055</v>
      </c>
      <c r="E176" s="225">
        <v>894647.18</v>
      </c>
      <c r="F176" s="226" t="s">
        <v>46</v>
      </c>
      <c r="G176" s="47" t="s">
        <v>10</v>
      </c>
      <c r="H176" s="53" t="s">
        <v>2025</v>
      </c>
      <c r="I176" s="53" t="s">
        <v>1262</v>
      </c>
      <c r="J176" s="228"/>
      <c r="K176" s="228"/>
      <c r="L176" s="228"/>
      <c r="M176" s="228"/>
      <c r="N176" s="228"/>
      <c r="O176" s="228"/>
      <c r="P176" s="228"/>
      <c r="Q176" s="228"/>
      <c r="R176" s="228"/>
      <c r="S176" s="228"/>
      <c r="T176" s="228"/>
      <c r="U176" s="228"/>
      <c r="V176" s="228"/>
      <c r="W176" s="228"/>
      <c r="X176" s="228"/>
      <c r="Y176" s="228"/>
      <c r="Z176" s="228"/>
    </row>
    <row r="177" ht="15.75" customHeight="1">
      <c r="A177" s="222" t="s">
        <v>138</v>
      </c>
      <c r="B177" s="222" t="s">
        <v>18</v>
      </c>
      <c r="C177" s="223">
        <v>174.0</v>
      </c>
      <c r="D177" s="224" t="s">
        <v>2056</v>
      </c>
      <c r="E177" s="225">
        <v>896591.38</v>
      </c>
      <c r="F177" s="226" t="s">
        <v>46</v>
      </c>
      <c r="G177" s="47" t="s">
        <v>10</v>
      </c>
      <c r="H177" s="53" t="s">
        <v>2025</v>
      </c>
      <c r="I177" s="53" t="s">
        <v>1262</v>
      </c>
      <c r="J177" s="228"/>
      <c r="K177" s="228"/>
      <c r="L177" s="228"/>
      <c r="M177" s="228"/>
      <c r="N177" s="228"/>
      <c r="O177" s="228"/>
      <c r="P177" s="228"/>
      <c r="Q177" s="228"/>
      <c r="R177" s="228"/>
      <c r="S177" s="228"/>
      <c r="T177" s="228"/>
      <c r="U177" s="228"/>
      <c r="V177" s="228"/>
      <c r="W177" s="228"/>
      <c r="X177" s="228"/>
      <c r="Y177" s="228"/>
      <c r="Z177" s="228"/>
    </row>
    <row r="178" ht="15.75" customHeight="1">
      <c r="A178" s="222" t="s">
        <v>138</v>
      </c>
      <c r="B178" s="222" t="s">
        <v>18</v>
      </c>
      <c r="C178" s="223">
        <v>175.0</v>
      </c>
      <c r="D178" s="224" t="s">
        <v>2056</v>
      </c>
      <c r="E178" s="225">
        <v>621650.34</v>
      </c>
      <c r="F178" s="226" t="s">
        <v>46</v>
      </c>
      <c r="G178" s="47" t="s">
        <v>10</v>
      </c>
      <c r="H178" s="53" t="s">
        <v>2025</v>
      </c>
      <c r="I178" s="53" t="s">
        <v>1262</v>
      </c>
      <c r="J178" s="228"/>
      <c r="K178" s="228"/>
      <c r="L178" s="228"/>
      <c r="M178" s="228"/>
      <c r="N178" s="228"/>
      <c r="O178" s="228"/>
      <c r="P178" s="228"/>
      <c r="Q178" s="228"/>
      <c r="R178" s="228"/>
      <c r="S178" s="228"/>
      <c r="T178" s="228"/>
      <c r="U178" s="228"/>
      <c r="V178" s="228"/>
      <c r="W178" s="228"/>
      <c r="X178" s="228"/>
      <c r="Y178" s="228"/>
      <c r="Z178" s="228"/>
    </row>
    <row r="179" ht="15.75" customHeight="1">
      <c r="A179" s="222" t="s">
        <v>138</v>
      </c>
      <c r="B179" s="222" t="s">
        <v>18</v>
      </c>
      <c r="C179" s="223">
        <v>176.0</v>
      </c>
      <c r="D179" s="224" t="s">
        <v>2056</v>
      </c>
      <c r="E179" s="225">
        <v>844854.0</v>
      </c>
      <c r="F179" s="226" t="s">
        <v>46</v>
      </c>
      <c r="G179" s="47" t="s">
        <v>10</v>
      </c>
      <c r="H179" s="53" t="s">
        <v>2025</v>
      </c>
      <c r="I179" s="53" t="s">
        <v>1262</v>
      </c>
      <c r="J179" s="228"/>
      <c r="K179" s="228"/>
      <c r="L179" s="228"/>
      <c r="M179" s="228"/>
      <c r="N179" s="228"/>
      <c r="O179" s="228"/>
      <c r="P179" s="228"/>
      <c r="Q179" s="228"/>
      <c r="R179" s="228"/>
      <c r="S179" s="228"/>
      <c r="T179" s="228"/>
      <c r="U179" s="228"/>
      <c r="V179" s="228"/>
      <c r="W179" s="228"/>
      <c r="X179" s="228"/>
      <c r="Y179" s="228"/>
      <c r="Z179" s="228"/>
    </row>
    <row r="180" ht="15.75" customHeight="1">
      <c r="A180" s="222" t="s">
        <v>138</v>
      </c>
      <c r="B180" s="222" t="s">
        <v>18</v>
      </c>
      <c r="C180" s="223">
        <v>177.0</v>
      </c>
      <c r="D180" s="224" t="s">
        <v>2056</v>
      </c>
      <c r="E180" s="225">
        <v>896008.21</v>
      </c>
      <c r="F180" s="226" t="s">
        <v>46</v>
      </c>
      <c r="G180" s="47" t="s">
        <v>10</v>
      </c>
      <c r="H180" s="53" t="s">
        <v>2025</v>
      </c>
      <c r="I180" s="53" t="s">
        <v>1262</v>
      </c>
      <c r="J180" s="228"/>
      <c r="K180" s="228"/>
      <c r="L180" s="228"/>
      <c r="M180" s="228"/>
      <c r="N180" s="228"/>
      <c r="O180" s="228"/>
      <c r="P180" s="228"/>
      <c r="Q180" s="228"/>
      <c r="R180" s="228"/>
      <c r="S180" s="228"/>
      <c r="T180" s="228"/>
      <c r="U180" s="228"/>
      <c r="V180" s="228"/>
      <c r="W180" s="228"/>
      <c r="X180" s="228"/>
      <c r="Y180" s="228"/>
      <c r="Z180" s="228"/>
    </row>
    <row r="181" ht="15.75" customHeight="1">
      <c r="A181" s="222" t="s">
        <v>138</v>
      </c>
      <c r="B181" s="222" t="s">
        <v>18</v>
      </c>
      <c r="C181" s="223">
        <v>178.0</v>
      </c>
      <c r="D181" s="224" t="s">
        <v>2056</v>
      </c>
      <c r="E181" s="225">
        <v>287018.23</v>
      </c>
      <c r="F181" s="226" t="s">
        <v>46</v>
      </c>
      <c r="G181" s="47" t="s">
        <v>10</v>
      </c>
      <c r="H181" s="53" t="s">
        <v>2025</v>
      </c>
      <c r="I181" s="53" t="s">
        <v>1262</v>
      </c>
      <c r="J181" s="228"/>
      <c r="K181" s="228"/>
      <c r="L181" s="228"/>
      <c r="M181" s="228"/>
      <c r="N181" s="228"/>
      <c r="O181" s="228"/>
      <c r="P181" s="228"/>
      <c r="Q181" s="228"/>
      <c r="R181" s="228"/>
      <c r="S181" s="228"/>
      <c r="T181" s="228"/>
      <c r="U181" s="228"/>
      <c r="V181" s="228"/>
      <c r="W181" s="228"/>
      <c r="X181" s="228"/>
      <c r="Y181" s="228"/>
      <c r="Z181" s="228"/>
    </row>
    <row r="182" ht="15.75" customHeight="1">
      <c r="A182" s="222" t="s">
        <v>138</v>
      </c>
      <c r="B182" s="222" t="s">
        <v>18</v>
      </c>
      <c r="C182" s="223">
        <v>179.0</v>
      </c>
      <c r="D182" s="224" t="s">
        <v>2056</v>
      </c>
      <c r="E182" s="225">
        <v>898397.92</v>
      </c>
      <c r="F182" s="226" t="s">
        <v>46</v>
      </c>
      <c r="G182" s="47" t="s">
        <v>10</v>
      </c>
      <c r="H182" s="53" t="s">
        <v>2025</v>
      </c>
      <c r="I182" s="53" t="s">
        <v>1262</v>
      </c>
      <c r="J182" s="228"/>
      <c r="K182" s="228"/>
      <c r="L182" s="228"/>
      <c r="M182" s="228"/>
      <c r="N182" s="228"/>
      <c r="O182" s="228"/>
      <c r="P182" s="228"/>
      <c r="Q182" s="228"/>
      <c r="R182" s="228"/>
      <c r="S182" s="228"/>
      <c r="T182" s="228"/>
      <c r="U182" s="228"/>
      <c r="V182" s="228"/>
      <c r="W182" s="228"/>
      <c r="X182" s="228"/>
      <c r="Y182" s="228"/>
      <c r="Z182" s="228"/>
    </row>
    <row r="183" ht="15.75" customHeight="1">
      <c r="A183" s="222" t="s">
        <v>138</v>
      </c>
      <c r="B183" s="222" t="s">
        <v>18</v>
      </c>
      <c r="C183" s="223">
        <v>180.0</v>
      </c>
      <c r="D183" s="224" t="s">
        <v>556</v>
      </c>
      <c r="E183" s="225">
        <f>895243.27</f>
        <v>895243.27</v>
      </c>
      <c r="F183" s="226" t="s">
        <v>46</v>
      </c>
      <c r="G183" s="47" t="s">
        <v>10</v>
      </c>
      <c r="H183" s="53" t="s">
        <v>2025</v>
      </c>
      <c r="I183" s="53" t="s">
        <v>1262</v>
      </c>
      <c r="J183" s="228"/>
      <c r="K183" s="228"/>
      <c r="L183" s="228"/>
      <c r="M183" s="228"/>
      <c r="N183" s="228"/>
      <c r="O183" s="228"/>
      <c r="P183" s="228"/>
      <c r="Q183" s="228"/>
      <c r="R183" s="228"/>
      <c r="S183" s="228"/>
      <c r="T183" s="228"/>
      <c r="U183" s="228"/>
      <c r="V183" s="228"/>
      <c r="W183" s="228"/>
      <c r="X183" s="228"/>
      <c r="Y183" s="228"/>
      <c r="Z183" s="228"/>
    </row>
    <row r="184" ht="15.75" customHeight="1">
      <c r="A184" s="222" t="s">
        <v>138</v>
      </c>
      <c r="B184" s="222" t="s">
        <v>18</v>
      </c>
      <c r="C184" s="223">
        <v>181.0</v>
      </c>
      <c r="D184" s="224" t="s">
        <v>556</v>
      </c>
      <c r="E184" s="225">
        <v>905761.58</v>
      </c>
      <c r="F184" s="226" t="s">
        <v>46</v>
      </c>
      <c r="G184" s="47" t="s">
        <v>10</v>
      </c>
      <c r="H184" s="53" t="s">
        <v>2025</v>
      </c>
      <c r="I184" s="53" t="s">
        <v>1262</v>
      </c>
      <c r="J184" s="228"/>
      <c r="K184" s="228"/>
      <c r="L184" s="228"/>
      <c r="M184" s="228"/>
      <c r="N184" s="228"/>
      <c r="O184" s="228"/>
      <c r="P184" s="228"/>
      <c r="Q184" s="228"/>
      <c r="R184" s="228"/>
      <c r="S184" s="228"/>
      <c r="T184" s="228"/>
      <c r="U184" s="228"/>
      <c r="V184" s="228"/>
      <c r="W184" s="228"/>
      <c r="X184" s="228"/>
      <c r="Y184" s="228"/>
      <c r="Z184" s="228"/>
    </row>
    <row r="185" ht="15.75" customHeight="1">
      <c r="A185" s="222" t="s">
        <v>138</v>
      </c>
      <c r="B185" s="222" t="s">
        <v>18</v>
      </c>
      <c r="C185" s="223">
        <v>182.0</v>
      </c>
      <c r="D185" s="224" t="s">
        <v>2056</v>
      </c>
      <c r="E185" s="225">
        <v>904020.0</v>
      </c>
      <c r="F185" s="226" t="s">
        <v>46</v>
      </c>
      <c r="G185" s="47" t="s">
        <v>10</v>
      </c>
      <c r="H185" s="53" t="s">
        <v>2025</v>
      </c>
      <c r="I185" s="53" t="s">
        <v>1262</v>
      </c>
      <c r="J185" s="228"/>
      <c r="K185" s="228"/>
      <c r="L185" s="228"/>
      <c r="M185" s="228"/>
      <c r="N185" s="228"/>
      <c r="O185" s="228"/>
      <c r="P185" s="228"/>
      <c r="Q185" s="228"/>
      <c r="R185" s="228"/>
      <c r="S185" s="228"/>
      <c r="T185" s="228"/>
      <c r="U185" s="228"/>
      <c r="V185" s="228"/>
      <c r="W185" s="228"/>
      <c r="X185" s="228"/>
      <c r="Y185" s="228"/>
      <c r="Z185" s="228"/>
    </row>
    <row r="186" ht="15.75" customHeight="1">
      <c r="A186" s="222" t="s">
        <v>138</v>
      </c>
      <c r="B186" s="222" t="s">
        <v>18</v>
      </c>
      <c r="C186" s="223">
        <v>183.0</v>
      </c>
      <c r="D186" s="224" t="s">
        <v>2055</v>
      </c>
      <c r="E186" s="225">
        <v>903663.56</v>
      </c>
      <c r="F186" s="226" t="s">
        <v>46</v>
      </c>
      <c r="G186" s="47" t="s">
        <v>10</v>
      </c>
      <c r="H186" s="53" t="s">
        <v>2025</v>
      </c>
      <c r="I186" s="53" t="s">
        <v>1262</v>
      </c>
      <c r="J186" s="228"/>
      <c r="K186" s="228"/>
      <c r="L186" s="228"/>
      <c r="M186" s="228"/>
      <c r="N186" s="228"/>
      <c r="O186" s="228"/>
      <c r="P186" s="228"/>
      <c r="Q186" s="228"/>
      <c r="R186" s="228"/>
      <c r="S186" s="228"/>
      <c r="T186" s="228"/>
      <c r="U186" s="228"/>
      <c r="V186" s="228"/>
      <c r="W186" s="228"/>
      <c r="X186" s="228"/>
      <c r="Y186" s="228"/>
      <c r="Z186" s="228"/>
    </row>
    <row r="187" ht="15.75" customHeight="1">
      <c r="A187" s="222" t="s">
        <v>138</v>
      </c>
      <c r="B187" s="222" t="s">
        <v>18</v>
      </c>
      <c r="C187" s="223">
        <v>184.0</v>
      </c>
      <c r="D187" s="224" t="s">
        <v>879</v>
      </c>
      <c r="E187" s="225">
        <v>896889.9</v>
      </c>
      <c r="F187" s="226" t="s">
        <v>46</v>
      </c>
      <c r="G187" s="224" t="s">
        <v>16</v>
      </c>
      <c r="H187" s="228"/>
      <c r="I187" s="196"/>
      <c r="J187" s="228"/>
      <c r="K187" s="228"/>
      <c r="L187" s="228"/>
      <c r="M187" s="228"/>
      <c r="N187" s="228"/>
      <c r="O187" s="228"/>
      <c r="P187" s="228"/>
      <c r="Q187" s="228"/>
      <c r="R187" s="228"/>
      <c r="S187" s="228"/>
      <c r="T187" s="228"/>
      <c r="U187" s="228"/>
      <c r="V187" s="228"/>
      <c r="W187" s="228"/>
      <c r="X187" s="228"/>
      <c r="Y187" s="228"/>
      <c r="Z187" s="228"/>
    </row>
    <row r="188" ht="15.75" customHeight="1">
      <c r="A188" s="222" t="s">
        <v>138</v>
      </c>
      <c r="B188" s="222" t="s">
        <v>18</v>
      </c>
      <c r="C188" s="223">
        <v>185.0</v>
      </c>
      <c r="D188" s="224" t="s">
        <v>879</v>
      </c>
      <c r="E188" s="225">
        <v>895283.85</v>
      </c>
      <c r="F188" s="226" t="s">
        <v>46</v>
      </c>
      <c r="G188" s="224" t="s">
        <v>16</v>
      </c>
      <c r="H188" s="228"/>
      <c r="I188" s="196"/>
      <c r="J188" s="228"/>
      <c r="K188" s="228"/>
      <c r="L188" s="228"/>
      <c r="M188" s="228"/>
      <c r="N188" s="228"/>
      <c r="O188" s="228"/>
      <c r="P188" s="228"/>
      <c r="Q188" s="228"/>
      <c r="R188" s="228"/>
      <c r="S188" s="228"/>
      <c r="T188" s="228"/>
      <c r="U188" s="228"/>
      <c r="V188" s="228"/>
      <c r="W188" s="228"/>
      <c r="X188" s="228"/>
      <c r="Y188" s="228"/>
      <c r="Z188" s="228"/>
    </row>
    <row r="189" ht="15.75" customHeight="1">
      <c r="A189" s="222" t="s">
        <v>139</v>
      </c>
      <c r="B189" s="222" t="s">
        <v>18</v>
      </c>
      <c r="C189" s="223">
        <v>186.0</v>
      </c>
      <c r="D189" s="224" t="s">
        <v>863</v>
      </c>
      <c r="E189" s="225">
        <v>896905.64</v>
      </c>
      <c r="F189" s="226" t="s">
        <v>46</v>
      </c>
      <c r="G189" s="224" t="s">
        <v>16</v>
      </c>
      <c r="H189" s="228"/>
      <c r="I189" s="196"/>
      <c r="J189" s="228"/>
      <c r="K189" s="228"/>
      <c r="L189" s="228"/>
      <c r="M189" s="228"/>
      <c r="N189" s="228"/>
      <c r="O189" s="228"/>
      <c r="P189" s="228"/>
      <c r="Q189" s="228"/>
      <c r="R189" s="228"/>
      <c r="S189" s="228"/>
      <c r="T189" s="228"/>
      <c r="U189" s="228"/>
      <c r="V189" s="228"/>
      <c r="W189" s="228"/>
      <c r="X189" s="228"/>
      <c r="Y189" s="228"/>
      <c r="Z189" s="228"/>
    </row>
    <row r="190" ht="15.75" customHeight="1">
      <c r="A190" s="222" t="s">
        <v>139</v>
      </c>
      <c r="B190" s="222" t="s">
        <v>18</v>
      </c>
      <c r="C190" s="223">
        <v>187.0</v>
      </c>
      <c r="D190" s="224" t="s">
        <v>556</v>
      </c>
      <c r="E190" s="225">
        <v>540771.68</v>
      </c>
      <c r="F190" s="226" t="s">
        <v>46</v>
      </c>
      <c r="G190" s="224" t="s">
        <v>10</v>
      </c>
      <c r="H190" s="224" t="s">
        <v>2025</v>
      </c>
      <c r="I190" s="53" t="s">
        <v>1262</v>
      </c>
      <c r="J190" s="228"/>
      <c r="K190" s="228"/>
      <c r="L190" s="228"/>
      <c r="M190" s="228"/>
      <c r="N190" s="228"/>
      <c r="O190" s="228"/>
      <c r="P190" s="228"/>
      <c r="Q190" s="228"/>
      <c r="R190" s="228"/>
      <c r="S190" s="228"/>
      <c r="T190" s="228"/>
      <c r="U190" s="228"/>
      <c r="V190" s="228"/>
      <c r="W190" s="228"/>
      <c r="X190" s="228"/>
      <c r="Y190" s="228"/>
      <c r="Z190" s="228"/>
    </row>
    <row r="191" ht="15.75" customHeight="1">
      <c r="A191" s="222" t="s">
        <v>139</v>
      </c>
      <c r="B191" s="222" t="s">
        <v>18</v>
      </c>
      <c r="C191" s="223">
        <v>188.0</v>
      </c>
      <c r="D191" s="224" t="s">
        <v>556</v>
      </c>
      <c r="E191" s="225">
        <v>896670.88</v>
      </c>
      <c r="F191" s="226" t="s">
        <v>46</v>
      </c>
      <c r="G191" s="224" t="s">
        <v>10</v>
      </c>
      <c r="H191" s="224" t="s">
        <v>2025</v>
      </c>
      <c r="I191" s="53" t="s">
        <v>1262</v>
      </c>
      <c r="J191" s="228"/>
      <c r="K191" s="228"/>
      <c r="L191" s="228"/>
      <c r="M191" s="228"/>
      <c r="N191" s="228"/>
      <c r="O191" s="228"/>
      <c r="P191" s="228"/>
      <c r="Q191" s="228"/>
      <c r="R191" s="228"/>
      <c r="S191" s="228"/>
      <c r="T191" s="228"/>
      <c r="U191" s="228"/>
      <c r="V191" s="228"/>
      <c r="W191" s="228"/>
      <c r="X191" s="228"/>
      <c r="Y191" s="228"/>
      <c r="Z191" s="228"/>
    </row>
    <row r="192" ht="15.75" customHeight="1">
      <c r="A192" s="222" t="s">
        <v>139</v>
      </c>
      <c r="B192" s="222" t="s">
        <v>18</v>
      </c>
      <c r="C192" s="223">
        <v>189.0</v>
      </c>
      <c r="D192" s="224" t="s">
        <v>2055</v>
      </c>
      <c r="E192" s="225">
        <v>475985.45</v>
      </c>
      <c r="F192" s="226" t="s">
        <v>46</v>
      </c>
      <c r="G192" s="224" t="s">
        <v>10</v>
      </c>
      <c r="H192" s="224" t="s">
        <v>2025</v>
      </c>
      <c r="I192" s="53" t="s">
        <v>1262</v>
      </c>
      <c r="J192" s="228"/>
      <c r="K192" s="228"/>
      <c r="L192" s="228"/>
      <c r="M192" s="228"/>
      <c r="N192" s="228"/>
      <c r="O192" s="228"/>
      <c r="P192" s="228"/>
      <c r="Q192" s="228"/>
      <c r="R192" s="228"/>
      <c r="S192" s="228"/>
      <c r="T192" s="228"/>
      <c r="U192" s="228"/>
      <c r="V192" s="228"/>
      <c r="W192" s="228"/>
      <c r="X192" s="228"/>
      <c r="Y192" s="228"/>
      <c r="Z192" s="228"/>
    </row>
    <row r="193" ht="15.75" customHeight="1">
      <c r="A193" s="222" t="s">
        <v>139</v>
      </c>
      <c r="B193" s="222" t="s">
        <v>18</v>
      </c>
      <c r="C193" s="223">
        <v>190.0</v>
      </c>
      <c r="D193" s="224" t="s">
        <v>2055</v>
      </c>
      <c r="E193" s="225">
        <v>732898.75</v>
      </c>
      <c r="F193" s="226" t="s">
        <v>46</v>
      </c>
      <c r="G193" s="224" t="s">
        <v>10</v>
      </c>
      <c r="H193" s="224" t="s">
        <v>2025</v>
      </c>
      <c r="I193" s="53" t="s">
        <v>1262</v>
      </c>
      <c r="J193" s="228"/>
      <c r="K193" s="228"/>
      <c r="L193" s="228"/>
      <c r="M193" s="228"/>
      <c r="N193" s="228"/>
      <c r="O193" s="228"/>
      <c r="P193" s="228"/>
      <c r="Q193" s="228"/>
      <c r="R193" s="228"/>
      <c r="S193" s="228"/>
      <c r="T193" s="228"/>
      <c r="U193" s="228"/>
      <c r="V193" s="228"/>
      <c r="W193" s="228"/>
      <c r="X193" s="228"/>
      <c r="Y193" s="228"/>
      <c r="Z193" s="228"/>
    </row>
    <row r="194" ht="15.75" customHeight="1">
      <c r="A194" s="222" t="s">
        <v>139</v>
      </c>
      <c r="B194" s="222" t="s">
        <v>18</v>
      </c>
      <c r="C194" s="223">
        <v>191.0</v>
      </c>
      <c r="D194" s="224" t="s">
        <v>2055</v>
      </c>
      <c r="E194" s="225">
        <v>609204.66</v>
      </c>
      <c r="F194" s="226" t="s">
        <v>46</v>
      </c>
      <c r="G194" s="224" t="s">
        <v>10</v>
      </c>
      <c r="H194" s="224" t="s">
        <v>2025</v>
      </c>
      <c r="I194" s="53" t="s">
        <v>1262</v>
      </c>
      <c r="J194" s="228"/>
      <c r="K194" s="228"/>
      <c r="L194" s="228"/>
      <c r="M194" s="228"/>
      <c r="N194" s="228"/>
      <c r="O194" s="228"/>
      <c r="P194" s="228"/>
      <c r="Q194" s="228"/>
      <c r="R194" s="228"/>
      <c r="S194" s="228"/>
      <c r="T194" s="228"/>
      <c r="U194" s="228"/>
      <c r="V194" s="228"/>
      <c r="W194" s="228"/>
      <c r="X194" s="228"/>
      <c r="Y194" s="228"/>
      <c r="Z194" s="228"/>
    </row>
    <row r="195" ht="15.75" customHeight="1">
      <c r="A195" s="222" t="s">
        <v>138</v>
      </c>
      <c r="B195" s="222" t="s">
        <v>18</v>
      </c>
      <c r="C195" s="223">
        <v>192.0</v>
      </c>
      <c r="D195" s="224" t="s">
        <v>1192</v>
      </c>
      <c r="E195" s="225">
        <v>839208.3</v>
      </c>
      <c r="F195" s="226" t="s">
        <v>46</v>
      </c>
      <c r="G195" s="224" t="s">
        <v>16</v>
      </c>
      <c r="H195" s="228"/>
      <c r="I195" s="196"/>
      <c r="J195" s="228"/>
      <c r="K195" s="228"/>
      <c r="L195" s="228"/>
      <c r="M195" s="228"/>
      <c r="N195" s="228"/>
      <c r="O195" s="228"/>
      <c r="P195" s="228"/>
      <c r="Q195" s="228"/>
      <c r="R195" s="228"/>
      <c r="S195" s="228"/>
      <c r="T195" s="228"/>
      <c r="U195" s="228"/>
      <c r="V195" s="228"/>
      <c r="W195" s="228"/>
      <c r="X195" s="228"/>
      <c r="Y195" s="228"/>
      <c r="Z195" s="228"/>
    </row>
    <row r="196" ht="15.75" customHeight="1">
      <c r="A196" s="231" t="s">
        <v>134</v>
      </c>
      <c r="B196" s="231" t="s">
        <v>18</v>
      </c>
      <c r="C196" s="232">
        <v>193.0</v>
      </c>
      <c r="D196" s="233" t="s">
        <v>2057</v>
      </c>
      <c r="E196" s="234">
        <v>763572.57</v>
      </c>
      <c r="F196" s="226" t="s">
        <v>46</v>
      </c>
      <c r="G196" s="224" t="s">
        <v>10</v>
      </c>
      <c r="H196" s="224" t="s">
        <v>2058</v>
      </c>
      <c r="I196" s="53" t="s">
        <v>1262</v>
      </c>
      <c r="J196" s="228"/>
      <c r="K196" s="228"/>
      <c r="L196" s="228"/>
      <c r="M196" s="228"/>
      <c r="N196" s="228"/>
      <c r="O196" s="228"/>
      <c r="P196" s="228"/>
      <c r="Q196" s="228"/>
      <c r="R196" s="228"/>
      <c r="S196" s="228"/>
      <c r="T196" s="228"/>
      <c r="U196" s="228"/>
      <c r="V196" s="228"/>
      <c r="W196" s="228"/>
      <c r="X196" s="228"/>
      <c r="Y196" s="228"/>
      <c r="Z196" s="228"/>
    </row>
    <row r="197" ht="15.75" customHeight="1">
      <c r="A197" s="222" t="s">
        <v>134</v>
      </c>
      <c r="B197" s="222" t="s">
        <v>18</v>
      </c>
      <c r="C197" s="223">
        <v>194.0</v>
      </c>
      <c r="D197" s="224" t="s">
        <v>2057</v>
      </c>
      <c r="E197" s="225">
        <v>700616.29</v>
      </c>
      <c r="F197" s="226" t="s">
        <v>46</v>
      </c>
      <c r="G197" s="224" t="s">
        <v>10</v>
      </c>
      <c r="H197" s="224" t="s">
        <v>2058</v>
      </c>
      <c r="I197" s="53" t="s">
        <v>1262</v>
      </c>
      <c r="J197" s="228"/>
      <c r="K197" s="228"/>
      <c r="L197" s="228"/>
      <c r="M197" s="228"/>
      <c r="N197" s="228"/>
      <c r="O197" s="228"/>
      <c r="P197" s="228"/>
      <c r="Q197" s="228"/>
      <c r="R197" s="228"/>
      <c r="S197" s="228"/>
      <c r="T197" s="228"/>
      <c r="U197" s="228"/>
      <c r="V197" s="228"/>
      <c r="W197" s="228"/>
      <c r="X197" s="228"/>
      <c r="Y197" s="228"/>
      <c r="Z197" s="228"/>
    </row>
    <row r="198" ht="15.75" customHeight="1">
      <c r="A198" s="222" t="s">
        <v>134</v>
      </c>
      <c r="B198" s="222" t="s">
        <v>18</v>
      </c>
      <c r="C198" s="223">
        <v>195.0</v>
      </c>
      <c r="D198" s="224" t="s">
        <v>2057</v>
      </c>
      <c r="E198" s="225">
        <v>757792.32</v>
      </c>
      <c r="F198" s="226" t="s">
        <v>46</v>
      </c>
      <c r="G198" s="224" t="s">
        <v>10</v>
      </c>
      <c r="H198" s="224" t="s">
        <v>2058</v>
      </c>
      <c r="I198" s="53" t="s">
        <v>1262</v>
      </c>
      <c r="J198" s="228"/>
      <c r="K198" s="228"/>
      <c r="L198" s="228"/>
      <c r="M198" s="228"/>
      <c r="N198" s="228"/>
      <c r="O198" s="228"/>
      <c r="P198" s="228"/>
      <c r="Q198" s="228"/>
      <c r="R198" s="228"/>
      <c r="S198" s="228"/>
      <c r="T198" s="228"/>
      <c r="U198" s="228"/>
      <c r="V198" s="228"/>
      <c r="W198" s="228"/>
      <c r="X198" s="228"/>
      <c r="Y198" s="228"/>
      <c r="Z198" s="228"/>
    </row>
    <row r="199" ht="15.75" customHeight="1">
      <c r="A199" s="222" t="s">
        <v>134</v>
      </c>
      <c r="B199" s="222" t="s">
        <v>18</v>
      </c>
      <c r="C199" s="223">
        <v>196.0</v>
      </c>
      <c r="D199" s="224" t="s">
        <v>2059</v>
      </c>
      <c r="E199" s="225">
        <v>769442.81</v>
      </c>
      <c r="F199" s="226" t="s">
        <v>46</v>
      </c>
      <c r="G199" s="47" t="s">
        <v>16</v>
      </c>
      <c r="H199" s="228"/>
      <c r="I199" s="196"/>
      <c r="J199" s="228"/>
      <c r="K199" s="228"/>
      <c r="L199" s="228"/>
      <c r="M199" s="228"/>
      <c r="N199" s="228"/>
      <c r="O199" s="228"/>
      <c r="P199" s="228"/>
      <c r="Q199" s="228"/>
      <c r="R199" s="228"/>
      <c r="S199" s="228"/>
      <c r="T199" s="228"/>
      <c r="U199" s="228"/>
      <c r="V199" s="228"/>
      <c r="W199" s="228"/>
      <c r="X199" s="228"/>
      <c r="Y199" s="228"/>
      <c r="Z199" s="228"/>
    </row>
    <row r="200" ht="15.75" customHeight="1">
      <c r="A200" s="222" t="s">
        <v>138</v>
      </c>
      <c r="B200" s="222" t="s">
        <v>18</v>
      </c>
      <c r="C200" s="223">
        <v>197.0</v>
      </c>
      <c r="D200" s="224" t="s">
        <v>2059</v>
      </c>
      <c r="E200" s="225">
        <v>894733.05</v>
      </c>
      <c r="F200" s="226" t="s">
        <v>46</v>
      </c>
      <c r="G200" s="47" t="s">
        <v>16</v>
      </c>
      <c r="H200" s="228"/>
      <c r="I200" s="196"/>
      <c r="J200" s="228"/>
      <c r="K200" s="228"/>
      <c r="L200" s="228"/>
      <c r="M200" s="228"/>
      <c r="N200" s="228"/>
      <c r="O200" s="228"/>
      <c r="P200" s="228"/>
      <c r="Q200" s="228"/>
      <c r="R200" s="228"/>
      <c r="S200" s="228"/>
      <c r="T200" s="228"/>
      <c r="U200" s="228"/>
      <c r="V200" s="228"/>
      <c r="W200" s="228"/>
      <c r="X200" s="228"/>
      <c r="Y200" s="228"/>
      <c r="Z200" s="228"/>
    </row>
    <row r="201" ht="15.75" customHeight="1">
      <c r="A201" s="222" t="s">
        <v>138</v>
      </c>
      <c r="B201" s="222" t="s">
        <v>18</v>
      </c>
      <c r="C201" s="223">
        <v>198.0</v>
      </c>
      <c r="D201" s="224" t="s">
        <v>2059</v>
      </c>
      <c r="E201" s="225">
        <f>882836.77</f>
        <v>882836.77</v>
      </c>
      <c r="F201" s="226" t="s">
        <v>46</v>
      </c>
      <c r="G201" s="47" t="s">
        <v>16</v>
      </c>
      <c r="H201" s="228"/>
      <c r="I201" s="196"/>
      <c r="J201" s="228"/>
      <c r="K201" s="228"/>
      <c r="L201" s="228"/>
      <c r="M201" s="228"/>
      <c r="N201" s="228"/>
      <c r="O201" s="228"/>
      <c r="P201" s="228"/>
      <c r="Q201" s="228"/>
      <c r="R201" s="228"/>
      <c r="S201" s="228"/>
      <c r="T201" s="228"/>
      <c r="U201" s="228"/>
      <c r="V201" s="228"/>
      <c r="W201" s="228"/>
      <c r="X201" s="228"/>
      <c r="Y201" s="228"/>
      <c r="Z201" s="228"/>
    </row>
    <row r="202" ht="15.75" customHeight="1">
      <c r="A202" s="222" t="s">
        <v>138</v>
      </c>
      <c r="B202" s="222" t="s">
        <v>18</v>
      </c>
      <c r="C202" s="223">
        <v>199.0</v>
      </c>
      <c r="D202" s="224" t="s">
        <v>2060</v>
      </c>
      <c r="E202" s="225">
        <v>551403.27</v>
      </c>
      <c r="F202" s="226" t="s">
        <v>46</v>
      </c>
      <c r="G202" s="47" t="s">
        <v>16</v>
      </c>
      <c r="H202" s="228"/>
      <c r="I202" s="196"/>
      <c r="J202" s="228"/>
      <c r="K202" s="228"/>
      <c r="L202" s="228"/>
      <c r="M202" s="228"/>
      <c r="N202" s="228"/>
      <c r="O202" s="228"/>
      <c r="P202" s="228"/>
      <c r="Q202" s="228"/>
      <c r="R202" s="228"/>
      <c r="S202" s="228"/>
      <c r="T202" s="228"/>
      <c r="U202" s="228"/>
      <c r="V202" s="228"/>
      <c r="W202" s="228"/>
      <c r="X202" s="228"/>
      <c r="Y202" s="228"/>
      <c r="Z202" s="228"/>
    </row>
    <row r="203" ht="15.75" customHeight="1">
      <c r="A203" s="222" t="s">
        <v>138</v>
      </c>
      <c r="B203" s="222" t="s">
        <v>18</v>
      </c>
      <c r="C203" s="223">
        <v>200.0</v>
      </c>
      <c r="D203" s="224" t="s">
        <v>2060</v>
      </c>
      <c r="E203" s="225">
        <v>893864.79</v>
      </c>
      <c r="F203" s="226" t="s">
        <v>46</v>
      </c>
      <c r="G203" s="47" t="s">
        <v>10</v>
      </c>
      <c r="H203" s="235" t="s">
        <v>2025</v>
      </c>
      <c r="I203" s="53" t="s">
        <v>1262</v>
      </c>
      <c r="J203" s="228"/>
      <c r="K203" s="228"/>
      <c r="L203" s="228"/>
      <c r="M203" s="228"/>
      <c r="N203" s="228"/>
      <c r="O203" s="228"/>
      <c r="P203" s="228"/>
      <c r="Q203" s="228"/>
      <c r="R203" s="228"/>
      <c r="S203" s="228"/>
      <c r="T203" s="228"/>
      <c r="U203" s="228"/>
      <c r="V203" s="228"/>
      <c r="W203" s="228"/>
      <c r="X203" s="228"/>
      <c r="Y203" s="228"/>
      <c r="Z203" s="228"/>
    </row>
    <row r="204" ht="15.75" customHeight="1">
      <c r="A204" s="222" t="s">
        <v>138</v>
      </c>
      <c r="B204" s="222" t="s">
        <v>18</v>
      </c>
      <c r="C204" s="223">
        <v>201.0</v>
      </c>
      <c r="D204" s="224" t="s">
        <v>2060</v>
      </c>
      <c r="E204" s="225">
        <v>905696.97</v>
      </c>
      <c r="F204" s="226" t="s">
        <v>46</v>
      </c>
      <c r="G204" s="47" t="s">
        <v>10</v>
      </c>
      <c r="H204" s="235" t="s">
        <v>2025</v>
      </c>
      <c r="I204" s="53" t="s">
        <v>1262</v>
      </c>
      <c r="J204" s="228"/>
      <c r="K204" s="228"/>
      <c r="L204" s="228"/>
      <c r="M204" s="228"/>
      <c r="N204" s="228"/>
      <c r="O204" s="228"/>
      <c r="P204" s="228"/>
      <c r="Q204" s="228"/>
      <c r="R204" s="228"/>
      <c r="S204" s="228"/>
      <c r="T204" s="228"/>
      <c r="U204" s="228"/>
      <c r="V204" s="228"/>
      <c r="W204" s="228"/>
      <c r="X204" s="228"/>
      <c r="Y204" s="228"/>
      <c r="Z204" s="228"/>
    </row>
    <row r="205" ht="15.75" customHeight="1">
      <c r="A205" s="222" t="s">
        <v>138</v>
      </c>
      <c r="B205" s="222" t="s">
        <v>18</v>
      </c>
      <c r="C205" s="223">
        <v>202.0</v>
      </c>
      <c r="D205" s="224" t="s">
        <v>2060</v>
      </c>
      <c r="E205" s="225">
        <v>642670.96</v>
      </c>
      <c r="F205" s="226" t="s">
        <v>46</v>
      </c>
      <c r="G205" s="47" t="s">
        <v>10</v>
      </c>
      <c r="H205" s="235" t="s">
        <v>2025</v>
      </c>
      <c r="I205" s="53" t="s">
        <v>1262</v>
      </c>
      <c r="J205" s="228"/>
      <c r="K205" s="228"/>
      <c r="L205" s="228"/>
      <c r="M205" s="228"/>
      <c r="N205" s="228"/>
      <c r="O205" s="228"/>
      <c r="P205" s="228"/>
      <c r="Q205" s="228"/>
      <c r="R205" s="228"/>
      <c r="S205" s="228"/>
      <c r="T205" s="228"/>
      <c r="U205" s="228"/>
      <c r="V205" s="228"/>
      <c r="W205" s="228"/>
      <c r="X205" s="228"/>
      <c r="Y205" s="228"/>
      <c r="Z205" s="228"/>
    </row>
    <row r="206" ht="15.75" customHeight="1">
      <c r="A206" s="222" t="s">
        <v>138</v>
      </c>
      <c r="B206" s="222" t="s">
        <v>18</v>
      </c>
      <c r="C206" s="223">
        <v>203.0</v>
      </c>
      <c r="D206" s="224" t="s">
        <v>2060</v>
      </c>
      <c r="E206" s="225">
        <v>887561.62</v>
      </c>
      <c r="F206" s="226" t="s">
        <v>46</v>
      </c>
      <c r="G206" s="47" t="s">
        <v>10</v>
      </c>
      <c r="H206" s="235" t="s">
        <v>2025</v>
      </c>
      <c r="I206" s="53" t="s">
        <v>1262</v>
      </c>
      <c r="J206" s="228"/>
      <c r="K206" s="228"/>
      <c r="L206" s="228"/>
      <c r="M206" s="228"/>
      <c r="N206" s="228"/>
      <c r="O206" s="228"/>
      <c r="P206" s="228"/>
      <c r="Q206" s="228"/>
      <c r="R206" s="228"/>
      <c r="S206" s="228"/>
      <c r="T206" s="228"/>
      <c r="U206" s="228"/>
      <c r="V206" s="228"/>
      <c r="W206" s="228"/>
      <c r="X206" s="228"/>
      <c r="Y206" s="228"/>
      <c r="Z206" s="228"/>
    </row>
    <row r="207" ht="15.75" customHeight="1">
      <c r="A207" s="222" t="s">
        <v>140</v>
      </c>
      <c r="B207" s="222" t="s">
        <v>18</v>
      </c>
      <c r="C207" s="223">
        <v>204.0</v>
      </c>
      <c r="D207" s="224" t="s">
        <v>681</v>
      </c>
      <c r="E207" s="225">
        <v>809081.28</v>
      </c>
      <c r="F207" s="226" t="s">
        <v>93</v>
      </c>
      <c r="G207" s="47" t="s">
        <v>16</v>
      </c>
      <c r="H207" s="228"/>
      <c r="I207" s="196"/>
      <c r="J207" s="228"/>
      <c r="K207" s="228"/>
      <c r="L207" s="228"/>
      <c r="M207" s="228"/>
      <c r="N207" s="228"/>
      <c r="O207" s="228"/>
      <c r="P207" s="228"/>
      <c r="Q207" s="228"/>
      <c r="R207" s="228"/>
      <c r="S207" s="228"/>
      <c r="T207" s="228"/>
      <c r="U207" s="228"/>
      <c r="V207" s="228"/>
      <c r="W207" s="228"/>
      <c r="X207" s="228"/>
      <c r="Y207" s="228"/>
      <c r="Z207" s="228"/>
    </row>
    <row r="208" ht="15.75" customHeight="1">
      <c r="A208" s="222" t="s">
        <v>140</v>
      </c>
      <c r="B208" s="222" t="s">
        <v>18</v>
      </c>
      <c r="C208" s="223">
        <v>205.0</v>
      </c>
      <c r="D208" s="224" t="s">
        <v>681</v>
      </c>
      <c r="E208" s="225">
        <v>812673.83</v>
      </c>
      <c r="F208" s="226" t="s">
        <v>93</v>
      </c>
      <c r="G208" s="47" t="s">
        <v>16</v>
      </c>
      <c r="H208" s="228"/>
      <c r="I208" s="196"/>
      <c r="J208" s="228"/>
      <c r="K208" s="228"/>
      <c r="L208" s="228"/>
      <c r="M208" s="228"/>
      <c r="N208" s="228"/>
      <c r="O208" s="228"/>
      <c r="P208" s="228"/>
      <c r="Q208" s="228"/>
      <c r="R208" s="228"/>
      <c r="S208" s="228"/>
      <c r="T208" s="228"/>
      <c r="U208" s="228"/>
      <c r="V208" s="228"/>
      <c r="W208" s="228"/>
      <c r="X208" s="228"/>
      <c r="Y208" s="228"/>
      <c r="Z208" s="228"/>
    </row>
    <row r="209" ht="15.75" customHeight="1">
      <c r="A209" s="222" t="s">
        <v>143</v>
      </c>
      <c r="B209" s="222" t="s">
        <v>18</v>
      </c>
      <c r="C209" s="223">
        <v>206.0</v>
      </c>
      <c r="D209" s="224" t="s">
        <v>681</v>
      </c>
      <c r="E209" s="225">
        <v>901626.6</v>
      </c>
      <c r="F209" s="226" t="s">
        <v>93</v>
      </c>
      <c r="G209" s="47" t="s">
        <v>16</v>
      </c>
      <c r="H209" s="228"/>
      <c r="I209" s="196"/>
      <c r="J209" s="228"/>
      <c r="K209" s="228"/>
      <c r="L209" s="228"/>
      <c r="M209" s="228"/>
      <c r="N209" s="228"/>
      <c r="O209" s="228"/>
      <c r="P209" s="228"/>
      <c r="Q209" s="228"/>
      <c r="R209" s="228"/>
      <c r="S209" s="228"/>
      <c r="T209" s="228"/>
      <c r="U209" s="228"/>
      <c r="V209" s="228"/>
      <c r="W209" s="228"/>
      <c r="X209" s="228"/>
      <c r="Y209" s="228"/>
      <c r="Z209" s="228"/>
    </row>
    <row r="210" ht="15.75" customHeight="1">
      <c r="A210" s="222" t="s">
        <v>140</v>
      </c>
      <c r="B210" s="222" t="s">
        <v>18</v>
      </c>
      <c r="C210" s="223">
        <v>207.0</v>
      </c>
      <c r="D210" s="224" t="s">
        <v>2061</v>
      </c>
      <c r="E210" s="225">
        <v>896991.44</v>
      </c>
      <c r="F210" s="226" t="s">
        <v>93</v>
      </c>
      <c r="G210" s="47" t="s">
        <v>16</v>
      </c>
      <c r="H210" s="228"/>
      <c r="I210" s="196"/>
      <c r="J210" s="228"/>
      <c r="K210" s="228"/>
      <c r="L210" s="228"/>
      <c r="M210" s="228"/>
      <c r="N210" s="228"/>
      <c r="O210" s="228"/>
      <c r="P210" s="228"/>
      <c r="Q210" s="228"/>
      <c r="R210" s="228"/>
      <c r="S210" s="228"/>
      <c r="T210" s="228"/>
      <c r="U210" s="228"/>
      <c r="V210" s="228"/>
      <c r="W210" s="228"/>
      <c r="X210" s="228"/>
      <c r="Y210" s="228"/>
      <c r="Z210" s="228"/>
    </row>
    <row r="211" ht="15.75" customHeight="1">
      <c r="A211" s="222" t="s">
        <v>140</v>
      </c>
      <c r="B211" s="222" t="s">
        <v>18</v>
      </c>
      <c r="C211" s="223">
        <v>208.0</v>
      </c>
      <c r="D211" s="224" t="s">
        <v>2062</v>
      </c>
      <c r="E211" s="225">
        <f>793354.67</f>
        <v>793354.67</v>
      </c>
      <c r="F211" s="226" t="s">
        <v>93</v>
      </c>
      <c r="G211" s="47" t="s">
        <v>16</v>
      </c>
      <c r="H211" s="228"/>
      <c r="I211" s="196"/>
      <c r="J211" s="228"/>
      <c r="K211" s="228"/>
      <c r="L211" s="228"/>
      <c r="M211" s="228"/>
      <c r="N211" s="228"/>
      <c r="O211" s="228"/>
      <c r="P211" s="228"/>
      <c r="Q211" s="228"/>
      <c r="R211" s="228"/>
      <c r="S211" s="228"/>
      <c r="T211" s="228"/>
      <c r="U211" s="228"/>
      <c r="V211" s="228"/>
      <c r="W211" s="228"/>
      <c r="X211" s="228"/>
      <c r="Y211" s="228"/>
      <c r="Z211" s="228"/>
    </row>
    <row r="212" ht="15.75" customHeight="1">
      <c r="A212" s="222" t="s">
        <v>140</v>
      </c>
      <c r="B212" s="222" t="s">
        <v>18</v>
      </c>
      <c r="C212" s="223">
        <v>209.0</v>
      </c>
      <c r="D212" s="224" t="s">
        <v>2062</v>
      </c>
      <c r="E212" s="225">
        <v>896833.82</v>
      </c>
      <c r="F212" s="226" t="s">
        <v>93</v>
      </c>
      <c r="G212" s="47" t="s">
        <v>16</v>
      </c>
      <c r="H212" s="228"/>
      <c r="I212" s="196"/>
      <c r="J212" s="228"/>
      <c r="K212" s="228"/>
      <c r="L212" s="228"/>
      <c r="M212" s="228"/>
      <c r="N212" s="228"/>
      <c r="O212" s="228"/>
      <c r="P212" s="228"/>
      <c r="Q212" s="228"/>
      <c r="R212" s="228"/>
      <c r="S212" s="228"/>
      <c r="T212" s="228"/>
      <c r="U212" s="228"/>
      <c r="V212" s="228"/>
      <c r="W212" s="228"/>
      <c r="X212" s="228"/>
      <c r="Y212" s="228"/>
      <c r="Z212" s="228"/>
    </row>
    <row r="213" ht="15.75" customHeight="1">
      <c r="A213" s="222" t="s">
        <v>140</v>
      </c>
      <c r="B213" s="222" t="s">
        <v>18</v>
      </c>
      <c r="C213" s="223">
        <v>210.0</v>
      </c>
      <c r="D213" s="224" t="s">
        <v>2063</v>
      </c>
      <c r="E213" s="225">
        <v>831699.99</v>
      </c>
      <c r="F213" s="226" t="s">
        <v>90</v>
      </c>
      <c r="G213" s="47" t="s">
        <v>16</v>
      </c>
      <c r="H213" s="228"/>
      <c r="I213" s="196"/>
      <c r="J213" s="228"/>
      <c r="K213" s="228"/>
      <c r="L213" s="228"/>
      <c r="M213" s="228"/>
      <c r="N213" s="228"/>
      <c r="O213" s="228"/>
      <c r="P213" s="228"/>
      <c r="Q213" s="228"/>
      <c r="R213" s="228"/>
      <c r="S213" s="228"/>
      <c r="T213" s="228"/>
      <c r="U213" s="228"/>
      <c r="V213" s="228"/>
      <c r="W213" s="228"/>
      <c r="X213" s="228"/>
      <c r="Y213" s="228"/>
      <c r="Z213" s="228"/>
    </row>
    <row r="214" ht="15.75" customHeight="1">
      <c r="A214" s="222" t="s">
        <v>140</v>
      </c>
      <c r="B214" s="222" t="s">
        <v>18</v>
      </c>
      <c r="C214" s="223">
        <v>211.0</v>
      </c>
      <c r="D214" s="224" t="s">
        <v>2063</v>
      </c>
      <c r="E214" s="225">
        <v>811266.6</v>
      </c>
      <c r="F214" s="226" t="s">
        <v>90</v>
      </c>
      <c r="G214" s="47" t="s">
        <v>16</v>
      </c>
      <c r="H214" s="228"/>
      <c r="I214" s="196"/>
      <c r="J214" s="228"/>
      <c r="K214" s="228"/>
      <c r="L214" s="228"/>
      <c r="M214" s="228"/>
      <c r="N214" s="228"/>
      <c r="O214" s="228"/>
      <c r="P214" s="228"/>
      <c r="Q214" s="228"/>
      <c r="R214" s="228"/>
      <c r="S214" s="228"/>
      <c r="T214" s="228"/>
      <c r="U214" s="228"/>
      <c r="V214" s="228"/>
      <c r="W214" s="228"/>
      <c r="X214" s="228"/>
      <c r="Y214" s="228"/>
      <c r="Z214" s="228"/>
    </row>
    <row r="215" ht="15.75" customHeight="1">
      <c r="A215" s="222" t="s">
        <v>140</v>
      </c>
      <c r="B215" s="222" t="s">
        <v>18</v>
      </c>
      <c r="C215" s="223">
        <v>212.0</v>
      </c>
      <c r="D215" s="224" t="s">
        <v>2063</v>
      </c>
      <c r="E215" s="225">
        <v>828785.46</v>
      </c>
      <c r="F215" s="226" t="s">
        <v>90</v>
      </c>
      <c r="G215" s="47" t="s">
        <v>16</v>
      </c>
      <c r="H215" s="228"/>
      <c r="I215" s="196"/>
      <c r="J215" s="228"/>
      <c r="K215" s="228"/>
      <c r="L215" s="228"/>
      <c r="M215" s="228"/>
      <c r="N215" s="228"/>
      <c r="O215" s="228"/>
      <c r="P215" s="228"/>
      <c r="Q215" s="228"/>
      <c r="R215" s="228"/>
      <c r="S215" s="228"/>
      <c r="T215" s="228"/>
      <c r="U215" s="228"/>
      <c r="V215" s="228"/>
      <c r="W215" s="228"/>
      <c r="X215" s="228"/>
      <c r="Y215" s="228"/>
      <c r="Z215" s="228"/>
    </row>
    <row r="216" ht="15.75" customHeight="1">
      <c r="A216" s="222" t="s">
        <v>141</v>
      </c>
      <c r="B216" s="222" t="s">
        <v>18</v>
      </c>
      <c r="C216" s="223">
        <v>213.0</v>
      </c>
      <c r="D216" s="224" t="s">
        <v>2064</v>
      </c>
      <c r="E216" s="225">
        <v>741312.89</v>
      </c>
      <c r="F216" s="226" t="s">
        <v>90</v>
      </c>
      <c r="G216" s="47" t="s">
        <v>16</v>
      </c>
      <c r="H216" s="228"/>
      <c r="I216" s="196"/>
      <c r="J216" s="228"/>
      <c r="K216" s="228"/>
      <c r="L216" s="228"/>
      <c r="M216" s="228"/>
      <c r="N216" s="228"/>
      <c r="O216" s="228"/>
      <c r="P216" s="228"/>
      <c r="Q216" s="228"/>
      <c r="R216" s="228"/>
      <c r="S216" s="228"/>
      <c r="T216" s="228"/>
      <c r="U216" s="228"/>
      <c r="V216" s="228"/>
      <c r="W216" s="228"/>
      <c r="X216" s="228"/>
      <c r="Y216" s="228"/>
      <c r="Z216" s="228"/>
    </row>
    <row r="217" ht="15.75" customHeight="1">
      <c r="A217" s="222" t="s">
        <v>141</v>
      </c>
      <c r="B217" s="222" t="s">
        <v>18</v>
      </c>
      <c r="C217" s="223">
        <v>214.0</v>
      </c>
      <c r="D217" s="224" t="s">
        <v>2064</v>
      </c>
      <c r="E217" s="225">
        <v>853754.28</v>
      </c>
      <c r="F217" s="226" t="s">
        <v>90</v>
      </c>
      <c r="G217" s="47" t="s">
        <v>16</v>
      </c>
      <c r="H217" s="228"/>
      <c r="I217" s="196"/>
      <c r="J217" s="228"/>
      <c r="K217" s="228"/>
      <c r="L217" s="228"/>
      <c r="M217" s="228"/>
      <c r="N217" s="228"/>
      <c r="O217" s="228"/>
      <c r="P217" s="228"/>
      <c r="Q217" s="228"/>
      <c r="R217" s="228"/>
      <c r="S217" s="228"/>
      <c r="T217" s="228"/>
      <c r="U217" s="228"/>
      <c r="V217" s="228"/>
      <c r="W217" s="228"/>
      <c r="X217" s="228"/>
      <c r="Y217" s="228"/>
      <c r="Z217" s="228"/>
    </row>
    <row r="218" ht="15.75" customHeight="1">
      <c r="A218" s="222" t="s">
        <v>141</v>
      </c>
      <c r="B218" s="222" t="s">
        <v>18</v>
      </c>
      <c r="C218" s="223">
        <v>215.0</v>
      </c>
      <c r="D218" s="224" t="s">
        <v>2065</v>
      </c>
      <c r="E218" s="225">
        <v>853398.19</v>
      </c>
      <c r="F218" s="226" t="s">
        <v>90</v>
      </c>
      <c r="G218" s="47" t="s">
        <v>16</v>
      </c>
      <c r="H218" s="228"/>
      <c r="I218" s="196"/>
      <c r="J218" s="228"/>
      <c r="K218" s="228"/>
      <c r="L218" s="228"/>
      <c r="M218" s="228"/>
      <c r="N218" s="228"/>
      <c r="O218" s="228"/>
      <c r="P218" s="228"/>
      <c r="Q218" s="228"/>
      <c r="R218" s="228"/>
      <c r="S218" s="228"/>
      <c r="T218" s="228"/>
      <c r="U218" s="228"/>
      <c r="V218" s="228"/>
      <c r="W218" s="228"/>
      <c r="X218" s="228"/>
      <c r="Y218" s="228"/>
      <c r="Z218" s="228"/>
    </row>
    <row r="219" ht="15.75" customHeight="1">
      <c r="A219" s="222" t="s">
        <v>141</v>
      </c>
      <c r="B219" s="222" t="s">
        <v>18</v>
      </c>
      <c r="C219" s="223">
        <v>216.0</v>
      </c>
      <c r="D219" s="224" t="s">
        <v>2065</v>
      </c>
      <c r="E219" s="225">
        <v>801708.16</v>
      </c>
      <c r="F219" s="226" t="s">
        <v>90</v>
      </c>
      <c r="G219" s="47" t="s">
        <v>16</v>
      </c>
      <c r="H219" s="228"/>
      <c r="I219" s="196"/>
      <c r="J219" s="228"/>
      <c r="K219" s="228"/>
      <c r="L219" s="228"/>
      <c r="M219" s="228"/>
      <c r="N219" s="228"/>
      <c r="O219" s="228"/>
      <c r="P219" s="228"/>
      <c r="Q219" s="228"/>
      <c r="R219" s="228"/>
      <c r="S219" s="228"/>
      <c r="T219" s="228"/>
      <c r="U219" s="228"/>
      <c r="V219" s="228"/>
      <c r="W219" s="228"/>
      <c r="X219" s="228"/>
      <c r="Y219" s="228"/>
      <c r="Z219" s="228"/>
    </row>
    <row r="220" ht="15.75" customHeight="1">
      <c r="A220" s="222" t="s">
        <v>142</v>
      </c>
      <c r="B220" s="222" t="s">
        <v>18</v>
      </c>
      <c r="C220" s="223">
        <v>217.0</v>
      </c>
      <c r="D220" s="224" t="s">
        <v>2062</v>
      </c>
      <c r="E220" s="225">
        <v>695524.8</v>
      </c>
      <c r="F220" s="226" t="s">
        <v>90</v>
      </c>
      <c r="G220" s="47" t="s">
        <v>10</v>
      </c>
      <c r="H220" s="235" t="s">
        <v>2025</v>
      </c>
      <c r="I220" s="53" t="s">
        <v>1266</v>
      </c>
      <c r="J220" s="228"/>
      <c r="K220" s="228"/>
      <c r="L220" s="228"/>
      <c r="M220" s="228"/>
      <c r="N220" s="228"/>
      <c r="O220" s="228"/>
      <c r="P220" s="228"/>
      <c r="Q220" s="228"/>
      <c r="R220" s="228"/>
      <c r="S220" s="228"/>
      <c r="T220" s="228"/>
      <c r="U220" s="228"/>
      <c r="V220" s="228"/>
      <c r="W220" s="228"/>
      <c r="X220" s="228"/>
      <c r="Y220" s="228"/>
      <c r="Z220" s="228"/>
    </row>
    <row r="221" ht="15.75" customHeight="1">
      <c r="A221" s="222" t="s">
        <v>140</v>
      </c>
      <c r="B221" s="222" t="s">
        <v>18</v>
      </c>
      <c r="C221" s="223">
        <v>218.0</v>
      </c>
      <c r="D221" s="224" t="s">
        <v>2066</v>
      </c>
      <c r="E221" s="225">
        <v>793067.47</v>
      </c>
      <c r="F221" s="226" t="s">
        <v>93</v>
      </c>
      <c r="G221" s="47" t="s">
        <v>16</v>
      </c>
      <c r="H221" s="228"/>
      <c r="I221" s="196"/>
      <c r="J221" s="228"/>
      <c r="K221" s="228"/>
      <c r="L221" s="228"/>
      <c r="M221" s="228"/>
      <c r="N221" s="228"/>
      <c r="O221" s="228"/>
      <c r="P221" s="228"/>
      <c r="Q221" s="228"/>
      <c r="R221" s="228"/>
      <c r="S221" s="228"/>
      <c r="T221" s="228"/>
      <c r="U221" s="228"/>
      <c r="V221" s="228"/>
      <c r="W221" s="228"/>
      <c r="X221" s="228"/>
      <c r="Y221" s="228"/>
      <c r="Z221" s="228"/>
    </row>
    <row r="222" ht="15.75" customHeight="1">
      <c r="A222" s="231" t="s">
        <v>140</v>
      </c>
      <c r="B222" s="231" t="s">
        <v>18</v>
      </c>
      <c r="C222" s="232">
        <v>219.0</v>
      </c>
      <c r="D222" s="233" t="s">
        <v>2066</v>
      </c>
      <c r="E222" s="234">
        <v>776051.28</v>
      </c>
      <c r="F222" s="226" t="s">
        <v>93</v>
      </c>
      <c r="G222" s="47" t="s">
        <v>16</v>
      </c>
      <c r="H222" s="228"/>
      <c r="I222" s="196"/>
      <c r="J222" s="228"/>
      <c r="K222" s="228"/>
      <c r="L222" s="228"/>
      <c r="M222" s="228"/>
      <c r="N222" s="228"/>
      <c r="O222" s="228"/>
      <c r="P222" s="228"/>
      <c r="Q222" s="228"/>
      <c r="R222" s="228"/>
      <c r="S222" s="228"/>
      <c r="T222" s="228"/>
      <c r="U222" s="228"/>
      <c r="V222" s="228"/>
      <c r="W222" s="228"/>
      <c r="X222" s="228"/>
      <c r="Y222" s="228"/>
      <c r="Z222" s="228"/>
    </row>
    <row r="223" ht="15.75" customHeight="1">
      <c r="A223" s="222" t="s">
        <v>143</v>
      </c>
      <c r="B223" s="222" t="s">
        <v>18</v>
      </c>
      <c r="C223" s="223">
        <v>220.0</v>
      </c>
      <c r="D223" s="224" t="s">
        <v>316</v>
      </c>
      <c r="E223" s="225">
        <v>805029.69</v>
      </c>
      <c r="F223" s="226" t="s">
        <v>93</v>
      </c>
      <c r="G223" s="47" t="s">
        <v>16</v>
      </c>
      <c r="H223" s="228"/>
      <c r="I223" s="196"/>
      <c r="J223" s="228"/>
      <c r="K223" s="228"/>
      <c r="L223" s="228"/>
      <c r="M223" s="228"/>
      <c r="N223" s="228"/>
      <c r="O223" s="228"/>
      <c r="P223" s="228"/>
      <c r="Q223" s="228"/>
      <c r="R223" s="228"/>
      <c r="S223" s="228"/>
      <c r="T223" s="228"/>
      <c r="U223" s="228"/>
      <c r="V223" s="228"/>
      <c r="W223" s="228"/>
      <c r="X223" s="228"/>
      <c r="Y223" s="228"/>
      <c r="Z223" s="228"/>
    </row>
    <row r="224" ht="15.75" customHeight="1">
      <c r="A224" s="222" t="s">
        <v>143</v>
      </c>
      <c r="B224" s="222" t="s">
        <v>18</v>
      </c>
      <c r="C224" s="223">
        <v>221.0</v>
      </c>
      <c r="D224" s="224" t="s">
        <v>316</v>
      </c>
      <c r="E224" s="225">
        <v>804290.29</v>
      </c>
      <c r="F224" s="226" t="s">
        <v>93</v>
      </c>
      <c r="G224" s="47" t="s">
        <v>16</v>
      </c>
      <c r="H224" s="228"/>
      <c r="I224" s="196"/>
      <c r="J224" s="228"/>
      <c r="K224" s="228"/>
      <c r="L224" s="228"/>
      <c r="M224" s="228"/>
      <c r="N224" s="228"/>
      <c r="O224" s="228"/>
      <c r="P224" s="228"/>
      <c r="Q224" s="228"/>
      <c r="R224" s="228"/>
      <c r="S224" s="228"/>
      <c r="T224" s="228"/>
      <c r="U224" s="228"/>
      <c r="V224" s="228"/>
      <c r="W224" s="228"/>
      <c r="X224" s="228"/>
      <c r="Y224" s="228"/>
      <c r="Z224" s="228"/>
    </row>
    <row r="225" ht="15.75" customHeight="1">
      <c r="A225" s="222" t="s">
        <v>140</v>
      </c>
      <c r="B225" s="222" t="s">
        <v>18</v>
      </c>
      <c r="C225" s="223">
        <v>222.0</v>
      </c>
      <c r="D225" s="224" t="s">
        <v>102</v>
      </c>
      <c r="E225" s="225">
        <v>791335.79</v>
      </c>
      <c r="F225" s="226" t="s">
        <v>102</v>
      </c>
      <c r="G225" s="47" t="s">
        <v>16</v>
      </c>
      <c r="H225" s="228"/>
      <c r="I225" s="196"/>
      <c r="J225" s="228"/>
      <c r="K225" s="228"/>
      <c r="L225" s="228"/>
      <c r="M225" s="228"/>
      <c r="N225" s="228"/>
      <c r="O225" s="228"/>
      <c r="P225" s="228"/>
      <c r="Q225" s="228"/>
      <c r="R225" s="228"/>
      <c r="S225" s="228"/>
      <c r="T225" s="228"/>
      <c r="U225" s="228"/>
      <c r="V225" s="228"/>
      <c r="W225" s="228"/>
      <c r="X225" s="228"/>
      <c r="Y225" s="228"/>
      <c r="Z225" s="228"/>
    </row>
    <row r="226" ht="15.75" customHeight="1">
      <c r="A226" s="222" t="s">
        <v>140</v>
      </c>
      <c r="B226" s="222" t="s">
        <v>18</v>
      </c>
      <c r="C226" s="223">
        <v>223.0</v>
      </c>
      <c r="D226" s="224" t="s">
        <v>102</v>
      </c>
      <c r="E226" s="225">
        <v>806466.71</v>
      </c>
      <c r="F226" s="226" t="s">
        <v>102</v>
      </c>
      <c r="G226" s="47" t="s">
        <v>16</v>
      </c>
      <c r="H226" s="228"/>
      <c r="I226" s="196"/>
      <c r="J226" s="228"/>
      <c r="K226" s="228"/>
      <c r="L226" s="228"/>
      <c r="M226" s="228"/>
      <c r="N226" s="228"/>
      <c r="O226" s="228"/>
      <c r="P226" s="228"/>
      <c r="Q226" s="228"/>
      <c r="R226" s="228"/>
      <c r="S226" s="228"/>
      <c r="T226" s="228"/>
      <c r="U226" s="228"/>
      <c r="V226" s="228"/>
      <c r="W226" s="228"/>
      <c r="X226" s="228"/>
      <c r="Y226" s="228"/>
      <c r="Z226" s="228"/>
    </row>
    <row r="227" ht="15.75" customHeight="1">
      <c r="A227" s="222" t="s">
        <v>140</v>
      </c>
      <c r="B227" s="222" t="s">
        <v>18</v>
      </c>
      <c r="C227" s="223">
        <v>224.0</v>
      </c>
      <c r="D227" s="224" t="s">
        <v>102</v>
      </c>
      <c r="E227" s="225">
        <v>792074.1</v>
      </c>
      <c r="F227" s="226" t="s">
        <v>102</v>
      </c>
      <c r="G227" s="47" t="s">
        <v>16</v>
      </c>
      <c r="H227" s="228"/>
      <c r="I227" s="196"/>
      <c r="J227" s="228"/>
      <c r="K227" s="228"/>
      <c r="L227" s="228"/>
      <c r="M227" s="228"/>
      <c r="N227" s="228"/>
      <c r="O227" s="228"/>
      <c r="P227" s="228"/>
      <c r="Q227" s="228"/>
      <c r="R227" s="228"/>
      <c r="S227" s="228"/>
      <c r="T227" s="228"/>
      <c r="U227" s="228"/>
      <c r="V227" s="228"/>
      <c r="W227" s="228"/>
      <c r="X227" s="228"/>
      <c r="Y227" s="228"/>
      <c r="Z227" s="228"/>
    </row>
    <row r="228" ht="15.75" customHeight="1">
      <c r="A228" s="222" t="s">
        <v>140</v>
      </c>
      <c r="B228" s="222" t="s">
        <v>18</v>
      </c>
      <c r="C228" s="223">
        <v>225.0</v>
      </c>
      <c r="D228" s="224" t="s">
        <v>102</v>
      </c>
      <c r="E228" s="225">
        <v>803510.28</v>
      </c>
      <c r="F228" s="226" t="s">
        <v>102</v>
      </c>
      <c r="G228" s="47" t="s">
        <v>16</v>
      </c>
      <c r="H228" s="228"/>
      <c r="I228" s="196"/>
      <c r="J228" s="228"/>
      <c r="K228" s="228"/>
      <c r="L228" s="228"/>
      <c r="M228" s="228"/>
      <c r="N228" s="228"/>
      <c r="O228" s="228"/>
      <c r="P228" s="228"/>
      <c r="Q228" s="228"/>
      <c r="R228" s="228"/>
      <c r="S228" s="228"/>
      <c r="T228" s="228"/>
      <c r="U228" s="228"/>
      <c r="V228" s="228"/>
      <c r="W228" s="228"/>
      <c r="X228" s="228"/>
      <c r="Y228" s="228"/>
      <c r="Z228" s="228"/>
    </row>
    <row r="229" ht="15.75" customHeight="1">
      <c r="A229" s="222" t="s">
        <v>141</v>
      </c>
      <c r="B229" s="222" t="s">
        <v>18</v>
      </c>
      <c r="C229" s="223">
        <v>226.0</v>
      </c>
      <c r="D229" s="224" t="s">
        <v>1078</v>
      </c>
      <c r="E229" s="225">
        <v>449814.48</v>
      </c>
      <c r="F229" s="226" t="s">
        <v>102</v>
      </c>
      <c r="G229" s="47" t="s">
        <v>16</v>
      </c>
      <c r="H229" s="228"/>
      <c r="I229" s="196"/>
      <c r="J229" s="228"/>
      <c r="K229" s="228"/>
      <c r="L229" s="228"/>
      <c r="M229" s="228"/>
      <c r="N229" s="228"/>
      <c r="O229" s="228"/>
      <c r="P229" s="228"/>
      <c r="Q229" s="228"/>
      <c r="R229" s="228"/>
      <c r="S229" s="228"/>
      <c r="T229" s="228"/>
      <c r="U229" s="228"/>
      <c r="V229" s="228"/>
      <c r="W229" s="228"/>
      <c r="X229" s="228"/>
      <c r="Y229" s="228"/>
      <c r="Z229" s="228"/>
    </row>
    <row r="230" ht="15.75" customHeight="1">
      <c r="A230" s="222" t="s">
        <v>141</v>
      </c>
      <c r="B230" s="222" t="s">
        <v>18</v>
      </c>
      <c r="C230" s="223">
        <v>227.0</v>
      </c>
      <c r="D230" s="224" t="s">
        <v>1078</v>
      </c>
      <c r="E230" s="225">
        <v>652899.64</v>
      </c>
      <c r="F230" s="226" t="s">
        <v>102</v>
      </c>
      <c r="G230" s="47" t="s">
        <v>16</v>
      </c>
      <c r="H230" s="228"/>
      <c r="I230" s="196"/>
      <c r="J230" s="228"/>
      <c r="K230" s="228"/>
      <c r="L230" s="228"/>
      <c r="M230" s="228"/>
      <c r="N230" s="228"/>
      <c r="O230" s="228"/>
      <c r="P230" s="228"/>
      <c r="Q230" s="228"/>
      <c r="R230" s="228"/>
      <c r="S230" s="228"/>
      <c r="T230" s="228"/>
      <c r="U230" s="228"/>
      <c r="V230" s="228"/>
      <c r="W230" s="228"/>
      <c r="X230" s="228"/>
      <c r="Y230" s="228"/>
      <c r="Z230" s="228"/>
    </row>
    <row r="231" ht="15.75" customHeight="1">
      <c r="A231" s="222" t="s">
        <v>141</v>
      </c>
      <c r="B231" s="222" t="s">
        <v>18</v>
      </c>
      <c r="C231" s="223">
        <v>228.0</v>
      </c>
      <c r="D231" s="224" t="s">
        <v>1078</v>
      </c>
      <c r="E231" s="225">
        <v>853131.61</v>
      </c>
      <c r="F231" s="226" t="s">
        <v>102</v>
      </c>
      <c r="G231" s="47" t="s">
        <v>16</v>
      </c>
      <c r="H231" s="228"/>
      <c r="I231" s="196"/>
      <c r="J231" s="228"/>
      <c r="K231" s="228"/>
      <c r="L231" s="228"/>
      <c r="M231" s="228"/>
      <c r="N231" s="228"/>
      <c r="O231" s="228"/>
      <c r="P231" s="228"/>
      <c r="Q231" s="228"/>
      <c r="R231" s="228"/>
      <c r="S231" s="228"/>
      <c r="T231" s="228"/>
      <c r="U231" s="228"/>
      <c r="V231" s="228"/>
      <c r="W231" s="228"/>
      <c r="X231" s="228"/>
      <c r="Y231" s="228"/>
      <c r="Z231" s="228"/>
    </row>
    <row r="232" ht="15.75" customHeight="1">
      <c r="A232" s="222" t="s">
        <v>141</v>
      </c>
      <c r="B232" s="222" t="s">
        <v>18</v>
      </c>
      <c r="C232" s="223">
        <v>229.0</v>
      </c>
      <c r="D232" s="224" t="s">
        <v>102</v>
      </c>
      <c r="E232" s="225">
        <v>896692.26</v>
      </c>
      <c r="F232" s="226" t="s">
        <v>102</v>
      </c>
      <c r="G232" s="47" t="s">
        <v>16</v>
      </c>
      <c r="H232" s="228"/>
      <c r="I232" s="196"/>
      <c r="J232" s="228"/>
      <c r="K232" s="228"/>
      <c r="L232" s="228"/>
      <c r="M232" s="228"/>
      <c r="N232" s="228"/>
      <c r="O232" s="228"/>
      <c r="P232" s="228"/>
      <c r="Q232" s="228"/>
      <c r="R232" s="228"/>
      <c r="S232" s="228"/>
      <c r="T232" s="228"/>
      <c r="U232" s="228"/>
      <c r="V232" s="228"/>
      <c r="W232" s="228"/>
      <c r="X232" s="228"/>
      <c r="Y232" s="228"/>
      <c r="Z232" s="228"/>
    </row>
    <row r="233" ht="15.75" customHeight="1">
      <c r="A233" s="222" t="s">
        <v>141</v>
      </c>
      <c r="B233" s="222" t="s">
        <v>18</v>
      </c>
      <c r="C233" s="223">
        <v>230.0</v>
      </c>
      <c r="D233" s="224" t="s">
        <v>2067</v>
      </c>
      <c r="E233" s="225">
        <v>896642.15</v>
      </c>
      <c r="F233" s="226" t="s">
        <v>93</v>
      </c>
      <c r="G233" s="47" t="s">
        <v>16</v>
      </c>
      <c r="H233" s="228"/>
      <c r="I233" s="196"/>
      <c r="J233" s="228"/>
      <c r="K233" s="228"/>
      <c r="L233" s="228"/>
      <c r="M233" s="228"/>
      <c r="N233" s="228"/>
      <c r="O233" s="228"/>
      <c r="P233" s="228"/>
      <c r="Q233" s="228"/>
      <c r="R233" s="228"/>
      <c r="S233" s="228"/>
      <c r="T233" s="228"/>
      <c r="U233" s="228"/>
      <c r="V233" s="228"/>
      <c r="W233" s="228"/>
      <c r="X233" s="228"/>
      <c r="Y233" s="228"/>
      <c r="Z233" s="228"/>
    </row>
    <row r="234" ht="15.75" customHeight="1">
      <c r="A234" s="222" t="s">
        <v>140</v>
      </c>
      <c r="B234" s="222" t="s">
        <v>18</v>
      </c>
      <c r="C234" s="223">
        <v>231.0</v>
      </c>
      <c r="D234" s="224" t="s">
        <v>853</v>
      </c>
      <c r="E234" s="225">
        <v>873165.94</v>
      </c>
      <c r="F234" s="226" t="s">
        <v>120</v>
      </c>
      <c r="G234" s="47" t="s">
        <v>16</v>
      </c>
      <c r="H234" s="228"/>
      <c r="I234" s="196"/>
      <c r="J234" s="228"/>
      <c r="K234" s="228"/>
      <c r="L234" s="228"/>
      <c r="M234" s="228"/>
      <c r="N234" s="228"/>
      <c r="O234" s="228"/>
      <c r="P234" s="228"/>
      <c r="Q234" s="228"/>
      <c r="R234" s="228"/>
      <c r="S234" s="228"/>
      <c r="T234" s="228"/>
      <c r="U234" s="228"/>
      <c r="V234" s="228"/>
      <c r="W234" s="228"/>
      <c r="X234" s="228"/>
      <c r="Y234" s="228"/>
      <c r="Z234" s="228"/>
    </row>
    <row r="235" ht="15.75" customHeight="1">
      <c r="A235" s="222" t="s">
        <v>140</v>
      </c>
      <c r="B235" s="222" t="s">
        <v>18</v>
      </c>
      <c r="C235" s="223">
        <v>232.0</v>
      </c>
      <c r="D235" s="224" t="s">
        <v>853</v>
      </c>
      <c r="E235" s="225">
        <v>897882.2</v>
      </c>
      <c r="F235" s="226" t="s">
        <v>120</v>
      </c>
      <c r="G235" s="47" t="s">
        <v>16</v>
      </c>
      <c r="H235" s="228"/>
      <c r="I235" s="196"/>
      <c r="J235" s="228"/>
      <c r="K235" s="228"/>
      <c r="L235" s="228"/>
      <c r="M235" s="228"/>
      <c r="N235" s="228"/>
      <c r="O235" s="228"/>
      <c r="P235" s="228"/>
      <c r="Q235" s="228"/>
      <c r="R235" s="228"/>
      <c r="S235" s="228"/>
      <c r="T235" s="228"/>
      <c r="U235" s="228"/>
      <c r="V235" s="228"/>
      <c r="W235" s="228"/>
      <c r="X235" s="228"/>
      <c r="Y235" s="228"/>
      <c r="Z235" s="228"/>
    </row>
    <row r="236" ht="15.75" customHeight="1">
      <c r="A236" s="222" t="s">
        <v>140</v>
      </c>
      <c r="B236" s="222" t="s">
        <v>18</v>
      </c>
      <c r="C236" s="223">
        <v>233.0</v>
      </c>
      <c r="D236" s="224" t="s">
        <v>853</v>
      </c>
      <c r="E236" s="225">
        <v>897585.15</v>
      </c>
      <c r="F236" s="226" t="s">
        <v>120</v>
      </c>
      <c r="G236" s="47" t="s">
        <v>16</v>
      </c>
      <c r="H236" s="228"/>
      <c r="I236" s="196"/>
      <c r="J236" s="228"/>
      <c r="K236" s="228"/>
      <c r="L236" s="228"/>
      <c r="M236" s="228"/>
      <c r="N236" s="228"/>
      <c r="O236" s="228"/>
      <c r="P236" s="228"/>
      <c r="Q236" s="228"/>
      <c r="R236" s="228"/>
      <c r="S236" s="228"/>
      <c r="T236" s="228"/>
      <c r="U236" s="228"/>
      <c r="V236" s="228"/>
      <c r="W236" s="228"/>
      <c r="X236" s="228"/>
      <c r="Y236" s="228"/>
      <c r="Z236" s="228"/>
    </row>
    <row r="237" ht="15.75" customHeight="1">
      <c r="A237" s="222" t="s">
        <v>140</v>
      </c>
      <c r="B237" s="222" t="s">
        <v>18</v>
      </c>
      <c r="C237" s="223">
        <v>234.0</v>
      </c>
      <c r="D237" s="224" t="s">
        <v>2068</v>
      </c>
      <c r="E237" s="225">
        <v>433259.72</v>
      </c>
      <c r="F237" s="226" t="s">
        <v>43</v>
      </c>
      <c r="G237" s="47" t="s">
        <v>16</v>
      </c>
      <c r="H237" s="228"/>
      <c r="I237" s="196"/>
      <c r="J237" s="228"/>
      <c r="K237" s="228"/>
      <c r="L237" s="228"/>
      <c r="M237" s="228"/>
      <c r="N237" s="228"/>
      <c r="O237" s="228"/>
      <c r="P237" s="228"/>
      <c r="Q237" s="228"/>
      <c r="R237" s="228"/>
      <c r="S237" s="228"/>
      <c r="T237" s="228"/>
      <c r="U237" s="228"/>
      <c r="V237" s="228"/>
      <c r="W237" s="228"/>
      <c r="X237" s="228"/>
      <c r="Y237" s="228"/>
      <c r="Z237" s="228"/>
    </row>
    <row r="238" ht="15.75" customHeight="1">
      <c r="A238" s="222" t="s">
        <v>140</v>
      </c>
      <c r="B238" s="222" t="s">
        <v>18</v>
      </c>
      <c r="C238" s="223">
        <v>235.0</v>
      </c>
      <c r="D238" s="224" t="s">
        <v>2069</v>
      </c>
      <c r="E238" s="225">
        <v>854714.43</v>
      </c>
      <c r="F238" s="226" t="s">
        <v>46</v>
      </c>
      <c r="G238" s="47" t="s">
        <v>16</v>
      </c>
      <c r="H238" s="228"/>
      <c r="I238" s="196"/>
      <c r="J238" s="228"/>
      <c r="K238" s="228"/>
      <c r="L238" s="228"/>
      <c r="M238" s="228"/>
      <c r="N238" s="228"/>
      <c r="O238" s="228"/>
      <c r="P238" s="228"/>
      <c r="Q238" s="228"/>
      <c r="R238" s="228"/>
      <c r="S238" s="228"/>
      <c r="T238" s="228"/>
      <c r="U238" s="228"/>
      <c r="V238" s="228"/>
      <c r="W238" s="228"/>
      <c r="X238" s="228"/>
      <c r="Y238" s="228"/>
      <c r="Z238" s="228"/>
    </row>
    <row r="239" ht="15.75" customHeight="1">
      <c r="A239" s="222" t="s">
        <v>140</v>
      </c>
      <c r="B239" s="222" t="s">
        <v>18</v>
      </c>
      <c r="C239" s="223">
        <v>236.0</v>
      </c>
      <c r="D239" s="224" t="s">
        <v>2039</v>
      </c>
      <c r="E239" s="225">
        <v>895164.99</v>
      </c>
      <c r="F239" s="226" t="s">
        <v>46</v>
      </c>
      <c r="G239" s="47" t="s">
        <v>16</v>
      </c>
      <c r="H239" s="228"/>
      <c r="I239" s="196"/>
      <c r="J239" s="228"/>
      <c r="K239" s="228"/>
      <c r="L239" s="228"/>
      <c r="M239" s="228"/>
      <c r="N239" s="228"/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</row>
    <row r="240" ht="15.75" customHeight="1">
      <c r="A240" s="222" t="s">
        <v>140</v>
      </c>
      <c r="B240" s="222" t="s">
        <v>18</v>
      </c>
      <c r="C240" s="223">
        <v>237.0</v>
      </c>
      <c r="D240" s="224" t="s">
        <v>2039</v>
      </c>
      <c r="E240" s="225">
        <v>902645.86</v>
      </c>
      <c r="F240" s="226" t="s">
        <v>46</v>
      </c>
      <c r="G240" s="47" t="s">
        <v>16</v>
      </c>
      <c r="H240" s="228"/>
      <c r="I240" s="196"/>
      <c r="J240" s="228"/>
      <c r="K240" s="228"/>
      <c r="L240" s="228"/>
      <c r="M240" s="228"/>
      <c r="N240" s="228"/>
      <c r="O240" s="228"/>
      <c r="P240" s="228"/>
      <c r="Q240" s="228"/>
      <c r="R240" s="228"/>
      <c r="S240" s="228"/>
      <c r="T240" s="228"/>
      <c r="U240" s="228"/>
      <c r="V240" s="228"/>
      <c r="W240" s="228"/>
      <c r="X240" s="228"/>
      <c r="Y240" s="228"/>
      <c r="Z240" s="228"/>
    </row>
    <row r="241" ht="15.75" customHeight="1">
      <c r="A241" s="222" t="s">
        <v>140</v>
      </c>
      <c r="B241" s="222" t="s">
        <v>18</v>
      </c>
      <c r="C241" s="223">
        <v>238.0</v>
      </c>
      <c r="D241" s="224" t="s">
        <v>2041</v>
      </c>
      <c r="E241" s="225">
        <v>896445.66</v>
      </c>
      <c r="F241" s="226" t="s">
        <v>96</v>
      </c>
      <c r="G241" s="47" t="s">
        <v>16</v>
      </c>
      <c r="H241" s="228"/>
      <c r="I241" s="196"/>
      <c r="J241" s="228"/>
      <c r="K241" s="228"/>
      <c r="L241" s="228"/>
      <c r="M241" s="228"/>
      <c r="N241" s="228"/>
      <c r="O241" s="228"/>
      <c r="P241" s="228"/>
      <c r="Q241" s="228"/>
      <c r="R241" s="228"/>
      <c r="S241" s="228"/>
      <c r="T241" s="228"/>
      <c r="U241" s="228"/>
      <c r="V241" s="228"/>
      <c r="W241" s="228"/>
      <c r="X241" s="228"/>
      <c r="Y241" s="228"/>
      <c r="Z241" s="228"/>
    </row>
    <row r="242" ht="15.75" customHeight="1">
      <c r="A242" s="222" t="s">
        <v>140</v>
      </c>
      <c r="B242" s="222" t="s">
        <v>18</v>
      </c>
      <c r="C242" s="223">
        <v>239.0</v>
      </c>
      <c r="D242" s="224" t="s">
        <v>551</v>
      </c>
      <c r="E242" s="225">
        <f>903562.79</f>
        <v>903562.79</v>
      </c>
      <c r="F242" s="226" t="s">
        <v>96</v>
      </c>
      <c r="G242" s="47" t="s">
        <v>16</v>
      </c>
      <c r="H242" s="228"/>
      <c r="I242" s="196"/>
      <c r="J242" s="228"/>
      <c r="K242" s="228"/>
      <c r="L242" s="228"/>
      <c r="M242" s="228"/>
      <c r="N242" s="228"/>
      <c r="O242" s="228"/>
      <c r="P242" s="228"/>
      <c r="Q242" s="228"/>
      <c r="R242" s="228"/>
      <c r="S242" s="228"/>
      <c r="T242" s="228"/>
      <c r="U242" s="228"/>
      <c r="V242" s="228"/>
      <c r="W242" s="228"/>
      <c r="X242" s="228"/>
      <c r="Y242" s="228"/>
      <c r="Z242" s="228"/>
    </row>
    <row r="243" ht="15.75" customHeight="1">
      <c r="A243" s="222" t="s">
        <v>141</v>
      </c>
      <c r="B243" s="222" t="s">
        <v>18</v>
      </c>
      <c r="C243" s="223">
        <v>240.0</v>
      </c>
      <c r="D243" s="224" t="s">
        <v>551</v>
      </c>
      <c r="E243" s="225">
        <v>905174.96</v>
      </c>
      <c r="F243" s="226" t="s">
        <v>96</v>
      </c>
      <c r="G243" s="47" t="s">
        <v>10</v>
      </c>
      <c r="H243" s="53" t="s">
        <v>2070</v>
      </c>
      <c r="I243" s="53" t="s">
        <v>2071</v>
      </c>
      <c r="J243" s="228"/>
      <c r="K243" s="228"/>
      <c r="L243" s="228"/>
      <c r="M243" s="228"/>
      <c r="N243" s="228"/>
      <c r="O243" s="228"/>
      <c r="P243" s="228"/>
      <c r="Q243" s="228"/>
      <c r="R243" s="228"/>
      <c r="S243" s="228"/>
      <c r="T243" s="228"/>
      <c r="U243" s="228"/>
      <c r="V243" s="228"/>
      <c r="W243" s="228"/>
      <c r="X243" s="228"/>
      <c r="Y243" s="228"/>
      <c r="Z243" s="228"/>
    </row>
    <row r="244" ht="15.75" customHeight="1">
      <c r="A244" s="222" t="s">
        <v>140</v>
      </c>
      <c r="B244" s="222" t="s">
        <v>18</v>
      </c>
      <c r="C244" s="223">
        <v>241.0</v>
      </c>
      <c r="D244" s="224" t="s">
        <v>2072</v>
      </c>
      <c r="E244" s="225">
        <v>897122.56</v>
      </c>
      <c r="F244" s="226" t="s">
        <v>96</v>
      </c>
      <c r="G244" s="47" t="s">
        <v>16</v>
      </c>
      <c r="H244" s="228"/>
      <c r="I244" s="196"/>
      <c r="J244" s="228"/>
      <c r="K244" s="228"/>
      <c r="L244" s="228"/>
      <c r="M244" s="228"/>
      <c r="N244" s="228"/>
      <c r="O244" s="228"/>
      <c r="P244" s="228"/>
      <c r="Q244" s="228"/>
      <c r="R244" s="228"/>
      <c r="S244" s="228"/>
      <c r="T244" s="228"/>
      <c r="U244" s="228"/>
      <c r="V244" s="228"/>
      <c r="W244" s="228"/>
      <c r="X244" s="228"/>
      <c r="Y244" s="228"/>
      <c r="Z244" s="228"/>
    </row>
    <row r="245" ht="15.75" customHeight="1">
      <c r="A245" s="222" t="s">
        <v>141</v>
      </c>
      <c r="B245" s="222" t="s">
        <v>18</v>
      </c>
      <c r="C245" s="223">
        <v>242.0</v>
      </c>
      <c r="D245" s="224" t="s">
        <v>49</v>
      </c>
      <c r="E245" s="225">
        <v>835812.19</v>
      </c>
      <c r="F245" s="226" t="s">
        <v>49</v>
      </c>
      <c r="G245" s="47" t="s">
        <v>16</v>
      </c>
      <c r="H245" s="228"/>
      <c r="I245" s="196"/>
      <c r="J245" s="228"/>
      <c r="K245" s="228"/>
      <c r="L245" s="228"/>
      <c r="M245" s="228"/>
      <c r="N245" s="228"/>
      <c r="O245" s="228"/>
      <c r="P245" s="228"/>
      <c r="Q245" s="228"/>
      <c r="R245" s="228"/>
      <c r="S245" s="228"/>
      <c r="T245" s="228"/>
      <c r="U245" s="228"/>
      <c r="V245" s="228"/>
      <c r="W245" s="228"/>
      <c r="X245" s="228"/>
      <c r="Y245" s="228"/>
      <c r="Z245" s="228"/>
    </row>
    <row r="246" ht="15.75" customHeight="1">
      <c r="A246" s="222" t="s">
        <v>141</v>
      </c>
      <c r="B246" s="222" t="s">
        <v>18</v>
      </c>
      <c r="C246" s="223">
        <v>243.0</v>
      </c>
      <c r="D246" s="224" t="s">
        <v>551</v>
      </c>
      <c r="E246" s="225">
        <v>734496.92</v>
      </c>
      <c r="F246" s="226" t="s">
        <v>96</v>
      </c>
      <c r="G246" s="47" t="s">
        <v>16</v>
      </c>
      <c r="H246" s="228"/>
      <c r="I246" s="196"/>
      <c r="J246" s="228"/>
      <c r="K246" s="228"/>
      <c r="L246" s="228"/>
      <c r="M246" s="228"/>
      <c r="N246" s="228"/>
      <c r="O246" s="228"/>
      <c r="P246" s="228"/>
      <c r="Q246" s="228"/>
      <c r="R246" s="228"/>
      <c r="S246" s="228"/>
      <c r="T246" s="228"/>
      <c r="U246" s="228"/>
      <c r="V246" s="228"/>
      <c r="W246" s="228"/>
      <c r="X246" s="228"/>
      <c r="Y246" s="228"/>
      <c r="Z246" s="228"/>
    </row>
    <row r="247" ht="15.75" customHeight="1">
      <c r="A247" s="222" t="s">
        <v>143</v>
      </c>
      <c r="B247" s="222" t="s">
        <v>18</v>
      </c>
      <c r="C247" s="223">
        <v>244.0</v>
      </c>
      <c r="D247" s="224" t="s">
        <v>49</v>
      </c>
      <c r="E247" s="225">
        <v>889076.0</v>
      </c>
      <c r="F247" s="226" t="s">
        <v>49</v>
      </c>
      <c r="G247" s="47" t="s">
        <v>16</v>
      </c>
      <c r="H247" s="228"/>
      <c r="I247" s="196"/>
      <c r="J247" s="228"/>
      <c r="K247" s="228"/>
      <c r="L247" s="228"/>
      <c r="M247" s="228"/>
      <c r="N247" s="228"/>
      <c r="O247" s="228"/>
      <c r="P247" s="228"/>
      <c r="Q247" s="228"/>
      <c r="R247" s="228"/>
      <c r="S247" s="228"/>
      <c r="T247" s="228"/>
      <c r="U247" s="228"/>
      <c r="V247" s="228"/>
      <c r="W247" s="228"/>
      <c r="X247" s="228"/>
      <c r="Y247" s="228"/>
      <c r="Z247" s="228"/>
    </row>
    <row r="248" ht="15.75" customHeight="1">
      <c r="A248" s="222" t="s">
        <v>143</v>
      </c>
      <c r="B248" s="222" t="s">
        <v>18</v>
      </c>
      <c r="C248" s="223">
        <v>245.0</v>
      </c>
      <c r="D248" s="224" t="s">
        <v>2073</v>
      </c>
      <c r="E248" s="225">
        <v>904125.33</v>
      </c>
      <c r="F248" s="226" t="s">
        <v>96</v>
      </c>
      <c r="G248" s="47" t="s">
        <v>16</v>
      </c>
      <c r="H248" s="228"/>
      <c r="I248" s="196"/>
      <c r="J248" s="228"/>
      <c r="K248" s="228"/>
      <c r="L248" s="228"/>
      <c r="M248" s="228"/>
      <c r="N248" s="228"/>
      <c r="O248" s="228"/>
      <c r="P248" s="228"/>
      <c r="Q248" s="228"/>
      <c r="R248" s="228"/>
      <c r="S248" s="228"/>
      <c r="T248" s="228"/>
      <c r="U248" s="228"/>
      <c r="V248" s="228"/>
      <c r="W248" s="228"/>
      <c r="X248" s="228"/>
      <c r="Y248" s="228"/>
      <c r="Z248" s="228"/>
    </row>
    <row r="249" ht="15.75" customHeight="1">
      <c r="A249" s="222" t="s">
        <v>140</v>
      </c>
      <c r="B249" s="222" t="s">
        <v>18</v>
      </c>
      <c r="C249" s="223">
        <v>246.0</v>
      </c>
      <c r="D249" s="53" t="s">
        <v>429</v>
      </c>
      <c r="E249" s="225">
        <v>896665.94</v>
      </c>
      <c r="F249" s="226" t="s">
        <v>37</v>
      </c>
      <c r="G249" s="47" t="s">
        <v>16</v>
      </c>
      <c r="H249" s="228"/>
      <c r="I249" s="196"/>
      <c r="J249" s="228"/>
      <c r="K249" s="228"/>
      <c r="L249" s="228"/>
      <c r="M249" s="228"/>
      <c r="N249" s="228"/>
      <c r="O249" s="228"/>
      <c r="P249" s="228"/>
      <c r="Q249" s="228"/>
      <c r="R249" s="228"/>
      <c r="S249" s="228"/>
      <c r="T249" s="228"/>
      <c r="U249" s="228"/>
      <c r="V249" s="228"/>
      <c r="W249" s="228"/>
      <c r="X249" s="228"/>
      <c r="Y249" s="228"/>
      <c r="Z249" s="228"/>
    </row>
    <row r="250" ht="15.75" customHeight="1">
      <c r="A250" s="231" t="s">
        <v>140</v>
      </c>
      <c r="B250" s="231" t="s">
        <v>18</v>
      </c>
      <c r="C250" s="232">
        <v>247.0</v>
      </c>
      <c r="D250" s="233" t="s">
        <v>2074</v>
      </c>
      <c r="E250" s="234">
        <v>901584.67</v>
      </c>
      <c r="F250" s="226" t="s">
        <v>96</v>
      </c>
      <c r="G250" s="47" t="s">
        <v>16</v>
      </c>
      <c r="H250" s="228"/>
      <c r="I250" s="196"/>
      <c r="J250" s="228"/>
      <c r="K250" s="228"/>
      <c r="L250" s="228"/>
      <c r="M250" s="228"/>
      <c r="N250" s="228"/>
      <c r="O250" s="228"/>
      <c r="P250" s="228"/>
      <c r="Q250" s="228"/>
      <c r="R250" s="228"/>
      <c r="S250" s="228"/>
      <c r="T250" s="228"/>
      <c r="U250" s="228"/>
      <c r="V250" s="228"/>
      <c r="W250" s="228"/>
      <c r="X250" s="228"/>
      <c r="Y250" s="228"/>
      <c r="Z250" s="228"/>
    </row>
    <row r="251" ht="15.75" customHeight="1">
      <c r="A251" s="222" t="s">
        <v>140</v>
      </c>
      <c r="B251" s="222" t="s">
        <v>18</v>
      </c>
      <c r="C251" s="223">
        <v>248.0</v>
      </c>
      <c r="D251" s="224" t="s">
        <v>2075</v>
      </c>
      <c r="E251" s="225">
        <v>894680.29</v>
      </c>
      <c r="F251" s="226" t="s">
        <v>37</v>
      </c>
      <c r="G251" s="47" t="s">
        <v>16</v>
      </c>
      <c r="H251" s="228"/>
      <c r="I251" s="196"/>
      <c r="J251" s="228"/>
      <c r="K251" s="228"/>
      <c r="L251" s="228"/>
      <c r="M251" s="228"/>
      <c r="N251" s="228"/>
      <c r="O251" s="228"/>
      <c r="P251" s="228"/>
      <c r="Q251" s="228"/>
      <c r="R251" s="228"/>
      <c r="S251" s="228"/>
      <c r="T251" s="228"/>
      <c r="U251" s="228"/>
      <c r="V251" s="228"/>
      <c r="W251" s="228"/>
      <c r="X251" s="228"/>
      <c r="Y251" s="228"/>
      <c r="Z251" s="228"/>
    </row>
    <row r="252" ht="15.75" customHeight="1">
      <c r="A252" s="222" t="s">
        <v>140</v>
      </c>
      <c r="B252" s="222" t="s">
        <v>18</v>
      </c>
      <c r="C252" s="223">
        <v>249.0</v>
      </c>
      <c r="D252" s="224" t="s">
        <v>2075</v>
      </c>
      <c r="E252" s="225">
        <v>904030.2</v>
      </c>
      <c r="F252" s="226" t="s">
        <v>37</v>
      </c>
      <c r="G252" s="47" t="s">
        <v>16</v>
      </c>
      <c r="H252" s="228"/>
      <c r="I252" s="196"/>
      <c r="J252" s="228"/>
      <c r="K252" s="228"/>
      <c r="L252" s="228"/>
      <c r="M252" s="228"/>
      <c r="N252" s="228"/>
      <c r="O252" s="228"/>
      <c r="P252" s="228"/>
      <c r="Q252" s="228"/>
      <c r="R252" s="228"/>
      <c r="S252" s="228"/>
      <c r="T252" s="228"/>
      <c r="U252" s="228"/>
      <c r="V252" s="228"/>
      <c r="W252" s="228"/>
      <c r="X252" s="228"/>
      <c r="Y252" s="228"/>
      <c r="Z252" s="228"/>
    </row>
    <row r="253" ht="15.75" customHeight="1">
      <c r="A253" s="222" t="s">
        <v>140</v>
      </c>
      <c r="B253" s="222" t="s">
        <v>18</v>
      </c>
      <c r="C253" s="223">
        <v>250.0</v>
      </c>
      <c r="D253" s="224" t="s">
        <v>436</v>
      </c>
      <c r="E253" s="225">
        <v>902581.38</v>
      </c>
      <c r="F253" s="226" t="s">
        <v>46</v>
      </c>
      <c r="G253" s="47" t="s">
        <v>16</v>
      </c>
      <c r="H253" s="228"/>
      <c r="I253" s="196"/>
      <c r="J253" s="228"/>
      <c r="K253" s="228"/>
      <c r="L253" s="228"/>
      <c r="M253" s="228"/>
      <c r="N253" s="228"/>
      <c r="O253" s="228"/>
      <c r="P253" s="228"/>
      <c r="Q253" s="228"/>
      <c r="R253" s="228"/>
      <c r="S253" s="228"/>
      <c r="T253" s="228"/>
      <c r="U253" s="228"/>
      <c r="V253" s="228"/>
      <c r="W253" s="228"/>
      <c r="X253" s="228"/>
      <c r="Y253" s="228"/>
      <c r="Z253" s="228"/>
    </row>
    <row r="254" ht="15.75" customHeight="1">
      <c r="A254" s="222" t="s">
        <v>140</v>
      </c>
      <c r="B254" s="222" t="s">
        <v>18</v>
      </c>
      <c r="C254" s="223">
        <v>251.0</v>
      </c>
      <c r="D254" s="224" t="s">
        <v>436</v>
      </c>
      <c r="E254" s="225">
        <v>896347.47</v>
      </c>
      <c r="F254" s="226" t="s">
        <v>46</v>
      </c>
      <c r="G254" s="47" t="s">
        <v>16</v>
      </c>
      <c r="H254" s="228"/>
      <c r="I254" s="196"/>
      <c r="J254" s="228"/>
      <c r="K254" s="228"/>
      <c r="L254" s="228"/>
      <c r="M254" s="228"/>
      <c r="N254" s="228"/>
      <c r="O254" s="228"/>
      <c r="P254" s="228"/>
      <c r="Q254" s="228"/>
      <c r="R254" s="228"/>
      <c r="S254" s="228"/>
      <c r="T254" s="228"/>
      <c r="U254" s="228"/>
      <c r="V254" s="228"/>
      <c r="W254" s="228"/>
      <c r="X254" s="228"/>
      <c r="Y254" s="228"/>
      <c r="Z254" s="228"/>
    </row>
    <row r="255" ht="15.75" customHeight="1">
      <c r="A255" s="222" t="s">
        <v>140</v>
      </c>
      <c r="B255" s="222" t="s">
        <v>18</v>
      </c>
      <c r="C255" s="223">
        <v>252.0</v>
      </c>
      <c r="D255" s="224" t="s">
        <v>436</v>
      </c>
      <c r="E255" s="225">
        <v>896791.07</v>
      </c>
      <c r="F255" s="226" t="s">
        <v>46</v>
      </c>
      <c r="G255" s="47" t="s">
        <v>16</v>
      </c>
      <c r="H255" s="228"/>
      <c r="I255" s="196"/>
      <c r="J255" s="228"/>
      <c r="K255" s="228"/>
      <c r="L255" s="228"/>
      <c r="M255" s="228"/>
      <c r="N255" s="228"/>
      <c r="O255" s="228"/>
      <c r="P255" s="228"/>
      <c r="Q255" s="228"/>
      <c r="R255" s="228"/>
      <c r="S255" s="228"/>
      <c r="T255" s="228"/>
      <c r="U255" s="228"/>
      <c r="V255" s="228"/>
      <c r="W255" s="228"/>
      <c r="X255" s="228"/>
      <c r="Y255" s="228"/>
      <c r="Z255" s="228"/>
    </row>
    <row r="256" ht="15.75" customHeight="1">
      <c r="A256" s="222" t="s">
        <v>140</v>
      </c>
      <c r="B256" s="222" t="s">
        <v>18</v>
      </c>
      <c r="C256" s="223">
        <v>253.0</v>
      </c>
      <c r="D256" s="224" t="s">
        <v>436</v>
      </c>
      <c r="E256" s="225">
        <v>891410.73</v>
      </c>
      <c r="F256" s="226" t="s">
        <v>46</v>
      </c>
      <c r="G256" s="47" t="s">
        <v>16</v>
      </c>
      <c r="H256" s="228"/>
      <c r="I256" s="196"/>
      <c r="J256" s="228"/>
      <c r="K256" s="228"/>
      <c r="L256" s="228"/>
      <c r="M256" s="228"/>
      <c r="N256" s="228"/>
      <c r="O256" s="228"/>
      <c r="P256" s="228"/>
      <c r="Q256" s="228"/>
      <c r="R256" s="228"/>
      <c r="S256" s="228"/>
      <c r="T256" s="228"/>
      <c r="U256" s="228"/>
      <c r="V256" s="228"/>
      <c r="W256" s="228"/>
      <c r="X256" s="228"/>
      <c r="Y256" s="228"/>
      <c r="Z256" s="228"/>
    </row>
    <row r="257" ht="15.75" customHeight="1">
      <c r="A257" s="222" t="s">
        <v>141</v>
      </c>
      <c r="B257" s="222" t="s">
        <v>18</v>
      </c>
      <c r="C257" s="223">
        <v>254.0</v>
      </c>
      <c r="D257" s="224" t="s">
        <v>346</v>
      </c>
      <c r="E257" s="225">
        <v>894613.09</v>
      </c>
      <c r="F257" s="226" t="s">
        <v>46</v>
      </c>
      <c r="G257" s="47" t="s">
        <v>16</v>
      </c>
      <c r="H257" s="228"/>
      <c r="I257" s="196"/>
      <c r="J257" s="228"/>
      <c r="K257" s="228"/>
      <c r="L257" s="228"/>
      <c r="M257" s="228"/>
      <c r="N257" s="228"/>
      <c r="O257" s="228"/>
      <c r="P257" s="228"/>
      <c r="Q257" s="228"/>
      <c r="R257" s="228"/>
      <c r="S257" s="228"/>
      <c r="T257" s="228"/>
      <c r="U257" s="228"/>
      <c r="V257" s="228"/>
      <c r="W257" s="228"/>
      <c r="X257" s="228"/>
      <c r="Y257" s="228"/>
      <c r="Z257" s="228"/>
    </row>
    <row r="258" ht="15.75" customHeight="1">
      <c r="A258" s="222" t="s">
        <v>141</v>
      </c>
      <c r="B258" s="222" t="s">
        <v>18</v>
      </c>
      <c r="C258" s="223">
        <v>255.0</v>
      </c>
      <c r="D258" s="224" t="s">
        <v>346</v>
      </c>
      <c r="E258" s="225">
        <v>586293.4</v>
      </c>
      <c r="F258" s="226" t="s">
        <v>46</v>
      </c>
      <c r="G258" s="47" t="s">
        <v>16</v>
      </c>
      <c r="H258" s="228"/>
      <c r="I258" s="196"/>
      <c r="J258" s="228"/>
      <c r="K258" s="228"/>
      <c r="L258" s="228"/>
      <c r="M258" s="228"/>
      <c r="N258" s="228"/>
      <c r="O258" s="228"/>
      <c r="P258" s="228"/>
      <c r="Q258" s="228"/>
      <c r="R258" s="228"/>
      <c r="S258" s="228"/>
      <c r="T258" s="228"/>
      <c r="U258" s="228"/>
      <c r="V258" s="228"/>
      <c r="W258" s="228"/>
      <c r="X258" s="228"/>
      <c r="Y258" s="228"/>
      <c r="Z258" s="228"/>
    </row>
    <row r="259" ht="15.75" customHeight="1">
      <c r="A259" s="222" t="s">
        <v>141</v>
      </c>
      <c r="B259" s="222" t="s">
        <v>18</v>
      </c>
      <c r="C259" s="223">
        <v>256.0</v>
      </c>
      <c r="D259" s="224" t="s">
        <v>346</v>
      </c>
      <c r="E259" s="225">
        <v>801287.26</v>
      </c>
      <c r="F259" s="226" t="s">
        <v>46</v>
      </c>
      <c r="G259" s="47" t="s">
        <v>16</v>
      </c>
      <c r="H259" s="228"/>
      <c r="I259" s="196"/>
      <c r="J259" s="228"/>
      <c r="K259" s="228"/>
      <c r="L259" s="228"/>
      <c r="M259" s="228"/>
      <c r="N259" s="228"/>
      <c r="O259" s="228"/>
      <c r="P259" s="228"/>
      <c r="Q259" s="228"/>
      <c r="R259" s="228"/>
      <c r="S259" s="228"/>
      <c r="T259" s="228"/>
      <c r="U259" s="228"/>
      <c r="V259" s="228"/>
      <c r="W259" s="228"/>
      <c r="X259" s="228"/>
      <c r="Y259" s="228"/>
      <c r="Z259" s="228"/>
    </row>
    <row r="260" ht="15.75" customHeight="1">
      <c r="A260" s="222" t="s">
        <v>141</v>
      </c>
      <c r="B260" s="222" t="s">
        <v>18</v>
      </c>
      <c r="C260" s="223">
        <v>257.0</v>
      </c>
      <c r="D260" s="224" t="s">
        <v>346</v>
      </c>
      <c r="E260" s="225">
        <v>896332.68</v>
      </c>
      <c r="F260" s="226" t="s">
        <v>46</v>
      </c>
      <c r="G260" s="47" t="s">
        <v>16</v>
      </c>
      <c r="H260" s="228"/>
      <c r="I260" s="196"/>
      <c r="J260" s="228"/>
      <c r="K260" s="228"/>
      <c r="L260" s="228"/>
      <c r="M260" s="228"/>
      <c r="N260" s="228"/>
      <c r="O260" s="228"/>
      <c r="P260" s="228"/>
      <c r="Q260" s="228"/>
      <c r="R260" s="228"/>
      <c r="S260" s="228"/>
      <c r="T260" s="228"/>
      <c r="U260" s="228"/>
      <c r="V260" s="228"/>
      <c r="W260" s="228"/>
      <c r="X260" s="228"/>
      <c r="Y260" s="228"/>
      <c r="Z260" s="228"/>
    </row>
    <row r="261" ht="15.75" customHeight="1">
      <c r="A261" s="222" t="s">
        <v>141</v>
      </c>
      <c r="B261" s="222" t="s">
        <v>18</v>
      </c>
      <c r="C261" s="223">
        <v>258.0</v>
      </c>
      <c r="D261" s="224" t="s">
        <v>346</v>
      </c>
      <c r="E261" s="225">
        <f>895222.66</f>
        <v>895222.66</v>
      </c>
      <c r="F261" s="226" t="s">
        <v>46</v>
      </c>
      <c r="G261" s="47" t="s">
        <v>16</v>
      </c>
      <c r="H261" s="228"/>
      <c r="I261" s="196"/>
      <c r="J261" s="228"/>
      <c r="K261" s="228"/>
      <c r="L261" s="228"/>
      <c r="M261" s="228"/>
      <c r="N261" s="228"/>
      <c r="O261" s="228"/>
      <c r="P261" s="228"/>
      <c r="Q261" s="228"/>
      <c r="R261" s="228"/>
      <c r="S261" s="228"/>
      <c r="T261" s="228"/>
      <c r="U261" s="228"/>
      <c r="V261" s="228"/>
      <c r="W261" s="228"/>
      <c r="X261" s="228"/>
      <c r="Y261" s="228"/>
      <c r="Z261" s="228"/>
    </row>
    <row r="262" ht="15.75" customHeight="1">
      <c r="A262" s="222" t="s">
        <v>141</v>
      </c>
      <c r="B262" s="222" t="s">
        <v>18</v>
      </c>
      <c r="C262" s="223">
        <v>259.0</v>
      </c>
      <c r="D262" s="224" t="s">
        <v>346</v>
      </c>
      <c r="E262" s="225">
        <v>895629.09</v>
      </c>
      <c r="F262" s="226" t="s">
        <v>46</v>
      </c>
      <c r="G262" s="47" t="s">
        <v>16</v>
      </c>
      <c r="H262" s="228"/>
      <c r="I262" s="196"/>
      <c r="J262" s="228"/>
      <c r="K262" s="228"/>
      <c r="L262" s="228"/>
      <c r="M262" s="228"/>
      <c r="N262" s="228"/>
      <c r="O262" s="228"/>
      <c r="P262" s="228"/>
      <c r="Q262" s="228"/>
      <c r="R262" s="228"/>
      <c r="S262" s="228"/>
      <c r="T262" s="228"/>
      <c r="U262" s="228"/>
      <c r="V262" s="228"/>
      <c r="W262" s="228"/>
      <c r="X262" s="228"/>
      <c r="Y262" s="228"/>
      <c r="Z262" s="228"/>
    </row>
    <row r="263" ht="15.75" customHeight="1">
      <c r="A263" s="236" t="s">
        <v>143</v>
      </c>
      <c r="B263" s="236" t="s">
        <v>18</v>
      </c>
      <c r="C263" s="237">
        <v>260.0</v>
      </c>
      <c r="D263" s="238" t="s">
        <v>675</v>
      </c>
      <c r="E263" s="239">
        <v>897079.71</v>
      </c>
      <c r="F263" s="240" t="s">
        <v>46</v>
      </c>
      <c r="G263" s="47" t="s">
        <v>16</v>
      </c>
      <c r="H263" s="228"/>
      <c r="I263" s="196"/>
      <c r="J263" s="228"/>
      <c r="K263" s="228"/>
      <c r="L263" s="228"/>
      <c r="M263" s="228"/>
      <c r="N263" s="228"/>
      <c r="O263" s="228"/>
      <c r="P263" s="228"/>
      <c r="Q263" s="228"/>
      <c r="R263" s="228"/>
      <c r="S263" s="228"/>
      <c r="T263" s="228"/>
      <c r="U263" s="228"/>
      <c r="V263" s="228"/>
      <c r="W263" s="228"/>
      <c r="X263" s="228"/>
      <c r="Y263" s="228"/>
      <c r="Z263" s="228"/>
    </row>
    <row r="264" ht="15.75" customHeight="1">
      <c r="A264" s="222" t="s">
        <v>122</v>
      </c>
      <c r="B264" s="222" t="s">
        <v>23</v>
      </c>
      <c r="C264" s="223">
        <v>1.0</v>
      </c>
      <c r="D264" s="224" t="s">
        <v>1264</v>
      </c>
      <c r="E264" s="225">
        <v>780582.91</v>
      </c>
      <c r="F264" s="226" t="s">
        <v>93</v>
      </c>
      <c r="G264" s="47" t="s">
        <v>16</v>
      </c>
      <c r="I264" s="196"/>
    </row>
    <row r="265" ht="15.75" customHeight="1">
      <c r="A265" s="222" t="s">
        <v>122</v>
      </c>
      <c r="B265" s="222" t="s">
        <v>23</v>
      </c>
      <c r="C265" s="223">
        <v>2.0</v>
      </c>
      <c r="D265" s="224" t="s">
        <v>1264</v>
      </c>
      <c r="E265" s="225">
        <v>779133.35</v>
      </c>
      <c r="F265" s="226" t="s">
        <v>93</v>
      </c>
      <c r="G265" s="47" t="s">
        <v>16</v>
      </c>
      <c r="I265" s="196"/>
    </row>
    <row r="266" ht="15.75" customHeight="1">
      <c r="A266" s="222" t="s">
        <v>125</v>
      </c>
      <c r="B266" s="222" t="s">
        <v>23</v>
      </c>
      <c r="C266" s="223">
        <v>3.0</v>
      </c>
      <c r="D266" s="224" t="s">
        <v>1264</v>
      </c>
      <c r="E266" s="225">
        <v>752251.07</v>
      </c>
      <c r="F266" s="226" t="s">
        <v>93</v>
      </c>
      <c r="G266" s="47" t="s">
        <v>16</v>
      </c>
      <c r="I266" s="196"/>
    </row>
    <row r="267" ht="15.75" customHeight="1">
      <c r="A267" s="222" t="s">
        <v>125</v>
      </c>
      <c r="B267" s="222" t="s">
        <v>23</v>
      </c>
      <c r="C267" s="223">
        <v>4.0</v>
      </c>
      <c r="D267" s="224" t="s">
        <v>1264</v>
      </c>
      <c r="E267" s="225">
        <v>754260.28</v>
      </c>
      <c r="F267" s="226" t="s">
        <v>93</v>
      </c>
      <c r="G267" s="47" t="s">
        <v>16</v>
      </c>
      <c r="I267" s="196"/>
    </row>
    <row r="268" ht="15.75" customHeight="1">
      <c r="A268" s="222" t="s">
        <v>128</v>
      </c>
      <c r="B268" s="222" t="s">
        <v>23</v>
      </c>
      <c r="C268" s="223">
        <v>5.0</v>
      </c>
      <c r="D268" s="224" t="s">
        <v>1264</v>
      </c>
      <c r="E268" s="225">
        <v>794105.42</v>
      </c>
      <c r="F268" s="226" t="s">
        <v>93</v>
      </c>
      <c r="G268" s="47" t="s">
        <v>16</v>
      </c>
      <c r="I268" s="196"/>
    </row>
    <row r="269" ht="15.75" customHeight="1">
      <c r="A269" s="222" t="s">
        <v>128</v>
      </c>
      <c r="B269" s="222" t="s">
        <v>23</v>
      </c>
      <c r="C269" s="223">
        <v>6.0</v>
      </c>
      <c r="D269" s="224" t="s">
        <v>1264</v>
      </c>
      <c r="E269" s="225">
        <v>803549.42</v>
      </c>
      <c r="F269" s="226" t="s">
        <v>93</v>
      </c>
      <c r="G269" s="47" t="s">
        <v>16</v>
      </c>
      <c r="I269" s="196"/>
    </row>
    <row r="270" ht="15.75" customHeight="1">
      <c r="A270" s="222" t="s">
        <v>125</v>
      </c>
      <c r="B270" s="222" t="s">
        <v>23</v>
      </c>
      <c r="C270" s="223">
        <v>7.0</v>
      </c>
      <c r="D270" s="224" t="s">
        <v>2076</v>
      </c>
      <c r="E270" s="225">
        <v>780118.87</v>
      </c>
      <c r="F270" s="226" t="s">
        <v>55</v>
      </c>
      <c r="G270" s="47" t="s">
        <v>16</v>
      </c>
      <c r="I270" s="196"/>
    </row>
    <row r="271" ht="15.75" customHeight="1">
      <c r="A271" s="222" t="s">
        <v>125</v>
      </c>
      <c r="B271" s="222" t="s">
        <v>23</v>
      </c>
      <c r="C271" s="223">
        <v>8.0</v>
      </c>
      <c r="D271" s="224" t="s">
        <v>2076</v>
      </c>
      <c r="E271" s="225">
        <v>810665.34</v>
      </c>
      <c r="F271" s="226" t="s">
        <v>55</v>
      </c>
      <c r="G271" s="47" t="s">
        <v>16</v>
      </c>
      <c r="I271" s="196"/>
    </row>
    <row r="272" ht="15.75" customHeight="1">
      <c r="A272" s="222" t="s">
        <v>125</v>
      </c>
      <c r="B272" s="222" t="s">
        <v>23</v>
      </c>
      <c r="C272" s="223">
        <v>9.0</v>
      </c>
      <c r="D272" s="224" t="s">
        <v>2076</v>
      </c>
      <c r="E272" s="225">
        <v>896603.75</v>
      </c>
      <c r="F272" s="226" t="s">
        <v>55</v>
      </c>
      <c r="G272" s="47" t="s">
        <v>16</v>
      </c>
      <c r="I272" s="196"/>
    </row>
    <row r="273" ht="15.75" customHeight="1">
      <c r="A273" s="222" t="s">
        <v>125</v>
      </c>
      <c r="B273" s="222" t="s">
        <v>23</v>
      </c>
      <c r="C273" s="223">
        <v>10.0</v>
      </c>
      <c r="D273" s="224" t="s">
        <v>2076</v>
      </c>
      <c r="E273" s="225">
        <v>825180.96</v>
      </c>
      <c r="F273" s="226" t="s">
        <v>55</v>
      </c>
      <c r="G273" s="47" t="s">
        <v>16</v>
      </c>
      <c r="I273" s="196"/>
    </row>
    <row r="274" ht="15.75" customHeight="1">
      <c r="A274" s="222" t="s">
        <v>125</v>
      </c>
      <c r="B274" s="222" t="s">
        <v>23</v>
      </c>
      <c r="C274" s="223">
        <v>11.0</v>
      </c>
      <c r="D274" s="224" t="s">
        <v>2076</v>
      </c>
      <c r="E274" s="225">
        <v>810554.87</v>
      </c>
      <c r="F274" s="226" t="s">
        <v>55</v>
      </c>
      <c r="G274" s="47" t="s">
        <v>16</v>
      </c>
      <c r="I274" s="196"/>
    </row>
    <row r="275" ht="15.75" customHeight="1">
      <c r="A275" s="222" t="s">
        <v>125</v>
      </c>
      <c r="B275" s="222" t="s">
        <v>23</v>
      </c>
      <c r="C275" s="223">
        <v>12.0</v>
      </c>
      <c r="D275" s="224" t="s">
        <v>2076</v>
      </c>
      <c r="E275" s="225">
        <v>786567.67</v>
      </c>
      <c r="F275" s="226" t="s">
        <v>55</v>
      </c>
      <c r="G275" s="47" t="s">
        <v>16</v>
      </c>
      <c r="I275" s="196"/>
    </row>
    <row r="276" ht="15.75" customHeight="1">
      <c r="A276" s="222" t="s">
        <v>125</v>
      </c>
      <c r="B276" s="222" t="s">
        <v>23</v>
      </c>
      <c r="C276" s="223">
        <v>13.0</v>
      </c>
      <c r="D276" s="224" t="s">
        <v>90</v>
      </c>
      <c r="E276" s="225">
        <v>896170.69</v>
      </c>
      <c r="F276" s="226" t="s">
        <v>90</v>
      </c>
      <c r="G276" s="47" t="s">
        <v>16</v>
      </c>
      <c r="I276" s="196"/>
    </row>
    <row r="277" ht="15.75" customHeight="1">
      <c r="A277" s="231" t="s">
        <v>122</v>
      </c>
      <c r="B277" s="231" t="s">
        <v>23</v>
      </c>
      <c r="C277" s="232">
        <v>14.0</v>
      </c>
      <c r="D277" s="233" t="s">
        <v>1285</v>
      </c>
      <c r="E277" s="234">
        <v>448757.17</v>
      </c>
      <c r="F277" s="226" t="s">
        <v>28</v>
      </c>
      <c r="G277" s="47" t="s">
        <v>16</v>
      </c>
      <c r="I277" s="196"/>
    </row>
    <row r="278" ht="15.75" customHeight="1">
      <c r="A278" s="222" t="s">
        <v>122</v>
      </c>
      <c r="B278" s="222" t="s">
        <v>23</v>
      </c>
      <c r="C278" s="223">
        <v>15.0</v>
      </c>
      <c r="D278" s="224" t="s">
        <v>1285</v>
      </c>
      <c r="E278" s="225">
        <v>379080.01</v>
      </c>
      <c r="F278" s="226" t="s">
        <v>28</v>
      </c>
      <c r="G278" s="47" t="s">
        <v>16</v>
      </c>
      <c r="I278" s="196"/>
    </row>
    <row r="279" ht="15.75" customHeight="1">
      <c r="A279" s="222" t="s">
        <v>125</v>
      </c>
      <c r="B279" s="222" t="s">
        <v>23</v>
      </c>
      <c r="C279" s="223">
        <v>16.0</v>
      </c>
      <c r="D279" s="224" t="s">
        <v>2077</v>
      </c>
      <c r="E279" s="225">
        <v>896675.17</v>
      </c>
      <c r="F279" s="226" t="s">
        <v>67</v>
      </c>
      <c r="G279" s="47" t="s">
        <v>5</v>
      </c>
      <c r="H279" s="53" t="s">
        <v>2078</v>
      </c>
      <c r="I279" s="196"/>
    </row>
    <row r="280" ht="15.75" customHeight="1">
      <c r="A280" s="222" t="s">
        <v>125</v>
      </c>
      <c r="B280" s="222" t="s">
        <v>23</v>
      </c>
      <c r="C280" s="223">
        <v>17.0</v>
      </c>
      <c r="D280" s="224" t="s">
        <v>2079</v>
      </c>
      <c r="E280" s="225">
        <v>896262.46</v>
      </c>
      <c r="F280" s="226" t="s">
        <v>49</v>
      </c>
      <c r="G280" s="47" t="s">
        <v>16</v>
      </c>
      <c r="I280" s="196"/>
    </row>
    <row r="281" ht="15.75" customHeight="1">
      <c r="A281" s="222" t="s">
        <v>125</v>
      </c>
      <c r="B281" s="222" t="s">
        <v>23</v>
      </c>
      <c r="C281" s="223">
        <v>18.0</v>
      </c>
      <c r="D281" s="224" t="s">
        <v>2080</v>
      </c>
      <c r="E281" s="225">
        <v>893155.73</v>
      </c>
      <c r="F281" s="226" t="s">
        <v>96</v>
      </c>
      <c r="G281" s="47" t="s">
        <v>16</v>
      </c>
      <c r="I281" s="196"/>
    </row>
    <row r="282" ht="15.75" customHeight="1">
      <c r="A282" s="222" t="s">
        <v>125</v>
      </c>
      <c r="B282" s="222" t="s">
        <v>23</v>
      </c>
      <c r="C282" s="223">
        <v>19.0</v>
      </c>
      <c r="D282" s="224" t="s">
        <v>2077</v>
      </c>
      <c r="E282" s="225">
        <v>896372.31</v>
      </c>
      <c r="F282" s="226" t="s">
        <v>67</v>
      </c>
      <c r="G282" s="47" t="s">
        <v>5</v>
      </c>
      <c r="H282" s="53" t="s">
        <v>2078</v>
      </c>
      <c r="I282" s="196"/>
    </row>
    <row r="283" ht="15.75" customHeight="1">
      <c r="A283" s="222" t="s">
        <v>128</v>
      </c>
      <c r="B283" s="222" t="s">
        <v>23</v>
      </c>
      <c r="C283" s="223">
        <v>20.0</v>
      </c>
      <c r="D283" s="224" t="s">
        <v>1370</v>
      </c>
      <c r="E283" s="225">
        <v>896704.57</v>
      </c>
      <c r="F283" s="226" t="s">
        <v>93</v>
      </c>
      <c r="G283" s="47" t="s">
        <v>16</v>
      </c>
      <c r="I283" s="196"/>
    </row>
    <row r="284" ht="15.75" customHeight="1">
      <c r="A284" s="222" t="s">
        <v>131</v>
      </c>
      <c r="B284" s="222" t="s">
        <v>23</v>
      </c>
      <c r="C284" s="223">
        <v>21.0</v>
      </c>
      <c r="D284" s="224" t="s">
        <v>1370</v>
      </c>
      <c r="E284" s="225">
        <v>802010.16</v>
      </c>
      <c r="F284" s="226" t="s">
        <v>93</v>
      </c>
      <c r="G284" s="47" t="s">
        <v>16</v>
      </c>
      <c r="I284" s="196"/>
    </row>
    <row r="285" ht="15.75" customHeight="1">
      <c r="A285" s="222" t="s">
        <v>131</v>
      </c>
      <c r="B285" s="222" t="s">
        <v>23</v>
      </c>
      <c r="C285" s="223">
        <v>22.0</v>
      </c>
      <c r="D285" s="224" t="s">
        <v>1370</v>
      </c>
      <c r="E285" s="225">
        <v>895752.25</v>
      </c>
      <c r="F285" s="226" t="s">
        <v>93</v>
      </c>
      <c r="G285" s="47" t="s">
        <v>16</v>
      </c>
      <c r="I285" s="196"/>
    </row>
    <row r="286" ht="15.75" customHeight="1">
      <c r="A286" s="222" t="s">
        <v>122</v>
      </c>
      <c r="B286" s="222" t="s">
        <v>23</v>
      </c>
      <c r="C286" s="223">
        <v>23.0</v>
      </c>
      <c r="D286" s="224" t="s">
        <v>2081</v>
      </c>
      <c r="E286" s="225">
        <v>804895.78</v>
      </c>
      <c r="F286" s="226" t="s">
        <v>102</v>
      </c>
      <c r="G286" s="47" t="s">
        <v>5</v>
      </c>
      <c r="H286" s="53" t="s">
        <v>2082</v>
      </c>
      <c r="I286" s="196"/>
    </row>
    <row r="287" ht="15.75" customHeight="1">
      <c r="A287" s="222" t="s">
        <v>125</v>
      </c>
      <c r="B287" s="222" t="s">
        <v>23</v>
      </c>
      <c r="C287" s="223">
        <v>24.0</v>
      </c>
      <c r="D287" s="224" t="s">
        <v>1319</v>
      </c>
      <c r="E287" s="225">
        <v>896361.32</v>
      </c>
      <c r="F287" s="226" t="s">
        <v>102</v>
      </c>
      <c r="G287" s="47" t="s">
        <v>16</v>
      </c>
      <c r="I287" s="196"/>
    </row>
    <row r="288" ht="15.75" customHeight="1">
      <c r="A288" s="222" t="s">
        <v>125</v>
      </c>
      <c r="B288" s="222" t="s">
        <v>23</v>
      </c>
      <c r="C288" s="223">
        <v>25.0</v>
      </c>
      <c r="D288" s="224" t="s">
        <v>1319</v>
      </c>
      <c r="E288" s="225">
        <v>897089.52</v>
      </c>
      <c r="F288" s="226" t="s">
        <v>102</v>
      </c>
      <c r="G288" s="47" t="s">
        <v>16</v>
      </c>
      <c r="I288" s="196"/>
    </row>
    <row r="289" ht="15.75" customHeight="1">
      <c r="A289" s="222" t="s">
        <v>125</v>
      </c>
      <c r="B289" s="222" t="s">
        <v>23</v>
      </c>
      <c r="C289" s="223">
        <v>26.0</v>
      </c>
      <c r="D289" s="224" t="s">
        <v>1319</v>
      </c>
      <c r="E289" s="225">
        <v>896389.05</v>
      </c>
      <c r="F289" s="226" t="s">
        <v>102</v>
      </c>
      <c r="G289" s="47" t="s">
        <v>16</v>
      </c>
      <c r="I289" s="196"/>
    </row>
    <row r="290" ht="15.75" customHeight="1">
      <c r="A290" s="222" t="s">
        <v>125</v>
      </c>
      <c r="B290" s="222" t="s">
        <v>23</v>
      </c>
      <c r="C290" s="223">
        <v>27.0</v>
      </c>
      <c r="D290" s="224" t="s">
        <v>1319</v>
      </c>
      <c r="E290" s="225">
        <v>873851.59</v>
      </c>
      <c r="F290" s="226" t="s">
        <v>102</v>
      </c>
      <c r="G290" s="47" t="s">
        <v>16</v>
      </c>
      <c r="I290" s="196"/>
    </row>
    <row r="291" ht="15.75" customHeight="1">
      <c r="A291" s="222" t="s">
        <v>128</v>
      </c>
      <c r="B291" s="222" t="s">
        <v>23</v>
      </c>
      <c r="C291" s="223">
        <v>28.0</v>
      </c>
      <c r="D291" s="224" t="s">
        <v>1319</v>
      </c>
      <c r="E291" s="225">
        <v>890460.65</v>
      </c>
      <c r="F291" s="226" t="s">
        <v>102</v>
      </c>
      <c r="G291" s="47" t="s">
        <v>16</v>
      </c>
      <c r="I291" s="196"/>
    </row>
    <row r="292" ht="15.75" customHeight="1">
      <c r="A292" s="231" t="s">
        <v>128</v>
      </c>
      <c r="B292" s="231" t="s">
        <v>23</v>
      </c>
      <c r="C292" s="232">
        <v>29.0</v>
      </c>
      <c r="D292" s="233" t="s">
        <v>1319</v>
      </c>
      <c r="E292" s="234">
        <v>901300.83</v>
      </c>
      <c r="F292" s="226" t="s">
        <v>102</v>
      </c>
      <c r="G292" s="47" t="s">
        <v>16</v>
      </c>
      <c r="I292" s="196"/>
    </row>
    <row r="293" ht="15.75" customHeight="1">
      <c r="A293" s="222" t="s">
        <v>128</v>
      </c>
      <c r="B293" s="222" t="s">
        <v>23</v>
      </c>
      <c r="C293" s="223">
        <v>30.0</v>
      </c>
      <c r="D293" s="224" t="s">
        <v>1319</v>
      </c>
      <c r="E293" s="225">
        <v>884719.0</v>
      </c>
      <c r="F293" s="226" t="s">
        <v>102</v>
      </c>
      <c r="G293" s="47" t="s">
        <v>16</v>
      </c>
      <c r="I293" s="196"/>
    </row>
    <row r="294" ht="15.75" customHeight="1">
      <c r="A294" s="222" t="s">
        <v>128</v>
      </c>
      <c r="B294" s="222" t="s">
        <v>23</v>
      </c>
      <c r="C294" s="223">
        <v>31.0</v>
      </c>
      <c r="D294" s="224" t="s">
        <v>1319</v>
      </c>
      <c r="E294" s="225">
        <v>894409.08</v>
      </c>
      <c r="F294" s="226" t="s">
        <v>102</v>
      </c>
      <c r="G294" s="47" t="s">
        <v>16</v>
      </c>
      <c r="I294" s="196"/>
    </row>
    <row r="295" ht="15.75" customHeight="1">
      <c r="A295" s="222" t="s">
        <v>128</v>
      </c>
      <c r="B295" s="222" t="s">
        <v>23</v>
      </c>
      <c r="C295" s="223">
        <v>32.0</v>
      </c>
      <c r="D295" s="224" t="s">
        <v>1319</v>
      </c>
      <c r="E295" s="225">
        <v>894342.73</v>
      </c>
      <c r="F295" s="226" t="s">
        <v>102</v>
      </c>
      <c r="G295" s="47" t="s">
        <v>16</v>
      </c>
      <c r="I295" s="196"/>
    </row>
    <row r="296" ht="15.75" customHeight="1">
      <c r="A296" s="222" t="s">
        <v>128</v>
      </c>
      <c r="B296" s="222" t="s">
        <v>23</v>
      </c>
      <c r="C296" s="223">
        <v>33.0</v>
      </c>
      <c r="D296" s="224" t="s">
        <v>1319</v>
      </c>
      <c r="E296" s="225">
        <v>752920.83</v>
      </c>
      <c r="F296" s="226" t="s">
        <v>102</v>
      </c>
      <c r="G296" s="47" t="s">
        <v>16</v>
      </c>
      <c r="I296" s="196"/>
    </row>
    <row r="297" ht="15.75" customHeight="1">
      <c r="A297" s="222" t="s">
        <v>128</v>
      </c>
      <c r="B297" s="222" t="s">
        <v>23</v>
      </c>
      <c r="C297" s="223">
        <v>34.0</v>
      </c>
      <c r="D297" s="224" t="s">
        <v>1319</v>
      </c>
      <c r="E297" s="225">
        <v>838473.81</v>
      </c>
      <c r="F297" s="226" t="s">
        <v>102</v>
      </c>
      <c r="G297" s="47" t="s">
        <v>16</v>
      </c>
      <c r="I297" s="196"/>
    </row>
    <row r="298" ht="15.75" customHeight="1">
      <c r="A298" s="222" t="s">
        <v>128</v>
      </c>
      <c r="B298" s="222" t="s">
        <v>23</v>
      </c>
      <c r="C298" s="223">
        <v>35.0</v>
      </c>
      <c r="D298" s="224" t="s">
        <v>1319</v>
      </c>
      <c r="E298" s="225">
        <v>892211.55</v>
      </c>
      <c r="F298" s="226" t="s">
        <v>102</v>
      </c>
      <c r="G298" s="47" t="s">
        <v>16</v>
      </c>
      <c r="I298" s="196"/>
    </row>
    <row r="299" ht="15.75" customHeight="1">
      <c r="A299" s="222" t="s">
        <v>128</v>
      </c>
      <c r="B299" s="222" t="s">
        <v>23</v>
      </c>
      <c r="C299" s="223">
        <v>36.0</v>
      </c>
      <c r="D299" s="224" t="s">
        <v>1319</v>
      </c>
      <c r="E299" s="225">
        <v>894512.01</v>
      </c>
      <c r="F299" s="226" t="s">
        <v>102</v>
      </c>
      <c r="G299" s="47" t="s">
        <v>16</v>
      </c>
      <c r="I299" s="196"/>
    </row>
    <row r="300" ht="15.75" customHeight="1">
      <c r="A300" s="222" t="s">
        <v>128</v>
      </c>
      <c r="B300" s="222" t="s">
        <v>23</v>
      </c>
      <c r="C300" s="223">
        <v>37.0</v>
      </c>
      <c r="D300" s="224" t="s">
        <v>1319</v>
      </c>
      <c r="E300" s="225">
        <v>790940.77</v>
      </c>
      <c r="F300" s="226" t="s">
        <v>102</v>
      </c>
      <c r="G300" s="47" t="s">
        <v>16</v>
      </c>
      <c r="I300" s="196"/>
    </row>
    <row r="301" ht="15.75" customHeight="1">
      <c r="A301" s="222" t="s">
        <v>128</v>
      </c>
      <c r="B301" s="222" t="s">
        <v>23</v>
      </c>
      <c r="C301" s="223">
        <v>38.0</v>
      </c>
      <c r="D301" s="224" t="s">
        <v>1319</v>
      </c>
      <c r="E301" s="225">
        <v>838171.75</v>
      </c>
      <c r="F301" s="226" t="s">
        <v>102</v>
      </c>
      <c r="G301" s="47" t="s">
        <v>16</v>
      </c>
      <c r="I301" s="196"/>
    </row>
    <row r="302" ht="15.75" customHeight="1">
      <c r="A302" s="222" t="s">
        <v>122</v>
      </c>
      <c r="B302" s="222" t="s">
        <v>23</v>
      </c>
      <c r="C302" s="223">
        <v>39.0</v>
      </c>
      <c r="D302" s="224" t="s">
        <v>2083</v>
      </c>
      <c r="E302" s="225">
        <v>401046.43</v>
      </c>
      <c r="F302" s="226" t="s">
        <v>120</v>
      </c>
      <c r="G302" s="47" t="s">
        <v>16</v>
      </c>
      <c r="I302" s="196"/>
    </row>
    <row r="303" ht="15.75" customHeight="1">
      <c r="A303" s="222" t="s">
        <v>122</v>
      </c>
      <c r="B303" s="222" t="s">
        <v>23</v>
      </c>
      <c r="C303" s="223">
        <v>40.0</v>
      </c>
      <c r="D303" s="224" t="s">
        <v>2083</v>
      </c>
      <c r="E303" s="225">
        <v>393677.45</v>
      </c>
      <c r="F303" s="226" t="s">
        <v>120</v>
      </c>
      <c r="G303" s="47" t="s">
        <v>16</v>
      </c>
      <c r="I303" s="196"/>
    </row>
    <row r="304" ht="15.75" customHeight="1">
      <c r="A304" s="222" t="s">
        <v>125</v>
      </c>
      <c r="B304" s="222" t="s">
        <v>23</v>
      </c>
      <c r="C304" s="223">
        <v>41.0</v>
      </c>
      <c r="D304" s="224" t="s">
        <v>2084</v>
      </c>
      <c r="E304" s="225">
        <v>896537.56</v>
      </c>
      <c r="F304" s="226" t="s">
        <v>87</v>
      </c>
      <c r="G304" s="47" t="s">
        <v>16</v>
      </c>
      <c r="I304" s="196"/>
    </row>
    <row r="305" ht="15.75" customHeight="1">
      <c r="A305" s="222" t="s">
        <v>125</v>
      </c>
      <c r="B305" s="222" t="s">
        <v>23</v>
      </c>
      <c r="C305" s="223">
        <v>42.0</v>
      </c>
      <c r="D305" s="224" t="s">
        <v>2085</v>
      </c>
      <c r="E305" s="225">
        <v>447829.85</v>
      </c>
      <c r="F305" s="226" t="s">
        <v>120</v>
      </c>
      <c r="G305" s="47" t="s">
        <v>16</v>
      </c>
      <c r="I305" s="196"/>
    </row>
    <row r="306" ht="15.75" customHeight="1">
      <c r="A306" s="222" t="s">
        <v>128</v>
      </c>
      <c r="B306" s="222" t="s">
        <v>23</v>
      </c>
      <c r="C306" s="223">
        <v>43.0</v>
      </c>
      <c r="D306" s="224" t="s">
        <v>2084</v>
      </c>
      <c r="E306" s="225">
        <v>447520.55</v>
      </c>
      <c r="F306" s="226" t="s">
        <v>87</v>
      </c>
      <c r="G306" s="47" t="s">
        <v>16</v>
      </c>
      <c r="I306" s="196"/>
    </row>
    <row r="307" ht="15.75" customHeight="1">
      <c r="A307" s="231" t="s">
        <v>128</v>
      </c>
      <c r="B307" s="231" t="s">
        <v>23</v>
      </c>
      <c r="C307" s="232">
        <v>44.0</v>
      </c>
      <c r="D307" s="233" t="s">
        <v>2085</v>
      </c>
      <c r="E307" s="234">
        <v>725916.49</v>
      </c>
      <c r="F307" s="226" t="s">
        <v>120</v>
      </c>
      <c r="G307" s="47" t="s">
        <v>16</v>
      </c>
      <c r="I307" s="196"/>
    </row>
    <row r="308" ht="15.75" customHeight="1">
      <c r="A308" s="222" t="s">
        <v>131</v>
      </c>
      <c r="B308" s="222" t="s">
        <v>23</v>
      </c>
      <c r="C308" s="223">
        <v>45.0</v>
      </c>
      <c r="D308" s="224" t="s">
        <v>2079</v>
      </c>
      <c r="E308" s="225">
        <v>895363.28</v>
      </c>
      <c r="F308" s="226" t="s">
        <v>49</v>
      </c>
      <c r="G308" s="47" t="s">
        <v>16</v>
      </c>
      <c r="I308" s="196"/>
    </row>
    <row r="309" ht="15.75" customHeight="1">
      <c r="A309" s="222" t="s">
        <v>131</v>
      </c>
      <c r="B309" s="222" t="s">
        <v>23</v>
      </c>
      <c r="C309" s="223">
        <v>46.0</v>
      </c>
      <c r="D309" s="224" t="s">
        <v>2084</v>
      </c>
      <c r="E309" s="225">
        <v>876931.42</v>
      </c>
      <c r="F309" s="226" t="s">
        <v>87</v>
      </c>
      <c r="G309" s="47" t="s">
        <v>16</v>
      </c>
      <c r="I309" s="196"/>
    </row>
    <row r="310" ht="15.75" customHeight="1">
      <c r="A310" s="222" t="s">
        <v>122</v>
      </c>
      <c r="B310" s="222" t="s">
        <v>23</v>
      </c>
      <c r="C310" s="223">
        <v>47.0</v>
      </c>
      <c r="D310" s="224" t="s">
        <v>1708</v>
      </c>
      <c r="E310" s="225">
        <v>405949.86</v>
      </c>
      <c r="F310" s="226" t="s">
        <v>46</v>
      </c>
      <c r="G310" s="47" t="s">
        <v>16</v>
      </c>
      <c r="I310" s="196"/>
    </row>
    <row r="311" ht="15.75" customHeight="1">
      <c r="A311" s="222" t="s">
        <v>122</v>
      </c>
      <c r="B311" s="222" t="s">
        <v>23</v>
      </c>
      <c r="C311" s="223">
        <v>48.0</v>
      </c>
      <c r="D311" s="224" t="s">
        <v>1251</v>
      </c>
      <c r="E311" s="225">
        <v>635417.32</v>
      </c>
      <c r="F311" s="226" t="s">
        <v>46</v>
      </c>
      <c r="G311" s="47" t="s">
        <v>16</v>
      </c>
      <c r="I311" s="196"/>
    </row>
    <row r="312" ht="15.75" customHeight="1">
      <c r="A312" s="222" t="s">
        <v>125</v>
      </c>
      <c r="B312" s="222" t="s">
        <v>23</v>
      </c>
      <c r="C312" s="223">
        <v>49.0</v>
      </c>
      <c r="D312" s="224" t="s">
        <v>1251</v>
      </c>
      <c r="E312" s="225">
        <v>896110.37</v>
      </c>
      <c r="F312" s="226" t="s">
        <v>46</v>
      </c>
      <c r="G312" s="47" t="s">
        <v>16</v>
      </c>
      <c r="I312" s="196"/>
    </row>
    <row r="313" ht="15.75" customHeight="1">
      <c r="A313" s="222" t="s">
        <v>128</v>
      </c>
      <c r="B313" s="222" t="s">
        <v>23</v>
      </c>
      <c r="C313" s="223">
        <v>50.0</v>
      </c>
      <c r="D313" s="224" t="s">
        <v>1251</v>
      </c>
      <c r="E313" s="225">
        <v>895939.07</v>
      </c>
      <c r="F313" s="226" t="s">
        <v>46</v>
      </c>
      <c r="G313" s="47" t="s">
        <v>16</v>
      </c>
      <c r="I313" s="196"/>
    </row>
    <row r="314" ht="15.75" customHeight="1">
      <c r="A314" s="222" t="s">
        <v>131</v>
      </c>
      <c r="B314" s="222" t="s">
        <v>23</v>
      </c>
      <c r="C314" s="223">
        <v>51.0</v>
      </c>
      <c r="D314" s="224" t="s">
        <v>2086</v>
      </c>
      <c r="E314" s="225">
        <v>897027.69</v>
      </c>
      <c r="F314" s="226" t="s">
        <v>46</v>
      </c>
      <c r="G314" s="47" t="s">
        <v>16</v>
      </c>
      <c r="I314" s="196"/>
    </row>
    <row r="315" ht="15.75" customHeight="1">
      <c r="A315" s="222" t="s">
        <v>264</v>
      </c>
      <c r="B315" s="222" t="s">
        <v>23</v>
      </c>
      <c r="C315" s="223">
        <v>52.0</v>
      </c>
      <c r="D315" s="224" t="s">
        <v>2087</v>
      </c>
      <c r="E315" s="225">
        <v>287298.0</v>
      </c>
      <c r="F315" s="226" t="s">
        <v>120</v>
      </c>
      <c r="G315" s="47" t="s">
        <v>10</v>
      </c>
      <c r="H315" s="53" t="s">
        <v>2088</v>
      </c>
      <c r="I315" s="196"/>
    </row>
    <row r="316" ht="15.75" customHeight="1">
      <c r="A316" s="222" t="s">
        <v>264</v>
      </c>
      <c r="B316" s="222" t="s">
        <v>23</v>
      </c>
      <c r="C316" s="223">
        <v>53.0</v>
      </c>
      <c r="D316" s="224" t="s">
        <v>2087</v>
      </c>
      <c r="E316" s="225">
        <v>287294.36</v>
      </c>
      <c r="F316" s="226" t="s">
        <v>120</v>
      </c>
      <c r="G316" s="47" t="s">
        <v>10</v>
      </c>
      <c r="H316" s="53" t="s">
        <v>2088</v>
      </c>
      <c r="I316" s="196"/>
    </row>
    <row r="317" ht="15.75" customHeight="1">
      <c r="A317" s="222" t="s">
        <v>264</v>
      </c>
      <c r="B317" s="222" t="s">
        <v>23</v>
      </c>
      <c r="C317" s="223">
        <v>54.0</v>
      </c>
      <c r="D317" s="224" t="s">
        <v>2087</v>
      </c>
      <c r="E317" s="225">
        <v>287142.8</v>
      </c>
      <c r="F317" s="226" t="s">
        <v>120</v>
      </c>
      <c r="G317" s="47" t="s">
        <v>10</v>
      </c>
      <c r="H317" s="53" t="s">
        <v>2088</v>
      </c>
      <c r="I317" s="196"/>
    </row>
    <row r="318" ht="15.75" customHeight="1">
      <c r="A318" s="222" t="s">
        <v>264</v>
      </c>
      <c r="B318" s="222" t="s">
        <v>23</v>
      </c>
      <c r="C318" s="223">
        <v>55.0</v>
      </c>
      <c r="D318" s="224" t="s">
        <v>2087</v>
      </c>
      <c r="E318" s="225">
        <v>287283.73</v>
      </c>
      <c r="F318" s="226" t="s">
        <v>120</v>
      </c>
      <c r="G318" s="47" t="s">
        <v>10</v>
      </c>
      <c r="H318" s="53" t="s">
        <v>2088</v>
      </c>
      <c r="I318" s="196"/>
    </row>
    <row r="319" ht="15.75" customHeight="1">
      <c r="A319" s="222" t="s">
        <v>264</v>
      </c>
      <c r="B319" s="222" t="s">
        <v>23</v>
      </c>
      <c r="C319" s="223">
        <v>56.0</v>
      </c>
      <c r="D319" s="224" t="s">
        <v>1708</v>
      </c>
      <c r="E319" s="225">
        <v>128406.58</v>
      </c>
      <c r="F319" s="226" t="s">
        <v>46</v>
      </c>
      <c r="G319" s="47" t="s">
        <v>10</v>
      </c>
      <c r="H319" s="53" t="s">
        <v>2088</v>
      </c>
      <c r="I319" s="196"/>
    </row>
    <row r="320" ht="15.75" customHeight="1">
      <c r="A320" s="231" t="s">
        <v>264</v>
      </c>
      <c r="B320" s="231" t="s">
        <v>23</v>
      </c>
      <c r="C320" s="232">
        <v>57.0</v>
      </c>
      <c r="D320" s="233" t="s">
        <v>1708</v>
      </c>
      <c r="E320" s="234">
        <v>256822.97</v>
      </c>
      <c r="F320" s="226" t="s">
        <v>46</v>
      </c>
      <c r="G320" s="47" t="s">
        <v>10</v>
      </c>
      <c r="H320" s="53" t="s">
        <v>2088</v>
      </c>
      <c r="I320" s="196"/>
    </row>
    <row r="321" ht="15.75" customHeight="1">
      <c r="A321" s="222" t="s">
        <v>264</v>
      </c>
      <c r="B321" s="222" t="s">
        <v>23</v>
      </c>
      <c r="C321" s="223">
        <v>58.0</v>
      </c>
      <c r="D321" s="224" t="s">
        <v>2089</v>
      </c>
      <c r="E321" s="225">
        <v>256101.27</v>
      </c>
      <c r="F321" s="226" t="s">
        <v>46</v>
      </c>
      <c r="G321" s="47" t="s">
        <v>10</v>
      </c>
      <c r="H321" s="53" t="s">
        <v>2088</v>
      </c>
      <c r="I321" s="196"/>
    </row>
    <row r="322" ht="15.75" customHeight="1">
      <c r="A322" s="222" t="s">
        <v>264</v>
      </c>
      <c r="B322" s="222" t="s">
        <v>23</v>
      </c>
      <c r="C322" s="223">
        <v>59.0</v>
      </c>
      <c r="D322" s="224" t="s">
        <v>1708</v>
      </c>
      <c r="E322" s="225">
        <v>256661.04</v>
      </c>
      <c r="F322" s="226" t="s">
        <v>46</v>
      </c>
      <c r="G322" s="47" t="s">
        <v>10</v>
      </c>
      <c r="H322" s="53" t="s">
        <v>2088</v>
      </c>
      <c r="I322" s="196"/>
    </row>
    <row r="323" ht="15.75" customHeight="1">
      <c r="A323" s="222" t="s">
        <v>264</v>
      </c>
      <c r="B323" s="222" t="s">
        <v>23</v>
      </c>
      <c r="C323" s="223">
        <v>60.0</v>
      </c>
      <c r="D323" s="224" t="s">
        <v>2089</v>
      </c>
      <c r="E323" s="225">
        <v>126584.25</v>
      </c>
      <c r="F323" s="226" t="s">
        <v>46</v>
      </c>
      <c r="G323" s="47" t="s">
        <v>10</v>
      </c>
      <c r="H323" s="53" t="s">
        <v>2088</v>
      </c>
      <c r="I323" s="196"/>
    </row>
    <row r="324" ht="15.75" customHeight="1">
      <c r="A324" s="222" t="s">
        <v>264</v>
      </c>
      <c r="B324" s="222" t="s">
        <v>23</v>
      </c>
      <c r="C324" s="223">
        <v>61.0</v>
      </c>
      <c r="D324" s="224" t="s">
        <v>1285</v>
      </c>
      <c r="E324" s="225">
        <v>268539.15</v>
      </c>
      <c r="F324" s="226" t="s">
        <v>28</v>
      </c>
      <c r="G324" s="47" t="s">
        <v>10</v>
      </c>
      <c r="H324" s="53" t="s">
        <v>2088</v>
      </c>
      <c r="I324" s="196"/>
    </row>
    <row r="325" ht="15.75" customHeight="1">
      <c r="A325" s="222" t="s">
        <v>264</v>
      </c>
      <c r="B325" s="222" t="s">
        <v>23</v>
      </c>
      <c r="C325" s="223">
        <v>62.0</v>
      </c>
      <c r="D325" s="224" t="s">
        <v>1708</v>
      </c>
      <c r="E325" s="225">
        <v>257111.21</v>
      </c>
      <c r="F325" s="226" t="s">
        <v>46</v>
      </c>
      <c r="G325" s="47" t="s">
        <v>10</v>
      </c>
      <c r="H325" s="53" t="s">
        <v>2088</v>
      </c>
      <c r="I325" s="196"/>
    </row>
    <row r="326" ht="15.75" customHeight="1">
      <c r="A326" s="222" t="s">
        <v>264</v>
      </c>
      <c r="B326" s="222" t="s">
        <v>23</v>
      </c>
      <c r="C326" s="223">
        <v>63.0</v>
      </c>
      <c r="D326" s="224" t="s">
        <v>1708</v>
      </c>
      <c r="E326" s="225">
        <v>256317.44</v>
      </c>
      <c r="F326" s="226" t="s">
        <v>46</v>
      </c>
      <c r="G326" s="47" t="s">
        <v>10</v>
      </c>
      <c r="H326" s="53" t="s">
        <v>2088</v>
      </c>
      <c r="I326" s="196"/>
    </row>
    <row r="327" ht="15.75" customHeight="1">
      <c r="A327" s="222" t="s">
        <v>264</v>
      </c>
      <c r="B327" s="222" t="s">
        <v>23</v>
      </c>
      <c r="C327" s="223">
        <v>64.0</v>
      </c>
      <c r="D327" s="224" t="s">
        <v>2089</v>
      </c>
      <c r="E327" s="225">
        <v>127571.36</v>
      </c>
      <c r="F327" s="226" t="s">
        <v>46</v>
      </c>
      <c r="G327" s="47" t="s">
        <v>10</v>
      </c>
      <c r="H327" s="53" t="s">
        <v>2088</v>
      </c>
      <c r="I327" s="196"/>
    </row>
    <row r="328" ht="15.75" customHeight="1">
      <c r="A328" s="222" t="s">
        <v>264</v>
      </c>
      <c r="B328" s="222" t="s">
        <v>23</v>
      </c>
      <c r="C328" s="223">
        <v>65.0</v>
      </c>
      <c r="D328" s="224" t="s">
        <v>1264</v>
      </c>
      <c r="E328" s="225">
        <v>328474.9</v>
      </c>
      <c r="F328" s="226" t="s">
        <v>93</v>
      </c>
      <c r="G328" s="47" t="s">
        <v>10</v>
      </c>
      <c r="H328" s="53" t="s">
        <v>2088</v>
      </c>
      <c r="I328" s="196"/>
    </row>
    <row r="329" ht="15.75" customHeight="1">
      <c r="A329" s="222" t="s">
        <v>264</v>
      </c>
      <c r="B329" s="222" t="s">
        <v>23</v>
      </c>
      <c r="C329" s="223">
        <v>66.0</v>
      </c>
      <c r="D329" s="224" t="s">
        <v>1251</v>
      </c>
      <c r="E329" s="225">
        <v>262458.45</v>
      </c>
      <c r="F329" s="226" t="s">
        <v>46</v>
      </c>
      <c r="G329" s="47" t="s">
        <v>10</v>
      </c>
      <c r="H329" s="53" t="s">
        <v>2088</v>
      </c>
      <c r="I329" s="196"/>
    </row>
    <row r="330" ht="15.75" customHeight="1">
      <c r="A330" s="222" t="s">
        <v>264</v>
      </c>
      <c r="B330" s="222" t="s">
        <v>23</v>
      </c>
      <c r="C330" s="223">
        <v>67.0</v>
      </c>
      <c r="D330" s="224" t="s">
        <v>1264</v>
      </c>
      <c r="E330" s="225">
        <v>328463.3</v>
      </c>
      <c r="F330" s="226" t="s">
        <v>93</v>
      </c>
      <c r="G330" s="47" t="s">
        <v>10</v>
      </c>
      <c r="H330" s="53" t="s">
        <v>2088</v>
      </c>
      <c r="I330" s="196"/>
    </row>
    <row r="331" ht="15.75" customHeight="1">
      <c r="A331" s="222" t="s">
        <v>264</v>
      </c>
      <c r="B331" s="222" t="s">
        <v>23</v>
      </c>
      <c r="C331" s="223">
        <v>68.0</v>
      </c>
      <c r="D331" s="224" t="s">
        <v>1264</v>
      </c>
      <c r="E331" s="225">
        <v>328479.1</v>
      </c>
      <c r="F331" s="226" t="s">
        <v>93</v>
      </c>
      <c r="G331" s="47" t="s">
        <v>10</v>
      </c>
      <c r="H331" s="53" t="s">
        <v>2088</v>
      </c>
      <c r="I331" s="196"/>
    </row>
    <row r="332" ht="15.75" customHeight="1">
      <c r="A332" s="222" t="s">
        <v>264</v>
      </c>
      <c r="B332" s="222" t="s">
        <v>23</v>
      </c>
      <c r="C332" s="223">
        <v>69.0</v>
      </c>
      <c r="D332" s="224" t="s">
        <v>1251</v>
      </c>
      <c r="E332" s="225">
        <v>272828.34</v>
      </c>
      <c r="F332" s="226" t="s">
        <v>46</v>
      </c>
      <c r="G332" s="47" t="s">
        <v>10</v>
      </c>
      <c r="H332" s="53" t="s">
        <v>2088</v>
      </c>
      <c r="I332" s="196"/>
    </row>
    <row r="333" ht="15.75" customHeight="1">
      <c r="A333" s="231" t="s">
        <v>264</v>
      </c>
      <c r="B333" s="231" t="s">
        <v>23</v>
      </c>
      <c r="C333" s="232">
        <v>70.0</v>
      </c>
      <c r="D333" s="233" t="s">
        <v>1264</v>
      </c>
      <c r="E333" s="234">
        <v>328427.8</v>
      </c>
      <c r="F333" s="226" t="s">
        <v>93</v>
      </c>
      <c r="G333" s="47" t="s">
        <v>10</v>
      </c>
      <c r="H333" s="53" t="s">
        <v>2088</v>
      </c>
      <c r="I333" s="196"/>
    </row>
    <row r="334" ht="15.75" customHeight="1">
      <c r="A334" s="222" t="s">
        <v>264</v>
      </c>
      <c r="B334" s="222" t="s">
        <v>23</v>
      </c>
      <c r="C334" s="223">
        <v>71.0</v>
      </c>
      <c r="D334" s="224" t="s">
        <v>1234</v>
      </c>
      <c r="E334" s="225">
        <v>275290.13</v>
      </c>
      <c r="F334" s="226" t="s">
        <v>55</v>
      </c>
      <c r="G334" s="47" t="s">
        <v>10</v>
      </c>
      <c r="H334" s="53" t="s">
        <v>2088</v>
      </c>
      <c r="I334" s="196"/>
    </row>
    <row r="335" ht="15.75" customHeight="1">
      <c r="A335" s="222" t="s">
        <v>264</v>
      </c>
      <c r="B335" s="222" t="s">
        <v>23</v>
      </c>
      <c r="C335" s="223">
        <v>72.0</v>
      </c>
      <c r="D335" s="224" t="s">
        <v>1708</v>
      </c>
      <c r="E335" s="225">
        <v>256765.27</v>
      </c>
      <c r="F335" s="226" t="s">
        <v>46</v>
      </c>
      <c r="G335" s="47" t="s">
        <v>10</v>
      </c>
      <c r="H335" s="53" t="s">
        <v>2088</v>
      </c>
      <c r="I335" s="196"/>
    </row>
    <row r="336" ht="15.75" customHeight="1">
      <c r="A336" s="222" t="s">
        <v>264</v>
      </c>
      <c r="B336" s="222" t="s">
        <v>23</v>
      </c>
      <c r="C336" s="223">
        <v>73.0</v>
      </c>
      <c r="D336" s="224" t="s">
        <v>1234</v>
      </c>
      <c r="E336" s="225">
        <v>432204.48</v>
      </c>
      <c r="F336" s="226" t="s">
        <v>55</v>
      </c>
      <c r="G336" s="47" t="s">
        <v>10</v>
      </c>
      <c r="H336" s="53" t="s">
        <v>2088</v>
      </c>
      <c r="I336" s="196"/>
    </row>
    <row r="337" ht="15.75" customHeight="1">
      <c r="A337" s="222" t="s">
        <v>264</v>
      </c>
      <c r="B337" s="222" t="s">
        <v>23</v>
      </c>
      <c r="C337" s="223">
        <v>74.0</v>
      </c>
      <c r="D337" s="224" t="s">
        <v>1285</v>
      </c>
      <c r="E337" s="225">
        <v>268539.15</v>
      </c>
      <c r="F337" s="226" t="s">
        <v>28</v>
      </c>
      <c r="G337" s="47" t="s">
        <v>10</v>
      </c>
      <c r="H337" s="53" t="s">
        <v>2088</v>
      </c>
      <c r="I337" s="196"/>
    </row>
    <row r="338" ht="15.75" customHeight="1">
      <c r="A338" s="222" t="s">
        <v>264</v>
      </c>
      <c r="B338" s="222" t="s">
        <v>23</v>
      </c>
      <c r="C338" s="223">
        <v>75.0</v>
      </c>
      <c r="D338" s="224" t="s">
        <v>2085</v>
      </c>
      <c r="E338" s="225">
        <v>287487.0</v>
      </c>
      <c r="F338" s="226" t="s">
        <v>120</v>
      </c>
      <c r="G338" s="47" t="s">
        <v>10</v>
      </c>
      <c r="H338" s="53" t="s">
        <v>2088</v>
      </c>
      <c r="I338" s="196"/>
    </row>
    <row r="339" ht="15.75" customHeight="1">
      <c r="A339" s="222" t="s">
        <v>264</v>
      </c>
      <c r="B339" s="222" t="s">
        <v>23</v>
      </c>
      <c r="C339" s="223">
        <v>76.0</v>
      </c>
      <c r="D339" s="224" t="s">
        <v>1264</v>
      </c>
      <c r="E339" s="225">
        <v>328476.6</v>
      </c>
      <c r="F339" s="226" t="s">
        <v>93</v>
      </c>
      <c r="G339" s="47" t="s">
        <v>10</v>
      </c>
      <c r="H339" s="53" t="s">
        <v>2088</v>
      </c>
      <c r="I339" s="196"/>
    </row>
    <row r="340" ht="15.75" customHeight="1">
      <c r="A340" s="222" t="s">
        <v>131</v>
      </c>
      <c r="B340" s="222" t="s">
        <v>23</v>
      </c>
      <c r="C340" s="223">
        <v>77.0</v>
      </c>
      <c r="D340" s="224" t="s">
        <v>2090</v>
      </c>
      <c r="E340" s="225">
        <v>833363.23</v>
      </c>
      <c r="F340" s="226" t="s">
        <v>96</v>
      </c>
      <c r="G340" s="47" t="s">
        <v>16</v>
      </c>
      <c r="I340" s="196"/>
    </row>
    <row r="341" ht="15.75" customHeight="1">
      <c r="A341" s="222" t="s">
        <v>128</v>
      </c>
      <c r="B341" s="222" t="s">
        <v>23</v>
      </c>
      <c r="C341" s="223">
        <v>78.0</v>
      </c>
      <c r="D341" s="224" t="s">
        <v>2091</v>
      </c>
      <c r="E341" s="225">
        <v>812855.02</v>
      </c>
      <c r="F341" s="226" t="s">
        <v>105</v>
      </c>
      <c r="G341" s="47" t="s">
        <v>16</v>
      </c>
      <c r="I341" s="196"/>
    </row>
    <row r="342" ht="15.75" customHeight="1">
      <c r="A342" s="222" t="s">
        <v>122</v>
      </c>
      <c r="B342" s="222" t="s">
        <v>23</v>
      </c>
      <c r="C342" s="223">
        <v>79.0</v>
      </c>
      <c r="D342" s="224" t="s">
        <v>2092</v>
      </c>
      <c r="E342" s="225">
        <v>448441.95</v>
      </c>
      <c r="F342" s="226" t="s">
        <v>37</v>
      </c>
      <c r="G342" s="47" t="s">
        <v>16</v>
      </c>
      <c r="I342" s="196"/>
    </row>
    <row r="343" ht="15.75" customHeight="1">
      <c r="A343" s="222" t="s">
        <v>125</v>
      </c>
      <c r="B343" s="222" t="s">
        <v>23</v>
      </c>
      <c r="C343" s="223">
        <v>80.0</v>
      </c>
      <c r="D343" s="224" t="s">
        <v>2093</v>
      </c>
      <c r="E343" s="225">
        <v>447902.77</v>
      </c>
      <c r="F343" s="226" t="s">
        <v>96</v>
      </c>
      <c r="G343" s="47" t="s">
        <v>16</v>
      </c>
      <c r="I343" s="196"/>
    </row>
    <row r="344" ht="15.75" customHeight="1">
      <c r="A344" s="222" t="s">
        <v>125</v>
      </c>
      <c r="B344" s="222" t="s">
        <v>23</v>
      </c>
      <c r="C344" s="223">
        <v>81.0</v>
      </c>
      <c r="D344" s="224" t="s">
        <v>2092</v>
      </c>
      <c r="E344" s="225">
        <v>764223.7</v>
      </c>
      <c r="F344" s="226" t="s">
        <v>37</v>
      </c>
      <c r="G344" s="47" t="s">
        <v>16</v>
      </c>
      <c r="I344" s="196"/>
    </row>
    <row r="345" ht="15.75" customHeight="1">
      <c r="A345" s="222" t="s">
        <v>128</v>
      </c>
      <c r="B345" s="222" t="s">
        <v>23</v>
      </c>
      <c r="C345" s="223">
        <v>82.0</v>
      </c>
      <c r="D345" s="224" t="s">
        <v>2094</v>
      </c>
      <c r="E345" s="225">
        <v>811314.11</v>
      </c>
      <c r="F345" s="226" t="s">
        <v>49</v>
      </c>
      <c r="G345" s="47" t="s">
        <v>16</v>
      </c>
      <c r="I345" s="196"/>
    </row>
    <row r="346" ht="15.75" customHeight="1">
      <c r="A346" s="222" t="s">
        <v>128</v>
      </c>
      <c r="B346" s="222" t="s">
        <v>23</v>
      </c>
      <c r="C346" s="223">
        <v>83.0</v>
      </c>
      <c r="D346" s="224" t="s">
        <v>2095</v>
      </c>
      <c r="E346" s="225">
        <v>896839.01</v>
      </c>
      <c r="F346" s="226" t="s">
        <v>96</v>
      </c>
      <c r="G346" s="47" t="s">
        <v>16</v>
      </c>
      <c r="I346" s="196"/>
    </row>
    <row r="347" ht="15.75" customHeight="1">
      <c r="A347" s="222" t="s">
        <v>131</v>
      </c>
      <c r="B347" s="222" t="s">
        <v>23</v>
      </c>
      <c r="C347" s="223">
        <v>84.0</v>
      </c>
      <c r="D347" s="224" t="s">
        <v>2096</v>
      </c>
      <c r="E347" s="225">
        <v>897026.79</v>
      </c>
      <c r="F347" s="226" t="s">
        <v>19</v>
      </c>
      <c r="G347" s="47" t="s">
        <v>16</v>
      </c>
      <c r="I347" s="196"/>
    </row>
    <row r="348" ht="15.75" customHeight="1">
      <c r="A348" s="222" t="s">
        <v>131</v>
      </c>
      <c r="B348" s="222" t="s">
        <v>23</v>
      </c>
      <c r="C348" s="223">
        <v>85.0</v>
      </c>
      <c r="D348" s="224" t="s">
        <v>2096</v>
      </c>
      <c r="E348" s="225">
        <v>897071.81</v>
      </c>
      <c r="F348" s="226" t="s">
        <v>19</v>
      </c>
      <c r="G348" s="47" t="s">
        <v>16</v>
      </c>
      <c r="I348" s="196"/>
    </row>
    <row r="349" ht="15.75" customHeight="1">
      <c r="A349" s="222" t="s">
        <v>131</v>
      </c>
      <c r="B349" s="222" t="s">
        <v>23</v>
      </c>
      <c r="C349" s="223">
        <v>86.0</v>
      </c>
      <c r="D349" s="224" t="s">
        <v>2096</v>
      </c>
      <c r="E349" s="225">
        <v>442908.44</v>
      </c>
      <c r="F349" s="226" t="s">
        <v>19</v>
      </c>
      <c r="G349" s="47" t="s">
        <v>16</v>
      </c>
      <c r="I349" s="196"/>
    </row>
    <row r="350" ht="15.75" customHeight="1">
      <c r="A350" s="222" t="s">
        <v>131</v>
      </c>
      <c r="B350" s="222" t="s">
        <v>23</v>
      </c>
      <c r="C350" s="223">
        <v>87.0</v>
      </c>
      <c r="D350" s="224" t="s">
        <v>37</v>
      </c>
      <c r="E350" s="225">
        <v>449694.59</v>
      </c>
      <c r="F350" s="226" t="s">
        <v>37</v>
      </c>
      <c r="G350" s="47" t="s">
        <v>16</v>
      </c>
      <c r="I350" s="196"/>
    </row>
    <row r="351" ht="15.75" customHeight="1">
      <c r="A351" s="231" t="s">
        <v>131</v>
      </c>
      <c r="B351" s="231" t="s">
        <v>23</v>
      </c>
      <c r="C351" s="232">
        <v>88.0</v>
      </c>
      <c r="D351" s="224" t="s">
        <v>2097</v>
      </c>
      <c r="E351" s="234">
        <v>894248.11</v>
      </c>
      <c r="F351" s="226" t="s">
        <v>43</v>
      </c>
      <c r="G351" s="47" t="s">
        <v>16</v>
      </c>
      <c r="I351" s="196"/>
    </row>
    <row r="352" ht="15.75" customHeight="1">
      <c r="A352" s="222" t="s">
        <v>131</v>
      </c>
      <c r="B352" s="222" t="s">
        <v>23</v>
      </c>
      <c r="C352" s="223">
        <v>89.0</v>
      </c>
      <c r="D352" s="241" t="s">
        <v>2097</v>
      </c>
      <c r="E352" s="225">
        <v>896457.47</v>
      </c>
      <c r="F352" s="226" t="s">
        <v>43</v>
      </c>
      <c r="G352" s="47" t="s">
        <v>16</v>
      </c>
      <c r="I352" s="196"/>
    </row>
    <row r="353" ht="15.75" customHeight="1">
      <c r="A353" s="222" t="s">
        <v>125</v>
      </c>
      <c r="B353" s="222" t="s">
        <v>23</v>
      </c>
      <c r="C353" s="223">
        <v>90.0</v>
      </c>
      <c r="D353" s="224" t="s">
        <v>2098</v>
      </c>
      <c r="E353" s="225">
        <v>893695.62</v>
      </c>
      <c r="F353" s="226" t="s">
        <v>96</v>
      </c>
      <c r="G353" s="47" t="s">
        <v>16</v>
      </c>
      <c r="I353" s="196"/>
    </row>
    <row r="354" ht="15.75" customHeight="1">
      <c r="A354" s="222" t="s">
        <v>125</v>
      </c>
      <c r="B354" s="222" t="s">
        <v>23</v>
      </c>
      <c r="C354" s="223">
        <v>91.0</v>
      </c>
      <c r="D354" s="224" t="s">
        <v>1256</v>
      </c>
      <c r="E354" s="225">
        <v>894968.8</v>
      </c>
      <c r="F354" s="226" t="s">
        <v>96</v>
      </c>
      <c r="G354" s="47" t="s">
        <v>16</v>
      </c>
      <c r="I354" s="196"/>
    </row>
    <row r="355" ht="15.75" customHeight="1">
      <c r="A355" s="222" t="s">
        <v>125</v>
      </c>
      <c r="B355" s="222" t="s">
        <v>23</v>
      </c>
      <c r="C355" s="223">
        <v>92.0</v>
      </c>
      <c r="D355" s="224" t="s">
        <v>2099</v>
      </c>
      <c r="E355" s="225">
        <v>452925.22</v>
      </c>
      <c r="F355" s="226" t="s">
        <v>64</v>
      </c>
      <c r="G355" s="47" t="s">
        <v>16</v>
      </c>
      <c r="I355" s="196"/>
    </row>
    <row r="356" ht="15.75" customHeight="1">
      <c r="A356" s="222" t="s">
        <v>128</v>
      </c>
      <c r="B356" s="222" t="s">
        <v>23</v>
      </c>
      <c r="C356" s="223">
        <v>93.0</v>
      </c>
      <c r="D356" s="224" t="s">
        <v>2100</v>
      </c>
      <c r="E356" s="225">
        <v>897376.82</v>
      </c>
      <c r="F356" s="226" t="s">
        <v>70</v>
      </c>
      <c r="G356" s="47" t="s">
        <v>16</v>
      </c>
      <c r="I356" s="196"/>
    </row>
    <row r="357" ht="15.75" customHeight="1">
      <c r="A357" s="222" t="s">
        <v>128</v>
      </c>
      <c r="B357" s="222" t="s">
        <v>23</v>
      </c>
      <c r="C357" s="223">
        <v>94.0</v>
      </c>
      <c r="D357" s="224" t="s">
        <v>1256</v>
      </c>
      <c r="E357" s="225">
        <v>897409.47</v>
      </c>
      <c r="F357" s="226" t="s">
        <v>96</v>
      </c>
      <c r="G357" s="47" t="s">
        <v>16</v>
      </c>
      <c r="I357" s="196"/>
    </row>
    <row r="358" ht="15.75" customHeight="1">
      <c r="A358" s="222" t="s">
        <v>128</v>
      </c>
      <c r="B358" s="222" t="s">
        <v>23</v>
      </c>
      <c r="C358" s="223">
        <v>95.0</v>
      </c>
      <c r="D358" s="224" t="s">
        <v>1256</v>
      </c>
      <c r="E358" s="225">
        <v>896460.14</v>
      </c>
      <c r="F358" s="226" t="s">
        <v>96</v>
      </c>
      <c r="G358" s="47" t="s">
        <v>16</v>
      </c>
      <c r="I358" s="196"/>
    </row>
    <row r="359" ht="15.75" customHeight="1">
      <c r="A359" s="222" t="s">
        <v>128</v>
      </c>
      <c r="B359" s="222" t="s">
        <v>23</v>
      </c>
      <c r="C359" s="223">
        <v>96.0</v>
      </c>
      <c r="D359" s="224" t="s">
        <v>2101</v>
      </c>
      <c r="E359" s="225">
        <v>882859.37</v>
      </c>
      <c r="F359" s="226" t="s">
        <v>76</v>
      </c>
      <c r="G359" s="47" t="s">
        <v>16</v>
      </c>
      <c r="I359" s="196"/>
    </row>
    <row r="360" ht="15.75" customHeight="1">
      <c r="A360" s="222" t="s">
        <v>131</v>
      </c>
      <c r="B360" s="222" t="s">
        <v>23</v>
      </c>
      <c r="C360" s="223">
        <v>97.0</v>
      </c>
      <c r="D360" s="224" t="s">
        <v>2102</v>
      </c>
      <c r="E360" s="225">
        <v>894944.2</v>
      </c>
      <c r="F360" s="226" t="s">
        <v>96</v>
      </c>
      <c r="G360" s="47" t="s">
        <v>16</v>
      </c>
      <c r="I360" s="196"/>
    </row>
    <row r="361" ht="15.75" customHeight="1">
      <c r="A361" s="222" t="s">
        <v>122</v>
      </c>
      <c r="B361" s="222" t="s">
        <v>23</v>
      </c>
      <c r="C361" s="223">
        <v>98.0</v>
      </c>
      <c r="D361" s="224" t="s">
        <v>2100</v>
      </c>
      <c r="E361" s="225">
        <v>425625.61</v>
      </c>
      <c r="F361" s="226" t="s">
        <v>70</v>
      </c>
      <c r="G361" s="47" t="s">
        <v>16</v>
      </c>
      <c r="I361" s="196"/>
    </row>
    <row r="362" ht="15.75" customHeight="1">
      <c r="A362" s="222" t="s">
        <v>128</v>
      </c>
      <c r="B362" s="222" t="s">
        <v>23</v>
      </c>
      <c r="C362" s="223">
        <v>99.0</v>
      </c>
      <c r="D362" s="224" t="s">
        <v>2103</v>
      </c>
      <c r="E362" s="225">
        <v>895285.56</v>
      </c>
      <c r="F362" s="226" t="s">
        <v>70</v>
      </c>
      <c r="G362" s="47" t="s">
        <v>5</v>
      </c>
      <c r="H362" s="53" t="s">
        <v>2104</v>
      </c>
      <c r="I362" s="196"/>
    </row>
    <row r="363" ht="15.75" customHeight="1">
      <c r="A363" s="222" t="s">
        <v>128</v>
      </c>
      <c r="B363" s="222" t="s">
        <v>23</v>
      </c>
      <c r="C363" s="223">
        <v>100.0</v>
      </c>
      <c r="D363" s="224" t="s">
        <v>2103</v>
      </c>
      <c r="E363" s="225">
        <v>722576.85</v>
      </c>
      <c r="F363" s="226" t="s">
        <v>70</v>
      </c>
      <c r="G363" s="47" t="s">
        <v>5</v>
      </c>
      <c r="H363" s="53" t="s">
        <v>2104</v>
      </c>
      <c r="I363" s="196"/>
    </row>
    <row r="364" ht="15.75" customHeight="1">
      <c r="A364" s="222" t="s">
        <v>264</v>
      </c>
      <c r="B364" s="222" t="s">
        <v>23</v>
      </c>
      <c r="C364" s="223">
        <v>101.0</v>
      </c>
      <c r="D364" s="224" t="s">
        <v>1345</v>
      </c>
      <c r="E364" s="225">
        <v>295880.94</v>
      </c>
      <c r="F364" s="226" t="s">
        <v>108</v>
      </c>
      <c r="G364" s="47" t="s">
        <v>10</v>
      </c>
      <c r="H364" s="53" t="s">
        <v>2105</v>
      </c>
      <c r="I364" s="196"/>
    </row>
    <row r="365" ht="15.75" customHeight="1">
      <c r="A365" s="222" t="s">
        <v>264</v>
      </c>
      <c r="B365" s="222" t="s">
        <v>23</v>
      </c>
      <c r="C365" s="223">
        <v>102.0</v>
      </c>
      <c r="D365" s="224" t="s">
        <v>2106</v>
      </c>
      <c r="E365" s="225">
        <v>400896.62</v>
      </c>
      <c r="F365" s="226" t="s">
        <v>126</v>
      </c>
      <c r="G365" s="47" t="s">
        <v>10</v>
      </c>
      <c r="H365" s="53" t="s">
        <v>2105</v>
      </c>
      <c r="I365" s="196"/>
    </row>
    <row r="366" ht="15.75" customHeight="1">
      <c r="A366" s="222" t="s">
        <v>264</v>
      </c>
      <c r="B366" s="222" t="s">
        <v>23</v>
      </c>
      <c r="C366" s="223">
        <v>103.0</v>
      </c>
      <c r="D366" s="224" t="s">
        <v>2107</v>
      </c>
      <c r="E366" s="225">
        <v>144943.27</v>
      </c>
      <c r="F366" s="226" t="s">
        <v>96</v>
      </c>
      <c r="G366" s="47" t="s">
        <v>10</v>
      </c>
      <c r="H366" s="53" t="s">
        <v>2105</v>
      </c>
      <c r="I366" s="196"/>
    </row>
    <row r="367" ht="15.75" customHeight="1">
      <c r="A367" s="222" t="s">
        <v>128</v>
      </c>
      <c r="B367" s="222" t="s">
        <v>23</v>
      </c>
      <c r="C367" s="223">
        <v>104.0</v>
      </c>
      <c r="D367" s="224" t="s">
        <v>1345</v>
      </c>
      <c r="E367" s="225">
        <v>895412.39</v>
      </c>
      <c r="F367" s="226" t="s">
        <v>108</v>
      </c>
      <c r="G367" s="47" t="s">
        <v>16</v>
      </c>
      <c r="I367" s="196"/>
    </row>
    <row r="368" ht="15.75" customHeight="1">
      <c r="A368" s="222" t="s">
        <v>264</v>
      </c>
      <c r="B368" s="222" t="s">
        <v>23</v>
      </c>
      <c r="C368" s="223">
        <v>105.0</v>
      </c>
      <c r="D368" s="224" t="s">
        <v>1345</v>
      </c>
      <c r="E368" s="225">
        <v>251668.26</v>
      </c>
      <c r="F368" s="226" t="s">
        <v>108</v>
      </c>
      <c r="G368" s="47" t="s">
        <v>10</v>
      </c>
      <c r="H368" s="53" t="s">
        <v>2105</v>
      </c>
      <c r="I368" s="196"/>
    </row>
    <row r="369" ht="15.75" customHeight="1">
      <c r="A369" s="222" t="s">
        <v>264</v>
      </c>
      <c r="B369" s="222" t="s">
        <v>23</v>
      </c>
      <c r="C369" s="223">
        <v>106.0</v>
      </c>
      <c r="D369" s="224" t="s">
        <v>1345</v>
      </c>
      <c r="E369" s="225">
        <v>125716.67</v>
      </c>
      <c r="F369" s="226" t="s">
        <v>108</v>
      </c>
      <c r="G369" s="47" t="s">
        <v>10</v>
      </c>
      <c r="H369" s="53" t="s">
        <v>2105</v>
      </c>
      <c r="I369" s="196"/>
    </row>
    <row r="370" ht="15.75" customHeight="1">
      <c r="A370" s="222" t="s">
        <v>264</v>
      </c>
      <c r="B370" s="222" t="s">
        <v>23</v>
      </c>
      <c r="C370" s="223">
        <v>107.0</v>
      </c>
      <c r="D370" s="224" t="s">
        <v>1345</v>
      </c>
      <c r="E370" s="225">
        <v>249602.8</v>
      </c>
      <c r="F370" s="226" t="s">
        <v>108</v>
      </c>
      <c r="G370" s="47" t="s">
        <v>10</v>
      </c>
      <c r="H370" s="53" t="s">
        <v>2105</v>
      </c>
      <c r="I370" s="196"/>
    </row>
    <row r="371" ht="15.75" customHeight="1">
      <c r="A371" s="222" t="s">
        <v>122</v>
      </c>
      <c r="B371" s="222" t="s">
        <v>23</v>
      </c>
      <c r="C371" s="223">
        <v>108.0</v>
      </c>
      <c r="D371" s="224" t="s">
        <v>2108</v>
      </c>
      <c r="E371" s="225">
        <v>557255.06</v>
      </c>
      <c r="F371" s="226" t="s">
        <v>46</v>
      </c>
      <c r="G371" s="47" t="s">
        <v>16</v>
      </c>
      <c r="I371" s="196"/>
    </row>
    <row r="372" ht="15.75" customHeight="1">
      <c r="A372" s="222" t="s">
        <v>122</v>
      </c>
      <c r="B372" s="222" t="s">
        <v>23</v>
      </c>
      <c r="C372" s="223">
        <v>109.0</v>
      </c>
      <c r="D372" s="224" t="s">
        <v>2109</v>
      </c>
      <c r="E372" s="225">
        <v>795497.74</v>
      </c>
      <c r="F372" s="226" t="s">
        <v>46</v>
      </c>
      <c r="G372" s="47" t="s">
        <v>16</v>
      </c>
      <c r="I372" s="196"/>
    </row>
    <row r="373" ht="15.75" customHeight="1">
      <c r="A373" s="231" t="s">
        <v>122</v>
      </c>
      <c r="B373" s="231" t="s">
        <v>23</v>
      </c>
      <c r="C373" s="232">
        <v>110.0</v>
      </c>
      <c r="D373" s="233" t="s">
        <v>2110</v>
      </c>
      <c r="E373" s="234">
        <v>381561.01</v>
      </c>
      <c r="F373" s="226" t="s">
        <v>46</v>
      </c>
      <c r="G373" s="47" t="s">
        <v>16</v>
      </c>
      <c r="I373" s="196"/>
    </row>
    <row r="374" ht="15.75" customHeight="1">
      <c r="A374" s="222" t="s">
        <v>122</v>
      </c>
      <c r="B374" s="222" t="s">
        <v>23</v>
      </c>
      <c r="C374" s="223">
        <v>111.0</v>
      </c>
      <c r="D374" s="224" t="s">
        <v>2110</v>
      </c>
      <c r="E374" s="225">
        <v>445058.65</v>
      </c>
      <c r="F374" s="226" t="s">
        <v>46</v>
      </c>
      <c r="G374" s="47" t="s">
        <v>16</v>
      </c>
      <c r="I374" s="196"/>
    </row>
    <row r="375" ht="15.75" customHeight="1">
      <c r="A375" s="222" t="s">
        <v>122</v>
      </c>
      <c r="B375" s="222" t="s">
        <v>23</v>
      </c>
      <c r="C375" s="223">
        <v>112.0</v>
      </c>
      <c r="D375" s="224" t="s">
        <v>2110</v>
      </c>
      <c r="E375" s="225">
        <v>425160.32</v>
      </c>
      <c r="F375" s="226" t="s">
        <v>46</v>
      </c>
      <c r="G375" s="47" t="s">
        <v>16</v>
      </c>
      <c r="I375" s="196"/>
    </row>
    <row r="376" ht="15.75" customHeight="1">
      <c r="A376" s="222" t="s">
        <v>122</v>
      </c>
      <c r="B376" s="222" t="s">
        <v>23</v>
      </c>
      <c r="C376" s="223">
        <v>113.0</v>
      </c>
      <c r="D376" s="224" t="s">
        <v>2089</v>
      </c>
      <c r="E376" s="225">
        <v>766285.29</v>
      </c>
      <c r="F376" s="226" t="s">
        <v>46</v>
      </c>
      <c r="G376" s="47" t="s">
        <v>16</v>
      </c>
      <c r="I376" s="196"/>
    </row>
    <row r="377" ht="15.75" customHeight="1">
      <c r="A377" s="222" t="s">
        <v>122</v>
      </c>
      <c r="B377" s="222" t="s">
        <v>23</v>
      </c>
      <c r="C377" s="223">
        <v>114.0</v>
      </c>
      <c r="D377" s="224" t="s">
        <v>1655</v>
      </c>
      <c r="E377" s="225">
        <v>222049.47</v>
      </c>
      <c r="F377" s="226" t="s">
        <v>46</v>
      </c>
      <c r="G377" s="47" t="s">
        <v>16</v>
      </c>
      <c r="I377" s="196"/>
    </row>
    <row r="378" ht="15.75" customHeight="1">
      <c r="A378" s="242" t="s">
        <v>122</v>
      </c>
      <c r="B378" s="242" t="s">
        <v>23</v>
      </c>
      <c r="C378" s="243">
        <v>115.0</v>
      </c>
      <c r="D378" s="244" t="s">
        <v>2109</v>
      </c>
      <c r="E378" s="245"/>
      <c r="F378" s="246" t="s">
        <v>46</v>
      </c>
      <c r="G378" s="47" t="s">
        <v>10</v>
      </c>
      <c r="H378" s="53" t="s">
        <v>2111</v>
      </c>
      <c r="I378" s="53" t="s">
        <v>2112</v>
      </c>
    </row>
    <row r="379" ht="15.75" customHeight="1">
      <c r="A379" s="222" t="s">
        <v>125</v>
      </c>
      <c r="B379" s="222" t="s">
        <v>23</v>
      </c>
      <c r="C379" s="223">
        <v>116.0</v>
      </c>
      <c r="D379" s="224" t="s">
        <v>2110</v>
      </c>
      <c r="E379" s="225">
        <v>821143.36</v>
      </c>
      <c r="F379" s="226" t="s">
        <v>46</v>
      </c>
      <c r="G379" s="47" t="s">
        <v>16</v>
      </c>
      <c r="I379" s="196"/>
    </row>
    <row r="380" ht="15.75" customHeight="1">
      <c r="A380" s="222" t="s">
        <v>125</v>
      </c>
      <c r="B380" s="222" t="s">
        <v>23</v>
      </c>
      <c r="C380" s="223">
        <v>117.0</v>
      </c>
      <c r="D380" s="224" t="s">
        <v>1655</v>
      </c>
      <c r="E380" s="225">
        <v>318838.37</v>
      </c>
      <c r="F380" s="226" t="s">
        <v>46</v>
      </c>
      <c r="G380" s="47" t="s">
        <v>16</v>
      </c>
      <c r="I380" s="196"/>
    </row>
    <row r="381" ht="15.75" customHeight="1">
      <c r="A381" s="242" t="s">
        <v>125</v>
      </c>
      <c r="B381" s="242" t="s">
        <v>23</v>
      </c>
      <c r="C381" s="243">
        <v>118.0</v>
      </c>
      <c r="D381" s="244" t="s">
        <v>1299</v>
      </c>
      <c r="E381" s="245"/>
      <c r="F381" s="246" t="s">
        <v>46</v>
      </c>
      <c r="G381" s="47" t="s">
        <v>10</v>
      </c>
      <c r="H381" s="53" t="s">
        <v>2111</v>
      </c>
      <c r="I381" s="53" t="s">
        <v>2112</v>
      </c>
    </row>
    <row r="382" ht="15.75" customHeight="1">
      <c r="A382" s="222" t="s">
        <v>125</v>
      </c>
      <c r="B382" s="222" t="s">
        <v>23</v>
      </c>
      <c r="C382" s="223">
        <v>119.0</v>
      </c>
      <c r="D382" s="224" t="s">
        <v>2089</v>
      </c>
      <c r="E382" s="225">
        <v>895317.7</v>
      </c>
      <c r="F382" s="226" t="s">
        <v>46</v>
      </c>
      <c r="G382" s="47" t="s">
        <v>16</v>
      </c>
      <c r="I382" s="196"/>
    </row>
    <row r="383" ht="15.75" customHeight="1">
      <c r="A383" s="222" t="s">
        <v>125</v>
      </c>
      <c r="B383" s="222" t="s">
        <v>23</v>
      </c>
      <c r="C383" s="223">
        <v>120.0</v>
      </c>
      <c r="D383" s="224" t="s">
        <v>1299</v>
      </c>
      <c r="E383" s="225">
        <v>896699.18</v>
      </c>
      <c r="F383" s="226" t="s">
        <v>46</v>
      </c>
      <c r="G383" s="47" t="s">
        <v>16</v>
      </c>
      <c r="I383" s="196"/>
    </row>
    <row r="384" ht="15.75" customHeight="1">
      <c r="A384" s="222" t="s">
        <v>128</v>
      </c>
      <c r="B384" s="222" t="s">
        <v>23</v>
      </c>
      <c r="C384" s="223">
        <v>121.0</v>
      </c>
      <c r="D384" s="224" t="s">
        <v>1655</v>
      </c>
      <c r="E384" s="225">
        <v>895310.8</v>
      </c>
      <c r="F384" s="226" t="s">
        <v>46</v>
      </c>
      <c r="G384" s="47" t="s">
        <v>16</v>
      </c>
      <c r="I384" s="196"/>
    </row>
    <row r="385" ht="15.75" customHeight="1">
      <c r="A385" s="222" t="s">
        <v>128</v>
      </c>
      <c r="B385" s="222" t="s">
        <v>23</v>
      </c>
      <c r="C385" s="223">
        <v>122.0</v>
      </c>
      <c r="D385" s="224" t="s">
        <v>1655</v>
      </c>
      <c r="E385" s="225">
        <v>894890.16</v>
      </c>
      <c r="F385" s="226" t="s">
        <v>46</v>
      </c>
      <c r="G385" s="47" t="s">
        <v>16</v>
      </c>
      <c r="I385" s="196"/>
    </row>
    <row r="386" ht="15.75" customHeight="1">
      <c r="A386" s="222" t="s">
        <v>128</v>
      </c>
      <c r="B386" s="222" t="s">
        <v>23</v>
      </c>
      <c r="C386" s="223">
        <v>123.0</v>
      </c>
      <c r="D386" s="224" t="s">
        <v>1655</v>
      </c>
      <c r="E386" s="225">
        <v>895769.95</v>
      </c>
      <c r="F386" s="226" t="s">
        <v>46</v>
      </c>
      <c r="G386" s="47" t="s">
        <v>16</v>
      </c>
      <c r="I386" s="196"/>
    </row>
    <row r="387" ht="15.75" customHeight="1">
      <c r="A387" s="222" t="s">
        <v>131</v>
      </c>
      <c r="B387" s="222" t="s">
        <v>23</v>
      </c>
      <c r="C387" s="223">
        <v>124.0</v>
      </c>
      <c r="D387" s="224" t="s">
        <v>1683</v>
      </c>
      <c r="E387" s="225">
        <v>731245.53</v>
      </c>
      <c r="F387" s="226" t="s">
        <v>46</v>
      </c>
      <c r="G387" s="47" t="s">
        <v>16</v>
      </c>
      <c r="I387" s="196"/>
    </row>
    <row r="388" ht="15.75" customHeight="1">
      <c r="A388" s="222" t="s">
        <v>131</v>
      </c>
      <c r="B388" s="222" t="s">
        <v>23</v>
      </c>
      <c r="C388" s="223">
        <v>125.0</v>
      </c>
      <c r="D388" s="224" t="s">
        <v>1683</v>
      </c>
      <c r="E388" s="225">
        <v>841243.03</v>
      </c>
      <c r="F388" s="226" t="s">
        <v>46</v>
      </c>
      <c r="G388" s="47" t="s">
        <v>16</v>
      </c>
      <c r="I388" s="196"/>
    </row>
    <row r="389" ht="15.75" customHeight="1">
      <c r="A389" s="222" t="s">
        <v>131</v>
      </c>
      <c r="B389" s="222" t="s">
        <v>23</v>
      </c>
      <c r="C389" s="223">
        <v>126.0</v>
      </c>
      <c r="D389" s="224" t="s">
        <v>1683</v>
      </c>
      <c r="E389" s="225">
        <v>895395.39</v>
      </c>
      <c r="F389" s="226" t="s">
        <v>46</v>
      </c>
      <c r="G389" s="47" t="s">
        <v>16</v>
      </c>
      <c r="I389" s="196"/>
    </row>
    <row r="390" ht="15.75" customHeight="1">
      <c r="A390" s="222" t="s">
        <v>128</v>
      </c>
      <c r="B390" s="222" t="s">
        <v>23</v>
      </c>
      <c r="C390" s="223">
        <v>127.0</v>
      </c>
      <c r="D390" s="224" t="s">
        <v>1728</v>
      </c>
      <c r="E390" s="225">
        <v>894903.49</v>
      </c>
      <c r="F390" s="226" t="s">
        <v>46</v>
      </c>
      <c r="G390" s="47" t="s">
        <v>16</v>
      </c>
      <c r="I390" s="196"/>
    </row>
    <row r="391" ht="15.75" customHeight="1">
      <c r="A391" s="222" t="s">
        <v>131</v>
      </c>
      <c r="B391" s="222" t="s">
        <v>23</v>
      </c>
      <c r="C391" s="223">
        <v>128.0</v>
      </c>
      <c r="D391" s="224" t="s">
        <v>2113</v>
      </c>
      <c r="E391" s="225">
        <v>608904.44</v>
      </c>
      <c r="F391" s="226" t="s">
        <v>46</v>
      </c>
      <c r="G391" s="47" t="s">
        <v>16</v>
      </c>
      <c r="I391" s="196"/>
    </row>
    <row r="392" ht="15.75" customHeight="1">
      <c r="A392" s="222" t="s">
        <v>131</v>
      </c>
      <c r="B392" s="222" t="s">
        <v>23</v>
      </c>
      <c r="C392" s="223">
        <v>129.0</v>
      </c>
      <c r="D392" s="224" t="s">
        <v>2114</v>
      </c>
      <c r="E392" s="225">
        <v>886341.35</v>
      </c>
      <c r="F392" s="226" t="s">
        <v>61</v>
      </c>
      <c r="G392" s="47" t="s">
        <v>16</v>
      </c>
      <c r="I392" s="196"/>
    </row>
    <row r="393" ht="15.75" customHeight="1">
      <c r="A393" s="222" t="s">
        <v>264</v>
      </c>
      <c r="B393" s="222" t="s">
        <v>23</v>
      </c>
      <c r="C393" s="223">
        <v>130.0</v>
      </c>
      <c r="D393" s="224" t="s">
        <v>2115</v>
      </c>
      <c r="E393" s="225">
        <v>247253.25</v>
      </c>
      <c r="F393" s="226" t="s">
        <v>46</v>
      </c>
      <c r="G393" s="47" t="s">
        <v>10</v>
      </c>
      <c r="H393" s="53" t="s">
        <v>2105</v>
      </c>
      <c r="I393" s="196"/>
    </row>
    <row r="394" ht="15.75" customHeight="1">
      <c r="A394" s="231" t="s">
        <v>264</v>
      </c>
      <c r="B394" s="231" t="s">
        <v>23</v>
      </c>
      <c r="C394" s="232">
        <v>131.0</v>
      </c>
      <c r="D394" s="233" t="s">
        <v>2116</v>
      </c>
      <c r="E394" s="234">
        <v>122403.18</v>
      </c>
      <c r="F394" s="226" t="s">
        <v>46</v>
      </c>
      <c r="G394" s="47" t="s">
        <v>10</v>
      </c>
      <c r="H394" s="53" t="s">
        <v>2105</v>
      </c>
      <c r="I394" s="196"/>
    </row>
    <row r="395" ht="15.75" customHeight="1">
      <c r="A395" s="222" t="s">
        <v>264</v>
      </c>
      <c r="B395" s="222" t="s">
        <v>23</v>
      </c>
      <c r="C395" s="223">
        <v>132.0</v>
      </c>
      <c r="D395" s="241" t="s">
        <v>2115</v>
      </c>
      <c r="E395" s="247">
        <v>247231.05</v>
      </c>
      <c r="F395" s="226" t="s">
        <v>46</v>
      </c>
      <c r="G395" s="47" t="s">
        <v>10</v>
      </c>
      <c r="H395" s="53" t="s">
        <v>2105</v>
      </c>
      <c r="I395" s="201"/>
      <c r="J395" s="201"/>
      <c r="K395" s="201"/>
      <c r="L395" s="201"/>
      <c r="M395" s="201"/>
      <c r="N395" s="201"/>
      <c r="O395" s="201"/>
      <c r="P395" s="201"/>
      <c r="Q395" s="201"/>
      <c r="R395" s="201"/>
      <c r="S395" s="201"/>
      <c r="T395" s="201"/>
      <c r="U395" s="201"/>
      <c r="V395" s="201"/>
      <c r="W395" s="201"/>
      <c r="X395" s="201"/>
      <c r="Y395" s="201"/>
      <c r="Z395" s="201"/>
    </row>
    <row r="396" ht="15.75" customHeight="1">
      <c r="A396" s="222" t="s">
        <v>264</v>
      </c>
      <c r="B396" s="222" t="s">
        <v>23</v>
      </c>
      <c r="C396" s="223">
        <v>133.0</v>
      </c>
      <c r="D396" s="224" t="s">
        <v>2116</v>
      </c>
      <c r="E396" s="247">
        <v>121844.44</v>
      </c>
      <c r="F396" s="226" t="s">
        <v>46</v>
      </c>
      <c r="G396" s="47" t="s">
        <v>10</v>
      </c>
      <c r="H396" s="53" t="s">
        <v>2105</v>
      </c>
      <c r="I396" s="201"/>
      <c r="J396" s="201"/>
      <c r="K396" s="201"/>
      <c r="L396" s="201"/>
      <c r="M396" s="201"/>
      <c r="N396" s="201"/>
      <c r="O396" s="201"/>
      <c r="P396" s="201"/>
      <c r="Q396" s="201"/>
      <c r="R396" s="201"/>
      <c r="S396" s="201"/>
      <c r="T396" s="201"/>
      <c r="U396" s="201"/>
      <c r="V396" s="201"/>
      <c r="W396" s="201"/>
      <c r="X396" s="201"/>
      <c r="Y396" s="201"/>
      <c r="Z396" s="201"/>
    </row>
    <row r="397" ht="15.75" customHeight="1">
      <c r="A397" s="222" t="s">
        <v>264</v>
      </c>
      <c r="B397" s="222" t="s">
        <v>23</v>
      </c>
      <c r="C397" s="223">
        <v>134.0</v>
      </c>
      <c r="D397" s="224" t="s">
        <v>2116</v>
      </c>
      <c r="E397" s="247">
        <v>122087.71</v>
      </c>
      <c r="F397" s="226" t="s">
        <v>46</v>
      </c>
      <c r="G397" s="47" t="s">
        <v>10</v>
      </c>
      <c r="H397" s="53" t="s">
        <v>2105</v>
      </c>
      <c r="I397" s="201"/>
      <c r="J397" s="201"/>
      <c r="K397" s="201"/>
      <c r="L397" s="201"/>
      <c r="M397" s="201"/>
      <c r="N397" s="201"/>
      <c r="O397" s="201"/>
      <c r="P397" s="201"/>
      <c r="Q397" s="201"/>
      <c r="R397" s="201"/>
      <c r="S397" s="201"/>
      <c r="T397" s="201"/>
      <c r="U397" s="201"/>
      <c r="V397" s="201"/>
      <c r="W397" s="201"/>
      <c r="X397" s="201"/>
      <c r="Y397" s="201"/>
      <c r="Z397" s="201"/>
    </row>
    <row r="398" ht="15.75" customHeight="1">
      <c r="A398" s="222" t="s">
        <v>264</v>
      </c>
      <c r="B398" s="222" t="s">
        <v>23</v>
      </c>
      <c r="C398" s="223">
        <v>135.0</v>
      </c>
      <c r="D398" s="224" t="s">
        <v>2115</v>
      </c>
      <c r="E398" s="247">
        <v>123551.95</v>
      </c>
      <c r="F398" s="226" t="s">
        <v>46</v>
      </c>
      <c r="G398" s="47" t="s">
        <v>10</v>
      </c>
      <c r="H398" s="53" t="s">
        <v>2105</v>
      </c>
      <c r="I398" s="201"/>
      <c r="J398" s="201"/>
      <c r="K398" s="201"/>
      <c r="L398" s="201"/>
      <c r="M398" s="201"/>
      <c r="N398" s="201"/>
      <c r="O398" s="201"/>
      <c r="P398" s="201"/>
      <c r="Q398" s="201"/>
      <c r="R398" s="201"/>
      <c r="S398" s="201"/>
      <c r="T398" s="201"/>
      <c r="U398" s="201"/>
      <c r="V398" s="201"/>
      <c r="W398" s="201"/>
      <c r="X398" s="201"/>
      <c r="Y398" s="201"/>
      <c r="Z398" s="201"/>
    </row>
    <row r="399" ht="15.75" customHeight="1">
      <c r="A399" s="222" t="s">
        <v>264</v>
      </c>
      <c r="B399" s="222" t="s">
        <v>23</v>
      </c>
      <c r="C399" s="223">
        <v>136.0</v>
      </c>
      <c r="D399" s="224" t="s">
        <v>2116</v>
      </c>
      <c r="E399" s="247">
        <v>123089.18</v>
      </c>
      <c r="F399" s="226" t="s">
        <v>46</v>
      </c>
      <c r="G399" s="47" t="s">
        <v>10</v>
      </c>
      <c r="H399" s="53" t="s">
        <v>2105</v>
      </c>
      <c r="I399" s="201"/>
      <c r="J399" s="201"/>
      <c r="K399" s="201"/>
      <c r="L399" s="201"/>
      <c r="M399" s="201"/>
      <c r="N399" s="201"/>
      <c r="O399" s="201"/>
      <c r="P399" s="201"/>
      <c r="Q399" s="201"/>
      <c r="R399" s="201"/>
      <c r="S399" s="201"/>
      <c r="T399" s="201"/>
      <c r="U399" s="201"/>
      <c r="V399" s="201"/>
      <c r="W399" s="201"/>
      <c r="X399" s="201"/>
      <c r="Y399" s="201"/>
      <c r="Z399" s="201"/>
    </row>
    <row r="400" ht="15.75" customHeight="1">
      <c r="A400" s="222" t="s">
        <v>264</v>
      </c>
      <c r="B400" s="222" t="s">
        <v>23</v>
      </c>
      <c r="C400" s="223">
        <v>137.0</v>
      </c>
      <c r="D400" s="224" t="s">
        <v>2115</v>
      </c>
      <c r="E400" s="247">
        <v>247129.6</v>
      </c>
      <c r="F400" s="226" t="s">
        <v>46</v>
      </c>
      <c r="G400" s="47" t="s">
        <v>10</v>
      </c>
      <c r="H400" s="53" t="s">
        <v>2105</v>
      </c>
      <c r="I400" s="201"/>
      <c r="J400" s="201"/>
      <c r="K400" s="201"/>
      <c r="L400" s="201"/>
      <c r="M400" s="201"/>
      <c r="N400" s="201"/>
      <c r="O400" s="201"/>
      <c r="P400" s="201"/>
      <c r="Q400" s="201"/>
      <c r="R400" s="201"/>
      <c r="S400" s="201"/>
      <c r="T400" s="201"/>
      <c r="U400" s="201"/>
      <c r="V400" s="201"/>
      <c r="W400" s="201"/>
      <c r="X400" s="201"/>
      <c r="Y400" s="201"/>
      <c r="Z400" s="201"/>
    </row>
    <row r="401" ht="15.75" customHeight="1">
      <c r="A401" s="222" t="s">
        <v>264</v>
      </c>
      <c r="B401" s="222" t="s">
        <v>23</v>
      </c>
      <c r="C401" s="223">
        <v>138.0</v>
      </c>
      <c r="D401" s="51" t="s">
        <v>1299</v>
      </c>
      <c r="E401" s="247">
        <v>281809.61</v>
      </c>
      <c r="F401" s="226" t="s">
        <v>46</v>
      </c>
      <c r="G401" s="47" t="s">
        <v>10</v>
      </c>
      <c r="H401" s="53" t="s">
        <v>2105</v>
      </c>
      <c r="I401" s="201"/>
      <c r="J401" s="201"/>
      <c r="K401" s="201"/>
      <c r="L401" s="201"/>
      <c r="M401" s="201"/>
      <c r="N401" s="201"/>
      <c r="O401" s="201"/>
      <c r="P401" s="201"/>
      <c r="Q401" s="201"/>
      <c r="R401" s="201"/>
      <c r="S401" s="201"/>
      <c r="T401" s="201"/>
      <c r="U401" s="201"/>
      <c r="V401" s="201"/>
      <c r="W401" s="201"/>
      <c r="X401" s="201"/>
      <c r="Y401" s="201"/>
      <c r="Z401" s="201"/>
    </row>
    <row r="402" ht="15.75" customHeight="1">
      <c r="A402" s="222" t="s">
        <v>264</v>
      </c>
      <c r="B402" s="222" t="s">
        <v>23</v>
      </c>
      <c r="C402" s="223">
        <v>139.0</v>
      </c>
      <c r="D402" s="224" t="s">
        <v>2117</v>
      </c>
      <c r="E402" s="247">
        <v>281483.09</v>
      </c>
      <c r="F402" s="226" t="s">
        <v>46</v>
      </c>
      <c r="G402" s="47" t="s">
        <v>10</v>
      </c>
      <c r="H402" s="53" t="s">
        <v>2105</v>
      </c>
      <c r="I402" s="201"/>
      <c r="J402" s="201"/>
      <c r="K402" s="201"/>
      <c r="L402" s="201"/>
      <c r="M402" s="201"/>
      <c r="N402" s="201"/>
      <c r="O402" s="201"/>
      <c r="P402" s="201"/>
      <c r="Q402" s="201"/>
      <c r="R402" s="201"/>
      <c r="S402" s="201"/>
      <c r="T402" s="201"/>
      <c r="U402" s="201"/>
      <c r="V402" s="201"/>
      <c r="W402" s="201"/>
      <c r="X402" s="201"/>
      <c r="Y402" s="201"/>
      <c r="Z402" s="201"/>
    </row>
    <row r="403" ht="15.75" customHeight="1">
      <c r="A403" s="222" t="s">
        <v>264</v>
      </c>
      <c r="B403" s="222" t="s">
        <v>23</v>
      </c>
      <c r="C403" s="223">
        <v>140.0</v>
      </c>
      <c r="D403" s="224" t="s">
        <v>2115</v>
      </c>
      <c r="E403" s="247">
        <v>247089.44</v>
      </c>
      <c r="F403" s="226" t="s">
        <v>46</v>
      </c>
      <c r="G403" s="47" t="s">
        <v>10</v>
      </c>
      <c r="H403" s="53" t="s">
        <v>2105</v>
      </c>
      <c r="I403" s="201"/>
      <c r="J403" s="201"/>
      <c r="K403" s="201"/>
      <c r="L403" s="201"/>
      <c r="M403" s="201"/>
      <c r="N403" s="201"/>
      <c r="O403" s="201"/>
      <c r="P403" s="201"/>
      <c r="Q403" s="201"/>
      <c r="R403" s="201"/>
      <c r="S403" s="201"/>
      <c r="T403" s="201"/>
      <c r="U403" s="201"/>
      <c r="V403" s="201"/>
      <c r="W403" s="201"/>
      <c r="X403" s="201"/>
      <c r="Y403" s="201"/>
      <c r="Z403" s="201"/>
    </row>
    <row r="404" ht="15.75" customHeight="1">
      <c r="A404" s="222" t="s">
        <v>264</v>
      </c>
      <c r="B404" s="222" t="s">
        <v>23</v>
      </c>
      <c r="C404" s="223">
        <v>141.0</v>
      </c>
      <c r="D404" s="224" t="s">
        <v>2113</v>
      </c>
      <c r="E404" s="247">
        <v>281557.22</v>
      </c>
      <c r="F404" s="226" t="s">
        <v>46</v>
      </c>
      <c r="G404" s="47" t="s">
        <v>10</v>
      </c>
      <c r="H404" s="53" t="s">
        <v>2105</v>
      </c>
      <c r="I404" s="201"/>
      <c r="J404" s="201"/>
      <c r="K404" s="201"/>
      <c r="L404" s="201"/>
      <c r="M404" s="201"/>
      <c r="N404" s="201"/>
      <c r="O404" s="201"/>
      <c r="P404" s="201"/>
      <c r="Q404" s="201"/>
      <c r="R404" s="201"/>
      <c r="S404" s="201"/>
      <c r="T404" s="201"/>
      <c r="U404" s="201"/>
      <c r="V404" s="201"/>
      <c r="W404" s="201"/>
      <c r="X404" s="201"/>
      <c r="Y404" s="201"/>
      <c r="Z404" s="201"/>
    </row>
    <row r="405" ht="15.75" customHeight="1">
      <c r="A405" s="222" t="s">
        <v>264</v>
      </c>
      <c r="B405" s="222" t="s">
        <v>23</v>
      </c>
      <c r="C405" s="223">
        <v>142.0</v>
      </c>
      <c r="D405" s="224" t="s">
        <v>2113</v>
      </c>
      <c r="E405" s="247">
        <v>245900.05</v>
      </c>
      <c r="F405" s="226" t="s">
        <v>46</v>
      </c>
      <c r="G405" s="47" t="s">
        <v>10</v>
      </c>
      <c r="H405" s="53" t="s">
        <v>2105</v>
      </c>
      <c r="I405" s="201"/>
      <c r="J405" s="201"/>
      <c r="K405" s="201"/>
      <c r="L405" s="201"/>
      <c r="M405" s="201"/>
      <c r="N405" s="201"/>
      <c r="O405" s="201"/>
      <c r="P405" s="201"/>
      <c r="Q405" s="201"/>
      <c r="R405" s="201"/>
      <c r="S405" s="201"/>
      <c r="T405" s="201"/>
      <c r="U405" s="201"/>
      <c r="V405" s="201"/>
      <c r="W405" s="201"/>
      <c r="X405" s="201"/>
      <c r="Y405" s="201"/>
      <c r="Z405" s="201"/>
    </row>
    <row r="406" ht="15.75" customHeight="1">
      <c r="A406" s="231" t="s">
        <v>264</v>
      </c>
      <c r="B406" s="231" t="s">
        <v>23</v>
      </c>
      <c r="C406" s="232">
        <v>143.0</v>
      </c>
      <c r="D406" s="248" t="s">
        <v>2118</v>
      </c>
      <c r="E406" s="249">
        <v>270176.82</v>
      </c>
      <c r="F406" s="250" t="s">
        <v>61</v>
      </c>
      <c r="G406" s="47" t="s">
        <v>10</v>
      </c>
      <c r="H406" s="53" t="s">
        <v>2105</v>
      </c>
      <c r="I406" s="201"/>
      <c r="J406" s="201"/>
      <c r="K406" s="201"/>
      <c r="L406" s="201"/>
      <c r="M406" s="201"/>
      <c r="N406" s="201"/>
      <c r="O406" s="201"/>
      <c r="P406" s="201"/>
      <c r="Q406" s="201"/>
      <c r="R406" s="201"/>
      <c r="S406" s="201"/>
      <c r="T406" s="201"/>
      <c r="U406" s="201"/>
      <c r="V406" s="201"/>
      <c r="W406" s="201"/>
      <c r="X406" s="201"/>
      <c r="Y406" s="201"/>
      <c r="Z406" s="201"/>
    </row>
    <row r="407" ht="15.75" customHeight="1">
      <c r="A407" s="222" t="s">
        <v>134</v>
      </c>
      <c r="B407" s="222" t="s">
        <v>23</v>
      </c>
      <c r="C407" s="223">
        <v>144.0</v>
      </c>
      <c r="D407" s="51" t="s">
        <v>1469</v>
      </c>
      <c r="E407" s="247">
        <v>774573.24</v>
      </c>
      <c r="F407" s="250" t="s">
        <v>93</v>
      </c>
      <c r="G407" s="47" t="s">
        <v>16</v>
      </c>
      <c r="H407" s="251"/>
      <c r="I407" s="201"/>
      <c r="J407" s="251"/>
      <c r="K407" s="251"/>
      <c r="L407" s="251"/>
      <c r="M407" s="251"/>
      <c r="N407" s="251"/>
      <c r="O407" s="251"/>
      <c r="P407" s="251"/>
      <c r="Q407" s="251"/>
      <c r="R407" s="251"/>
      <c r="S407" s="251"/>
      <c r="T407" s="251"/>
      <c r="U407" s="251"/>
      <c r="V407" s="251"/>
      <c r="W407" s="251"/>
      <c r="X407" s="251"/>
      <c r="Y407" s="251"/>
      <c r="Z407" s="251"/>
    </row>
    <row r="408" ht="15.75" customHeight="1">
      <c r="A408" s="222" t="s">
        <v>137</v>
      </c>
      <c r="B408" s="222" t="s">
        <v>23</v>
      </c>
      <c r="C408" s="223">
        <v>145.0</v>
      </c>
      <c r="D408" s="51" t="s">
        <v>2119</v>
      </c>
      <c r="E408" s="247">
        <v>887492.53</v>
      </c>
      <c r="F408" s="250" t="s">
        <v>55</v>
      </c>
      <c r="G408" s="47" t="s">
        <v>16</v>
      </c>
      <c r="H408" s="251"/>
      <c r="I408" s="201"/>
      <c r="J408" s="251"/>
      <c r="K408" s="251"/>
      <c r="L408" s="251"/>
      <c r="M408" s="251"/>
      <c r="N408" s="251"/>
      <c r="O408" s="251"/>
      <c r="P408" s="251"/>
      <c r="Q408" s="251"/>
      <c r="R408" s="251"/>
      <c r="S408" s="251"/>
      <c r="T408" s="251"/>
      <c r="U408" s="251"/>
      <c r="V408" s="251"/>
      <c r="W408" s="251"/>
      <c r="X408" s="251"/>
      <c r="Y408" s="251"/>
      <c r="Z408" s="251"/>
    </row>
    <row r="409" ht="15.75" customHeight="1">
      <c r="A409" s="222" t="s">
        <v>138</v>
      </c>
      <c r="B409" s="222" t="s">
        <v>23</v>
      </c>
      <c r="C409" s="223">
        <v>146.0</v>
      </c>
      <c r="D409" s="51" t="s">
        <v>2120</v>
      </c>
      <c r="E409" s="247">
        <v>895958.25</v>
      </c>
      <c r="F409" s="250" t="s">
        <v>55</v>
      </c>
      <c r="G409" s="47" t="s">
        <v>16</v>
      </c>
      <c r="H409" s="251"/>
      <c r="I409" s="201"/>
      <c r="J409" s="251"/>
      <c r="K409" s="251"/>
      <c r="L409" s="251"/>
      <c r="M409" s="251"/>
      <c r="N409" s="251"/>
      <c r="O409" s="251"/>
      <c r="P409" s="251"/>
      <c r="Q409" s="251"/>
      <c r="R409" s="251"/>
      <c r="S409" s="251"/>
      <c r="T409" s="251"/>
      <c r="U409" s="251"/>
      <c r="V409" s="251"/>
      <c r="W409" s="251"/>
      <c r="X409" s="251"/>
      <c r="Y409" s="251"/>
      <c r="Z409" s="251"/>
    </row>
    <row r="410" ht="15.75" customHeight="1">
      <c r="A410" s="222" t="s">
        <v>138</v>
      </c>
      <c r="B410" s="222" t="s">
        <v>23</v>
      </c>
      <c r="C410" s="223">
        <v>147.0</v>
      </c>
      <c r="D410" s="51" t="s">
        <v>2120</v>
      </c>
      <c r="E410" s="247">
        <v>877899.6</v>
      </c>
      <c r="F410" s="250" t="s">
        <v>55</v>
      </c>
      <c r="G410" s="47" t="s">
        <v>16</v>
      </c>
      <c r="H410" s="251"/>
      <c r="I410" s="201"/>
      <c r="J410" s="251"/>
      <c r="K410" s="251"/>
      <c r="L410" s="251"/>
      <c r="M410" s="251"/>
      <c r="N410" s="251"/>
      <c r="O410" s="251"/>
      <c r="P410" s="251"/>
      <c r="Q410" s="251"/>
      <c r="R410" s="251"/>
      <c r="S410" s="251"/>
      <c r="T410" s="251"/>
      <c r="U410" s="251"/>
      <c r="V410" s="251"/>
      <c r="W410" s="251"/>
      <c r="X410" s="251"/>
      <c r="Y410" s="251"/>
      <c r="Z410" s="251"/>
    </row>
    <row r="411" ht="15.75" customHeight="1">
      <c r="A411" s="222" t="s">
        <v>138</v>
      </c>
      <c r="B411" s="222" t="s">
        <v>23</v>
      </c>
      <c r="C411" s="223">
        <v>148.0</v>
      </c>
      <c r="D411" s="51" t="s">
        <v>1640</v>
      </c>
      <c r="E411" s="247">
        <v>896466.73</v>
      </c>
      <c r="F411" s="250" t="s">
        <v>55</v>
      </c>
      <c r="G411" s="47" t="s">
        <v>16</v>
      </c>
      <c r="H411" s="251"/>
      <c r="I411" s="201"/>
      <c r="J411" s="251"/>
      <c r="K411" s="251"/>
      <c r="L411" s="251"/>
      <c r="M411" s="251"/>
      <c r="N411" s="251"/>
      <c r="O411" s="251"/>
      <c r="P411" s="251"/>
      <c r="Q411" s="251"/>
      <c r="R411" s="251"/>
      <c r="S411" s="251"/>
      <c r="T411" s="251"/>
      <c r="U411" s="251"/>
      <c r="V411" s="251"/>
      <c r="W411" s="251"/>
      <c r="X411" s="251"/>
      <c r="Y411" s="251"/>
      <c r="Z411" s="251"/>
    </row>
    <row r="412" ht="15.75" customHeight="1">
      <c r="A412" s="222" t="s">
        <v>138</v>
      </c>
      <c r="B412" s="222" t="s">
        <v>23</v>
      </c>
      <c r="C412" s="223">
        <v>149.0</v>
      </c>
      <c r="D412" s="51" t="s">
        <v>2121</v>
      </c>
      <c r="E412" s="247">
        <v>378295.79</v>
      </c>
      <c r="F412" s="250" t="s">
        <v>90</v>
      </c>
      <c r="G412" s="47" t="s">
        <v>16</v>
      </c>
      <c r="H412" s="251"/>
      <c r="I412" s="201"/>
      <c r="J412" s="251"/>
      <c r="K412" s="251"/>
      <c r="L412" s="251"/>
      <c r="M412" s="251"/>
      <c r="N412" s="251"/>
      <c r="O412" s="251"/>
      <c r="P412" s="251"/>
      <c r="Q412" s="251"/>
      <c r="R412" s="251"/>
      <c r="S412" s="251"/>
      <c r="T412" s="251"/>
      <c r="U412" s="251"/>
      <c r="V412" s="251"/>
      <c r="W412" s="251"/>
      <c r="X412" s="251"/>
      <c r="Y412" s="251"/>
      <c r="Z412" s="251"/>
    </row>
    <row r="413" ht="15.75" customHeight="1">
      <c r="A413" s="222" t="s">
        <v>138</v>
      </c>
      <c r="B413" s="222" t="s">
        <v>23</v>
      </c>
      <c r="C413" s="223">
        <v>150.0</v>
      </c>
      <c r="D413" s="51" t="s">
        <v>2122</v>
      </c>
      <c r="E413" s="247">
        <v>596379.35</v>
      </c>
      <c r="F413" s="250" t="s">
        <v>90</v>
      </c>
      <c r="G413" s="47" t="s">
        <v>16</v>
      </c>
      <c r="H413" s="251"/>
      <c r="I413" s="201"/>
      <c r="J413" s="251"/>
      <c r="K413" s="251"/>
      <c r="L413" s="251"/>
      <c r="M413" s="251"/>
      <c r="N413" s="251"/>
      <c r="O413" s="251"/>
      <c r="P413" s="251"/>
      <c r="Q413" s="251"/>
      <c r="R413" s="251"/>
      <c r="S413" s="251"/>
      <c r="T413" s="251"/>
      <c r="U413" s="251"/>
      <c r="V413" s="251"/>
      <c r="W413" s="251"/>
      <c r="X413" s="251"/>
      <c r="Y413" s="251"/>
      <c r="Z413" s="251"/>
    </row>
    <row r="414" ht="15.75" customHeight="1">
      <c r="A414" s="222" t="s">
        <v>138</v>
      </c>
      <c r="B414" s="222" t="s">
        <v>23</v>
      </c>
      <c r="C414" s="223">
        <v>151.0</v>
      </c>
      <c r="D414" s="51" t="s">
        <v>2122</v>
      </c>
      <c r="E414" s="247">
        <v>190377.34</v>
      </c>
      <c r="F414" s="250" t="s">
        <v>90</v>
      </c>
      <c r="G414" s="47" t="s">
        <v>16</v>
      </c>
      <c r="H414" s="251"/>
      <c r="I414" s="201"/>
      <c r="J414" s="251"/>
      <c r="K414" s="251"/>
      <c r="L414" s="251"/>
      <c r="M414" s="251"/>
      <c r="N414" s="251"/>
      <c r="O414" s="251"/>
      <c r="P414" s="251"/>
      <c r="Q414" s="251"/>
      <c r="R414" s="251"/>
      <c r="S414" s="251"/>
      <c r="T414" s="251"/>
      <c r="U414" s="251"/>
      <c r="V414" s="251"/>
      <c r="W414" s="251"/>
      <c r="X414" s="251"/>
      <c r="Y414" s="251"/>
      <c r="Z414" s="251"/>
    </row>
    <row r="415" ht="15.75" customHeight="1">
      <c r="A415" s="222" t="s">
        <v>134</v>
      </c>
      <c r="B415" s="222" t="s">
        <v>23</v>
      </c>
      <c r="C415" s="223">
        <v>152.0</v>
      </c>
      <c r="D415" s="51" t="s">
        <v>1616</v>
      </c>
      <c r="E415" s="247">
        <v>511104.18</v>
      </c>
      <c r="F415" s="250" t="s">
        <v>102</v>
      </c>
      <c r="G415" s="47" t="s">
        <v>16</v>
      </c>
      <c r="H415" s="251"/>
      <c r="I415" s="201"/>
      <c r="J415" s="251"/>
      <c r="K415" s="251"/>
      <c r="L415" s="251"/>
      <c r="M415" s="251"/>
      <c r="N415" s="251"/>
      <c r="O415" s="251"/>
      <c r="P415" s="251"/>
      <c r="Q415" s="251"/>
      <c r="R415" s="251"/>
      <c r="S415" s="251"/>
      <c r="T415" s="251"/>
      <c r="U415" s="251"/>
      <c r="V415" s="251"/>
      <c r="W415" s="251"/>
      <c r="X415" s="251"/>
      <c r="Y415" s="251"/>
      <c r="Z415" s="251"/>
    </row>
    <row r="416" ht="15.75" customHeight="1">
      <c r="A416" s="222" t="s">
        <v>134</v>
      </c>
      <c r="B416" s="222" t="s">
        <v>23</v>
      </c>
      <c r="C416" s="223">
        <v>153.0</v>
      </c>
      <c r="D416" s="51" t="s">
        <v>1616</v>
      </c>
      <c r="E416" s="247">
        <v>708623.93</v>
      </c>
      <c r="F416" s="250" t="s">
        <v>102</v>
      </c>
      <c r="G416" s="47" t="s">
        <v>16</v>
      </c>
      <c r="H416" s="251"/>
      <c r="I416" s="201"/>
      <c r="J416" s="251"/>
      <c r="K416" s="251"/>
      <c r="L416" s="251"/>
      <c r="M416" s="251"/>
      <c r="N416" s="251"/>
      <c r="O416" s="251"/>
      <c r="P416" s="251"/>
      <c r="Q416" s="251"/>
      <c r="R416" s="251"/>
      <c r="S416" s="251"/>
      <c r="T416" s="251"/>
      <c r="U416" s="251"/>
      <c r="V416" s="251"/>
      <c r="W416" s="251"/>
      <c r="X416" s="251"/>
      <c r="Y416" s="251"/>
      <c r="Z416" s="251"/>
    </row>
    <row r="417" ht="15.75" customHeight="1">
      <c r="A417" s="222" t="s">
        <v>137</v>
      </c>
      <c r="B417" s="222" t="s">
        <v>23</v>
      </c>
      <c r="C417" s="223">
        <v>154.0</v>
      </c>
      <c r="D417" s="51" t="s">
        <v>1616</v>
      </c>
      <c r="E417" s="247">
        <v>890728.81</v>
      </c>
      <c r="F417" s="250" t="s">
        <v>102</v>
      </c>
      <c r="G417" s="47" t="s">
        <v>16</v>
      </c>
      <c r="H417" s="251"/>
      <c r="I417" s="201"/>
      <c r="J417" s="251"/>
      <c r="K417" s="251"/>
      <c r="L417" s="251"/>
      <c r="M417" s="251"/>
      <c r="N417" s="251"/>
      <c r="O417" s="251"/>
      <c r="P417" s="251"/>
      <c r="Q417" s="251"/>
      <c r="R417" s="251"/>
      <c r="S417" s="251"/>
      <c r="T417" s="251"/>
      <c r="U417" s="251"/>
      <c r="V417" s="251"/>
      <c r="W417" s="251"/>
      <c r="X417" s="251"/>
      <c r="Y417" s="251"/>
      <c r="Z417" s="251"/>
    </row>
    <row r="418" ht="15.75" customHeight="1">
      <c r="A418" s="222" t="s">
        <v>137</v>
      </c>
      <c r="B418" s="222" t="s">
        <v>23</v>
      </c>
      <c r="C418" s="223">
        <v>155.0</v>
      </c>
      <c r="D418" s="51" t="s">
        <v>2123</v>
      </c>
      <c r="E418" s="247">
        <v>564028.3</v>
      </c>
      <c r="F418" s="250" t="s">
        <v>102</v>
      </c>
      <c r="G418" s="47" t="s">
        <v>16</v>
      </c>
      <c r="H418" s="251"/>
      <c r="I418" s="201"/>
      <c r="J418" s="251"/>
      <c r="K418" s="251"/>
      <c r="L418" s="251"/>
      <c r="M418" s="251"/>
      <c r="N418" s="251"/>
      <c r="O418" s="251"/>
      <c r="P418" s="251"/>
      <c r="Q418" s="251"/>
      <c r="R418" s="251"/>
      <c r="S418" s="251"/>
      <c r="T418" s="251"/>
      <c r="U418" s="251"/>
      <c r="V418" s="251"/>
      <c r="W418" s="251"/>
      <c r="X418" s="251"/>
      <c r="Y418" s="251"/>
      <c r="Z418" s="251"/>
    </row>
    <row r="419" ht="15.75" customHeight="1">
      <c r="A419" s="222" t="s">
        <v>137</v>
      </c>
      <c r="B419" s="222" t="s">
        <v>23</v>
      </c>
      <c r="C419" s="223">
        <v>156.0</v>
      </c>
      <c r="D419" s="51" t="s">
        <v>2123</v>
      </c>
      <c r="E419" s="247">
        <v>104365.73</v>
      </c>
      <c r="F419" s="250" t="s">
        <v>102</v>
      </c>
      <c r="G419" s="47" t="s">
        <v>16</v>
      </c>
      <c r="H419" s="251"/>
      <c r="I419" s="201"/>
      <c r="J419" s="251"/>
      <c r="K419" s="251"/>
      <c r="L419" s="251"/>
      <c r="M419" s="251"/>
      <c r="N419" s="251"/>
      <c r="O419" s="251"/>
      <c r="P419" s="251"/>
      <c r="Q419" s="251"/>
      <c r="R419" s="251"/>
      <c r="S419" s="251"/>
      <c r="T419" s="251"/>
      <c r="U419" s="251"/>
      <c r="V419" s="251"/>
      <c r="W419" s="251"/>
      <c r="X419" s="251"/>
      <c r="Y419" s="251"/>
      <c r="Z419" s="251"/>
    </row>
    <row r="420" ht="15.75" customHeight="1">
      <c r="A420" s="222" t="s">
        <v>137</v>
      </c>
      <c r="B420" s="222" t="s">
        <v>23</v>
      </c>
      <c r="C420" s="223">
        <v>157.0</v>
      </c>
      <c r="D420" s="51" t="s">
        <v>1616</v>
      </c>
      <c r="E420" s="247">
        <v>169515.94</v>
      </c>
      <c r="F420" s="250" t="s">
        <v>102</v>
      </c>
      <c r="G420" s="47" t="s">
        <v>16</v>
      </c>
      <c r="H420" s="251"/>
      <c r="I420" s="201"/>
      <c r="J420" s="251"/>
      <c r="K420" s="251"/>
      <c r="L420" s="251"/>
      <c r="M420" s="251"/>
      <c r="N420" s="251"/>
      <c r="O420" s="251"/>
      <c r="P420" s="251"/>
      <c r="Q420" s="251"/>
      <c r="R420" s="251"/>
      <c r="S420" s="251"/>
      <c r="T420" s="251"/>
      <c r="U420" s="251"/>
      <c r="V420" s="251"/>
      <c r="W420" s="251"/>
      <c r="X420" s="251"/>
      <c r="Y420" s="251"/>
      <c r="Z420" s="251"/>
    </row>
    <row r="421" ht="15.75" customHeight="1">
      <c r="A421" s="222" t="s">
        <v>137</v>
      </c>
      <c r="B421" s="222" t="s">
        <v>23</v>
      </c>
      <c r="C421" s="223">
        <v>158.0</v>
      </c>
      <c r="D421" s="51" t="s">
        <v>1616</v>
      </c>
      <c r="E421" s="247">
        <v>678463.56</v>
      </c>
      <c r="F421" s="250" t="s">
        <v>102</v>
      </c>
      <c r="G421" s="47" t="s">
        <v>16</v>
      </c>
      <c r="H421" s="251"/>
      <c r="I421" s="201"/>
      <c r="J421" s="251"/>
      <c r="K421" s="251"/>
      <c r="L421" s="251"/>
      <c r="M421" s="251"/>
      <c r="N421" s="251"/>
      <c r="O421" s="251"/>
      <c r="P421" s="251"/>
      <c r="Q421" s="251"/>
      <c r="R421" s="251"/>
      <c r="S421" s="251"/>
      <c r="T421" s="251"/>
      <c r="U421" s="251"/>
      <c r="V421" s="251"/>
      <c r="W421" s="251"/>
      <c r="X421" s="251"/>
      <c r="Y421" s="251"/>
      <c r="Z421" s="251"/>
    </row>
    <row r="422" ht="15.75" customHeight="1">
      <c r="A422" s="222" t="s">
        <v>138</v>
      </c>
      <c r="B422" s="222" t="s">
        <v>23</v>
      </c>
      <c r="C422" s="223">
        <v>159.0</v>
      </c>
      <c r="D422" s="51" t="s">
        <v>1616</v>
      </c>
      <c r="E422" s="247">
        <v>895692.53</v>
      </c>
      <c r="F422" s="250" t="s">
        <v>102</v>
      </c>
      <c r="G422" s="47" t="s">
        <v>16</v>
      </c>
      <c r="H422" s="252"/>
      <c r="I422" s="201"/>
      <c r="J422" s="251"/>
      <c r="K422" s="251"/>
      <c r="L422" s="251"/>
      <c r="M422" s="251"/>
      <c r="N422" s="251"/>
      <c r="O422" s="251"/>
      <c r="P422" s="251"/>
      <c r="Q422" s="251"/>
      <c r="R422" s="251"/>
      <c r="S422" s="251"/>
      <c r="T422" s="251"/>
      <c r="U422" s="251"/>
      <c r="V422" s="251"/>
      <c r="W422" s="251"/>
      <c r="X422" s="251"/>
      <c r="Y422" s="251"/>
      <c r="Z422" s="251"/>
    </row>
    <row r="423" ht="15.75" customHeight="1">
      <c r="A423" s="222" t="s">
        <v>138</v>
      </c>
      <c r="B423" s="222" t="s">
        <v>23</v>
      </c>
      <c r="C423" s="223">
        <v>160.0</v>
      </c>
      <c r="D423" s="51" t="s">
        <v>1616</v>
      </c>
      <c r="E423" s="247">
        <v>945784.85</v>
      </c>
      <c r="F423" s="250" t="s">
        <v>102</v>
      </c>
      <c r="G423" s="47" t="s">
        <v>16</v>
      </c>
      <c r="H423" s="251"/>
      <c r="I423" s="201"/>
      <c r="J423" s="251"/>
      <c r="K423" s="251"/>
      <c r="L423" s="251"/>
      <c r="M423" s="251"/>
      <c r="N423" s="251"/>
      <c r="O423" s="251"/>
      <c r="P423" s="251"/>
      <c r="Q423" s="251"/>
      <c r="R423" s="251"/>
      <c r="S423" s="251"/>
      <c r="T423" s="251"/>
      <c r="U423" s="251"/>
      <c r="V423" s="251"/>
      <c r="W423" s="251"/>
      <c r="X423" s="251"/>
      <c r="Y423" s="251"/>
      <c r="Z423" s="251"/>
    </row>
    <row r="424" ht="15.75" customHeight="1">
      <c r="A424" s="222" t="s">
        <v>138</v>
      </c>
      <c r="B424" s="222" t="s">
        <v>23</v>
      </c>
      <c r="C424" s="223">
        <v>161.0</v>
      </c>
      <c r="D424" s="51" t="s">
        <v>1616</v>
      </c>
      <c r="E424" s="247">
        <v>831154.51</v>
      </c>
      <c r="F424" s="250" t="s">
        <v>102</v>
      </c>
      <c r="G424" s="47" t="s">
        <v>16</v>
      </c>
      <c r="H424" s="251"/>
      <c r="I424" s="201"/>
      <c r="J424" s="251"/>
      <c r="K424" s="251"/>
      <c r="L424" s="251"/>
      <c r="M424" s="251"/>
      <c r="N424" s="251"/>
      <c r="O424" s="251"/>
      <c r="P424" s="251"/>
      <c r="Q424" s="251"/>
      <c r="R424" s="251"/>
      <c r="S424" s="251"/>
      <c r="T424" s="251"/>
      <c r="U424" s="251"/>
      <c r="V424" s="251"/>
      <c r="W424" s="251"/>
      <c r="X424" s="251"/>
      <c r="Y424" s="251"/>
      <c r="Z424" s="251"/>
    </row>
    <row r="425" ht="15.75" customHeight="1">
      <c r="A425" s="222" t="s">
        <v>138</v>
      </c>
      <c r="B425" s="222" t="s">
        <v>23</v>
      </c>
      <c r="C425" s="223">
        <v>162.0</v>
      </c>
      <c r="D425" s="51" t="s">
        <v>1616</v>
      </c>
      <c r="E425" s="247">
        <v>904146.64</v>
      </c>
      <c r="F425" s="250" t="s">
        <v>102</v>
      </c>
      <c r="G425" s="47" t="s">
        <v>16</v>
      </c>
      <c r="H425" s="251"/>
      <c r="I425" s="201"/>
      <c r="J425" s="251"/>
      <c r="K425" s="251"/>
      <c r="L425" s="251"/>
      <c r="M425" s="251"/>
      <c r="N425" s="251"/>
      <c r="O425" s="251"/>
      <c r="P425" s="251"/>
      <c r="Q425" s="251"/>
      <c r="R425" s="251"/>
      <c r="S425" s="251"/>
      <c r="T425" s="251"/>
      <c r="U425" s="251"/>
      <c r="V425" s="251"/>
      <c r="W425" s="251"/>
      <c r="X425" s="251"/>
      <c r="Y425" s="251"/>
      <c r="Z425" s="251"/>
    </row>
    <row r="426" ht="15.75" customHeight="1">
      <c r="A426" s="222" t="s">
        <v>138</v>
      </c>
      <c r="B426" s="222" t="s">
        <v>23</v>
      </c>
      <c r="C426" s="223">
        <v>163.0</v>
      </c>
      <c r="D426" s="51" t="s">
        <v>1616</v>
      </c>
      <c r="E426" s="247">
        <v>715538.62</v>
      </c>
      <c r="F426" s="250" t="s">
        <v>102</v>
      </c>
      <c r="G426" s="47" t="s">
        <v>16</v>
      </c>
      <c r="H426" s="251"/>
      <c r="I426" s="201"/>
      <c r="J426" s="251"/>
      <c r="K426" s="251"/>
      <c r="L426" s="251"/>
      <c r="M426" s="251"/>
      <c r="N426" s="251"/>
      <c r="O426" s="251"/>
      <c r="P426" s="251"/>
      <c r="Q426" s="251"/>
      <c r="R426" s="251"/>
      <c r="S426" s="251"/>
      <c r="T426" s="251"/>
      <c r="U426" s="251"/>
      <c r="V426" s="251"/>
      <c r="W426" s="251"/>
      <c r="X426" s="251"/>
      <c r="Y426" s="251"/>
      <c r="Z426" s="251"/>
    </row>
    <row r="427" ht="15.75" customHeight="1">
      <c r="A427" s="231" t="s">
        <v>138</v>
      </c>
      <c r="B427" s="231" t="s">
        <v>23</v>
      </c>
      <c r="C427" s="232">
        <v>164.0</v>
      </c>
      <c r="D427" s="248" t="s">
        <v>1616</v>
      </c>
      <c r="E427" s="249">
        <v>903367.89</v>
      </c>
      <c r="F427" s="250" t="s">
        <v>102</v>
      </c>
      <c r="G427" s="47" t="s">
        <v>16</v>
      </c>
      <c r="H427" s="251"/>
      <c r="I427" s="201"/>
      <c r="J427" s="251"/>
      <c r="K427" s="251"/>
      <c r="L427" s="251"/>
      <c r="M427" s="251"/>
      <c r="N427" s="251"/>
      <c r="O427" s="251"/>
      <c r="P427" s="251"/>
      <c r="Q427" s="251"/>
      <c r="R427" s="251"/>
      <c r="S427" s="251"/>
      <c r="T427" s="251"/>
      <c r="U427" s="251"/>
      <c r="V427" s="251"/>
      <c r="W427" s="251"/>
      <c r="X427" s="251"/>
      <c r="Y427" s="251"/>
      <c r="Z427" s="251"/>
    </row>
    <row r="428" ht="15.75" customHeight="1">
      <c r="A428" s="222" t="s">
        <v>138</v>
      </c>
      <c r="B428" s="222" t="s">
        <v>23</v>
      </c>
      <c r="C428" s="223">
        <v>165.0</v>
      </c>
      <c r="D428" s="51" t="s">
        <v>2124</v>
      </c>
      <c r="E428" s="247">
        <v>352569.01</v>
      </c>
      <c r="F428" s="250" t="s">
        <v>102</v>
      </c>
      <c r="G428" s="47" t="s">
        <v>16</v>
      </c>
      <c r="H428" s="251"/>
      <c r="I428" s="201"/>
      <c r="J428" s="251"/>
      <c r="K428" s="251"/>
      <c r="L428" s="251"/>
      <c r="M428" s="251"/>
      <c r="N428" s="251"/>
      <c r="O428" s="251"/>
      <c r="P428" s="251"/>
      <c r="Q428" s="251"/>
      <c r="R428" s="251"/>
      <c r="S428" s="251"/>
      <c r="T428" s="251"/>
      <c r="U428" s="251"/>
      <c r="V428" s="251"/>
      <c r="W428" s="251"/>
      <c r="X428" s="251"/>
      <c r="Y428" s="251"/>
      <c r="Z428" s="251"/>
    </row>
    <row r="429" ht="15.75" customHeight="1">
      <c r="A429" s="222" t="s">
        <v>138</v>
      </c>
      <c r="B429" s="222" t="s">
        <v>23</v>
      </c>
      <c r="C429" s="223">
        <v>166.0</v>
      </c>
      <c r="D429" s="51" t="s">
        <v>2124</v>
      </c>
      <c r="E429" s="247">
        <v>549959.14</v>
      </c>
      <c r="F429" s="250" t="s">
        <v>102</v>
      </c>
      <c r="G429" s="47" t="s">
        <v>16</v>
      </c>
      <c r="H429" s="251"/>
      <c r="I429" s="201"/>
      <c r="J429" s="251"/>
      <c r="K429" s="251"/>
      <c r="L429" s="251"/>
      <c r="M429" s="251"/>
      <c r="N429" s="251"/>
      <c r="O429" s="251"/>
      <c r="P429" s="251"/>
      <c r="Q429" s="251"/>
      <c r="R429" s="251"/>
      <c r="S429" s="251"/>
      <c r="T429" s="251"/>
      <c r="U429" s="251"/>
      <c r="V429" s="251"/>
      <c r="W429" s="251"/>
      <c r="X429" s="251"/>
      <c r="Y429" s="251"/>
      <c r="Z429" s="251"/>
    </row>
    <row r="430" ht="15.75" customHeight="1">
      <c r="A430" s="222" t="s">
        <v>138</v>
      </c>
      <c r="B430" s="222" t="s">
        <v>23</v>
      </c>
      <c r="C430" s="223">
        <v>167.0</v>
      </c>
      <c r="D430" s="51" t="s">
        <v>2124</v>
      </c>
      <c r="E430" s="247">
        <v>414987.02</v>
      </c>
      <c r="F430" s="250" t="s">
        <v>102</v>
      </c>
      <c r="G430" s="47" t="s">
        <v>16</v>
      </c>
      <c r="H430" s="251"/>
      <c r="I430" s="201"/>
      <c r="J430" s="251"/>
      <c r="K430" s="251"/>
      <c r="L430" s="251"/>
      <c r="M430" s="251"/>
      <c r="N430" s="251"/>
      <c r="O430" s="251"/>
      <c r="P430" s="251"/>
      <c r="Q430" s="251"/>
      <c r="R430" s="251"/>
      <c r="S430" s="251"/>
      <c r="T430" s="251"/>
      <c r="U430" s="251"/>
      <c r="V430" s="251"/>
      <c r="W430" s="251"/>
      <c r="X430" s="251"/>
      <c r="Y430" s="251"/>
      <c r="Z430" s="251"/>
    </row>
    <row r="431" ht="15.75" customHeight="1">
      <c r="A431" s="222" t="s">
        <v>138</v>
      </c>
      <c r="B431" s="222" t="s">
        <v>23</v>
      </c>
      <c r="C431" s="223">
        <v>168.0</v>
      </c>
      <c r="D431" s="51" t="s">
        <v>1616</v>
      </c>
      <c r="E431" s="247">
        <v>904699.17</v>
      </c>
      <c r="F431" s="250" t="s">
        <v>102</v>
      </c>
      <c r="G431" s="47" t="s">
        <v>16</v>
      </c>
      <c r="H431" s="251"/>
      <c r="I431" s="201"/>
      <c r="J431" s="251"/>
      <c r="K431" s="251"/>
      <c r="L431" s="251"/>
      <c r="M431" s="251"/>
      <c r="N431" s="251"/>
      <c r="O431" s="251"/>
      <c r="P431" s="251"/>
      <c r="Q431" s="251"/>
      <c r="R431" s="251"/>
      <c r="S431" s="251"/>
      <c r="T431" s="251"/>
      <c r="U431" s="251"/>
      <c r="V431" s="251"/>
      <c r="W431" s="251"/>
      <c r="X431" s="251"/>
      <c r="Y431" s="251"/>
      <c r="Z431" s="251"/>
    </row>
    <row r="432" ht="15.75" customHeight="1">
      <c r="A432" s="222" t="s">
        <v>138</v>
      </c>
      <c r="B432" s="222" t="s">
        <v>23</v>
      </c>
      <c r="C432" s="223">
        <v>169.0</v>
      </c>
      <c r="D432" s="51" t="s">
        <v>1616</v>
      </c>
      <c r="E432" s="247">
        <v>889595.91</v>
      </c>
      <c r="F432" s="250" t="s">
        <v>102</v>
      </c>
      <c r="G432" s="47" t="s">
        <v>16</v>
      </c>
      <c r="H432" s="251"/>
      <c r="I432" s="201"/>
      <c r="J432" s="251"/>
      <c r="K432" s="251"/>
      <c r="L432" s="251"/>
      <c r="M432" s="251"/>
      <c r="N432" s="251"/>
      <c r="O432" s="251"/>
      <c r="P432" s="251"/>
      <c r="Q432" s="251"/>
      <c r="R432" s="251"/>
      <c r="S432" s="251"/>
      <c r="T432" s="251"/>
      <c r="U432" s="251"/>
      <c r="V432" s="251"/>
      <c r="W432" s="251"/>
      <c r="X432" s="251"/>
      <c r="Y432" s="251"/>
      <c r="Z432" s="251"/>
    </row>
    <row r="433" ht="15.75" customHeight="1">
      <c r="A433" s="222" t="s">
        <v>138</v>
      </c>
      <c r="B433" s="222" t="s">
        <v>23</v>
      </c>
      <c r="C433" s="223">
        <v>170.0</v>
      </c>
      <c r="D433" s="51" t="s">
        <v>1616</v>
      </c>
      <c r="E433" s="247">
        <v>497699.55</v>
      </c>
      <c r="F433" s="250" t="s">
        <v>102</v>
      </c>
      <c r="G433" s="47" t="s">
        <v>16</v>
      </c>
      <c r="H433" s="251"/>
      <c r="I433" s="201"/>
      <c r="J433" s="251"/>
      <c r="K433" s="251"/>
      <c r="L433" s="251"/>
      <c r="M433" s="251"/>
      <c r="N433" s="251"/>
      <c r="O433" s="251"/>
      <c r="P433" s="251"/>
      <c r="Q433" s="251"/>
      <c r="R433" s="251"/>
      <c r="S433" s="251"/>
      <c r="T433" s="251"/>
      <c r="U433" s="251"/>
      <c r="V433" s="251"/>
      <c r="W433" s="251"/>
      <c r="X433" s="251"/>
      <c r="Y433" s="251"/>
      <c r="Z433" s="251"/>
    </row>
    <row r="434" ht="15.75" customHeight="1">
      <c r="A434" s="222" t="s">
        <v>138</v>
      </c>
      <c r="B434" s="222" t="s">
        <v>23</v>
      </c>
      <c r="C434" s="223">
        <v>171.0</v>
      </c>
      <c r="D434" s="51" t="s">
        <v>1616</v>
      </c>
      <c r="E434" s="247">
        <v>895830.45</v>
      </c>
      <c r="F434" s="250" t="s">
        <v>102</v>
      </c>
      <c r="G434" s="47" t="s">
        <v>16</v>
      </c>
      <c r="H434" s="251"/>
      <c r="I434" s="201"/>
      <c r="J434" s="251"/>
      <c r="K434" s="251"/>
      <c r="L434" s="251"/>
      <c r="M434" s="251"/>
      <c r="N434" s="251"/>
      <c r="O434" s="251"/>
      <c r="P434" s="251"/>
      <c r="Q434" s="251"/>
      <c r="R434" s="251"/>
      <c r="S434" s="251"/>
      <c r="T434" s="251"/>
      <c r="U434" s="251"/>
      <c r="V434" s="251"/>
      <c r="W434" s="251"/>
      <c r="X434" s="251"/>
      <c r="Y434" s="251"/>
      <c r="Z434" s="251"/>
    </row>
    <row r="435" ht="15.75" customHeight="1">
      <c r="A435" s="222" t="s">
        <v>138</v>
      </c>
      <c r="B435" s="222" t="s">
        <v>23</v>
      </c>
      <c r="C435" s="223">
        <v>172.0</v>
      </c>
      <c r="D435" s="51" t="s">
        <v>1616</v>
      </c>
      <c r="E435" s="247">
        <v>889464.19</v>
      </c>
      <c r="F435" s="250" t="s">
        <v>102</v>
      </c>
      <c r="G435" s="47" t="s">
        <v>16</v>
      </c>
      <c r="H435" s="251"/>
      <c r="I435" s="201"/>
      <c r="J435" s="251"/>
      <c r="K435" s="251"/>
      <c r="L435" s="251"/>
      <c r="M435" s="251"/>
      <c r="N435" s="251"/>
      <c r="O435" s="251"/>
      <c r="P435" s="251"/>
      <c r="Q435" s="251"/>
      <c r="R435" s="251"/>
      <c r="S435" s="251"/>
      <c r="T435" s="251"/>
      <c r="U435" s="251"/>
      <c r="V435" s="251"/>
      <c r="W435" s="251"/>
      <c r="X435" s="251"/>
      <c r="Y435" s="251"/>
      <c r="Z435" s="251"/>
    </row>
    <row r="436" ht="15.75" customHeight="1">
      <c r="A436" s="222" t="s">
        <v>138</v>
      </c>
      <c r="B436" s="222" t="s">
        <v>23</v>
      </c>
      <c r="C436" s="223">
        <v>173.0</v>
      </c>
      <c r="D436" s="51" t="s">
        <v>1616</v>
      </c>
      <c r="E436" s="247">
        <v>443061.07</v>
      </c>
      <c r="F436" s="250" t="s">
        <v>102</v>
      </c>
      <c r="G436" s="47" t="s">
        <v>16</v>
      </c>
      <c r="H436" s="251"/>
      <c r="I436" s="201"/>
      <c r="J436" s="251"/>
      <c r="K436" s="251"/>
      <c r="L436" s="251"/>
      <c r="M436" s="251"/>
      <c r="N436" s="251"/>
      <c r="O436" s="251"/>
      <c r="P436" s="251"/>
      <c r="Q436" s="251"/>
      <c r="R436" s="251"/>
      <c r="S436" s="251"/>
      <c r="T436" s="251"/>
      <c r="U436" s="251"/>
      <c r="V436" s="251"/>
      <c r="W436" s="251"/>
      <c r="X436" s="251"/>
      <c r="Y436" s="251"/>
      <c r="Z436" s="251"/>
    </row>
    <row r="437" ht="15.75" customHeight="1">
      <c r="A437" s="222" t="s">
        <v>139</v>
      </c>
      <c r="B437" s="222" t="s">
        <v>23</v>
      </c>
      <c r="C437" s="223">
        <v>174.0</v>
      </c>
      <c r="D437" s="51" t="s">
        <v>2125</v>
      </c>
      <c r="E437" s="247">
        <v>543247.15</v>
      </c>
      <c r="F437" s="250" t="s">
        <v>102</v>
      </c>
      <c r="G437" s="47" t="s">
        <v>16</v>
      </c>
      <c r="H437" s="251"/>
      <c r="I437" s="201"/>
      <c r="J437" s="251"/>
      <c r="K437" s="251"/>
      <c r="L437" s="251"/>
      <c r="M437" s="251"/>
      <c r="N437" s="251"/>
      <c r="O437" s="251"/>
      <c r="P437" s="251"/>
      <c r="Q437" s="251"/>
      <c r="R437" s="251"/>
      <c r="S437" s="251"/>
      <c r="T437" s="251"/>
      <c r="U437" s="251"/>
      <c r="V437" s="251"/>
      <c r="W437" s="251"/>
      <c r="X437" s="251"/>
      <c r="Y437" s="251"/>
      <c r="Z437" s="251"/>
    </row>
    <row r="438" ht="15.75" customHeight="1">
      <c r="A438" s="222" t="s">
        <v>139</v>
      </c>
      <c r="B438" s="222" t="s">
        <v>23</v>
      </c>
      <c r="C438" s="223">
        <v>175.0</v>
      </c>
      <c r="D438" s="51" t="s">
        <v>2125</v>
      </c>
      <c r="E438" s="247">
        <v>274205.08</v>
      </c>
      <c r="F438" s="250" t="s">
        <v>102</v>
      </c>
      <c r="G438" s="47" t="s">
        <v>16</v>
      </c>
      <c r="H438" s="251"/>
      <c r="I438" s="201"/>
      <c r="J438" s="251"/>
      <c r="K438" s="251"/>
      <c r="L438" s="251"/>
      <c r="M438" s="251"/>
      <c r="N438" s="251"/>
      <c r="O438" s="251"/>
      <c r="P438" s="251"/>
      <c r="Q438" s="251"/>
      <c r="R438" s="251"/>
      <c r="S438" s="251"/>
      <c r="T438" s="251"/>
      <c r="U438" s="251"/>
      <c r="V438" s="251"/>
      <c r="W438" s="251"/>
      <c r="X438" s="251"/>
      <c r="Y438" s="251"/>
      <c r="Z438" s="251"/>
    </row>
    <row r="439" ht="15.75" customHeight="1">
      <c r="A439" s="222" t="s">
        <v>139</v>
      </c>
      <c r="B439" s="222" t="s">
        <v>23</v>
      </c>
      <c r="C439" s="223">
        <v>176.0</v>
      </c>
      <c r="D439" s="51" t="s">
        <v>2125</v>
      </c>
      <c r="E439" s="247">
        <v>885460.3</v>
      </c>
      <c r="F439" s="250" t="s">
        <v>102</v>
      </c>
      <c r="G439" s="47" t="s">
        <v>16</v>
      </c>
      <c r="H439" s="252"/>
      <c r="I439" s="201"/>
      <c r="J439" s="251"/>
      <c r="K439" s="251"/>
      <c r="L439" s="251"/>
      <c r="M439" s="251"/>
      <c r="N439" s="251"/>
      <c r="O439" s="251"/>
      <c r="P439" s="251"/>
      <c r="Q439" s="251"/>
      <c r="R439" s="251"/>
      <c r="S439" s="251"/>
      <c r="T439" s="251"/>
      <c r="U439" s="251"/>
      <c r="V439" s="251"/>
      <c r="W439" s="251"/>
      <c r="X439" s="251"/>
      <c r="Y439" s="251"/>
      <c r="Z439" s="251"/>
    </row>
    <row r="440" ht="15.75" customHeight="1">
      <c r="A440" s="222" t="s">
        <v>137</v>
      </c>
      <c r="B440" s="222" t="s">
        <v>23</v>
      </c>
      <c r="C440" s="223">
        <v>177.0</v>
      </c>
      <c r="D440" s="51" t="s">
        <v>1386</v>
      </c>
      <c r="E440" s="247">
        <v>897141.03</v>
      </c>
      <c r="F440" s="250" t="s">
        <v>87</v>
      </c>
      <c r="G440" s="47" t="s">
        <v>16</v>
      </c>
      <c r="H440" s="251"/>
      <c r="I440" s="201"/>
      <c r="J440" s="251"/>
      <c r="K440" s="251"/>
      <c r="L440" s="251"/>
      <c r="M440" s="251"/>
      <c r="N440" s="251"/>
      <c r="O440" s="251"/>
      <c r="P440" s="251"/>
      <c r="Q440" s="251"/>
      <c r="R440" s="251"/>
      <c r="S440" s="251"/>
      <c r="T440" s="251"/>
      <c r="U440" s="251"/>
      <c r="V440" s="251"/>
      <c r="W440" s="251"/>
      <c r="X440" s="251"/>
      <c r="Y440" s="251"/>
      <c r="Z440" s="251"/>
    </row>
    <row r="441" ht="15.75" customHeight="1">
      <c r="A441" s="222" t="s">
        <v>138</v>
      </c>
      <c r="B441" s="222" t="s">
        <v>23</v>
      </c>
      <c r="C441" s="223">
        <v>178.0</v>
      </c>
      <c r="D441" s="51" t="s">
        <v>1386</v>
      </c>
      <c r="E441" s="247">
        <v>838395.41</v>
      </c>
      <c r="F441" s="250" t="s">
        <v>87</v>
      </c>
      <c r="G441" s="47" t="s">
        <v>16</v>
      </c>
      <c r="H441" s="251"/>
      <c r="I441" s="201"/>
      <c r="J441" s="251"/>
      <c r="K441" s="251"/>
      <c r="L441" s="251"/>
      <c r="M441" s="251"/>
      <c r="N441" s="251"/>
      <c r="O441" s="251"/>
      <c r="P441" s="251"/>
      <c r="Q441" s="251"/>
      <c r="R441" s="251"/>
      <c r="S441" s="251"/>
      <c r="T441" s="251"/>
      <c r="U441" s="251"/>
      <c r="V441" s="251"/>
      <c r="W441" s="251"/>
      <c r="X441" s="251"/>
      <c r="Y441" s="251"/>
      <c r="Z441" s="251"/>
    </row>
    <row r="442" ht="15.75" customHeight="1">
      <c r="A442" s="222" t="s">
        <v>138</v>
      </c>
      <c r="B442" s="222" t="s">
        <v>23</v>
      </c>
      <c r="C442" s="223">
        <v>179.0</v>
      </c>
      <c r="D442" s="51" t="s">
        <v>1386</v>
      </c>
      <c r="E442" s="247">
        <v>859017.4</v>
      </c>
      <c r="F442" s="250" t="s">
        <v>87</v>
      </c>
      <c r="G442" s="47" t="s">
        <v>16</v>
      </c>
      <c r="H442" s="251"/>
      <c r="I442" s="201"/>
      <c r="J442" s="251"/>
      <c r="K442" s="251"/>
      <c r="L442" s="251"/>
      <c r="M442" s="251"/>
      <c r="N442" s="251"/>
      <c r="O442" s="251"/>
      <c r="P442" s="251"/>
      <c r="Q442" s="251"/>
      <c r="R442" s="251"/>
      <c r="S442" s="251"/>
      <c r="T442" s="251"/>
      <c r="U442" s="251"/>
      <c r="V442" s="251"/>
      <c r="W442" s="251"/>
      <c r="X442" s="251"/>
      <c r="Y442" s="251"/>
      <c r="Z442" s="251"/>
    </row>
    <row r="443" ht="15.75" customHeight="1">
      <c r="A443" s="253" t="s">
        <v>138</v>
      </c>
      <c r="B443" s="253" t="s">
        <v>23</v>
      </c>
      <c r="C443" s="223">
        <v>180.0</v>
      </c>
      <c r="D443" s="254" t="s">
        <v>2126</v>
      </c>
      <c r="E443" s="255">
        <v>798236.36</v>
      </c>
      <c r="F443" s="256" t="s">
        <v>120</v>
      </c>
      <c r="G443" s="47" t="s">
        <v>16</v>
      </c>
      <c r="H443" s="257"/>
      <c r="I443" s="258"/>
      <c r="J443" s="257"/>
      <c r="K443" s="257"/>
      <c r="L443" s="257"/>
      <c r="M443" s="257"/>
      <c r="N443" s="257"/>
      <c r="O443" s="257"/>
      <c r="P443" s="257"/>
      <c r="Q443" s="257"/>
      <c r="R443" s="257"/>
      <c r="S443" s="257"/>
      <c r="T443" s="257"/>
      <c r="U443" s="257"/>
      <c r="V443" s="257"/>
      <c r="W443" s="257"/>
      <c r="X443" s="257"/>
      <c r="Y443" s="257"/>
      <c r="Z443" s="257"/>
    </row>
    <row r="444" ht="15.75" customHeight="1">
      <c r="A444" s="253" t="s">
        <v>139</v>
      </c>
      <c r="B444" s="253" t="s">
        <v>23</v>
      </c>
      <c r="C444" s="223">
        <v>181.0</v>
      </c>
      <c r="D444" s="254" t="s">
        <v>2126</v>
      </c>
      <c r="E444" s="255">
        <v>710689.18</v>
      </c>
      <c r="F444" s="256" t="s">
        <v>120</v>
      </c>
      <c r="G444" s="47" t="s">
        <v>16</v>
      </c>
      <c r="H444" s="257"/>
      <c r="I444" s="258"/>
      <c r="J444" s="257"/>
      <c r="K444" s="257"/>
      <c r="L444" s="257"/>
      <c r="M444" s="257"/>
      <c r="N444" s="257"/>
      <c r="O444" s="257"/>
      <c r="P444" s="257"/>
      <c r="Q444" s="257"/>
      <c r="R444" s="257"/>
      <c r="S444" s="257"/>
      <c r="T444" s="257"/>
      <c r="U444" s="257"/>
      <c r="V444" s="257"/>
      <c r="W444" s="257"/>
      <c r="X444" s="257"/>
      <c r="Y444" s="257"/>
      <c r="Z444" s="257"/>
    </row>
    <row r="445" ht="15.75" customHeight="1">
      <c r="A445" s="222" t="s">
        <v>134</v>
      </c>
      <c r="B445" s="222" t="s">
        <v>23</v>
      </c>
      <c r="C445" s="223">
        <v>182.0</v>
      </c>
      <c r="D445" s="51" t="s">
        <v>2127</v>
      </c>
      <c r="E445" s="247">
        <v>384467.4</v>
      </c>
      <c r="F445" s="250" t="s">
        <v>46</v>
      </c>
      <c r="G445" s="47" t="s">
        <v>16</v>
      </c>
      <c r="H445" s="251"/>
      <c r="I445" s="201"/>
      <c r="J445" s="251"/>
      <c r="K445" s="251"/>
      <c r="L445" s="251"/>
      <c r="M445" s="251"/>
      <c r="N445" s="251"/>
      <c r="O445" s="251"/>
      <c r="P445" s="251"/>
      <c r="Q445" s="251"/>
      <c r="R445" s="251"/>
      <c r="S445" s="251"/>
      <c r="T445" s="251"/>
      <c r="U445" s="251"/>
      <c r="V445" s="251"/>
      <c r="W445" s="251"/>
      <c r="X445" s="251"/>
      <c r="Y445" s="251"/>
      <c r="Z445" s="251"/>
    </row>
    <row r="446" ht="15.75" customHeight="1">
      <c r="A446" s="222" t="s">
        <v>138</v>
      </c>
      <c r="B446" s="222" t="s">
        <v>23</v>
      </c>
      <c r="C446" s="223">
        <v>183.0</v>
      </c>
      <c r="D446" s="51" t="s">
        <v>2128</v>
      </c>
      <c r="E446" s="247">
        <v>895664.26</v>
      </c>
      <c r="F446" s="250" t="s">
        <v>46</v>
      </c>
      <c r="G446" s="47" t="s">
        <v>16</v>
      </c>
      <c r="H446" s="251"/>
      <c r="I446" s="201"/>
      <c r="J446" s="251"/>
      <c r="K446" s="251"/>
      <c r="L446" s="251"/>
      <c r="M446" s="251"/>
      <c r="N446" s="251"/>
      <c r="O446" s="251"/>
      <c r="P446" s="251"/>
      <c r="Q446" s="251"/>
      <c r="R446" s="251"/>
      <c r="S446" s="251"/>
      <c r="T446" s="251"/>
      <c r="U446" s="251"/>
      <c r="V446" s="251"/>
      <c r="W446" s="251"/>
      <c r="X446" s="251"/>
      <c r="Y446" s="251"/>
      <c r="Z446" s="251"/>
    </row>
    <row r="447" ht="15.75" customHeight="1">
      <c r="A447" s="222" t="s">
        <v>138</v>
      </c>
      <c r="B447" s="222" t="s">
        <v>23</v>
      </c>
      <c r="C447" s="223">
        <v>184.0</v>
      </c>
      <c r="D447" s="51" t="s">
        <v>2128</v>
      </c>
      <c r="E447" s="247">
        <v>897012.08</v>
      </c>
      <c r="F447" s="250" t="s">
        <v>46</v>
      </c>
      <c r="G447" s="47" t="s">
        <v>16</v>
      </c>
      <c r="H447" s="251"/>
      <c r="I447" s="201"/>
      <c r="J447" s="251"/>
      <c r="K447" s="251"/>
      <c r="L447" s="251"/>
      <c r="M447" s="251"/>
      <c r="N447" s="251"/>
      <c r="O447" s="251"/>
      <c r="P447" s="251"/>
      <c r="Q447" s="251"/>
      <c r="R447" s="251"/>
      <c r="S447" s="251"/>
      <c r="T447" s="251"/>
      <c r="U447" s="251"/>
      <c r="V447" s="251"/>
      <c r="W447" s="251"/>
      <c r="X447" s="251"/>
      <c r="Y447" s="251"/>
      <c r="Z447" s="251"/>
    </row>
    <row r="448" ht="15.75" customHeight="1">
      <c r="A448" s="222" t="s">
        <v>138</v>
      </c>
      <c r="B448" s="222" t="s">
        <v>23</v>
      </c>
      <c r="C448" s="223">
        <v>185.0</v>
      </c>
      <c r="D448" s="51" t="s">
        <v>2127</v>
      </c>
      <c r="E448" s="247">
        <v>795647.12</v>
      </c>
      <c r="F448" s="250" t="s">
        <v>46</v>
      </c>
      <c r="G448" s="47" t="s">
        <v>16</v>
      </c>
      <c r="H448" s="251"/>
      <c r="I448" s="201"/>
      <c r="J448" s="251"/>
      <c r="K448" s="251"/>
      <c r="L448" s="251"/>
      <c r="M448" s="251"/>
      <c r="N448" s="251"/>
      <c r="O448" s="251"/>
      <c r="P448" s="251"/>
      <c r="Q448" s="251"/>
      <c r="R448" s="251"/>
      <c r="S448" s="251"/>
      <c r="T448" s="251"/>
      <c r="U448" s="251"/>
      <c r="V448" s="251"/>
      <c r="W448" s="251"/>
      <c r="X448" s="251"/>
      <c r="Y448" s="251"/>
      <c r="Z448" s="251"/>
    </row>
    <row r="449" ht="15.75" customHeight="1">
      <c r="A449" s="231" t="s">
        <v>139</v>
      </c>
      <c r="B449" s="231" t="s">
        <v>23</v>
      </c>
      <c r="C449" s="232">
        <v>186.0</v>
      </c>
      <c r="D449" s="248" t="s">
        <v>2129</v>
      </c>
      <c r="E449" s="249">
        <v>895190.93</v>
      </c>
      <c r="F449" s="250" t="s">
        <v>46</v>
      </c>
      <c r="G449" s="47" t="s">
        <v>16</v>
      </c>
      <c r="H449" s="251"/>
      <c r="I449" s="201"/>
      <c r="J449" s="251"/>
      <c r="K449" s="251"/>
      <c r="L449" s="251"/>
      <c r="M449" s="251"/>
      <c r="N449" s="251"/>
      <c r="O449" s="251"/>
      <c r="P449" s="251"/>
      <c r="Q449" s="251"/>
      <c r="R449" s="251"/>
      <c r="S449" s="251"/>
      <c r="T449" s="251"/>
      <c r="U449" s="251"/>
      <c r="V449" s="251"/>
      <c r="W449" s="251"/>
      <c r="X449" s="251"/>
      <c r="Y449" s="251"/>
      <c r="Z449" s="251"/>
    </row>
    <row r="450" ht="15.75" customHeight="1">
      <c r="A450" s="222" t="s">
        <v>264</v>
      </c>
      <c r="B450" s="222" t="s">
        <v>23</v>
      </c>
      <c r="C450" s="223">
        <v>187.0</v>
      </c>
      <c r="D450" s="51" t="s">
        <v>2121</v>
      </c>
      <c r="E450" s="247">
        <v>143577.3</v>
      </c>
      <c r="F450" s="250" t="s">
        <v>90</v>
      </c>
      <c r="G450" s="47" t="s">
        <v>10</v>
      </c>
      <c r="H450" s="53" t="s">
        <v>2105</v>
      </c>
      <c r="I450" s="201"/>
      <c r="J450" s="251"/>
      <c r="K450" s="251"/>
      <c r="L450" s="251"/>
      <c r="M450" s="251"/>
      <c r="N450" s="251"/>
      <c r="O450" s="251"/>
      <c r="P450" s="251"/>
      <c r="Q450" s="251"/>
      <c r="R450" s="251"/>
      <c r="S450" s="251"/>
      <c r="T450" s="251"/>
      <c r="U450" s="251"/>
      <c r="V450" s="251"/>
      <c r="W450" s="251"/>
      <c r="X450" s="251"/>
      <c r="Y450" s="251"/>
      <c r="Z450" s="251"/>
    </row>
    <row r="451" ht="15.75" customHeight="1">
      <c r="A451" s="222" t="s">
        <v>264</v>
      </c>
      <c r="B451" s="222" t="s">
        <v>23</v>
      </c>
      <c r="C451" s="223">
        <v>188.0</v>
      </c>
      <c r="D451" s="51" t="s">
        <v>2121</v>
      </c>
      <c r="E451" s="247">
        <v>143591.5</v>
      </c>
      <c r="F451" s="250" t="s">
        <v>90</v>
      </c>
      <c r="G451" s="47" t="s">
        <v>10</v>
      </c>
      <c r="H451" s="53" t="s">
        <v>2105</v>
      </c>
      <c r="I451" s="201"/>
      <c r="J451" s="251"/>
      <c r="K451" s="251"/>
      <c r="L451" s="251"/>
      <c r="M451" s="251"/>
      <c r="N451" s="251"/>
      <c r="O451" s="251"/>
      <c r="P451" s="251"/>
      <c r="Q451" s="251"/>
      <c r="R451" s="251"/>
      <c r="S451" s="251"/>
      <c r="T451" s="251"/>
      <c r="U451" s="251"/>
      <c r="V451" s="251"/>
      <c r="W451" s="251"/>
      <c r="X451" s="251"/>
      <c r="Y451" s="251"/>
      <c r="Z451" s="251"/>
    </row>
    <row r="452" ht="15.75" customHeight="1">
      <c r="A452" s="222" t="s">
        <v>264</v>
      </c>
      <c r="B452" s="222" t="s">
        <v>23</v>
      </c>
      <c r="C452" s="223">
        <v>189.0</v>
      </c>
      <c r="D452" s="51" t="s">
        <v>2121</v>
      </c>
      <c r="E452" s="247">
        <v>142974.78</v>
      </c>
      <c r="F452" s="250" t="s">
        <v>90</v>
      </c>
      <c r="G452" s="47" t="s">
        <v>10</v>
      </c>
      <c r="H452" s="53" t="s">
        <v>2105</v>
      </c>
      <c r="I452" s="201"/>
      <c r="J452" s="251"/>
      <c r="K452" s="251"/>
      <c r="L452" s="251"/>
      <c r="M452" s="251"/>
      <c r="N452" s="251"/>
      <c r="O452" s="251"/>
      <c r="P452" s="251"/>
      <c r="Q452" s="251"/>
      <c r="R452" s="251"/>
      <c r="S452" s="251"/>
      <c r="T452" s="251"/>
      <c r="U452" s="251"/>
      <c r="V452" s="251"/>
      <c r="W452" s="251"/>
      <c r="X452" s="251"/>
      <c r="Y452" s="251"/>
      <c r="Z452" s="251"/>
    </row>
    <row r="453" ht="15.75" customHeight="1">
      <c r="A453" s="222" t="s">
        <v>264</v>
      </c>
      <c r="B453" s="222" t="s">
        <v>23</v>
      </c>
      <c r="C453" s="223">
        <v>190.0</v>
      </c>
      <c r="D453" s="51" t="s">
        <v>2121</v>
      </c>
      <c r="E453" s="247">
        <v>141772.92</v>
      </c>
      <c r="F453" s="250" t="s">
        <v>90</v>
      </c>
      <c r="G453" s="47" t="s">
        <v>10</v>
      </c>
      <c r="H453" s="53" t="s">
        <v>2105</v>
      </c>
      <c r="I453" s="201"/>
      <c r="J453" s="251"/>
      <c r="K453" s="251"/>
      <c r="L453" s="251"/>
      <c r="M453" s="251"/>
      <c r="N453" s="251"/>
      <c r="O453" s="251"/>
      <c r="P453" s="251"/>
      <c r="Q453" s="251"/>
      <c r="R453" s="251"/>
      <c r="S453" s="251"/>
      <c r="T453" s="251"/>
      <c r="U453" s="251"/>
      <c r="V453" s="251"/>
      <c r="W453" s="251"/>
      <c r="X453" s="251"/>
      <c r="Y453" s="251"/>
      <c r="Z453" s="251"/>
    </row>
    <row r="454" ht="15.75" customHeight="1">
      <c r="A454" s="222" t="s">
        <v>264</v>
      </c>
      <c r="B454" s="222" t="s">
        <v>23</v>
      </c>
      <c r="C454" s="223">
        <v>191.0</v>
      </c>
      <c r="D454" s="51" t="s">
        <v>2130</v>
      </c>
      <c r="E454" s="247">
        <v>143315.05</v>
      </c>
      <c r="F454" s="256" t="s">
        <v>120</v>
      </c>
      <c r="G454" s="47" t="s">
        <v>10</v>
      </c>
      <c r="H454" s="53" t="s">
        <v>2105</v>
      </c>
      <c r="I454" s="201"/>
      <c r="J454" s="251"/>
      <c r="K454" s="251"/>
      <c r="L454" s="251"/>
      <c r="M454" s="251"/>
      <c r="N454" s="251"/>
      <c r="O454" s="251"/>
      <c r="P454" s="251"/>
      <c r="Q454" s="251"/>
      <c r="R454" s="251"/>
      <c r="S454" s="251"/>
      <c r="T454" s="251"/>
      <c r="U454" s="251"/>
      <c r="V454" s="251"/>
      <c r="W454" s="251"/>
      <c r="X454" s="251"/>
      <c r="Y454" s="251"/>
      <c r="Z454" s="251"/>
    </row>
    <row r="455" ht="15.75" customHeight="1">
      <c r="A455" s="222" t="s">
        <v>264</v>
      </c>
      <c r="B455" s="222" t="s">
        <v>23</v>
      </c>
      <c r="C455" s="223">
        <v>192.0</v>
      </c>
      <c r="D455" s="254" t="s">
        <v>1372</v>
      </c>
      <c r="E455" s="255">
        <v>138944.0</v>
      </c>
      <c r="F455" s="256" t="s">
        <v>28</v>
      </c>
      <c r="G455" s="47" t="s">
        <v>10</v>
      </c>
      <c r="H455" s="53" t="s">
        <v>2105</v>
      </c>
      <c r="I455" s="201"/>
      <c r="J455" s="251"/>
      <c r="K455" s="251"/>
      <c r="L455" s="251"/>
      <c r="M455" s="251"/>
      <c r="N455" s="251"/>
      <c r="O455" s="251"/>
      <c r="P455" s="251"/>
      <c r="Q455" s="251"/>
      <c r="R455" s="251"/>
      <c r="S455" s="251"/>
      <c r="T455" s="251"/>
      <c r="U455" s="251"/>
      <c r="V455" s="251"/>
      <c r="W455" s="251"/>
      <c r="X455" s="251"/>
      <c r="Y455" s="251"/>
      <c r="Z455" s="251"/>
    </row>
    <row r="456" ht="15.75" customHeight="1">
      <c r="A456" s="222" t="s">
        <v>264</v>
      </c>
      <c r="B456" s="222" t="s">
        <v>23</v>
      </c>
      <c r="C456" s="223">
        <v>193.0</v>
      </c>
      <c r="D456" s="51" t="s">
        <v>2127</v>
      </c>
      <c r="E456" s="247">
        <v>134119.65</v>
      </c>
      <c r="F456" s="250" t="s">
        <v>46</v>
      </c>
      <c r="G456" s="47" t="s">
        <v>10</v>
      </c>
      <c r="H456" s="53" t="s">
        <v>2105</v>
      </c>
      <c r="I456" s="201"/>
      <c r="J456" s="251"/>
      <c r="K456" s="251"/>
      <c r="L456" s="251"/>
      <c r="M456" s="251"/>
      <c r="N456" s="251"/>
      <c r="O456" s="251"/>
      <c r="P456" s="251"/>
      <c r="Q456" s="251"/>
      <c r="R456" s="251"/>
      <c r="S456" s="251"/>
      <c r="T456" s="251"/>
      <c r="U456" s="251"/>
      <c r="V456" s="251"/>
      <c r="W456" s="251"/>
      <c r="X456" s="251"/>
      <c r="Y456" s="251"/>
      <c r="Z456" s="251"/>
    </row>
    <row r="457" ht="15.75" customHeight="1">
      <c r="A457" s="222" t="s">
        <v>264</v>
      </c>
      <c r="B457" s="222" t="s">
        <v>23</v>
      </c>
      <c r="C457" s="223">
        <v>194.0</v>
      </c>
      <c r="D457" s="254" t="s">
        <v>1372</v>
      </c>
      <c r="E457" s="255">
        <v>160430.54</v>
      </c>
      <c r="F457" s="256" t="s">
        <v>28</v>
      </c>
      <c r="G457" s="47" t="s">
        <v>10</v>
      </c>
      <c r="H457" s="53" t="s">
        <v>2105</v>
      </c>
      <c r="I457" s="201"/>
      <c r="J457" s="251"/>
      <c r="K457" s="251"/>
      <c r="L457" s="251"/>
      <c r="M457" s="251"/>
      <c r="N457" s="251"/>
      <c r="O457" s="251"/>
      <c r="P457" s="251"/>
      <c r="Q457" s="251"/>
      <c r="R457" s="251"/>
      <c r="S457" s="251"/>
      <c r="T457" s="251"/>
      <c r="U457" s="251"/>
      <c r="V457" s="251"/>
      <c r="W457" s="251"/>
      <c r="X457" s="251"/>
      <c r="Y457" s="251"/>
      <c r="Z457" s="251"/>
    </row>
    <row r="458" ht="15.75" customHeight="1">
      <c r="A458" s="222" t="s">
        <v>264</v>
      </c>
      <c r="B458" s="222" t="s">
        <v>23</v>
      </c>
      <c r="C458" s="223">
        <v>195.0</v>
      </c>
      <c r="D458" s="51" t="s">
        <v>2127</v>
      </c>
      <c r="E458" s="247">
        <v>134778.7</v>
      </c>
      <c r="F458" s="250" t="s">
        <v>46</v>
      </c>
      <c r="G458" s="47" t="s">
        <v>10</v>
      </c>
      <c r="H458" s="53" t="s">
        <v>2105</v>
      </c>
      <c r="I458" s="201"/>
      <c r="J458" s="251"/>
      <c r="K458" s="251"/>
      <c r="L458" s="251"/>
      <c r="M458" s="251"/>
      <c r="N458" s="251"/>
      <c r="O458" s="251"/>
      <c r="P458" s="251"/>
      <c r="Q458" s="251"/>
      <c r="R458" s="251"/>
      <c r="S458" s="251"/>
      <c r="T458" s="251"/>
      <c r="U458" s="251"/>
      <c r="V458" s="251"/>
      <c r="W458" s="251"/>
      <c r="X458" s="251"/>
      <c r="Y458" s="251"/>
      <c r="Z458" s="251"/>
    </row>
    <row r="459" ht="15.75" customHeight="1">
      <c r="A459" s="222" t="s">
        <v>264</v>
      </c>
      <c r="B459" s="222" t="s">
        <v>23</v>
      </c>
      <c r="C459" s="223">
        <v>196.0</v>
      </c>
      <c r="D459" s="254" t="s">
        <v>1372</v>
      </c>
      <c r="E459" s="255">
        <v>157869.02</v>
      </c>
      <c r="F459" s="256" t="s">
        <v>28</v>
      </c>
      <c r="G459" s="47" t="s">
        <v>10</v>
      </c>
      <c r="H459" s="53" t="s">
        <v>2105</v>
      </c>
      <c r="I459" s="201"/>
      <c r="J459" s="251"/>
      <c r="K459" s="251"/>
      <c r="L459" s="251"/>
      <c r="M459" s="251"/>
      <c r="N459" s="251"/>
      <c r="O459" s="251"/>
      <c r="P459" s="251"/>
      <c r="Q459" s="251"/>
      <c r="R459" s="251"/>
      <c r="S459" s="251"/>
      <c r="T459" s="251"/>
      <c r="U459" s="251"/>
      <c r="V459" s="251"/>
      <c r="W459" s="251"/>
      <c r="X459" s="251"/>
      <c r="Y459" s="251"/>
      <c r="Z459" s="251"/>
    </row>
    <row r="460" ht="15.75" customHeight="1">
      <c r="A460" s="222" t="s">
        <v>264</v>
      </c>
      <c r="B460" s="222" t="s">
        <v>23</v>
      </c>
      <c r="C460" s="223">
        <v>197.0</v>
      </c>
      <c r="D460" s="254" t="s">
        <v>2127</v>
      </c>
      <c r="E460" s="255">
        <v>134800.0</v>
      </c>
      <c r="F460" s="256" t="s">
        <v>46</v>
      </c>
      <c r="G460" s="47" t="s">
        <v>10</v>
      </c>
      <c r="H460" s="53" t="s">
        <v>2105</v>
      </c>
      <c r="I460" s="201"/>
      <c r="J460" s="251"/>
      <c r="K460" s="251"/>
      <c r="L460" s="251"/>
      <c r="M460" s="251"/>
      <c r="N460" s="251"/>
      <c r="O460" s="251"/>
      <c r="P460" s="251"/>
      <c r="Q460" s="251"/>
      <c r="R460" s="251"/>
      <c r="S460" s="251"/>
      <c r="T460" s="251"/>
      <c r="U460" s="251"/>
      <c r="V460" s="251"/>
      <c r="W460" s="251"/>
      <c r="X460" s="251"/>
      <c r="Y460" s="251"/>
      <c r="Z460" s="251"/>
    </row>
    <row r="461" ht="15.75" customHeight="1">
      <c r="A461" s="222" t="s">
        <v>264</v>
      </c>
      <c r="B461" s="222" t="s">
        <v>23</v>
      </c>
      <c r="C461" s="223">
        <v>198.0</v>
      </c>
      <c r="D461" s="254" t="s">
        <v>1372</v>
      </c>
      <c r="E461" s="255">
        <v>158010.26</v>
      </c>
      <c r="F461" s="256" t="s">
        <v>28</v>
      </c>
      <c r="G461" s="47" t="s">
        <v>10</v>
      </c>
      <c r="H461" s="53" t="s">
        <v>2105</v>
      </c>
      <c r="I461" s="201"/>
      <c r="J461" s="251"/>
      <c r="K461" s="251"/>
      <c r="L461" s="251"/>
      <c r="M461" s="251"/>
      <c r="N461" s="251"/>
      <c r="O461" s="251"/>
      <c r="P461" s="251"/>
      <c r="Q461" s="251"/>
      <c r="R461" s="251"/>
      <c r="S461" s="251"/>
      <c r="T461" s="251"/>
      <c r="U461" s="251"/>
      <c r="V461" s="251"/>
      <c r="W461" s="251"/>
      <c r="X461" s="251"/>
      <c r="Y461" s="251"/>
      <c r="Z461" s="251"/>
    </row>
    <row r="462" ht="15.75" customHeight="1">
      <c r="A462" s="222" t="s">
        <v>264</v>
      </c>
      <c r="B462" s="222" t="s">
        <v>23</v>
      </c>
      <c r="C462" s="223">
        <v>199.0</v>
      </c>
      <c r="D462" s="51" t="s">
        <v>2127</v>
      </c>
      <c r="E462" s="247">
        <v>132361.54</v>
      </c>
      <c r="F462" s="250" t="s">
        <v>46</v>
      </c>
      <c r="G462" s="47" t="s">
        <v>10</v>
      </c>
      <c r="H462" s="53" t="s">
        <v>2105</v>
      </c>
      <c r="I462" s="201"/>
      <c r="J462" s="251"/>
      <c r="K462" s="251"/>
      <c r="L462" s="251"/>
      <c r="M462" s="251"/>
      <c r="N462" s="251"/>
      <c r="O462" s="251"/>
      <c r="P462" s="251"/>
      <c r="Q462" s="251"/>
      <c r="R462" s="251"/>
      <c r="S462" s="251"/>
      <c r="T462" s="251"/>
      <c r="U462" s="251"/>
      <c r="V462" s="251"/>
      <c r="W462" s="251"/>
      <c r="X462" s="251"/>
      <c r="Y462" s="251"/>
      <c r="Z462" s="251"/>
    </row>
    <row r="463" ht="15.75" customHeight="1">
      <c r="A463" s="222" t="s">
        <v>264</v>
      </c>
      <c r="B463" s="222" t="s">
        <v>23</v>
      </c>
      <c r="C463" s="223">
        <v>200.0</v>
      </c>
      <c r="D463" s="51" t="s">
        <v>2131</v>
      </c>
      <c r="E463" s="247">
        <v>133751.3</v>
      </c>
      <c r="F463" s="250" t="s">
        <v>102</v>
      </c>
      <c r="G463" s="47" t="s">
        <v>10</v>
      </c>
      <c r="H463" s="53" t="s">
        <v>2105</v>
      </c>
      <c r="I463" s="201"/>
      <c r="J463" s="251"/>
      <c r="K463" s="251"/>
      <c r="L463" s="251"/>
      <c r="M463" s="251"/>
      <c r="N463" s="251"/>
      <c r="O463" s="251"/>
      <c r="P463" s="251"/>
      <c r="Q463" s="251"/>
      <c r="R463" s="251"/>
      <c r="S463" s="251"/>
      <c r="T463" s="251"/>
      <c r="U463" s="251"/>
      <c r="V463" s="251"/>
      <c r="W463" s="251"/>
      <c r="X463" s="251"/>
      <c r="Y463" s="251"/>
      <c r="Z463" s="251"/>
    </row>
    <row r="464" ht="15.75" customHeight="1">
      <c r="A464" s="222" t="s">
        <v>264</v>
      </c>
      <c r="B464" s="222" t="s">
        <v>23</v>
      </c>
      <c r="C464" s="223">
        <v>201.0</v>
      </c>
      <c r="D464" s="51" t="s">
        <v>1338</v>
      </c>
      <c r="E464" s="247">
        <v>132844.4</v>
      </c>
      <c r="F464" s="250" t="s">
        <v>102</v>
      </c>
      <c r="G464" s="47" t="s">
        <v>10</v>
      </c>
      <c r="H464" s="53" t="s">
        <v>2105</v>
      </c>
      <c r="I464" s="201"/>
      <c r="J464" s="251"/>
      <c r="K464" s="251"/>
      <c r="L464" s="251"/>
      <c r="M464" s="251"/>
      <c r="N464" s="251"/>
      <c r="O464" s="251"/>
      <c r="P464" s="251"/>
      <c r="Q464" s="251"/>
      <c r="R464" s="251"/>
      <c r="S464" s="251"/>
      <c r="T464" s="251"/>
      <c r="U464" s="251"/>
      <c r="V464" s="251"/>
      <c r="W464" s="251"/>
      <c r="X464" s="251"/>
      <c r="Y464" s="251"/>
      <c r="Z464" s="251"/>
    </row>
    <row r="465" ht="15.75" customHeight="1">
      <c r="A465" s="222" t="s">
        <v>264</v>
      </c>
      <c r="B465" s="222" t="s">
        <v>23</v>
      </c>
      <c r="C465" s="223">
        <v>202.0</v>
      </c>
      <c r="D465" s="51" t="s">
        <v>2131</v>
      </c>
      <c r="E465" s="247">
        <v>133697.3</v>
      </c>
      <c r="F465" s="250" t="s">
        <v>102</v>
      </c>
      <c r="G465" s="47" t="s">
        <v>10</v>
      </c>
      <c r="H465" s="53" t="s">
        <v>2105</v>
      </c>
      <c r="I465" s="201"/>
      <c r="J465" s="251"/>
      <c r="K465" s="251"/>
      <c r="L465" s="251"/>
      <c r="M465" s="251"/>
      <c r="N465" s="251"/>
      <c r="O465" s="251"/>
      <c r="P465" s="251"/>
      <c r="Q465" s="251"/>
      <c r="R465" s="251"/>
      <c r="S465" s="251"/>
      <c r="T465" s="251"/>
      <c r="U465" s="251"/>
      <c r="V465" s="251"/>
      <c r="W465" s="251"/>
      <c r="X465" s="251"/>
      <c r="Y465" s="251"/>
      <c r="Z465" s="251"/>
    </row>
    <row r="466" ht="15.75" customHeight="1">
      <c r="A466" s="222" t="s">
        <v>264</v>
      </c>
      <c r="B466" s="222" t="s">
        <v>23</v>
      </c>
      <c r="C466" s="223">
        <v>203.0</v>
      </c>
      <c r="D466" s="51" t="s">
        <v>2131</v>
      </c>
      <c r="E466" s="247">
        <v>134121.1</v>
      </c>
      <c r="F466" s="250" t="s">
        <v>102</v>
      </c>
      <c r="G466" s="47" t="s">
        <v>10</v>
      </c>
      <c r="H466" s="53" t="s">
        <v>2105</v>
      </c>
      <c r="I466" s="201"/>
      <c r="J466" s="251"/>
      <c r="K466" s="251"/>
      <c r="L466" s="251"/>
      <c r="M466" s="251"/>
      <c r="N466" s="251"/>
      <c r="O466" s="251"/>
      <c r="P466" s="251"/>
      <c r="Q466" s="251"/>
      <c r="R466" s="251"/>
      <c r="S466" s="251"/>
      <c r="T466" s="251"/>
      <c r="U466" s="251"/>
      <c r="V466" s="251"/>
      <c r="W466" s="251"/>
      <c r="X466" s="251"/>
      <c r="Y466" s="251"/>
      <c r="Z466" s="251"/>
    </row>
    <row r="467" ht="15.75" customHeight="1">
      <c r="A467" s="222" t="s">
        <v>264</v>
      </c>
      <c r="B467" s="222" t="s">
        <v>23</v>
      </c>
      <c r="C467" s="223">
        <v>204.0</v>
      </c>
      <c r="D467" s="254" t="s">
        <v>1491</v>
      </c>
      <c r="E467" s="255">
        <v>138916.5</v>
      </c>
      <c r="F467" s="256" t="s">
        <v>120</v>
      </c>
      <c r="G467" s="47" t="s">
        <v>10</v>
      </c>
      <c r="H467" s="53" t="s">
        <v>2105</v>
      </c>
      <c r="I467" s="201"/>
      <c r="J467" s="251"/>
      <c r="K467" s="251"/>
      <c r="L467" s="251"/>
      <c r="M467" s="251"/>
      <c r="N467" s="251"/>
      <c r="O467" s="251"/>
      <c r="P467" s="251"/>
      <c r="Q467" s="251"/>
      <c r="R467" s="251"/>
      <c r="S467" s="251"/>
      <c r="T467" s="251"/>
      <c r="U467" s="251"/>
      <c r="V467" s="251"/>
      <c r="W467" s="251"/>
      <c r="X467" s="251"/>
      <c r="Y467" s="251"/>
      <c r="Z467" s="251"/>
    </row>
    <row r="468" ht="15.75" customHeight="1">
      <c r="A468" s="222" t="s">
        <v>264</v>
      </c>
      <c r="B468" s="222" t="s">
        <v>23</v>
      </c>
      <c r="C468" s="223">
        <v>205.0</v>
      </c>
      <c r="D468" s="51" t="s">
        <v>2131</v>
      </c>
      <c r="E468" s="247">
        <v>131612.93</v>
      </c>
      <c r="F468" s="250" t="s">
        <v>102</v>
      </c>
      <c r="G468" s="47" t="s">
        <v>10</v>
      </c>
      <c r="H468" s="53" t="s">
        <v>2105</v>
      </c>
      <c r="I468" s="201"/>
      <c r="J468" s="251"/>
      <c r="K468" s="251"/>
      <c r="L468" s="251"/>
      <c r="M468" s="251"/>
      <c r="N468" s="251"/>
      <c r="O468" s="251"/>
      <c r="P468" s="251"/>
      <c r="Q468" s="251"/>
      <c r="R468" s="251"/>
      <c r="S468" s="251"/>
      <c r="T468" s="251"/>
      <c r="U468" s="251"/>
      <c r="V468" s="251"/>
      <c r="W468" s="251"/>
      <c r="X468" s="251"/>
      <c r="Y468" s="251"/>
      <c r="Z468" s="251"/>
    </row>
    <row r="469" ht="15.75" customHeight="1">
      <c r="A469" s="222" t="s">
        <v>264</v>
      </c>
      <c r="B469" s="222" t="s">
        <v>23</v>
      </c>
      <c r="C469" s="223">
        <v>206.0</v>
      </c>
      <c r="D469" s="51" t="s">
        <v>1338</v>
      </c>
      <c r="E469" s="247">
        <v>217525.8</v>
      </c>
      <c r="F469" s="250" t="s">
        <v>102</v>
      </c>
      <c r="G469" s="47" t="s">
        <v>10</v>
      </c>
      <c r="H469" s="53" t="s">
        <v>2105</v>
      </c>
      <c r="I469" s="201"/>
      <c r="J469" s="251"/>
      <c r="K469" s="251"/>
      <c r="L469" s="251"/>
      <c r="M469" s="251"/>
      <c r="N469" s="251"/>
      <c r="O469" s="251"/>
      <c r="P469" s="251"/>
      <c r="Q469" s="251"/>
      <c r="R469" s="251"/>
      <c r="S469" s="251"/>
      <c r="T469" s="251"/>
      <c r="U469" s="251"/>
      <c r="V469" s="251"/>
      <c r="W469" s="251"/>
      <c r="X469" s="251"/>
      <c r="Y469" s="251"/>
      <c r="Z469" s="251"/>
    </row>
    <row r="470" ht="15.75" customHeight="1">
      <c r="A470" s="231" t="s">
        <v>264</v>
      </c>
      <c r="B470" s="231" t="s">
        <v>23</v>
      </c>
      <c r="C470" s="232">
        <v>207.0</v>
      </c>
      <c r="D470" s="248" t="s">
        <v>2132</v>
      </c>
      <c r="E470" s="249">
        <v>134124.1</v>
      </c>
      <c r="F470" s="250" t="s">
        <v>102</v>
      </c>
      <c r="G470" s="47" t="s">
        <v>10</v>
      </c>
      <c r="H470" s="53" t="s">
        <v>2105</v>
      </c>
      <c r="I470" s="201"/>
      <c r="J470" s="251"/>
      <c r="K470" s="251"/>
      <c r="L470" s="251"/>
      <c r="M470" s="251"/>
      <c r="N470" s="251"/>
      <c r="O470" s="251"/>
      <c r="P470" s="251"/>
      <c r="Q470" s="251"/>
      <c r="R470" s="251"/>
      <c r="S470" s="251"/>
      <c r="T470" s="251"/>
      <c r="U470" s="251"/>
      <c r="V470" s="251"/>
      <c r="W470" s="251"/>
      <c r="X470" s="251"/>
      <c r="Y470" s="251"/>
      <c r="Z470" s="251"/>
    </row>
    <row r="471" ht="15.75" customHeight="1">
      <c r="A471" s="222" t="s">
        <v>264</v>
      </c>
      <c r="B471" s="222" t="s">
        <v>23</v>
      </c>
      <c r="C471" s="223">
        <v>208.0</v>
      </c>
      <c r="D471" s="51" t="s">
        <v>1338</v>
      </c>
      <c r="E471" s="247">
        <v>133883.05</v>
      </c>
      <c r="F471" s="250" t="s">
        <v>102</v>
      </c>
      <c r="G471" s="47" t="s">
        <v>10</v>
      </c>
      <c r="H471" s="53" t="s">
        <v>2105</v>
      </c>
      <c r="I471" s="201"/>
      <c r="J471" s="251"/>
      <c r="K471" s="251"/>
      <c r="L471" s="251"/>
      <c r="M471" s="251"/>
      <c r="N471" s="251"/>
      <c r="O471" s="251"/>
      <c r="P471" s="251"/>
      <c r="Q471" s="251"/>
      <c r="R471" s="251"/>
      <c r="S471" s="251"/>
      <c r="T471" s="251"/>
      <c r="U471" s="251"/>
      <c r="V471" s="251"/>
      <c r="W471" s="251"/>
      <c r="X471" s="251"/>
      <c r="Y471" s="251"/>
      <c r="Z471" s="251"/>
    </row>
    <row r="472" ht="15.75" customHeight="1">
      <c r="A472" s="222" t="s">
        <v>264</v>
      </c>
      <c r="B472" s="222" t="s">
        <v>23</v>
      </c>
      <c r="C472" s="223">
        <v>209.0</v>
      </c>
      <c r="D472" s="51" t="s">
        <v>2130</v>
      </c>
      <c r="E472" s="259">
        <v>139939.2</v>
      </c>
      <c r="F472" s="250" t="s">
        <v>120</v>
      </c>
      <c r="G472" s="47" t="s">
        <v>10</v>
      </c>
      <c r="H472" s="53" t="s">
        <v>2105</v>
      </c>
      <c r="I472" s="201"/>
      <c r="J472" s="251"/>
      <c r="K472" s="251"/>
      <c r="L472" s="251"/>
      <c r="M472" s="251"/>
      <c r="N472" s="251"/>
      <c r="O472" s="251"/>
      <c r="P472" s="251"/>
      <c r="Q472" s="251"/>
      <c r="R472" s="251"/>
      <c r="S472" s="251"/>
      <c r="T472" s="251"/>
      <c r="U472" s="251"/>
      <c r="V472" s="251"/>
      <c r="W472" s="251"/>
      <c r="X472" s="251"/>
      <c r="Y472" s="251"/>
      <c r="Z472" s="251"/>
    </row>
    <row r="473" ht="15.75" customHeight="1">
      <c r="A473" s="222" t="s">
        <v>264</v>
      </c>
      <c r="B473" s="222" t="s">
        <v>23</v>
      </c>
      <c r="C473" s="223">
        <v>210.0</v>
      </c>
      <c r="D473" s="51" t="s">
        <v>1234</v>
      </c>
      <c r="E473" s="247">
        <v>265154.09</v>
      </c>
      <c r="F473" s="250" t="s">
        <v>55</v>
      </c>
      <c r="G473" s="47" t="s">
        <v>10</v>
      </c>
      <c r="H473" s="53" t="s">
        <v>2105</v>
      </c>
      <c r="I473" s="201"/>
      <c r="J473" s="251"/>
      <c r="K473" s="251"/>
      <c r="L473" s="251"/>
      <c r="M473" s="251"/>
      <c r="N473" s="251"/>
      <c r="O473" s="251"/>
      <c r="P473" s="251"/>
      <c r="Q473" s="251"/>
      <c r="R473" s="251"/>
      <c r="S473" s="251"/>
      <c r="T473" s="251"/>
      <c r="U473" s="251"/>
      <c r="V473" s="251"/>
      <c r="W473" s="251"/>
      <c r="X473" s="251"/>
      <c r="Y473" s="251"/>
      <c r="Z473" s="251"/>
    </row>
    <row r="474" ht="15.75" customHeight="1">
      <c r="A474" s="222" t="s">
        <v>264</v>
      </c>
      <c r="B474" s="222" t="s">
        <v>23</v>
      </c>
      <c r="C474" s="223">
        <v>211.0</v>
      </c>
      <c r="D474" s="51" t="s">
        <v>2133</v>
      </c>
      <c r="E474" s="247">
        <v>158673.58</v>
      </c>
      <c r="F474" s="250" t="s">
        <v>93</v>
      </c>
      <c r="G474" s="47" t="s">
        <v>10</v>
      </c>
      <c r="H474" s="53" t="s">
        <v>2105</v>
      </c>
      <c r="I474" s="201"/>
      <c r="J474" s="251"/>
      <c r="K474" s="251"/>
      <c r="L474" s="251"/>
      <c r="M474" s="251"/>
      <c r="N474" s="251"/>
      <c r="O474" s="251"/>
      <c r="P474" s="251"/>
      <c r="Q474" s="251"/>
      <c r="R474" s="251"/>
      <c r="S474" s="251"/>
      <c r="T474" s="251"/>
      <c r="U474" s="251"/>
      <c r="V474" s="251"/>
      <c r="W474" s="251"/>
      <c r="X474" s="251"/>
      <c r="Y474" s="251"/>
      <c r="Z474" s="251"/>
    </row>
    <row r="475" ht="15.75" customHeight="1">
      <c r="A475" s="222" t="s">
        <v>264</v>
      </c>
      <c r="B475" s="222" t="s">
        <v>23</v>
      </c>
      <c r="C475" s="223">
        <v>212.0</v>
      </c>
      <c r="D475" s="51" t="s">
        <v>2134</v>
      </c>
      <c r="E475" s="247">
        <v>227192.03</v>
      </c>
      <c r="F475" s="250" t="s">
        <v>87</v>
      </c>
      <c r="G475" s="47" t="s">
        <v>10</v>
      </c>
      <c r="H475" s="53" t="s">
        <v>2105</v>
      </c>
      <c r="I475" s="201"/>
      <c r="J475" s="251"/>
      <c r="K475" s="251"/>
      <c r="L475" s="251"/>
      <c r="M475" s="251"/>
      <c r="N475" s="251"/>
      <c r="O475" s="251"/>
      <c r="P475" s="251"/>
      <c r="Q475" s="251"/>
      <c r="R475" s="251"/>
      <c r="S475" s="251"/>
      <c r="T475" s="251"/>
      <c r="U475" s="251"/>
      <c r="V475" s="251"/>
      <c r="W475" s="251"/>
      <c r="X475" s="251"/>
      <c r="Y475" s="251"/>
      <c r="Z475" s="251"/>
    </row>
    <row r="476" ht="15.75" customHeight="1">
      <c r="A476" s="222" t="s">
        <v>264</v>
      </c>
      <c r="B476" s="222" t="s">
        <v>23</v>
      </c>
      <c r="C476" s="223">
        <v>213.0</v>
      </c>
      <c r="D476" s="51" t="s">
        <v>1234</v>
      </c>
      <c r="E476" s="247">
        <v>273706.8</v>
      </c>
      <c r="F476" s="250" t="s">
        <v>55</v>
      </c>
      <c r="G476" s="47" t="s">
        <v>10</v>
      </c>
      <c r="H476" s="53" t="s">
        <v>2105</v>
      </c>
      <c r="I476" s="201"/>
      <c r="J476" s="251"/>
      <c r="K476" s="251"/>
      <c r="L476" s="251"/>
      <c r="M476" s="251"/>
      <c r="N476" s="251"/>
      <c r="O476" s="251"/>
      <c r="P476" s="251"/>
      <c r="Q476" s="251"/>
      <c r="R476" s="251"/>
      <c r="S476" s="251"/>
      <c r="T476" s="251"/>
      <c r="U476" s="251"/>
      <c r="V476" s="251"/>
      <c r="W476" s="251"/>
      <c r="X476" s="251"/>
      <c r="Y476" s="251"/>
      <c r="Z476" s="251"/>
    </row>
    <row r="477" ht="15.75" customHeight="1">
      <c r="A477" s="222" t="s">
        <v>264</v>
      </c>
      <c r="B477" s="222" t="s">
        <v>23</v>
      </c>
      <c r="C477" s="223">
        <v>214.0</v>
      </c>
      <c r="D477" s="254" t="s">
        <v>1372</v>
      </c>
      <c r="E477" s="247">
        <v>166776.5</v>
      </c>
      <c r="F477" s="250" t="s">
        <v>28</v>
      </c>
      <c r="G477" s="47" t="s">
        <v>10</v>
      </c>
      <c r="H477" s="53" t="s">
        <v>2105</v>
      </c>
      <c r="I477" s="201"/>
      <c r="J477" s="251"/>
      <c r="K477" s="251"/>
      <c r="L477" s="251"/>
      <c r="M477" s="251"/>
      <c r="N477" s="251"/>
      <c r="O477" s="251"/>
      <c r="P477" s="251"/>
      <c r="Q477" s="251"/>
      <c r="R477" s="251"/>
      <c r="S477" s="251"/>
      <c r="T477" s="251"/>
      <c r="U477" s="251"/>
      <c r="V477" s="251"/>
      <c r="W477" s="251"/>
      <c r="X477" s="251"/>
      <c r="Y477" s="251"/>
      <c r="Z477" s="251"/>
    </row>
    <row r="478" ht="15.75" customHeight="1">
      <c r="A478" s="222" t="s">
        <v>264</v>
      </c>
      <c r="B478" s="222" t="s">
        <v>23</v>
      </c>
      <c r="C478" s="223">
        <v>215.0</v>
      </c>
      <c r="D478" s="51" t="s">
        <v>1338</v>
      </c>
      <c r="E478" s="247">
        <v>245399.67</v>
      </c>
      <c r="F478" s="250" t="s">
        <v>102</v>
      </c>
      <c r="G478" s="47" t="s">
        <v>10</v>
      </c>
      <c r="H478" s="53" t="s">
        <v>2105</v>
      </c>
      <c r="I478" s="201"/>
      <c r="J478" s="251"/>
      <c r="K478" s="251"/>
      <c r="L478" s="251"/>
      <c r="M478" s="251"/>
      <c r="N478" s="251"/>
      <c r="O478" s="251"/>
      <c r="P478" s="251"/>
      <c r="Q478" s="251"/>
      <c r="R478" s="251"/>
      <c r="S478" s="251"/>
      <c r="T478" s="251"/>
      <c r="U478" s="251"/>
      <c r="V478" s="251"/>
      <c r="W478" s="251"/>
      <c r="X478" s="251"/>
      <c r="Y478" s="251"/>
      <c r="Z478" s="251"/>
    </row>
    <row r="479" ht="15.75" customHeight="1">
      <c r="A479" s="222" t="s">
        <v>264</v>
      </c>
      <c r="B479" s="222" t="s">
        <v>23</v>
      </c>
      <c r="C479" s="223">
        <v>216.0</v>
      </c>
      <c r="D479" s="51" t="s">
        <v>2135</v>
      </c>
      <c r="E479" s="247">
        <v>245355.66</v>
      </c>
      <c r="F479" s="250" t="s">
        <v>102</v>
      </c>
      <c r="G479" s="47" t="s">
        <v>10</v>
      </c>
      <c r="H479" s="53" t="s">
        <v>2105</v>
      </c>
      <c r="I479" s="201"/>
      <c r="J479" s="251"/>
      <c r="K479" s="251"/>
      <c r="L479" s="251"/>
      <c r="M479" s="251"/>
      <c r="N479" s="251"/>
      <c r="O479" s="251"/>
      <c r="P479" s="251"/>
      <c r="Q479" s="251"/>
      <c r="R479" s="251"/>
      <c r="S479" s="251"/>
      <c r="T479" s="251"/>
      <c r="U479" s="251"/>
      <c r="V479" s="251"/>
      <c r="W479" s="251"/>
      <c r="X479" s="251"/>
      <c r="Y479" s="251"/>
      <c r="Z479" s="251"/>
    </row>
    <row r="480" ht="15.75" customHeight="1">
      <c r="A480" s="222" t="s">
        <v>264</v>
      </c>
      <c r="B480" s="222" t="s">
        <v>23</v>
      </c>
      <c r="C480" s="223">
        <v>217.0</v>
      </c>
      <c r="D480" s="51" t="s">
        <v>1234</v>
      </c>
      <c r="E480" s="247">
        <v>179894.84</v>
      </c>
      <c r="F480" s="250" t="s">
        <v>55</v>
      </c>
      <c r="G480" s="47" t="s">
        <v>10</v>
      </c>
      <c r="H480" s="53" t="s">
        <v>2105</v>
      </c>
      <c r="I480" s="201"/>
      <c r="J480" s="251"/>
      <c r="K480" s="251"/>
      <c r="L480" s="251"/>
      <c r="M480" s="251"/>
      <c r="N480" s="251"/>
      <c r="O480" s="251"/>
      <c r="P480" s="251"/>
      <c r="Q480" s="251"/>
      <c r="R480" s="251"/>
      <c r="S480" s="251"/>
      <c r="T480" s="251"/>
      <c r="U480" s="251"/>
      <c r="V480" s="251"/>
      <c r="W480" s="251"/>
      <c r="X480" s="251"/>
      <c r="Y480" s="251"/>
      <c r="Z480" s="251"/>
    </row>
    <row r="481" ht="15.75" customHeight="1">
      <c r="A481" s="222" t="s">
        <v>264</v>
      </c>
      <c r="B481" s="222" t="s">
        <v>23</v>
      </c>
      <c r="C481" s="223">
        <v>218.0</v>
      </c>
      <c r="D481" s="51" t="s">
        <v>1338</v>
      </c>
      <c r="E481" s="247">
        <v>245260.63</v>
      </c>
      <c r="F481" s="250" t="s">
        <v>102</v>
      </c>
      <c r="G481" s="47" t="s">
        <v>10</v>
      </c>
      <c r="H481" s="53" t="s">
        <v>2105</v>
      </c>
      <c r="I481" s="201"/>
      <c r="J481" s="251"/>
      <c r="K481" s="251"/>
      <c r="L481" s="251"/>
      <c r="M481" s="251"/>
      <c r="N481" s="251"/>
      <c r="O481" s="251"/>
      <c r="P481" s="251"/>
      <c r="Q481" s="251"/>
      <c r="R481" s="251"/>
      <c r="S481" s="251"/>
      <c r="T481" s="251"/>
      <c r="U481" s="251"/>
      <c r="V481" s="251"/>
      <c r="W481" s="251"/>
      <c r="X481" s="251"/>
      <c r="Y481" s="251"/>
      <c r="Z481" s="251"/>
    </row>
    <row r="482" ht="15.75" customHeight="1">
      <c r="A482" s="222" t="s">
        <v>138</v>
      </c>
      <c r="B482" s="222" t="s">
        <v>23</v>
      </c>
      <c r="C482" s="223">
        <v>219.0</v>
      </c>
      <c r="D482" s="51" t="s">
        <v>2136</v>
      </c>
      <c r="E482" s="247">
        <v>881755.84</v>
      </c>
      <c r="F482" s="250" t="s">
        <v>96</v>
      </c>
      <c r="G482" s="47" t="s">
        <v>16</v>
      </c>
      <c r="H482" s="251"/>
      <c r="I482" s="201"/>
      <c r="J482" s="251"/>
      <c r="K482" s="251"/>
      <c r="L482" s="251"/>
      <c r="M482" s="251"/>
      <c r="N482" s="251"/>
      <c r="O482" s="251"/>
      <c r="P482" s="251"/>
      <c r="Q482" s="251"/>
      <c r="R482" s="251"/>
      <c r="S482" s="251"/>
      <c r="T482" s="251"/>
      <c r="U482" s="251"/>
      <c r="V482" s="251"/>
      <c r="W482" s="251"/>
      <c r="X482" s="251"/>
      <c r="Y482" s="251"/>
      <c r="Z482" s="251"/>
    </row>
    <row r="483" ht="15.75" customHeight="1">
      <c r="A483" s="222" t="s">
        <v>138</v>
      </c>
      <c r="B483" s="222" t="s">
        <v>23</v>
      </c>
      <c r="C483" s="223">
        <v>220.0</v>
      </c>
      <c r="D483" s="51" t="s">
        <v>2137</v>
      </c>
      <c r="E483" s="247">
        <v>763878.64</v>
      </c>
      <c r="F483" s="250" t="s">
        <v>96</v>
      </c>
      <c r="G483" s="47" t="s">
        <v>16</v>
      </c>
      <c r="H483" s="251"/>
      <c r="I483" s="201"/>
      <c r="J483" s="251"/>
      <c r="K483" s="251"/>
      <c r="L483" s="251"/>
      <c r="M483" s="251"/>
      <c r="N483" s="251"/>
      <c r="O483" s="251"/>
      <c r="P483" s="251"/>
      <c r="Q483" s="251"/>
      <c r="R483" s="251"/>
      <c r="S483" s="251"/>
      <c r="T483" s="251"/>
      <c r="U483" s="251"/>
      <c r="V483" s="251"/>
      <c r="W483" s="251"/>
      <c r="X483" s="251"/>
      <c r="Y483" s="251"/>
      <c r="Z483" s="251"/>
    </row>
    <row r="484" ht="15.75" customHeight="1">
      <c r="A484" s="222" t="s">
        <v>138</v>
      </c>
      <c r="B484" s="222" t="s">
        <v>23</v>
      </c>
      <c r="C484" s="223">
        <v>221.0</v>
      </c>
      <c r="D484" s="51" t="s">
        <v>2138</v>
      </c>
      <c r="E484" s="247">
        <v>192989.57</v>
      </c>
      <c r="F484" s="250" t="s">
        <v>96</v>
      </c>
      <c r="G484" s="47" t="s">
        <v>10</v>
      </c>
      <c r="H484" s="251"/>
      <c r="I484" s="44" t="s">
        <v>2139</v>
      </c>
      <c r="J484" s="251"/>
      <c r="K484" s="251"/>
      <c r="L484" s="251"/>
      <c r="M484" s="251"/>
      <c r="N484" s="251"/>
      <c r="O484" s="251"/>
      <c r="P484" s="251"/>
      <c r="Q484" s="251"/>
      <c r="R484" s="251"/>
      <c r="S484" s="251"/>
      <c r="T484" s="251"/>
      <c r="U484" s="251"/>
      <c r="V484" s="251"/>
      <c r="W484" s="251"/>
      <c r="X484" s="251"/>
      <c r="Y484" s="251"/>
      <c r="Z484" s="251"/>
    </row>
    <row r="485" ht="15.75" customHeight="1">
      <c r="A485" s="222" t="s">
        <v>137</v>
      </c>
      <c r="B485" s="222" t="s">
        <v>23</v>
      </c>
      <c r="C485" s="223">
        <v>222.0</v>
      </c>
      <c r="D485" s="51" t="s">
        <v>2140</v>
      </c>
      <c r="E485" s="247">
        <v>547525.74</v>
      </c>
      <c r="F485" s="250" t="s">
        <v>96</v>
      </c>
      <c r="G485" s="47" t="s">
        <v>16</v>
      </c>
      <c r="H485" s="251"/>
      <c r="I485" s="201"/>
      <c r="J485" s="251"/>
      <c r="K485" s="251"/>
      <c r="L485" s="251"/>
      <c r="M485" s="251"/>
      <c r="N485" s="251"/>
      <c r="O485" s="251"/>
      <c r="P485" s="251"/>
      <c r="Q485" s="251"/>
      <c r="R485" s="251"/>
      <c r="S485" s="251"/>
      <c r="T485" s="251"/>
      <c r="U485" s="251"/>
      <c r="V485" s="251"/>
      <c r="W485" s="251"/>
      <c r="X485" s="251"/>
      <c r="Y485" s="251"/>
      <c r="Z485" s="251"/>
    </row>
    <row r="486" ht="15.75" customHeight="1">
      <c r="A486" s="222" t="s">
        <v>137</v>
      </c>
      <c r="B486" s="222" t="s">
        <v>23</v>
      </c>
      <c r="C486" s="223">
        <v>223.0</v>
      </c>
      <c r="D486" s="51" t="s">
        <v>2140</v>
      </c>
      <c r="E486" s="247">
        <v>899525.16</v>
      </c>
      <c r="F486" s="250" t="s">
        <v>96</v>
      </c>
      <c r="G486" s="47" t="s">
        <v>16</v>
      </c>
      <c r="H486" s="251"/>
      <c r="I486" s="201"/>
      <c r="J486" s="251"/>
      <c r="K486" s="251"/>
      <c r="L486" s="251"/>
      <c r="M486" s="251"/>
      <c r="N486" s="251"/>
      <c r="O486" s="251"/>
      <c r="P486" s="251"/>
      <c r="Q486" s="251"/>
      <c r="R486" s="251"/>
      <c r="S486" s="251"/>
      <c r="T486" s="251"/>
      <c r="U486" s="251"/>
      <c r="V486" s="251"/>
      <c r="W486" s="251"/>
      <c r="X486" s="251"/>
      <c r="Y486" s="251"/>
      <c r="Z486" s="251"/>
    </row>
    <row r="487" ht="15.75" customHeight="1">
      <c r="A487" s="222" t="s">
        <v>138</v>
      </c>
      <c r="B487" s="222" t="s">
        <v>23</v>
      </c>
      <c r="C487" s="223">
        <v>224.0</v>
      </c>
      <c r="D487" s="51" t="s">
        <v>2141</v>
      </c>
      <c r="E487" s="247">
        <v>629802.29</v>
      </c>
      <c r="F487" s="250" t="s">
        <v>49</v>
      </c>
      <c r="G487" s="47" t="s">
        <v>16</v>
      </c>
      <c r="H487" s="251"/>
      <c r="I487" s="201"/>
      <c r="J487" s="251"/>
      <c r="K487" s="251"/>
      <c r="L487" s="251"/>
      <c r="M487" s="251"/>
      <c r="N487" s="251"/>
      <c r="O487" s="251"/>
      <c r="P487" s="251"/>
      <c r="Q487" s="251"/>
      <c r="R487" s="251"/>
      <c r="S487" s="251"/>
      <c r="T487" s="251"/>
      <c r="U487" s="251"/>
      <c r="V487" s="251"/>
      <c r="W487" s="251"/>
      <c r="X487" s="251"/>
      <c r="Y487" s="251"/>
      <c r="Z487" s="251"/>
    </row>
    <row r="488" ht="15.75" customHeight="1">
      <c r="A488" s="222" t="s">
        <v>137</v>
      </c>
      <c r="B488" s="222" t="s">
        <v>23</v>
      </c>
      <c r="C488" s="223">
        <v>225.0</v>
      </c>
      <c r="D488" s="51" t="s">
        <v>2142</v>
      </c>
      <c r="E488" s="247">
        <v>898844.62</v>
      </c>
      <c r="F488" s="250" t="s">
        <v>96</v>
      </c>
      <c r="G488" s="47" t="s">
        <v>16</v>
      </c>
      <c r="H488" s="251"/>
      <c r="I488" s="201"/>
      <c r="J488" s="251"/>
      <c r="K488" s="251"/>
      <c r="L488" s="251"/>
      <c r="M488" s="251"/>
      <c r="N488" s="251"/>
      <c r="O488" s="251"/>
      <c r="P488" s="251"/>
      <c r="Q488" s="251"/>
      <c r="R488" s="251"/>
      <c r="S488" s="251"/>
      <c r="T488" s="251"/>
      <c r="U488" s="251"/>
      <c r="V488" s="251"/>
      <c r="W488" s="251"/>
      <c r="X488" s="251"/>
      <c r="Y488" s="251"/>
      <c r="Z488" s="251"/>
    </row>
    <row r="489" ht="15.75" customHeight="1">
      <c r="A489" s="222" t="s">
        <v>137</v>
      </c>
      <c r="B489" s="222" t="s">
        <v>23</v>
      </c>
      <c r="C489" s="223">
        <v>226.0</v>
      </c>
      <c r="D489" s="51" t="s">
        <v>2143</v>
      </c>
      <c r="E489" s="247">
        <v>898991.02</v>
      </c>
      <c r="F489" s="250" t="s">
        <v>37</v>
      </c>
      <c r="G489" s="47" t="s">
        <v>16</v>
      </c>
      <c r="H489" s="251"/>
      <c r="I489" s="201"/>
      <c r="J489" s="251"/>
      <c r="K489" s="251"/>
      <c r="L489" s="251"/>
      <c r="M489" s="251"/>
      <c r="N489" s="251"/>
      <c r="O489" s="251"/>
      <c r="P489" s="251"/>
      <c r="Q489" s="251"/>
      <c r="R489" s="251"/>
      <c r="S489" s="251"/>
      <c r="T489" s="251"/>
      <c r="U489" s="251"/>
      <c r="V489" s="251"/>
      <c r="W489" s="251"/>
      <c r="X489" s="251"/>
      <c r="Y489" s="251"/>
      <c r="Z489" s="251"/>
    </row>
    <row r="490" ht="15.75" customHeight="1">
      <c r="A490" s="222" t="s">
        <v>137</v>
      </c>
      <c r="B490" s="222" t="s">
        <v>23</v>
      </c>
      <c r="C490" s="223">
        <v>227.0</v>
      </c>
      <c r="D490" s="51" t="s">
        <v>2144</v>
      </c>
      <c r="E490" s="247">
        <v>898874.05</v>
      </c>
      <c r="F490" s="250" t="s">
        <v>96</v>
      </c>
      <c r="G490" s="47" t="s">
        <v>16</v>
      </c>
      <c r="H490" s="251"/>
      <c r="I490" s="201"/>
      <c r="J490" s="251"/>
      <c r="K490" s="251"/>
      <c r="L490" s="251"/>
      <c r="M490" s="251"/>
      <c r="N490" s="251"/>
      <c r="O490" s="251"/>
      <c r="P490" s="251"/>
      <c r="Q490" s="251"/>
      <c r="R490" s="251"/>
      <c r="S490" s="251"/>
      <c r="T490" s="251"/>
      <c r="U490" s="251"/>
      <c r="V490" s="251"/>
      <c r="W490" s="251"/>
      <c r="X490" s="251"/>
      <c r="Y490" s="251"/>
      <c r="Z490" s="251"/>
    </row>
    <row r="491" ht="15.75" customHeight="1">
      <c r="A491" s="231" t="s">
        <v>137</v>
      </c>
      <c r="B491" s="231" t="s">
        <v>23</v>
      </c>
      <c r="C491" s="232">
        <v>228.0</v>
      </c>
      <c r="D491" s="248" t="s">
        <v>2145</v>
      </c>
      <c r="E491" s="249">
        <v>331794.38</v>
      </c>
      <c r="F491" s="250" t="s">
        <v>96</v>
      </c>
      <c r="G491" s="47" t="s">
        <v>16</v>
      </c>
      <c r="H491" s="251"/>
      <c r="I491" s="201"/>
      <c r="J491" s="251"/>
      <c r="K491" s="251"/>
      <c r="L491" s="251"/>
      <c r="M491" s="251"/>
      <c r="N491" s="251"/>
      <c r="O491" s="251"/>
      <c r="P491" s="251"/>
      <c r="Q491" s="251"/>
      <c r="R491" s="251"/>
      <c r="S491" s="251"/>
      <c r="T491" s="251"/>
      <c r="U491" s="251"/>
      <c r="V491" s="251"/>
      <c r="W491" s="251"/>
      <c r="X491" s="251"/>
      <c r="Y491" s="251"/>
      <c r="Z491" s="251"/>
    </row>
    <row r="492" ht="15.75" customHeight="1">
      <c r="A492" s="222" t="s">
        <v>137</v>
      </c>
      <c r="B492" s="222" t="s">
        <v>23</v>
      </c>
      <c r="C492" s="223">
        <v>229.0</v>
      </c>
      <c r="D492" s="51" t="s">
        <v>2145</v>
      </c>
      <c r="E492" s="247">
        <v>444716.0</v>
      </c>
      <c r="F492" s="250" t="s">
        <v>96</v>
      </c>
      <c r="G492" s="47" t="s">
        <v>16</v>
      </c>
      <c r="H492" s="251"/>
      <c r="I492" s="201"/>
      <c r="J492" s="251"/>
      <c r="K492" s="251"/>
      <c r="L492" s="251"/>
      <c r="M492" s="251"/>
      <c r="N492" s="251"/>
      <c r="O492" s="251"/>
      <c r="P492" s="251"/>
      <c r="Q492" s="251"/>
      <c r="R492" s="251"/>
      <c r="S492" s="251"/>
      <c r="T492" s="251"/>
      <c r="U492" s="251"/>
      <c r="V492" s="251"/>
      <c r="W492" s="251"/>
      <c r="X492" s="251"/>
      <c r="Y492" s="251"/>
      <c r="Z492" s="251"/>
    </row>
    <row r="493" ht="15.75" customHeight="1">
      <c r="A493" s="222" t="s">
        <v>138</v>
      </c>
      <c r="B493" s="222" t="s">
        <v>23</v>
      </c>
      <c r="C493" s="223">
        <v>230.0</v>
      </c>
      <c r="D493" s="51" t="s">
        <v>2145</v>
      </c>
      <c r="E493" s="247">
        <v>475075.35</v>
      </c>
      <c r="F493" s="250" t="s">
        <v>96</v>
      </c>
      <c r="G493" s="47" t="s">
        <v>16</v>
      </c>
      <c r="H493" s="251"/>
      <c r="I493" s="201"/>
      <c r="J493" s="251"/>
      <c r="K493" s="251"/>
      <c r="L493" s="251"/>
      <c r="M493" s="251"/>
      <c r="N493" s="251"/>
      <c r="O493" s="251"/>
      <c r="P493" s="251"/>
      <c r="Q493" s="251"/>
      <c r="R493" s="251"/>
      <c r="S493" s="251"/>
      <c r="T493" s="251"/>
      <c r="U493" s="251"/>
      <c r="V493" s="251"/>
      <c r="W493" s="251"/>
      <c r="X493" s="251"/>
      <c r="Y493" s="251"/>
      <c r="Z493" s="251"/>
    </row>
    <row r="494" ht="15.75" customHeight="1">
      <c r="A494" s="222" t="s">
        <v>138</v>
      </c>
      <c r="B494" s="222" t="s">
        <v>23</v>
      </c>
      <c r="C494" s="223">
        <v>231.0</v>
      </c>
      <c r="D494" s="51" t="s">
        <v>2146</v>
      </c>
      <c r="E494" s="247">
        <v>773315.8</v>
      </c>
      <c r="F494" s="250" t="s">
        <v>96</v>
      </c>
      <c r="G494" s="47" t="s">
        <v>16</v>
      </c>
      <c r="H494" s="251"/>
      <c r="I494" s="201"/>
      <c r="J494" s="251"/>
      <c r="K494" s="251"/>
      <c r="L494" s="251"/>
      <c r="M494" s="251"/>
      <c r="N494" s="251"/>
      <c r="O494" s="251"/>
      <c r="P494" s="251"/>
      <c r="Q494" s="251"/>
      <c r="R494" s="251"/>
      <c r="S494" s="251"/>
      <c r="T494" s="251"/>
      <c r="U494" s="251"/>
      <c r="V494" s="251"/>
      <c r="W494" s="251"/>
      <c r="X494" s="251"/>
      <c r="Y494" s="251"/>
      <c r="Z494" s="251"/>
    </row>
    <row r="495" ht="15.75" customHeight="1">
      <c r="A495" s="222" t="s">
        <v>138</v>
      </c>
      <c r="B495" s="222" t="s">
        <v>23</v>
      </c>
      <c r="C495" s="223">
        <v>232.0</v>
      </c>
      <c r="D495" s="51" t="s">
        <v>2145</v>
      </c>
      <c r="E495" s="247">
        <v>329545.29</v>
      </c>
      <c r="F495" s="250" t="s">
        <v>96</v>
      </c>
      <c r="G495" s="47" t="s">
        <v>16</v>
      </c>
      <c r="H495" s="251"/>
      <c r="I495" s="201"/>
      <c r="J495" s="251"/>
      <c r="K495" s="251"/>
      <c r="L495" s="251"/>
      <c r="M495" s="251"/>
      <c r="N495" s="251"/>
      <c r="O495" s="251"/>
      <c r="P495" s="251"/>
      <c r="Q495" s="251"/>
      <c r="R495" s="251"/>
      <c r="S495" s="251"/>
      <c r="T495" s="251"/>
      <c r="U495" s="251"/>
      <c r="V495" s="251"/>
      <c r="W495" s="251"/>
      <c r="X495" s="251"/>
      <c r="Y495" s="251"/>
      <c r="Z495" s="251"/>
    </row>
    <row r="496" ht="15.75" customHeight="1">
      <c r="A496" s="222" t="s">
        <v>138</v>
      </c>
      <c r="B496" s="222" t="s">
        <v>23</v>
      </c>
      <c r="C496" s="223">
        <v>233.0</v>
      </c>
      <c r="D496" s="51" t="s">
        <v>2142</v>
      </c>
      <c r="E496" s="247">
        <v>470810.86</v>
      </c>
      <c r="F496" s="250" t="s">
        <v>96</v>
      </c>
      <c r="G496" s="47" t="s">
        <v>16</v>
      </c>
      <c r="H496" s="251"/>
      <c r="I496" s="201"/>
      <c r="J496" s="251"/>
      <c r="K496" s="251"/>
      <c r="L496" s="251"/>
      <c r="M496" s="251"/>
      <c r="N496" s="251"/>
      <c r="O496" s="251"/>
      <c r="P496" s="251"/>
      <c r="Q496" s="251"/>
      <c r="R496" s="251"/>
      <c r="S496" s="251"/>
      <c r="T496" s="251"/>
      <c r="U496" s="251"/>
      <c r="V496" s="251"/>
      <c r="W496" s="251"/>
      <c r="X496" s="251"/>
      <c r="Y496" s="251"/>
      <c r="Z496" s="251"/>
    </row>
    <row r="497" ht="15.75" customHeight="1">
      <c r="A497" s="222" t="s">
        <v>138</v>
      </c>
      <c r="B497" s="222" t="s">
        <v>23</v>
      </c>
      <c r="C497" s="223">
        <v>234.0</v>
      </c>
      <c r="D497" s="51" t="s">
        <v>2143</v>
      </c>
      <c r="E497" s="247">
        <v>804001.88</v>
      </c>
      <c r="F497" s="250" t="s">
        <v>37</v>
      </c>
      <c r="G497" s="47" t="s">
        <v>16</v>
      </c>
      <c r="H497" s="251"/>
      <c r="I497" s="201"/>
      <c r="J497" s="251"/>
      <c r="K497" s="251"/>
      <c r="L497" s="251"/>
      <c r="M497" s="251"/>
      <c r="N497" s="251"/>
      <c r="O497" s="251"/>
      <c r="P497" s="251"/>
      <c r="Q497" s="251"/>
      <c r="R497" s="251"/>
      <c r="S497" s="251"/>
      <c r="T497" s="251"/>
      <c r="U497" s="251"/>
      <c r="V497" s="251"/>
      <c r="W497" s="251"/>
      <c r="X497" s="251"/>
      <c r="Y497" s="251"/>
      <c r="Z497" s="251"/>
    </row>
    <row r="498" ht="15.75" customHeight="1">
      <c r="A498" s="222" t="s">
        <v>138</v>
      </c>
      <c r="B498" s="222" t="s">
        <v>23</v>
      </c>
      <c r="C498" s="223">
        <v>235.0</v>
      </c>
      <c r="D498" s="51" t="s">
        <v>1623</v>
      </c>
      <c r="E498" s="247">
        <v>459331.12</v>
      </c>
      <c r="F498" s="250" t="s">
        <v>76</v>
      </c>
      <c r="G498" s="47" t="s">
        <v>16</v>
      </c>
      <c r="H498" s="251"/>
      <c r="I498" s="201"/>
      <c r="J498" s="251"/>
      <c r="K498" s="251"/>
      <c r="L498" s="251"/>
      <c r="M498" s="251"/>
      <c r="N498" s="251"/>
      <c r="O498" s="251"/>
      <c r="P498" s="251"/>
      <c r="Q498" s="251"/>
      <c r="R498" s="251"/>
      <c r="S498" s="251"/>
      <c r="T498" s="251"/>
      <c r="U498" s="251"/>
      <c r="V498" s="251"/>
      <c r="W498" s="251"/>
      <c r="X498" s="251"/>
      <c r="Y498" s="251"/>
      <c r="Z498" s="251"/>
    </row>
    <row r="499" ht="15.75" customHeight="1">
      <c r="A499" s="222" t="s">
        <v>139</v>
      </c>
      <c r="B499" s="222" t="s">
        <v>23</v>
      </c>
      <c r="C499" s="223">
        <v>236.0</v>
      </c>
      <c r="D499" s="51" t="s">
        <v>2147</v>
      </c>
      <c r="E499" s="247">
        <v>894423.35</v>
      </c>
      <c r="F499" s="250" t="s">
        <v>96</v>
      </c>
      <c r="G499" s="47" t="s">
        <v>16</v>
      </c>
      <c r="H499" s="251"/>
      <c r="I499" s="201"/>
      <c r="J499" s="251"/>
      <c r="K499" s="251"/>
      <c r="L499" s="251"/>
      <c r="M499" s="251"/>
      <c r="N499" s="251"/>
      <c r="O499" s="251"/>
      <c r="P499" s="251"/>
      <c r="Q499" s="251"/>
      <c r="R499" s="251"/>
      <c r="S499" s="251"/>
      <c r="T499" s="251"/>
      <c r="U499" s="251"/>
      <c r="V499" s="251"/>
      <c r="W499" s="251"/>
      <c r="X499" s="251"/>
      <c r="Y499" s="251"/>
      <c r="Z499" s="251"/>
    </row>
    <row r="500" ht="15.75" customHeight="1">
      <c r="A500" s="222" t="s">
        <v>264</v>
      </c>
      <c r="B500" s="222" t="s">
        <v>23</v>
      </c>
      <c r="C500" s="223">
        <v>237.0</v>
      </c>
      <c r="D500" s="51" t="s">
        <v>2148</v>
      </c>
      <c r="E500" s="247">
        <v>151282.8</v>
      </c>
      <c r="F500" s="250" t="s">
        <v>96</v>
      </c>
      <c r="G500" s="47" t="s">
        <v>10</v>
      </c>
      <c r="H500" s="53" t="s">
        <v>2105</v>
      </c>
      <c r="I500" s="201"/>
      <c r="J500" s="251"/>
      <c r="K500" s="251"/>
      <c r="L500" s="251"/>
      <c r="M500" s="251"/>
      <c r="N500" s="251"/>
      <c r="O500" s="251"/>
      <c r="P500" s="251"/>
      <c r="Q500" s="251"/>
      <c r="R500" s="251"/>
      <c r="S500" s="251"/>
      <c r="T500" s="251"/>
      <c r="U500" s="251"/>
      <c r="V500" s="251"/>
      <c r="W500" s="251"/>
      <c r="X500" s="251"/>
      <c r="Y500" s="251"/>
      <c r="Z500" s="251"/>
    </row>
    <row r="501" ht="15.75" customHeight="1">
      <c r="A501" s="222" t="s">
        <v>264</v>
      </c>
      <c r="B501" s="222" t="s">
        <v>23</v>
      </c>
      <c r="C501" s="223">
        <v>238.0</v>
      </c>
      <c r="D501" s="51" t="s">
        <v>1458</v>
      </c>
      <c r="E501" s="247">
        <v>157713.51</v>
      </c>
      <c r="F501" s="250" t="s">
        <v>96</v>
      </c>
      <c r="G501" s="47" t="s">
        <v>10</v>
      </c>
      <c r="H501" s="53" t="s">
        <v>2105</v>
      </c>
      <c r="I501" s="201"/>
      <c r="J501" s="251"/>
      <c r="K501" s="251"/>
      <c r="L501" s="251"/>
      <c r="M501" s="251"/>
      <c r="N501" s="251"/>
      <c r="O501" s="251"/>
      <c r="P501" s="251"/>
      <c r="Q501" s="251"/>
      <c r="R501" s="251"/>
      <c r="S501" s="251"/>
      <c r="T501" s="251"/>
      <c r="U501" s="251"/>
      <c r="V501" s="251"/>
      <c r="W501" s="251"/>
      <c r="X501" s="251"/>
      <c r="Y501" s="251"/>
      <c r="Z501" s="251"/>
    </row>
    <row r="502" ht="15.75" customHeight="1">
      <c r="A502" s="222" t="s">
        <v>264</v>
      </c>
      <c r="B502" s="222" t="s">
        <v>23</v>
      </c>
      <c r="C502" s="223">
        <v>239.0</v>
      </c>
      <c r="D502" s="51" t="s">
        <v>1598</v>
      </c>
      <c r="E502" s="247">
        <v>186346.37</v>
      </c>
      <c r="F502" s="250" t="s">
        <v>96</v>
      </c>
      <c r="G502" s="47" t="s">
        <v>10</v>
      </c>
      <c r="H502" s="53" t="s">
        <v>2105</v>
      </c>
      <c r="I502" s="201"/>
      <c r="J502" s="251"/>
      <c r="K502" s="251"/>
      <c r="L502" s="251"/>
      <c r="M502" s="251"/>
      <c r="N502" s="251"/>
      <c r="O502" s="251"/>
      <c r="P502" s="251"/>
      <c r="Q502" s="251"/>
      <c r="R502" s="251"/>
      <c r="S502" s="251"/>
      <c r="T502" s="251"/>
      <c r="U502" s="251"/>
      <c r="V502" s="251"/>
      <c r="W502" s="251"/>
      <c r="X502" s="251"/>
      <c r="Y502" s="251"/>
      <c r="Z502" s="251"/>
    </row>
    <row r="503" ht="15.75" customHeight="1">
      <c r="A503" s="222" t="s">
        <v>264</v>
      </c>
      <c r="B503" s="222" t="s">
        <v>23</v>
      </c>
      <c r="C503" s="223">
        <v>240.0</v>
      </c>
      <c r="D503" s="51" t="s">
        <v>1458</v>
      </c>
      <c r="E503" s="247">
        <v>159553.84</v>
      </c>
      <c r="F503" s="250" t="s">
        <v>96</v>
      </c>
      <c r="G503" s="47" t="s">
        <v>10</v>
      </c>
      <c r="H503" s="53" t="s">
        <v>2105</v>
      </c>
      <c r="I503" s="201"/>
      <c r="J503" s="251"/>
      <c r="K503" s="251"/>
      <c r="L503" s="251"/>
      <c r="M503" s="251"/>
      <c r="N503" s="251"/>
      <c r="O503" s="251"/>
      <c r="P503" s="251"/>
      <c r="Q503" s="251"/>
      <c r="R503" s="251"/>
      <c r="S503" s="251"/>
      <c r="T503" s="251"/>
      <c r="U503" s="251"/>
      <c r="V503" s="251"/>
      <c r="W503" s="251"/>
      <c r="X503" s="251"/>
      <c r="Y503" s="251"/>
      <c r="Z503" s="251"/>
    </row>
    <row r="504" ht="15.75" customHeight="1">
      <c r="A504" s="222" t="s">
        <v>264</v>
      </c>
      <c r="B504" s="222" t="s">
        <v>23</v>
      </c>
      <c r="C504" s="223">
        <v>241.0</v>
      </c>
      <c r="D504" s="51" t="s">
        <v>1598</v>
      </c>
      <c r="E504" s="247">
        <v>186346.37</v>
      </c>
      <c r="F504" s="250" t="s">
        <v>96</v>
      </c>
      <c r="G504" s="47" t="s">
        <v>10</v>
      </c>
      <c r="H504" s="53" t="s">
        <v>2105</v>
      </c>
      <c r="I504" s="201"/>
      <c r="J504" s="251"/>
      <c r="K504" s="251"/>
      <c r="L504" s="251"/>
      <c r="M504" s="251"/>
      <c r="N504" s="251"/>
      <c r="O504" s="251"/>
      <c r="P504" s="251"/>
      <c r="Q504" s="251"/>
      <c r="R504" s="251"/>
      <c r="S504" s="251"/>
      <c r="T504" s="251"/>
      <c r="U504" s="251"/>
      <c r="V504" s="251"/>
      <c r="W504" s="251"/>
      <c r="X504" s="251"/>
      <c r="Y504" s="251"/>
      <c r="Z504" s="251"/>
    </row>
    <row r="505" ht="15.75" customHeight="1">
      <c r="A505" s="222" t="s">
        <v>264</v>
      </c>
      <c r="B505" s="222" t="s">
        <v>23</v>
      </c>
      <c r="C505" s="223">
        <v>242.0</v>
      </c>
      <c r="D505" s="51" t="s">
        <v>2148</v>
      </c>
      <c r="E505" s="247">
        <v>186849.86</v>
      </c>
      <c r="F505" s="250" t="s">
        <v>96</v>
      </c>
      <c r="G505" s="47" t="s">
        <v>10</v>
      </c>
      <c r="H505" s="53" t="s">
        <v>2105</v>
      </c>
      <c r="I505" s="201"/>
      <c r="J505" s="251"/>
      <c r="K505" s="251"/>
      <c r="L505" s="251"/>
      <c r="M505" s="251"/>
      <c r="N505" s="251"/>
      <c r="O505" s="251"/>
      <c r="P505" s="251"/>
      <c r="Q505" s="251"/>
      <c r="R505" s="251"/>
      <c r="S505" s="251"/>
      <c r="T505" s="251"/>
      <c r="U505" s="251"/>
      <c r="V505" s="251"/>
      <c r="W505" s="251"/>
      <c r="X505" s="251"/>
      <c r="Y505" s="251"/>
      <c r="Z505" s="251"/>
    </row>
    <row r="506" ht="15.75" customHeight="1">
      <c r="A506" s="222" t="s">
        <v>264</v>
      </c>
      <c r="B506" s="222" t="s">
        <v>23</v>
      </c>
      <c r="C506" s="223">
        <v>243.0</v>
      </c>
      <c r="D506" s="51" t="s">
        <v>2149</v>
      </c>
      <c r="E506" s="247">
        <v>164386.44</v>
      </c>
      <c r="F506" s="250" t="s">
        <v>96</v>
      </c>
      <c r="G506" s="47" t="s">
        <v>10</v>
      </c>
      <c r="H506" s="53" t="s">
        <v>2105</v>
      </c>
      <c r="I506" s="201"/>
      <c r="J506" s="251"/>
      <c r="K506" s="251"/>
      <c r="L506" s="251"/>
      <c r="M506" s="251"/>
      <c r="N506" s="251"/>
      <c r="O506" s="251"/>
      <c r="P506" s="251"/>
      <c r="Q506" s="251"/>
      <c r="R506" s="251"/>
      <c r="S506" s="251"/>
      <c r="T506" s="251"/>
      <c r="U506" s="251"/>
      <c r="V506" s="251"/>
      <c r="W506" s="251"/>
      <c r="X506" s="251"/>
      <c r="Y506" s="251"/>
      <c r="Z506" s="251"/>
    </row>
    <row r="507" ht="15.75" customHeight="1">
      <c r="A507" s="222" t="s">
        <v>264</v>
      </c>
      <c r="B507" s="222" t="s">
        <v>23</v>
      </c>
      <c r="C507" s="223">
        <v>244.0</v>
      </c>
      <c r="D507" s="51" t="s">
        <v>2150</v>
      </c>
      <c r="E507" s="247">
        <v>143425.06</v>
      </c>
      <c r="F507" s="250" t="s">
        <v>96</v>
      </c>
      <c r="G507" s="47" t="s">
        <v>10</v>
      </c>
      <c r="H507" s="53" t="s">
        <v>2105</v>
      </c>
      <c r="I507" s="201"/>
      <c r="J507" s="251"/>
      <c r="K507" s="251"/>
      <c r="L507" s="251"/>
      <c r="M507" s="251"/>
      <c r="N507" s="251"/>
      <c r="O507" s="251"/>
      <c r="P507" s="251"/>
      <c r="Q507" s="251"/>
      <c r="R507" s="251"/>
      <c r="S507" s="251"/>
      <c r="T507" s="251"/>
      <c r="U507" s="251"/>
      <c r="V507" s="251"/>
      <c r="W507" s="251"/>
      <c r="X507" s="251"/>
      <c r="Y507" s="251"/>
      <c r="Z507" s="251"/>
    </row>
    <row r="508" ht="15.75" customHeight="1">
      <c r="A508" s="222" t="s">
        <v>264</v>
      </c>
      <c r="B508" s="222" t="s">
        <v>23</v>
      </c>
      <c r="C508" s="223">
        <v>245.0</v>
      </c>
      <c r="D508" s="51" t="s">
        <v>2151</v>
      </c>
      <c r="E508" s="247">
        <v>190460.89</v>
      </c>
      <c r="F508" s="250" t="s">
        <v>96</v>
      </c>
      <c r="G508" s="47" t="s">
        <v>10</v>
      </c>
      <c r="H508" s="53" t="s">
        <v>2105</v>
      </c>
      <c r="I508" s="201"/>
      <c r="J508" s="251"/>
      <c r="K508" s="251"/>
      <c r="L508" s="251"/>
      <c r="M508" s="251"/>
      <c r="N508" s="251"/>
      <c r="O508" s="251"/>
      <c r="P508" s="251"/>
      <c r="Q508" s="251"/>
      <c r="R508" s="251"/>
      <c r="S508" s="251"/>
      <c r="T508" s="251"/>
      <c r="U508" s="251"/>
      <c r="V508" s="251"/>
      <c r="W508" s="251"/>
      <c r="X508" s="251"/>
      <c r="Y508" s="251"/>
      <c r="Z508" s="251"/>
    </row>
    <row r="509" ht="15.75" customHeight="1">
      <c r="A509" s="222" t="s">
        <v>264</v>
      </c>
      <c r="B509" s="222" t="s">
        <v>23</v>
      </c>
      <c r="C509" s="223">
        <v>246.0</v>
      </c>
      <c r="D509" s="51" t="s">
        <v>2149</v>
      </c>
      <c r="E509" s="247">
        <v>146313.35</v>
      </c>
      <c r="F509" s="250" t="s">
        <v>96</v>
      </c>
      <c r="G509" s="47" t="s">
        <v>10</v>
      </c>
      <c r="H509" s="53" t="s">
        <v>2105</v>
      </c>
      <c r="I509" s="201"/>
      <c r="J509" s="251"/>
      <c r="K509" s="251"/>
      <c r="L509" s="251"/>
      <c r="M509" s="251"/>
      <c r="N509" s="251"/>
      <c r="O509" s="251"/>
      <c r="P509" s="251"/>
      <c r="Q509" s="251"/>
      <c r="R509" s="251"/>
      <c r="S509" s="251"/>
      <c r="T509" s="251"/>
      <c r="U509" s="251"/>
      <c r="V509" s="251"/>
      <c r="W509" s="251"/>
      <c r="X509" s="251"/>
      <c r="Y509" s="251"/>
      <c r="Z509" s="251"/>
    </row>
    <row r="510" ht="15.75" customHeight="1">
      <c r="A510" s="222" t="s">
        <v>264</v>
      </c>
      <c r="B510" s="222" t="s">
        <v>23</v>
      </c>
      <c r="C510" s="223">
        <v>247.0</v>
      </c>
      <c r="D510" s="51" t="s">
        <v>2150</v>
      </c>
      <c r="E510" s="247">
        <v>148417.94</v>
      </c>
      <c r="F510" s="250" t="s">
        <v>96</v>
      </c>
      <c r="G510" s="47" t="s">
        <v>10</v>
      </c>
      <c r="H510" s="53" t="s">
        <v>2105</v>
      </c>
      <c r="I510" s="201"/>
      <c r="J510" s="251"/>
      <c r="K510" s="251"/>
      <c r="L510" s="251"/>
      <c r="M510" s="251"/>
      <c r="N510" s="251"/>
      <c r="O510" s="251"/>
      <c r="P510" s="251"/>
      <c r="Q510" s="251"/>
      <c r="R510" s="251"/>
      <c r="S510" s="251"/>
      <c r="T510" s="251"/>
      <c r="U510" s="251"/>
      <c r="V510" s="251"/>
      <c r="W510" s="251"/>
      <c r="X510" s="251"/>
      <c r="Y510" s="251"/>
      <c r="Z510" s="251"/>
    </row>
    <row r="511" ht="15.75" customHeight="1">
      <c r="A511" s="231" t="s">
        <v>264</v>
      </c>
      <c r="B511" s="231" t="s">
        <v>23</v>
      </c>
      <c r="C511" s="232">
        <v>248.0</v>
      </c>
      <c r="D511" s="248" t="s">
        <v>2145</v>
      </c>
      <c r="E511" s="249">
        <v>172950.11</v>
      </c>
      <c r="F511" s="250" t="s">
        <v>96</v>
      </c>
      <c r="G511" s="47" t="s">
        <v>10</v>
      </c>
      <c r="H511" s="53" t="s">
        <v>2105</v>
      </c>
      <c r="I511" s="201"/>
      <c r="J511" s="251"/>
      <c r="K511" s="251"/>
      <c r="L511" s="251"/>
      <c r="M511" s="251"/>
      <c r="N511" s="251"/>
      <c r="O511" s="251"/>
      <c r="P511" s="251"/>
      <c r="Q511" s="251"/>
      <c r="R511" s="251"/>
      <c r="S511" s="251"/>
      <c r="T511" s="251"/>
      <c r="U511" s="251"/>
      <c r="V511" s="251"/>
      <c r="W511" s="251"/>
      <c r="X511" s="251"/>
      <c r="Y511" s="251"/>
      <c r="Z511" s="251"/>
    </row>
    <row r="512" ht="15.75" customHeight="1">
      <c r="A512" s="222" t="s">
        <v>264</v>
      </c>
      <c r="B512" s="222" t="s">
        <v>23</v>
      </c>
      <c r="C512" s="223">
        <v>249.0</v>
      </c>
      <c r="D512" s="51" t="s">
        <v>2145</v>
      </c>
      <c r="E512" s="247">
        <v>173121.03</v>
      </c>
      <c r="F512" s="250" t="s">
        <v>96</v>
      </c>
      <c r="G512" s="47" t="s">
        <v>10</v>
      </c>
      <c r="H512" s="53" t="s">
        <v>2105</v>
      </c>
      <c r="I512" s="201"/>
      <c r="J512" s="251"/>
      <c r="K512" s="251"/>
      <c r="L512" s="251"/>
      <c r="M512" s="251"/>
      <c r="N512" s="251"/>
      <c r="O512" s="251"/>
      <c r="P512" s="251"/>
      <c r="Q512" s="251"/>
      <c r="R512" s="251"/>
      <c r="S512" s="251"/>
      <c r="T512" s="251"/>
      <c r="U512" s="251"/>
      <c r="V512" s="251"/>
      <c r="W512" s="251"/>
      <c r="X512" s="251"/>
      <c r="Y512" s="251"/>
      <c r="Z512" s="251"/>
    </row>
    <row r="513" ht="15.75" customHeight="1">
      <c r="A513" s="222" t="s">
        <v>264</v>
      </c>
      <c r="B513" s="222" t="s">
        <v>23</v>
      </c>
      <c r="C513" s="223">
        <v>250.0</v>
      </c>
      <c r="D513" s="51" t="s">
        <v>2152</v>
      </c>
      <c r="E513" s="247">
        <v>268212.54</v>
      </c>
      <c r="F513" s="250" t="s">
        <v>76</v>
      </c>
      <c r="G513" s="47" t="s">
        <v>10</v>
      </c>
      <c r="H513" s="53" t="s">
        <v>2105</v>
      </c>
      <c r="I513" s="201"/>
      <c r="J513" s="251"/>
      <c r="K513" s="251"/>
      <c r="L513" s="251"/>
      <c r="M513" s="251"/>
      <c r="N513" s="251"/>
      <c r="O513" s="251"/>
      <c r="P513" s="251"/>
      <c r="Q513" s="251"/>
      <c r="R513" s="251"/>
      <c r="S513" s="251"/>
      <c r="T513" s="251"/>
      <c r="U513" s="251"/>
      <c r="V513" s="251"/>
      <c r="W513" s="251"/>
      <c r="X513" s="251"/>
      <c r="Y513" s="251"/>
      <c r="Z513" s="251"/>
    </row>
    <row r="514" ht="15.75" customHeight="1">
      <c r="A514" s="222" t="s">
        <v>134</v>
      </c>
      <c r="B514" s="222" t="s">
        <v>23</v>
      </c>
      <c r="C514" s="223">
        <v>251.0</v>
      </c>
      <c r="D514" s="49" t="s">
        <v>2153</v>
      </c>
      <c r="E514" s="260">
        <v>773322.67</v>
      </c>
      <c r="F514" s="261" t="s">
        <v>108</v>
      </c>
      <c r="G514" s="47" t="s">
        <v>16</v>
      </c>
      <c r="H514" s="252"/>
      <c r="I514" s="201"/>
      <c r="J514" s="251"/>
      <c r="K514" s="251"/>
      <c r="L514" s="251"/>
      <c r="M514" s="251"/>
      <c r="N514" s="251"/>
      <c r="O514" s="251"/>
      <c r="P514" s="251"/>
      <c r="Q514" s="251"/>
      <c r="R514" s="251"/>
      <c r="S514" s="251"/>
      <c r="T514" s="251"/>
      <c r="U514" s="251"/>
      <c r="V514" s="251"/>
      <c r="W514" s="251"/>
      <c r="X514" s="251"/>
      <c r="Y514" s="251"/>
      <c r="Z514" s="251"/>
    </row>
    <row r="515" ht="15.75" customHeight="1">
      <c r="A515" s="222" t="s">
        <v>137</v>
      </c>
      <c r="B515" s="222" t="s">
        <v>23</v>
      </c>
      <c r="C515" s="223">
        <v>252.0</v>
      </c>
      <c r="D515" s="51" t="s">
        <v>2154</v>
      </c>
      <c r="E515" s="247">
        <v>787734.05</v>
      </c>
      <c r="F515" s="250" t="s">
        <v>108</v>
      </c>
      <c r="G515" s="47" t="s">
        <v>16</v>
      </c>
      <c r="H515" s="251"/>
      <c r="I515" s="201"/>
      <c r="J515" s="251"/>
      <c r="K515" s="251"/>
      <c r="L515" s="251"/>
      <c r="M515" s="251"/>
      <c r="N515" s="251"/>
      <c r="O515" s="251"/>
      <c r="P515" s="251"/>
      <c r="Q515" s="251"/>
      <c r="R515" s="251"/>
      <c r="S515" s="251"/>
      <c r="T515" s="251"/>
      <c r="U515" s="251"/>
      <c r="V515" s="251"/>
      <c r="W515" s="251"/>
      <c r="X515" s="251"/>
      <c r="Y515" s="251"/>
      <c r="Z515" s="251"/>
    </row>
    <row r="516" ht="15.75" customHeight="1">
      <c r="A516" s="222" t="s">
        <v>137</v>
      </c>
      <c r="B516" s="222" t="s">
        <v>23</v>
      </c>
      <c r="C516" s="223">
        <v>253.0</v>
      </c>
      <c r="D516" s="51" t="s">
        <v>2154</v>
      </c>
      <c r="E516" s="247">
        <v>881190.74</v>
      </c>
      <c r="F516" s="250" t="s">
        <v>108</v>
      </c>
      <c r="G516" s="47" t="s">
        <v>16</v>
      </c>
      <c r="H516" s="251"/>
      <c r="I516" s="201"/>
      <c r="J516" s="251"/>
      <c r="K516" s="251"/>
      <c r="L516" s="251"/>
      <c r="M516" s="251"/>
      <c r="N516" s="251"/>
      <c r="O516" s="251"/>
      <c r="P516" s="251"/>
      <c r="Q516" s="251"/>
      <c r="R516" s="251"/>
      <c r="S516" s="251"/>
      <c r="T516" s="251"/>
      <c r="U516" s="251"/>
      <c r="V516" s="251"/>
      <c r="W516" s="251"/>
      <c r="X516" s="251"/>
      <c r="Y516" s="251"/>
      <c r="Z516" s="251"/>
    </row>
    <row r="517" ht="15.75" customHeight="1">
      <c r="A517" s="222" t="s">
        <v>138</v>
      </c>
      <c r="B517" s="222" t="s">
        <v>23</v>
      </c>
      <c r="C517" s="223">
        <v>254.0</v>
      </c>
      <c r="D517" s="51" t="s">
        <v>1345</v>
      </c>
      <c r="E517" s="247">
        <v>905699.55</v>
      </c>
      <c r="F517" s="250" t="s">
        <v>108</v>
      </c>
      <c r="G517" s="47" t="s">
        <v>16</v>
      </c>
      <c r="H517" s="251"/>
      <c r="I517" s="201"/>
      <c r="J517" s="251"/>
      <c r="K517" s="251"/>
      <c r="L517" s="251"/>
      <c r="M517" s="251"/>
      <c r="N517" s="251"/>
      <c r="O517" s="251"/>
      <c r="P517" s="251"/>
      <c r="Q517" s="251"/>
      <c r="R517" s="251"/>
      <c r="S517" s="251"/>
      <c r="T517" s="251"/>
      <c r="U517" s="251"/>
      <c r="V517" s="251"/>
      <c r="W517" s="251"/>
      <c r="X517" s="251"/>
      <c r="Y517" s="251"/>
      <c r="Z517" s="251"/>
    </row>
    <row r="518" ht="15.75" customHeight="1">
      <c r="A518" s="222" t="s">
        <v>138</v>
      </c>
      <c r="B518" s="222" t="s">
        <v>23</v>
      </c>
      <c r="C518" s="223">
        <v>255.0</v>
      </c>
      <c r="D518" s="51" t="s">
        <v>2155</v>
      </c>
      <c r="E518" s="247">
        <v>905067.37</v>
      </c>
      <c r="F518" s="250" t="s">
        <v>108</v>
      </c>
      <c r="G518" s="47" t="s">
        <v>16</v>
      </c>
      <c r="H518" s="251"/>
      <c r="I518" s="201"/>
      <c r="J518" s="251"/>
      <c r="K518" s="251"/>
      <c r="L518" s="251"/>
      <c r="M518" s="251"/>
      <c r="N518" s="251"/>
      <c r="O518" s="251"/>
      <c r="P518" s="251"/>
      <c r="Q518" s="251"/>
      <c r="R518" s="251"/>
      <c r="S518" s="251"/>
      <c r="T518" s="251"/>
      <c r="U518" s="251"/>
      <c r="V518" s="251"/>
      <c r="W518" s="251"/>
      <c r="X518" s="251"/>
      <c r="Y518" s="251"/>
      <c r="Z518" s="251"/>
    </row>
    <row r="519" ht="15.75" customHeight="1">
      <c r="A519" s="222" t="s">
        <v>138</v>
      </c>
      <c r="B519" s="222" t="s">
        <v>23</v>
      </c>
      <c r="C519" s="223">
        <v>256.0</v>
      </c>
      <c r="D519" s="51" t="s">
        <v>1345</v>
      </c>
      <c r="E519" s="247">
        <v>906129.29</v>
      </c>
      <c r="F519" s="250" t="s">
        <v>108</v>
      </c>
      <c r="G519" s="47" t="s">
        <v>16</v>
      </c>
      <c r="H519" s="251"/>
      <c r="I519" s="201"/>
      <c r="J519" s="251"/>
      <c r="K519" s="251"/>
      <c r="L519" s="251"/>
      <c r="M519" s="251"/>
      <c r="N519" s="251"/>
      <c r="O519" s="251"/>
      <c r="P519" s="251"/>
      <c r="Q519" s="251"/>
      <c r="R519" s="251"/>
      <c r="S519" s="251"/>
      <c r="T519" s="251"/>
      <c r="U519" s="251"/>
      <c r="V519" s="251"/>
      <c r="W519" s="251"/>
      <c r="X519" s="251"/>
      <c r="Y519" s="251"/>
      <c r="Z519" s="251"/>
    </row>
    <row r="520" ht="15.75" customHeight="1">
      <c r="A520" s="222" t="s">
        <v>138</v>
      </c>
      <c r="B520" s="222" t="s">
        <v>23</v>
      </c>
      <c r="C520" s="223">
        <v>257.0</v>
      </c>
      <c r="D520" s="51" t="s">
        <v>1345</v>
      </c>
      <c r="E520" s="247">
        <v>896364.32</v>
      </c>
      <c r="F520" s="250" t="s">
        <v>108</v>
      </c>
      <c r="G520" s="47" t="s">
        <v>16</v>
      </c>
      <c r="H520" s="251"/>
      <c r="I520" s="201"/>
      <c r="J520" s="251"/>
      <c r="K520" s="251"/>
      <c r="L520" s="251"/>
      <c r="M520" s="251"/>
      <c r="N520" s="251"/>
      <c r="O520" s="251"/>
      <c r="P520" s="251"/>
      <c r="Q520" s="251"/>
      <c r="R520" s="251"/>
      <c r="S520" s="251"/>
      <c r="T520" s="251"/>
      <c r="U520" s="251"/>
      <c r="V520" s="251"/>
      <c r="W520" s="251"/>
      <c r="X520" s="251"/>
      <c r="Y520" s="251"/>
      <c r="Z520" s="251"/>
    </row>
    <row r="521" ht="15.75" customHeight="1">
      <c r="A521" s="222" t="s">
        <v>138</v>
      </c>
      <c r="B521" s="222" t="s">
        <v>23</v>
      </c>
      <c r="C521" s="223">
        <v>258.0</v>
      </c>
      <c r="D521" s="51" t="s">
        <v>1345</v>
      </c>
      <c r="E521" s="247">
        <v>895564.53</v>
      </c>
      <c r="F521" s="250" t="s">
        <v>108</v>
      </c>
      <c r="G521" s="47" t="s">
        <v>16</v>
      </c>
      <c r="H521" s="251"/>
      <c r="I521" s="201"/>
      <c r="J521" s="251"/>
      <c r="K521" s="251"/>
      <c r="L521" s="251"/>
      <c r="M521" s="251"/>
      <c r="N521" s="251"/>
      <c r="O521" s="251"/>
      <c r="P521" s="251"/>
      <c r="Q521" s="251"/>
      <c r="R521" s="251"/>
      <c r="S521" s="251"/>
      <c r="T521" s="251"/>
      <c r="U521" s="251"/>
      <c r="V521" s="251"/>
      <c r="W521" s="251"/>
      <c r="X521" s="251"/>
      <c r="Y521" s="251"/>
      <c r="Z521" s="251"/>
    </row>
    <row r="522" ht="15.75" customHeight="1">
      <c r="A522" s="222" t="s">
        <v>139</v>
      </c>
      <c r="B522" s="222" t="s">
        <v>23</v>
      </c>
      <c r="C522" s="223">
        <v>259.0</v>
      </c>
      <c r="D522" s="51" t="s">
        <v>1345</v>
      </c>
      <c r="E522" s="247">
        <v>147490.31</v>
      </c>
      <c r="F522" s="250" t="s">
        <v>108</v>
      </c>
      <c r="G522" s="47" t="s">
        <v>16</v>
      </c>
      <c r="H522" s="251"/>
      <c r="I522" s="201"/>
      <c r="J522" s="251"/>
      <c r="K522" s="251"/>
      <c r="L522" s="251"/>
      <c r="M522" s="251"/>
      <c r="N522" s="251"/>
      <c r="O522" s="251"/>
      <c r="P522" s="251"/>
      <c r="Q522" s="251"/>
      <c r="R522" s="251"/>
      <c r="S522" s="251"/>
      <c r="T522" s="251"/>
      <c r="U522" s="251"/>
      <c r="V522" s="251"/>
      <c r="W522" s="251"/>
      <c r="X522" s="251"/>
      <c r="Y522" s="251"/>
      <c r="Z522" s="251"/>
    </row>
    <row r="523" ht="15.75" customHeight="1">
      <c r="A523" s="222" t="s">
        <v>264</v>
      </c>
      <c r="B523" s="222" t="s">
        <v>23</v>
      </c>
      <c r="C523" s="223">
        <v>260.0</v>
      </c>
      <c r="D523" s="51" t="s">
        <v>1345</v>
      </c>
      <c r="E523" s="262">
        <v>130048.78</v>
      </c>
      <c r="F523" s="250" t="s">
        <v>108</v>
      </c>
      <c r="G523" s="47" t="s">
        <v>10</v>
      </c>
      <c r="H523" s="53" t="s">
        <v>2105</v>
      </c>
      <c r="I523" s="201"/>
      <c r="J523" s="251"/>
      <c r="K523" s="251"/>
      <c r="L523" s="251"/>
      <c r="M523" s="251"/>
      <c r="N523" s="251"/>
      <c r="O523" s="251"/>
      <c r="P523" s="251"/>
      <c r="Q523" s="251"/>
      <c r="R523" s="251"/>
      <c r="S523" s="251"/>
      <c r="T523" s="251"/>
      <c r="U523" s="251"/>
      <c r="V523" s="251"/>
      <c r="W523" s="251"/>
      <c r="X523" s="251"/>
      <c r="Y523" s="251"/>
      <c r="Z523" s="251"/>
    </row>
    <row r="524">
      <c r="A524" s="222" t="s">
        <v>264</v>
      </c>
      <c r="B524" s="222" t="s">
        <v>23</v>
      </c>
      <c r="C524" s="223">
        <v>261.0</v>
      </c>
      <c r="D524" s="51" t="s">
        <v>1345</v>
      </c>
      <c r="E524" s="262">
        <v>143142.25</v>
      </c>
      <c r="F524" s="250" t="s">
        <v>108</v>
      </c>
      <c r="G524" s="47" t="s">
        <v>10</v>
      </c>
      <c r="H524" s="53" t="s">
        <v>2105</v>
      </c>
      <c r="I524" s="196"/>
      <c r="J524" s="228"/>
      <c r="K524" s="228"/>
      <c r="L524" s="228"/>
      <c r="M524" s="228"/>
      <c r="N524" s="228"/>
      <c r="O524" s="228"/>
      <c r="P524" s="228"/>
      <c r="Q524" s="228"/>
      <c r="R524" s="228"/>
      <c r="S524" s="228"/>
      <c r="T524" s="228"/>
      <c r="U524" s="228"/>
      <c r="V524" s="228"/>
      <c r="W524" s="228"/>
      <c r="X524" s="228"/>
      <c r="Y524" s="228"/>
      <c r="Z524" s="228"/>
    </row>
    <row r="525">
      <c r="A525" s="222" t="s">
        <v>264</v>
      </c>
      <c r="B525" s="222" t="s">
        <v>23</v>
      </c>
      <c r="C525" s="223">
        <v>262.0</v>
      </c>
      <c r="D525" s="51" t="s">
        <v>1345</v>
      </c>
      <c r="E525" s="262">
        <v>139599.24</v>
      </c>
      <c r="F525" s="250" t="s">
        <v>108</v>
      </c>
      <c r="G525" s="47" t="s">
        <v>10</v>
      </c>
      <c r="H525" s="53" t="s">
        <v>2105</v>
      </c>
      <c r="I525" s="196"/>
      <c r="J525" s="228"/>
      <c r="K525" s="228"/>
      <c r="L525" s="228"/>
      <c r="M525" s="228"/>
      <c r="N525" s="228"/>
      <c r="O525" s="228"/>
      <c r="P525" s="228"/>
      <c r="Q525" s="228"/>
      <c r="R525" s="228"/>
      <c r="S525" s="228"/>
      <c r="T525" s="228"/>
      <c r="U525" s="228"/>
      <c r="V525" s="228"/>
      <c r="W525" s="228"/>
      <c r="X525" s="228"/>
      <c r="Y525" s="228"/>
      <c r="Z525" s="228"/>
    </row>
    <row r="526">
      <c r="A526" s="222" t="s">
        <v>264</v>
      </c>
      <c r="B526" s="222" t="s">
        <v>23</v>
      </c>
      <c r="C526" s="223">
        <v>263.0</v>
      </c>
      <c r="D526" s="51" t="s">
        <v>1345</v>
      </c>
      <c r="E526" s="262">
        <v>140074.57</v>
      </c>
      <c r="F526" s="250" t="s">
        <v>108</v>
      </c>
      <c r="G526" s="47" t="s">
        <v>10</v>
      </c>
      <c r="H526" s="53" t="s">
        <v>2105</v>
      </c>
      <c r="I526" s="196"/>
      <c r="J526" s="228"/>
      <c r="K526" s="228"/>
      <c r="L526" s="228"/>
      <c r="M526" s="228"/>
      <c r="N526" s="228"/>
      <c r="O526" s="228"/>
      <c r="P526" s="228"/>
      <c r="Q526" s="228"/>
      <c r="R526" s="228"/>
      <c r="S526" s="228"/>
      <c r="T526" s="228"/>
      <c r="U526" s="228"/>
      <c r="V526" s="228"/>
      <c r="W526" s="228"/>
      <c r="X526" s="228"/>
      <c r="Y526" s="228"/>
      <c r="Z526" s="228"/>
    </row>
    <row r="527">
      <c r="A527" s="222" t="s">
        <v>264</v>
      </c>
      <c r="B527" s="222" t="s">
        <v>23</v>
      </c>
      <c r="C527" s="223">
        <v>264.0</v>
      </c>
      <c r="D527" s="51" t="s">
        <v>1345</v>
      </c>
      <c r="E527" s="262">
        <v>139658.01</v>
      </c>
      <c r="F527" s="250" t="s">
        <v>108</v>
      </c>
      <c r="G527" s="47" t="s">
        <v>10</v>
      </c>
      <c r="H527" s="53" t="s">
        <v>2105</v>
      </c>
      <c r="I527" s="196"/>
      <c r="J527" s="228"/>
      <c r="K527" s="228"/>
      <c r="L527" s="228"/>
      <c r="M527" s="228"/>
      <c r="N527" s="228"/>
      <c r="O527" s="228"/>
      <c r="P527" s="228"/>
      <c r="Q527" s="228"/>
      <c r="R527" s="228"/>
      <c r="S527" s="228"/>
      <c r="T527" s="228"/>
      <c r="U527" s="228"/>
      <c r="V527" s="228"/>
      <c r="W527" s="228"/>
      <c r="X527" s="228"/>
      <c r="Y527" s="228"/>
      <c r="Z527" s="228"/>
    </row>
    <row r="528">
      <c r="A528" s="222" t="s">
        <v>264</v>
      </c>
      <c r="B528" s="222" t="s">
        <v>23</v>
      </c>
      <c r="C528" s="223">
        <v>265.0</v>
      </c>
      <c r="D528" s="51" t="s">
        <v>1345</v>
      </c>
      <c r="E528" s="262">
        <v>150054.62</v>
      </c>
      <c r="F528" s="250" t="s">
        <v>108</v>
      </c>
      <c r="G528" s="47" t="s">
        <v>10</v>
      </c>
      <c r="H528" s="53" t="s">
        <v>2105</v>
      </c>
      <c r="I528" s="196"/>
      <c r="J528" s="228"/>
      <c r="K528" s="228"/>
      <c r="L528" s="228"/>
      <c r="M528" s="228"/>
      <c r="N528" s="228"/>
      <c r="O528" s="228"/>
      <c r="P528" s="228"/>
      <c r="Q528" s="228"/>
      <c r="R528" s="228"/>
      <c r="S528" s="228"/>
      <c r="T528" s="228"/>
      <c r="U528" s="228"/>
      <c r="V528" s="228"/>
      <c r="W528" s="228"/>
      <c r="X528" s="228"/>
      <c r="Y528" s="228"/>
      <c r="Z528" s="228"/>
    </row>
    <row r="529">
      <c r="A529" s="222" t="s">
        <v>264</v>
      </c>
      <c r="B529" s="222" t="s">
        <v>23</v>
      </c>
      <c r="C529" s="223">
        <v>266.0</v>
      </c>
      <c r="D529" s="51" t="s">
        <v>1345</v>
      </c>
      <c r="E529" s="262">
        <v>150470.4</v>
      </c>
      <c r="F529" s="250" t="s">
        <v>108</v>
      </c>
      <c r="G529" s="47" t="s">
        <v>10</v>
      </c>
      <c r="H529" s="53" t="s">
        <v>2105</v>
      </c>
      <c r="I529" s="196"/>
      <c r="J529" s="228"/>
      <c r="K529" s="228"/>
      <c r="L529" s="228"/>
      <c r="M529" s="228"/>
      <c r="N529" s="228"/>
      <c r="O529" s="228"/>
      <c r="P529" s="228"/>
      <c r="Q529" s="228"/>
      <c r="R529" s="228"/>
      <c r="S529" s="228"/>
      <c r="T529" s="228"/>
      <c r="U529" s="228"/>
      <c r="V529" s="228"/>
      <c r="W529" s="228"/>
      <c r="X529" s="228"/>
      <c r="Y529" s="228"/>
      <c r="Z529" s="228"/>
    </row>
    <row r="530">
      <c r="A530" s="231" t="s">
        <v>139</v>
      </c>
      <c r="B530" s="231" t="s">
        <v>23</v>
      </c>
      <c r="C530" s="232">
        <v>267.0</v>
      </c>
      <c r="D530" s="248" t="s">
        <v>1345</v>
      </c>
      <c r="E530" s="263">
        <v>167911.62</v>
      </c>
      <c r="F530" s="250" t="s">
        <v>108</v>
      </c>
      <c r="G530" s="47" t="s">
        <v>16</v>
      </c>
      <c r="H530" s="228"/>
      <c r="I530" s="196"/>
      <c r="J530" s="228"/>
      <c r="K530" s="228"/>
      <c r="L530" s="228"/>
      <c r="M530" s="228"/>
      <c r="N530" s="228"/>
      <c r="O530" s="228"/>
      <c r="P530" s="228"/>
      <c r="Q530" s="228"/>
      <c r="R530" s="228"/>
      <c r="S530" s="228"/>
      <c r="T530" s="228"/>
      <c r="U530" s="228"/>
      <c r="V530" s="228"/>
      <c r="W530" s="228"/>
      <c r="X530" s="228"/>
      <c r="Y530" s="228"/>
      <c r="Z530" s="228"/>
    </row>
    <row r="531">
      <c r="A531" s="222" t="s">
        <v>264</v>
      </c>
      <c r="B531" s="222" t="s">
        <v>23</v>
      </c>
      <c r="C531" s="223">
        <v>268.0</v>
      </c>
      <c r="D531" s="235" t="s">
        <v>2156</v>
      </c>
      <c r="E531" s="262">
        <v>153121.91</v>
      </c>
      <c r="F531" s="250" t="s">
        <v>108</v>
      </c>
      <c r="G531" s="47" t="s">
        <v>10</v>
      </c>
      <c r="H531" s="53" t="s">
        <v>2105</v>
      </c>
      <c r="I531" s="196"/>
      <c r="J531" s="228"/>
      <c r="K531" s="228"/>
      <c r="L531" s="228"/>
      <c r="M531" s="228"/>
      <c r="N531" s="228"/>
      <c r="O531" s="228"/>
      <c r="P531" s="228"/>
      <c r="Q531" s="228"/>
      <c r="R531" s="228"/>
      <c r="S531" s="228"/>
      <c r="T531" s="228"/>
      <c r="U531" s="228"/>
      <c r="V531" s="228"/>
      <c r="W531" s="228"/>
      <c r="X531" s="228"/>
      <c r="Y531" s="228"/>
      <c r="Z531" s="228"/>
    </row>
    <row r="532">
      <c r="A532" s="222" t="s">
        <v>264</v>
      </c>
      <c r="B532" s="222" t="s">
        <v>23</v>
      </c>
      <c r="C532" s="223">
        <v>269.0</v>
      </c>
      <c r="D532" s="51" t="s">
        <v>1345</v>
      </c>
      <c r="E532" s="262">
        <v>287157.6</v>
      </c>
      <c r="F532" s="250" t="s">
        <v>108</v>
      </c>
      <c r="G532" s="47" t="s">
        <v>10</v>
      </c>
      <c r="H532" s="53" t="s">
        <v>2105</v>
      </c>
      <c r="I532" s="196"/>
      <c r="J532" s="228"/>
      <c r="K532" s="228"/>
      <c r="L532" s="228"/>
      <c r="M532" s="228"/>
      <c r="N532" s="228"/>
      <c r="O532" s="228"/>
      <c r="P532" s="228"/>
      <c r="Q532" s="228"/>
      <c r="R532" s="228"/>
      <c r="S532" s="228"/>
      <c r="T532" s="228"/>
      <c r="U532" s="228"/>
      <c r="V532" s="228"/>
      <c r="W532" s="228"/>
      <c r="X532" s="228"/>
      <c r="Y532" s="228"/>
      <c r="Z532" s="228"/>
    </row>
    <row r="533">
      <c r="A533" s="222" t="s">
        <v>264</v>
      </c>
      <c r="B533" s="222" t="s">
        <v>23</v>
      </c>
      <c r="C533" s="223">
        <v>270.0</v>
      </c>
      <c r="D533" s="51" t="s">
        <v>1345</v>
      </c>
      <c r="E533" s="262">
        <v>282459.43</v>
      </c>
      <c r="F533" s="250" t="s">
        <v>108</v>
      </c>
      <c r="G533" s="47" t="s">
        <v>10</v>
      </c>
      <c r="H533" s="53" t="s">
        <v>2105</v>
      </c>
      <c r="I533" s="196"/>
      <c r="J533" s="228"/>
      <c r="K533" s="228"/>
      <c r="L533" s="228"/>
      <c r="M533" s="228"/>
      <c r="N533" s="228"/>
      <c r="O533" s="228"/>
      <c r="P533" s="228"/>
      <c r="Q533" s="228"/>
      <c r="R533" s="228"/>
      <c r="S533" s="228"/>
      <c r="T533" s="228"/>
      <c r="U533" s="228"/>
      <c r="V533" s="228"/>
      <c r="W533" s="228"/>
      <c r="X533" s="228"/>
      <c r="Y533" s="228"/>
      <c r="Z533" s="228"/>
    </row>
    <row r="534">
      <c r="A534" s="222" t="s">
        <v>264</v>
      </c>
      <c r="B534" s="222" t="s">
        <v>23</v>
      </c>
      <c r="C534" s="223">
        <v>271.0</v>
      </c>
      <c r="D534" s="51" t="s">
        <v>1345</v>
      </c>
      <c r="E534" s="262">
        <v>309903.98</v>
      </c>
      <c r="F534" s="250" t="s">
        <v>108</v>
      </c>
      <c r="G534" s="47" t="s">
        <v>10</v>
      </c>
      <c r="H534" s="53" t="s">
        <v>2105</v>
      </c>
      <c r="I534" s="196"/>
      <c r="J534" s="228"/>
      <c r="K534" s="228"/>
      <c r="L534" s="228"/>
      <c r="M534" s="228"/>
      <c r="N534" s="228"/>
      <c r="O534" s="228"/>
      <c r="P534" s="228"/>
      <c r="Q534" s="228"/>
      <c r="R534" s="228"/>
      <c r="S534" s="228"/>
      <c r="T534" s="228"/>
      <c r="U534" s="228"/>
      <c r="V534" s="228"/>
      <c r="W534" s="228"/>
      <c r="X534" s="228"/>
      <c r="Y534" s="228"/>
      <c r="Z534" s="228"/>
    </row>
    <row r="535">
      <c r="A535" s="222" t="s">
        <v>264</v>
      </c>
      <c r="B535" s="222" t="s">
        <v>23</v>
      </c>
      <c r="C535" s="223">
        <v>272.0</v>
      </c>
      <c r="D535" s="51" t="s">
        <v>1345</v>
      </c>
      <c r="E535" s="262">
        <v>122353.84</v>
      </c>
      <c r="F535" s="250" t="s">
        <v>108</v>
      </c>
      <c r="G535" s="47" t="s">
        <v>10</v>
      </c>
      <c r="H535" s="53" t="s">
        <v>2105</v>
      </c>
      <c r="I535" s="196"/>
      <c r="J535" s="228"/>
      <c r="K535" s="228"/>
      <c r="L535" s="228"/>
      <c r="M535" s="228"/>
      <c r="N535" s="228"/>
      <c r="O535" s="228"/>
      <c r="P535" s="228"/>
      <c r="Q535" s="228"/>
      <c r="R535" s="228"/>
      <c r="S535" s="228"/>
      <c r="T535" s="228"/>
      <c r="U535" s="228"/>
      <c r="V535" s="228"/>
      <c r="W535" s="228"/>
      <c r="X535" s="228"/>
      <c r="Y535" s="228"/>
      <c r="Z535" s="228"/>
    </row>
    <row r="536">
      <c r="A536" s="222" t="s">
        <v>264</v>
      </c>
      <c r="B536" s="222" t="s">
        <v>23</v>
      </c>
      <c r="C536" s="223">
        <v>273.0</v>
      </c>
      <c r="D536" s="235" t="s">
        <v>2157</v>
      </c>
      <c r="E536" s="262">
        <v>309679.9</v>
      </c>
      <c r="F536" s="250" t="s">
        <v>108</v>
      </c>
      <c r="G536" s="47" t="s">
        <v>10</v>
      </c>
      <c r="H536" s="53" t="s">
        <v>2105</v>
      </c>
      <c r="I536" s="196"/>
      <c r="J536" s="228"/>
      <c r="K536" s="228"/>
      <c r="L536" s="228"/>
      <c r="M536" s="228"/>
      <c r="N536" s="228"/>
      <c r="O536" s="228"/>
      <c r="P536" s="228"/>
      <c r="Q536" s="228"/>
      <c r="R536" s="228"/>
      <c r="S536" s="228"/>
      <c r="T536" s="228"/>
      <c r="U536" s="228"/>
      <c r="V536" s="228"/>
      <c r="W536" s="228"/>
      <c r="X536" s="228"/>
      <c r="Y536" s="228"/>
      <c r="Z536" s="228"/>
    </row>
    <row r="537">
      <c r="A537" s="222" t="s">
        <v>134</v>
      </c>
      <c r="B537" s="222" t="s">
        <v>23</v>
      </c>
      <c r="C537" s="223">
        <v>274.0</v>
      </c>
      <c r="D537" s="235" t="s">
        <v>2158</v>
      </c>
      <c r="E537" s="262">
        <v>748943.99</v>
      </c>
      <c r="F537" s="250" t="s">
        <v>46</v>
      </c>
      <c r="G537" s="47" t="s">
        <v>16</v>
      </c>
      <c r="H537" s="228"/>
      <c r="I537" s="196"/>
      <c r="J537" s="228"/>
      <c r="K537" s="228"/>
      <c r="L537" s="228"/>
      <c r="M537" s="228"/>
      <c r="N537" s="228"/>
      <c r="O537" s="228"/>
      <c r="P537" s="228"/>
      <c r="Q537" s="228"/>
      <c r="R537" s="228"/>
      <c r="S537" s="228"/>
      <c r="T537" s="228"/>
      <c r="U537" s="228"/>
      <c r="V537" s="228"/>
      <c r="W537" s="228"/>
      <c r="X537" s="228"/>
      <c r="Y537" s="228"/>
      <c r="Z537" s="228"/>
    </row>
    <row r="538">
      <c r="A538" s="222" t="s">
        <v>134</v>
      </c>
      <c r="B538" s="222" t="s">
        <v>23</v>
      </c>
      <c r="C538" s="223">
        <v>275.0</v>
      </c>
      <c r="D538" s="235" t="s">
        <v>2158</v>
      </c>
      <c r="E538" s="262">
        <v>623107.71</v>
      </c>
      <c r="F538" s="250" t="s">
        <v>46</v>
      </c>
      <c r="G538" s="47" t="s">
        <v>16</v>
      </c>
      <c r="H538" s="228"/>
      <c r="I538" s="196"/>
      <c r="J538" s="228"/>
      <c r="K538" s="228"/>
      <c r="L538" s="228"/>
      <c r="M538" s="228"/>
      <c r="N538" s="228"/>
      <c r="O538" s="228"/>
      <c r="P538" s="228"/>
      <c r="Q538" s="228"/>
      <c r="R538" s="228"/>
      <c r="S538" s="228"/>
      <c r="T538" s="228"/>
      <c r="U538" s="228"/>
      <c r="V538" s="228"/>
      <c r="W538" s="228"/>
      <c r="X538" s="228"/>
      <c r="Y538" s="228"/>
      <c r="Z538" s="228"/>
    </row>
    <row r="539">
      <c r="A539" s="222" t="s">
        <v>137</v>
      </c>
      <c r="B539" s="222" t="s">
        <v>23</v>
      </c>
      <c r="C539" s="223">
        <v>276.0</v>
      </c>
      <c r="D539" s="235" t="s">
        <v>1434</v>
      </c>
      <c r="E539" s="262">
        <v>671714.74</v>
      </c>
      <c r="F539" s="250" t="s">
        <v>46</v>
      </c>
      <c r="G539" s="47" t="s">
        <v>16</v>
      </c>
      <c r="H539" s="228"/>
      <c r="I539" s="196"/>
      <c r="J539" s="228"/>
      <c r="K539" s="228"/>
      <c r="L539" s="228"/>
      <c r="M539" s="228"/>
      <c r="N539" s="228"/>
      <c r="O539" s="228"/>
      <c r="P539" s="228"/>
      <c r="Q539" s="228"/>
      <c r="R539" s="228"/>
      <c r="S539" s="228"/>
      <c r="T539" s="228"/>
      <c r="U539" s="228"/>
      <c r="V539" s="228"/>
      <c r="W539" s="228"/>
      <c r="X539" s="228"/>
      <c r="Y539" s="228"/>
      <c r="Z539" s="228"/>
    </row>
    <row r="540">
      <c r="A540" s="222" t="s">
        <v>137</v>
      </c>
      <c r="B540" s="222" t="s">
        <v>23</v>
      </c>
      <c r="C540" s="223">
        <v>277.0</v>
      </c>
      <c r="D540" s="235" t="s">
        <v>1434</v>
      </c>
      <c r="E540" s="262">
        <v>775449.8</v>
      </c>
      <c r="F540" s="250" t="s">
        <v>46</v>
      </c>
      <c r="G540" s="47" t="s">
        <v>16</v>
      </c>
      <c r="H540" s="228"/>
      <c r="I540" s="196"/>
      <c r="J540" s="228"/>
      <c r="K540" s="228"/>
      <c r="L540" s="228"/>
      <c r="M540" s="228"/>
      <c r="N540" s="228"/>
      <c r="O540" s="228"/>
      <c r="P540" s="228"/>
      <c r="Q540" s="228"/>
      <c r="R540" s="228"/>
      <c r="S540" s="228"/>
      <c r="T540" s="228"/>
      <c r="U540" s="228"/>
      <c r="V540" s="228"/>
      <c r="W540" s="228"/>
      <c r="X540" s="228"/>
      <c r="Y540" s="228"/>
      <c r="Z540" s="228"/>
    </row>
    <row r="541">
      <c r="A541" s="222" t="s">
        <v>137</v>
      </c>
      <c r="B541" s="222" t="s">
        <v>23</v>
      </c>
      <c r="C541" s="223">
        <v>278.0</v>
      </c>
      <c r="D541" s="235" t="s">
        <v>2159</v>
      </c>
      <c r="E541" s="262">
        <v>660877.36</v>
      </c>
      <c r="F541" s="250" t="s">
        <v>46</v>
      </c>
      <c r="G541" s="47" t="s">
        <v>16</v>
      </c>
      <c r="H541" s="228"/>
      <c r="I541" s="196"/>
      <c r="J541" s="228"/>
      <c r="K541" s="228"/>
      <c r="L541" s="228"/>
      <c r="M541" s="228"/>
      <c r="N541" s="228"/>
      <c r="O541" s="228"/>
      <c r="P541" s="228"/>
      <c r="Q541" s="228"/>
      <c r="R541" s="228"/>
      <c r="S541" s="228"/>
      <c r="T541" s="228"/>
      <c r="U541" s="228"/>
      <c r="V541" s="228"/>
      <c r="W541" s="228"/>
      <c r="X541" s="228"/>
      <c r="Y541" s="228"/>
      <c r="Z541" s="228"/>
    </row>
    <row r="542">
      <c r="A542" s="222" t="s">
        <v>137</v>
      </c>
      <c r="B542" s="222" t="s">
        <v>23</v>
      </c>
      <c r="C542" s="223">
        <v>279.0</v>
      </c>
      <c r="D542" s="235" t="s">
        <v>2159</v>
      </c>
      <c r="E542" s="262">
        <v>904493.94</v>
      </c>
      <c r="F542" s="250" t="s">
        <v>46</v>
      </c>
      <c r="G542" s="47" t="s">
        <v>16</v>
      </c>
      <c r="H542" s="228"/>
      <c r="I542" s="196"/>
      <c r="J542" s="228"/>
      <c r="K542" s="228"/>
      <c r="L542" s="228"/>
      <c r="M542" s="228"/>
      <c r="N542" s="228"/>
      <c r="O542" s="228"/>
      <c r="P542" s="228"/>
      <c r="Q542" s="228"/>
      <c r="R542" s="228"/>
      <c r="S542" s="228"/>
      <c r="T542" s="228"/>
      <c r="U542" s="228"/>
      <c r="V542" s="228"/>
      <c r="W542" s="228"/>
      <c r="X542" s="228"/>
      <c r="Y542" s="228"/>
      <c r="Z542" s="228"/>
    </row>
    <row r="543">
      <c r="A543" s="222" t="s">
        <v>137</v>
      </c>
      <c r="B543" s="222" t="s">
        <v>23</v>
      </c>
      <c r="C543" s="223">
        <v>280.0</v>
      </c>
      <c r="D543" s="235" t="s">
        <v>2160</v>
      </c>
      <c r="E543" s="262">
        <v>790316.8</v>
      </c>
      <c r="F543" s="250" t="s">
        <v>46</v>
      </c>
      <c r="G543" s="47" t="s">
        <v>16</v>
      </c>
      <c r="H543" s="228"/>
      <c r="I543" s="196"/>
      <c r="J543" s="228"/>
      <c r="K543" s="228"/>
      <c r="L543" s="228"/>
      <c r="M543" s="228"/>
      <c r="N543" s="228"/>
      <c r="O543" s="228"/>
      <c r="P543" s="228"/>
      <c r="Q543" s="228"/>
      <c r="R543" s="228"/>
      <c r="S543" s="228"/>
      <c r="T543" s="228"/>
      <c r="U543" s="228"/>
      <c r="V543" s="228"/>
      <c r="W543" s="228"/>
      <c r="X543" s="228"/>
      <c r="Y543" s="228"/>
      <c r="Z543" s="228"/>
    </row>
    <row r="544">
      <c r="A544" s="222" t="s">
        <v>137</v>
      </c>
      <c r="B544" s="222" t="s">
        <v>23</v>
      </c>
      <c r="C544" s="223">
        <v>281.0</v>
      </c>
      <c r="D544" s="235" t="s">
        <v>1434</v>
      </c>
      <c r="E544" s="262">
        <v>202105.29</v>
      </c>
      <c r="F544" s="250" t="s">
        <v>46</v>
      </c>
      <c r="G544" s="47" t="s">
        <v>16</v>
      </c>
      <c r="H544" s="228"/>
      <c r="I544" s="196"/>
      <c r="J544" s="228"/>
      <c r="K544" s="228"/>
      <c r="L544" s="228"/>
      <c r="M544" s="228"/>
      <c r="N544" s="228"/>
      <c r="O544" s="228"/>
      <c r="P544" s="228"/>
      <c r="Q544" s="228"/>
      <c r="R544" s="228"/>
      <c r="S544" s="228"/>
      <c r="T544" s="228"/>
      <c r="U544" s="228"/>
      <c r="V544" s="228"/>
      <c r="W544" s="228"/>
      <c r="X544" s="228"/>
      <c r="Y544" s="228"/>
      <c r="Z544" s="228"/>
    </row>
    <row r="545">
      <c r="A545" s="222" t="s">
        <v>137</v>
      </c>
      <c r="B545" s="222" t="s">
        <v>23</v>
      </c>
      <c r="C545" s="223">
        <v>282.0</v>
      </c>
      <c r="D545" s="235" t="s">
        <v>1434</v>
      </c>
      <c r="E545" s="262">
        <v>794995.6</v>
      </c>
      <c r="F545" s="250" t="s">
        <v>46</v>
      </c>
      <c r="G545" s="47" t="s">
        <v>16</v>
      </c>
      <c r="H545" s="228"/>
      <c r="I545" s="196"/>
      <c r="J545" s="228"/>
      <c r="K545" s="228"/>
      <c r="L545" s="228"/>
      <c r="M545" s="228"/>
      <c r="N545" s="228"/>
      <c r="O545" s="228"/>
      <c r="P545" s="228"/>
      <c r="Q545" s="228"/>
      <c r="R545" s="228"/>
      <c r="S545" s="228"/>
      <c r="T545" s="228"/>
      <c r="U545" s="228"/>
      <c r="V545" s="228"/>
      <c r="W545" s="228"/>
      <c r="X545" s="228"/>
      <c r="Y545" s="228"/>
      <c r="Z545" s="228"/>
    </row>
    <row r="546">
      <c r="A546" s="222" t="s">
        <v>137</v>
      </c>
      <c r="B546" s="264" t="s">
        <v>23</v>
      </c>
      <c r="C546" s="223">
        <v>283.0</v>
      </c>
      <c r="D546" s="265" t="s">
        <v>2161</v>
      </c>
      <c r="E546" s="262">
        <v>788694.84</v>
      </c>
      <c r="F546" s="261" t="s">
        <v>46</v>
      </c>
      <c r="G546" s="47" t="s">
        <v>16</v>
      </c>
      <c r="H546" s="266"/>
      <c r="I546" s="267"/>
      <c r="J546" s="266"/>
      <c r="K546" s="266"/>
      <c r="L546" s="266"/>
      <c r="M546" s="266"/>
      <c r="N546" s="266"/>
      <c r="O546" s="266"/>
      <c r="P546" s="266"/>
      <c r="Q546" s="266"/>
      <c r="R546" s="266"/>
      <c r="S546" s="266"/>
      <c r="T546" s="266"/>
      <c r="U546" s="266"/>
      <c r="V546" s="266"/>
      <c r="W546" s="266"/>
      <c r="X546" s="266"/>
      <c r="Y546" s="266"/>
      <c r="Z546" s="266"/>
    </row>
    <row r="547">
      <c r="A547" s="222" t="s">
        <v>138</v>
      </c>
      <c r="B547" s="222" t="s">
        <v>23</v>
      </c>
      <c r="C547" s="223">
        <v>284.0</v>
      </c>
      <c r="D547" s="235" t="s">
        <v>2159</v>
      </c>
      <c r="E547" s="262">
        <v>895831.8</v>
      </c>
      <c r="F547" s="250" t="s">
        <v>46</v>
      </c>
      <c r="G547" s="47" t="s">
        <v>16</v>
      </c>
      <c r="H547" s="228"/>
      <c r="I547" s="196"/>
      <c r="J547" s="228"/>
      <c r="K547" s="228"/>
      <c r="L547" s="228"/>
      <c r="M547" s="228"/>
      <c r="N547" s="228"/>
      <c r="O547" s="228"/>
      <c r="P547" s="228"/>
      <c r="Q547" s="228"/>
      <c r="R547" s="228"/>
      <c r="S547" s="228"/>
      <c r="T547" s="228"/>
      <c r="U547" s="228"/>
      <c r="V547" s="228"/>
      <c r="W547" s="228"/>
      <c r="X547" s="228"/>
      <c r="Y547" s="228"/>
      <c r="Z547" s="228"/>
    </row>
    <row r="548">
      <c r="A548" s="222" t="s">
        <v>138</v>
      </c>
      <c r="B548" s="222" t="s">
        <v>23</v>
      </c>
      <c r="C548" s="223">
        <v>285.0</v>
      </c>
      <c r="D548" s="235" t="s">
        <v>2159</v>
      </c>
      <c r="E548" s="262">
        <v>893218.72</v>
      </c>
      <c r="F548" s="250" t="s">
        <v>46</v>
      </c>
      <c r="G548" s="47" t="s">
        <v>16</v>
      </c>
      <c r="H548" s="228"/>
      <c r="I548" s="196"/>
      <c r="J548" s="228"/>
      <c r="K548" s="228"/>
      <c r="L548" s="228"/>
      <c r="M548" s="228"/>
      <c r="N548" s="228"/>
      <c r="O548" s="228"/>
      <c r="P548" s="228"/>
      <c r="Q548" s="228"/>
      <c r="R548" s="228"/>
      <c r="S548" s="228"/>
      <c r="T548" s="228"/>
      <c r="U548" s="228"/>
      <c r="V548" s="228"/>
      <c r="W548" s="228"/>
      <c r="X548" s="228"/>
      <c r="Y548" s="228"/>
      <c r="Z548" s="228"/>
    </row>
    <row r="549" ht="15.75" customHeight="1">
      <c r="A549" s="222" t="s">
        <v>138</v>
      </c>
      <c r="B549" s="222" t="s">
        <v>23</v>
      </c>
      <c r="C549" s="223">
        <v>286.0</v>
      </c>
      <c r="D549" s="224" t="s">
        <v>2162</v>
      </c>
      <c r="E549" s="262">
        <v>896483.86</v>
      </c>
      <c r="F549" s="226" t="s">
        <v>46</v>
      </c>
      <c r="G549" s="47" t="s">
        <v>16</v>
      </c>
      <c r="H549" s="228"/>
      <c r="I549" s="196"/>
      <c r="J549" s="228"/>
      <c r="K549" s="228"/>
      <c r="L549" s="228"/>
      <c r="M549" s="228"/>
      <c r="N549" s="228"/>
      <c r="O549" s="228"/>
      <c r="P549" s="228"/>
      <c r="Q549" s="228"/>
      <c r="R549" s="228"/>
      <c r="S549" s="228"/>
      <c r="T549" s="228"/>
      <c r="U549" s="228"/>
      <c r="V549" s="228"/>
      <c r="W549" s="228"/>
      <c r="X549" s="228"/>
      <c r="Y549" s="228"/>
      <c r="Z549" s="228"/>
    </row>
    <row r="550" ht="15.75" customHeight="1">
      <c r="A550" s="231" t="s">
        <v>138</v>
      </c>
      <c r="B550" s="231" t="s">
        <v>23</v>
      </c>
      <c r="C550" s="232">
        <v>287.0</v>
      </c>
      <c r="D550" s="233" t="s">
        <v>2162</v>
      </c>
      <c r="E550" s="263">
        <v>899521.91</v>
      </c>
      <c r="F550" s="226" t="s">
        <v>46</v>
      </c>
      <c r="G550" s="47" t="s">
        <v>16</v>
      </c>
      <c r="H550" s="228"/>
      <c r="I550" s="196"/>
      <c r="J550" s="228"/>
      <c r="K550" s="228"/>
      <c r="L550" s="228"/>
      <c r="M550" s="228"/>
      <c r="N550" s="228"/>
      <c r="O550" s="228"/>
      <c r="P550" s="228"/>
      <c r="Q550" s="228"/>
      <c r="R550" s="228"/>
      <c r="S550" s="228"/>
      <c r="T550" s="228"/>
      <c r="U550" s="228"/>
      <c r="V550" s="228"/>
      <c r="W550" s="228"/>
      <c r="X550" s="228"/>
      <c r="Y550" s="228"/>
      <c r="Z550" s="228"/>
    </row>
    <row r="551" ht="15.75" customHeight="1">
      <c r="A551" s="222" t="s">
        <v>138</v>
      </c>
      <c r="B551" s="222" t="s">
        <v>23</v>
      </c>
      <c r="C551" s="223">
        <v>288.0</v>
      </c>
      <c r="D551" s="224" t="s">
        <v>2162</v>
      </c>
      <c r="E551" s="262">
        <v>894905.15</v>
      </c>
      <c r="F551" s="226" t="s">
        <v>46</v>
      </c>
      <c r="G551" s="47" t="s">
        <v>16</v>
      </c>
      <c r="H551" s="228"/>
      <c r="I551" s="196"/>
      <c r="J551" s="228"/>
      <c r="K551" s="228"/>
      <c r="L551" s="228"/>
      <c r="M551" s="228"/>
      <c r="N551" s="228"/>
      <c r="O551" s="228"/>
      <c r="P551" s="228"/>
      <c r="Q551" s="228"/>
      <c r="R551" s="228"/>
      <c r="S551" s="228"/>
      <c r="T551" s="228"/>
      <c r="U551" s="228"/>
      <c r="V551" s="228"/>
      <c r="W551" s="228"/>
      <c r="X551" s="228"/>
      <c r="Y551" s="228"/>
      <c r="Z551" s="228"/>
    </row>
    <row r="552" ht="15.75" customHeight="1">
      <c r="A552" s="222" t="s">
        <v>138</v>
      </c>
      <c r="B552" s="222" t="s">
        <v>23</v>
      </c>
      <c r="C552" s="223">
        <v>289.0</v>
      </c>
      <c r="D552" s="224" t="s">
        <v>2162</v>
      </c>
      <c r="E552" s="262">
        <v>896217.36</v>
      </c>
      <c r="F552" s="226" t="s">
        <v>46</v>
      </c>
      <c r="G552" s="47" t="s">
        <v>16</v>
      </c>
      <c r="H552" s="228"/>
      <c r="I552" s="196"/>
      <c r="J552" s="228"/>
      <c r="K552" s="228"/>
      <c r="L552" s="228"/>
      <c r="M552" s="228"/>
      <c r="N552" s="228"/>
      <c r="O552" s="228"/>
      <c r="P552" s="228"/>
      <c r="Q552" s="228"/>
      <c r="R552" s="228"/>
      <c r="S552" s="228"/>
      <c r="T552" s="228"/>
      <c r="U552" s="228"/>
      <c r="V552" s="228"/>
      <c r="W552" s="228"/>
      <c r="X552" s="228"/>
      <c r="Y552" s="228"/>
      <c r="Z552" s="228"/>
    </row>
    <row r="553" ht="15.75" customHeight="1">
      <c r="A553" s="222" t="s">
        <v>138</v>
      </c>
      <c r="B553" s="222" t="s">
        <v>23</v>
      </c>
      <c r="C553" s="223">
        <v>290.0</v>
      </c>
      <c r="D553" s="224" t="s">
        <v>2162</v>
      </c>
      <c r="E553" s="262">
        <v>674449.31</v>
      </c>
      <c r="F553" s="226" t="s">
        <v>46</v>
      </c>
      <c r="G553" s="47" t="s">
        <v>16</v>
      </c>
      <c r="H553" s="228"/>
      <c r="I553" s="196"/>
      <c r="J553" s="228"/>
      <c r="K553" s="228"/>
      <c r="L553" s="228"/>
      <c r="M553" s="228"/>
      <c r="N553" s="228"/>
      <c r="O553" s="228"/>
      <c r="P553" s="228"/>
      <c r="Q553" s="228"/>
      <c r="R553" s="228"/>
      <c r="S553" s="228"/>
      <c r="T553" s="228"/>
      <c r="U553" s="228"/>
      <c r="V553" s="228"/>
      <c r="W553" s="228"/>
      <c r="X553" s="228"/>
      <c r="Y553" s="228"/>
      <c r="Z553" s="228"/>
    </row>
    <row r="554" ht="15.75" customHeight="1">
      <c r="A554" s="222" t="s">
        <v>138</v>
      </c>
      <c r="B554" s="222" t="s">
        <v>23</v>
      </c>
      <c r="C554" s="223">
        <v>291.0</v>
      </c>
      <c r="D554" s="224" t="s">
        <v>2162</v>
      </c>
      <c r="E554" s="262">
        <v>896954.78</v>
      </c>
      <c r="F554" s="226" t="s">
        <v>46</v>
      </c>
      <c r="G554" s="47" t="s">
        <v>16</v>
      </c>
      <c r="H554" s="228"/>
      <c r="I554" s="196"/>
      <c r="J554" s="228"/>
      <c r="K554" s="228"/>
      <c r="L554" s="228"/>
      <c r="M554" s="228"/>
      <c r="N554" s="228"/>
      <c r="O554" s="228"/>
      <c r="P554" s="228"/>
      <c r="Q554" s="228"/>
      <c r="R554" s="228"/>
      <c r="S554" s="228"/>
      <c r="T554" s="228"/>
      <c r="U554" s="228"/>
      <c r="V554" s="228"/>
      <c r="W554" s="228"/>
      <c r="X554" s="228"/>
      <c r="Y554" s="228"/>
      <c r="Z554" s="228"/>
    </row>
    <row r="555" ht="15.75" customHeight="1">
      <c r="A555" s="222" t="s">
        <v>138</v>
      </c>
      <c r="B555" s="222" t="s">
        <v>23</v>
      </c>
      <c r="C555" s="223">
        <v>292.0</v>
      </c>
      <c r="D555" s="224" t="s">
        <v>2162</v>
      </c>
      <c r="E555" s="262">
        <v>597640.42</v>
      </c>
      <c r="F555" s="226" t="s">
        <v>46</v>
      </c>
      <c r="G555" s="47" t="s">
        <v>16</v>
      </c>
      <c r="H555" s="228"/>
      <c r="I555" s="196"/>
      <c r="J555" s="228"/>
      <c r="K555" s="228"/>
      <c r="L555" s="228"/>
      <c r="M555" s="228"/>
      <c r="N555" s="228"/>
      <c r="O555" s="228"/>
      <c r="P555" s="228"/>
      <c r="Q555" s="228"/>
      <c r="R555" s="228"/>
      <c r="S555" s="228"/>
      <c r="T555" s="228"/>
      <c r="U555" s="228"/>
      <c r="V555" s="228"/>
      <c r="W555" s="228"/>
      <c r="X555" s="228"/>
      <c r="Y555" s="228"/>
      <c r="Z555" s="228"/>
    </row>
    <row r="556" ht="15.75" customHeight="1">
      <c r="A556" s="222" t="s">
        <v>138</v>
      </c>
      <c r="B556" s="222" t="s">
        <v>23</v>
      </c>
      <c r="C556" s="223">
        <v>293.0</v>
      </c>
      <c r="D556" s="224" t="s">
        <v>2162</v>
      </c>
      <c r="E556" s="262">
        <v>852756.65</v>
      </c>
      <c r="F556" s="226" t="s">
        <v>46</v>
      </c>
      <c r="G556" s="47" t="s">
        <v>16</v>
      </c>
      <c r="H556" s="228"/>
      <c r="I556" s="196"/>
      <c r="J556" s="228"/>
      <c r="K556" s="228"/>
      <c r="L556" s="228"/>
      <c r="M556" s="228"/>
      <c r="N556" s="228"/>
      <c r="O556" s="228"/>
      <c r="P556" s="228"/>
      <c r="Q556" s="228"/>
      <c r="R556" s="228"/>
      <c r="S556" s="228"/>
      <c r="T556" s="228"/>
      <c r="U556" s="228"/>
      <c r="V556" s="228"/>
      <c r="W556" s="228"/>
      <c r="X556" s="228"/>
      <c r="Y556" s="228"/>
      <c r="Z556" s="228"/>
    </row>
    <row r="557" ht="15.75" customHeight="1">
      <c r="A557" s="222" t="s">
        <v>138</v>
      </c>
      <c r="B557" s="222" t="s">
        <v>23</v>
      </c>
      <c r="C557" s="223">
        <v>294.0</v>
      </c>
      <c r="D557" s="224" t="s">
        <v>2162</v>
      </c>
      <c r="E557" s="262">
        <v>506184.51</v>
      </c>
      <c r="F557" s="226" t="s">
        <v>46</v>
      </c>
      <c r="G557" s="47" t="s">
        <v>16</v>
      </c>
      <c r="H557" s="228"/>
      <c r="I557" s="196"/>
      <c r="J557" s="228"/>
      <c r="K557" s="228"/>
      <c r="L557" s="228"/>
      <c r="M557" s="228"/>
      <c r="N557" s="228"/>
      <c r="O557" s="228"/>
      <c r="P557" s="228"/>
      <c r="Q557" s="228"/>
      <c r="R557" s="228"/>
      <c r="S557" s="228"/>
      <c r="T557" s="228"/>
      <c r="U557" s="228"/>
      <c r="V557" s="228"/>
      <c r="W557" s="228"/>
      <c r="X557" s="228"/>
      <c r="Y557" s="228"/>
      <c r="Z557" s="228"/>
    </row>
    <row r="558" ht="15.75" customHeight="1">
      <c r="A558" s="222" t="s">
        <v>138</v>
      </c>
      <c r="B558" s="222" t="s">
        <v>23</v>
      </c>
      <c r="C558" s="223">
        <v>295.0</v>
      </c>
      <c r="D558" s="224" t="s">
        <v>2162</v>
      </c>
      <c r="E558" s="262">
        <v>901129.21</v>
      </c>
      <c r="F558" s="226" t="s">
        <v>46</v>
      </c>
      <c r="G558" s="47" t="s">
        <v>16</v>
      </c>
      <c r="H558" s="228"/>
      <c r="I558" s="196"/>
      <c r="J558" s="228"/>
      <c r="K558" s="228"/>
      <c r="L558" s="228"/>
      <c r="M558" s="228"/>
      <c r="N558" s="228"/>
      <c r="O558" s="228"/>
      <c r="P558" s="228"/>
      <c r="Q558" s="228"/>
      <c r="R558" s="228"/>
      <c r="S558" s="228"/>
      <c r="T558" s="228"/>
      <c r="U558" s="228"/>
      <c r="V558" s="228"/>
      <c r="W558" s="228"/>
      <c r="X558" s="228"/>
      <c r="Y558" s="228"/>
      <c r="Z558" s="228"/>
    </row>
    <row r="559" ht="15.75" customHeight="1">
      <c r="A559" s="222" t="s">
        <v>138</v>
      </c>
      <c r="B559" s="222" t="s">
        <v>23</v>
      </c>
      <c r="C559" s="223">
        <v>296.0</v>
      </c>
      <c r="D559" s="224" t="s">
        <v>2162</v>
      </c>
      <c r="E559" s="262">
        <v>384449.76</v>
      </c>
      <c r="F559" s="226" t="s">
        <v>46</v>
      </c>
      <c r="G559" s="47" t="s">
        <v>16</v>
      </c>
      <c r="H559" s="228"/>
      <c r="I559" s="196"/>
      <c r="J559" s="228"/>
      <c r="K559" s="228"/>
      <c r="L559" s="228"/>
      <c r="M559" s="228"/>
      <c r="N559" s="228"/>
      <c r="O559" s="228"/>
      <c r="P559" s="228"/>
      <c r="Q559" s="228"/>
      <c r="R559" s="228"/>
      <c r="S559" s="228"/>
      <c r="T559" s="228"/>
      <c r="U559" s="228"/>
      <c r="V559" s="228"/>
      <c r="W559" s="228"/>
      <c r="X559" s="228"/>
      <c r="Y559" s="228"/>
      <c r="Z559" s="228"/>
    </row>
    <row r="560" ht="15.75" customHeight="1">
      <c r="A560" s="222" t="s">
        <v>138</v>
      </c>
      <c r="B560" s="222" t="s">
        <v>23</v>
      </c>
      <c r="C560" s="223">
        <v>297.0</v>
      </c>
      <c r="D560" s="224" t="s">
        <v>2162</v>
      </c>
      <c r="E560" s="262">
        <v>893209.84</v>
      </c>
      <c r="F560" s="226" t="s">
        <v>46</v>
      </c>
      <c r="G560" s="47" t="s">
        <v>16</v>
      </c>
      <c r="H560" s="228"/>
      <c r="I560" s="196"/>
      <c r="J560" s="228"/>
      <c r="K560" s="228"/>
      <c r="L560" s="228"/>
      <c r="M560" s="228"/>
      <c r="N560" s="228"/>
      <c r="O560" s="228"/>
      <c r="P560" s="228"/>
      <c r="Q560" s="228"/>
      <c r="R560" s="228"/>
      <c r="S560" s="228"/>
      <c r="T560" s="228"/>
      <c r="U560" s="228"/>
      <c r="V560" s="228"/>
      <c r="W560" s="228"/>
      <c r="X560" s="228"/>
      <c r="Y560" s="228"/>
      <c r="Z560" s="228"/>
    </row>
    <row r="561" ht="15.75" customHeight="1">
      <c r="A561" s="222" t="s">
        <v>138</v>
      </c>
      <c r="B561" s="222" t="s">
        <v>23</v>
      </c>
      <c r="C561" s="223">
        <v>298.0</v>
      </c>
      <c r="D561" s="224" t="s">
        <v>2162</v>
      </c>
      <c r="E561" s="262">
        <v>894647.18</v>
      </c>
      <c r="F561" s="226" t="s">
        <v>46</v>
      </c>
      <c r="G561" s="47" t="s">
        <v>16</v>
      </c>
      <c r="H561" s="228"/>
      <c r="I561" s="196"/>
      <c r="J561" s="228"/>
      <c r="K561" s="228"/>
      <c r="L561" s="228"/>
      <c r="M561" s="228"/>
      <c r="N561" s="228"/>
      <c r="O561" s="228"/>
      <c r="P561" s="228"/>
      <c r="Q561" s="228"/>
      <c r="R561" s="228"/>
      <c r="S561" s="228"/>
      <c r="T561" s="228"/>
      <c r="U561" s="228"/>
      <c r="V561" s="228"/>
      <c r="W561" s="228"/>
      <c r="X561" s="228"/>
      <c r="Y561" s="228"/>
      <c r="Z561" s="228"/>
    </row>
    <row r="562" ht="15.75" customHeight="1">
      <c r="A562" s="222" t="s">
        <v>138</v>
      </c>
      <c r="B562" s="222" t="s">
        <v>23</v>
      </c>
      <c r="C562" s="223">
        <v>299.0</v>
      </c>
      <c r="D562" s="224" t="s">
        <v>2162</v>
      </c>
      <c r="E562" s="262">
        <v>896591.38</v>
      </c>
      <c r="F562" s="226" t="s">
        <v>46</v>
      </c>
      <c r="G562" s="47" t="s">
        <v>16</v>
      </c>
      <c r="H562" s="228"/>
      <c r="I562" s="196"/>
      <c r="J562" s="228"/>
      <c r="K562" s="228"/>
      <c r="L562" s="228"/>
      <c r="M562" s="228"/>
      <c r="N562" s="228"/>
      <c r="O562" s="228"/>
      <c r="P562" s="228"/>
      <c r="Q562" s="228"/>
      <c r="R562" s="228"/>
      <c r="S562" s="228"/>
      <c r="T562" s="228"/>
      <c r="U562" s="228"/>
      <c r="V562" s="228"/>
      <c r="W562" s="228"/>
      <c r="X562" s="228"/>
      <c r="Y562" s="228"/>
      <c r="Z562" s="228"/>
    </row>
    <row r="563" ht="15.75" customHeight="1">
      <c r="A563" s="222" t="s">
        <v>138</v>
      </c>
      <c r="B563" s="222" t="s">
        <v>23</v>
      </c>
      <c r="C563" s="223">
        <v>300.0</v>
      </c>
      <c r="D563" s="224" t="s">
        <v>2162</v>
      </c>
      <c r="E563" s="225">
        <v>621650.34</v>
      </c>
      <c r="F563" s="226" t="s">
        <v>46</v>
      </c>
      <c r="G563" s="47" t="s">
        <v>16</v>
      </c>
      <c r="H563" s="228"/>
      <c r="I563" s="196"/>
      <c r="J563" s="228"/>
      <c r="K563" s="228"/>
      <c r="L563" s="228"/>
      <c r="M563" s="228"/>
      <c r="N563" s="228"/>
      <c r="O563" s="228"/>
      <c r="P563" s="228"/>
      <c r="Q563" s="228"/>
      <c r="R563" s="228"/>
      <c r="S563" s="228"/>
      <c r="T563" s="228"/>
      <c r="U563" s="228"/>
      <c r="V563" s="228"/>
      <c r="W563" s="228"/>
      <c r="X563" s="228"/>
      <c r="Y563" s="228"/>
      <c r="Z563" s="228"/>
    </row>
    <row r="564" ht="15.75" customHeight="1">
      <c r="A564" s="222" t="s">
        <v>138</v>
      </c>
      <c r="B564" s="222" t="s">
        <v>23</v>
      </c>
      <c r="C564" s="223">
        <v>301.0</v>
      </c>
      <c r="D564" s="224" t="s">
        <v>2162</v>
      </c>
      <c r="E564" s="225">
        <v>844854.0</v>
      </c>
      <c r="F564" s="226" t="s">
        <v>46</v>
      </c>
      <c r="G564" s="47" t="s">
        <v>16</v>
      </c>
      <c r="H564" s="228"/>
      <c r="I564" s="196"/>
      <c r="J564" s="228"/>
      <c r="K564" s="228"/>
      <c r="L564" s="228"/>
      <c r="M564" s="228"/>
      <c r="N564" s="228"/>
      <c r="O564" s="228"/>
      <c r="P564" s="228"/>
      <c r="Q564" s="228"/>
      <c r="R564" s="228"/>
      <c r="S564" s="228"/>
      <c r="T564" s="228"/>
      <c r="U564" s="228"/>
      <c r="V564" s="228"/>
      <c r="W564" s="228"/>
      <c r="X564" s="228"/>
      <c r="Y564" s="228"/>
      <c r="Z564" s="228"/>
    </row>
    <row r="565" ht="15.75" customHeight="1">
      <c r="A565" s="222" t="s">
        <v>138</v>
      </c>
      <c r="B565" s="222" t="s">
        <v>23</v>
      </c>
      <c r="C565" s="223">
        <v>302.0</v>
      </c>
      <c r="D565" s="224" t="s">
        <v>2162</v>
      </c>
      <c r="E565" s="225">
        <v>896008.21</v>
      </c>
      <c r="F565" s="226" t="s">
        <v>46</v>
      </c>
      <c r="G565" s="47" t="s">
        <v>16</v>
      </c>
      <c r="H565" s="228"/>
      <c r="I565" s="196"/>
      <c r="J565" s="228"/>
      <c r="K565" s="228"/>
      <c r="L565" s="228"/>
      <c r="M565" s="228"/>
      <c r="N565" s="228"/>
      <c r="O565" s="228"/>
      <c r="P565" s="228"/>
      <c r="Q565" s="228"/>
      <c r="R565" s="228"/>
      <c r="S565" s="228"/>
      <c r="T565" s="228"/>
      <c r="U565" s="228"/>
      <c r="V565" s="228"/>
      <c r="W565" s="228"/>
      <c r="X565" s="228"/>
      <c r="Y565" s="228"/>
      <c r="Z565" s="228"/>
    </row>
    <row r="566" ht="15.75" customHeight="1">
      <c r="A566" s="222" t="s">
        <v>138</v>
      </c>
      <c r="B566" s="222" t="s">
        <v>23</v>
      </c>
      <c r="C566" s="223">
        <v>303.0</v>
      </c>
      <c r="D566" s="224" t="s">
        <v>2162</v>
      </c>
      <c r="E566" s="225">
        <v>287018.23</v>
      </c>
      <c r="F566" s="226" t="s">
        <v>46</v>
      </c>
      <c r="G566" s="47" t="s">
        <v>16</v>
      </c>
      <c r="H566" s="228"/>
      <c r="I566" s="196"/>
      <c r="J566" s="228"/>
      <c r="K566" s="228"/>
      <c r="L566" s="228"/>
      <c r="M566" s="228"/>
      <c r="N566" s="228"/>
      <c r="O566" s="228"/>
      <c r="P566" s="228"/>
      <c r="Q566" s="228"/>
      <c r="R566" s="228"/>
      <c r="S566" s="228"/>
      <c r="T566" s="228"/>
      <c r="U566" s="228"/>
      <c r="V566" s="228"/>
      <c r="W566" s="228"/>
      <c r="X566" s="228"/>
      <c r="Y566" s="228"/>
      <c r="Z566" s="228"/>
    </row>
    <row r="567" ht="15.75" customHeight="1">
      <c r="A567" s="222" t="s">
        <v>138</v>
      </c>
      <c r="B567" s="222" t="s">
        <v>23</v>
      </c>
      <c r="C567" s="223">
        <v>304.0</v>
      </c>
      <c r="D567" s="224" t="s">
        <v>2162</v>
      </c>
      <c r="E567" s="225">
        <v>898397.92</v>
      </c>
      <c r="F567" s="226" t="s">
        <v>46</v>
      </c>
      <c r="G567" s="47" t="s">
        <v>16</v>
      </c>
      <c r="H567" s="228"/>
      <c r="I567" s="196"/>
      <c r="J567" s="228"/>
      <c r="K567" s="228"/>
      <c r="L567" s="228"/>
      <c r="M567" s="228"/>
      <c r="N567" s="228"/>
      <c r="O567" s="228"/>
      <c r="P567" s="228"/>
      <c r="Q567" s="228"/>
      <c r="R567" s="228"/>
      <c r="S567" s="228"/>
      <c r="T567" s="228"/>
      <c r="U567" s="228"/>
      <c r="V567" s="228"/>
      <c r="W567" s="228"/>
      <c r="X567" s="228"/>
      <c r="Y567" s="228"/>
      <c r="Z567" s="228"/>
    </row>
    <row r="568" ht="15.75" customHeight="1">
      <c r="A568" s="222" t="s">
        <v>138</v>
      </c>
      <c r="B568" s="222" t="s">
        <v>23</v>
      </c>
      <c r="C568" s="223">
        <v>305.0</v>
      </c>
      <c r="D568" s="224" t="s">
        <v>2162</v>
      </c>
      <c r="E568" s="225">
        <v>895243.27</v>
      </c>
      <c r="F568" s="226" t="s">
        <v>46</v>
      </c>
      <c r="G568" s="47" t="s">
        <v>16</v>
      </c>
      <c r="H568" s="228"/>
      <c r="I568" s="196"/>
      <c r="J568" s="228"/>
      <c r="K568" s="228"/>
      <c r="L568" s="228"/>
      <c r="M568" s="228"/>
      <c r="N568" s="228"/>
      <c r="O568" s="228"/>
      <c r="P568" s="228"/>
      <c r="Q568" s="228"/>
      <c r="R568" s="228"/>
      <c r="S568" s="228"/>
      <c r="T568" s="228"/>
      <c r="U568" s="228"/>
      <c r="V568" s="228"/>
      <c r="W568" s="228"/>
      <c r="X568" s="228"/>
      <c r="Y568" s="228"/>
      <c r="Z568" s="228"/>
    </row>
    <row r="569" ht="15.75" customHeight="1">
      <c r="A569" s="222" t="s">
        <v>138</v>
      </c>
      <c r="B569" s="222" t="s">
        <v>23</v>
      </c>
      <c r="C569" s="223">
        <v>306.0</v>
      </c>
      <c r="D569" s="224" t="s">
        <v>2162</v>
      </c>
      <c r="E569" s="225">
        <v>905761.58</v>
      </c>
      <c r="F569" s="226" t="s">
        <v>46</v>
      </c>
      <c r="G569" s="47" t="s">
        <v>16</v>
      </c>
      <c r="H569" s="228"/>
      <c r="I569" s="196"/>
      <c r="J569" s="228"/>
      <c r="K569" s="228"/>
      <c r="L569" s="228"/>
      <c r="M569" s="228"/>
      <c r="N569" s="228"/>
      <c r="O569" s="228"/>
      <c r="P569" s="228"/>
      <c r="Q569" s="228"/>
      <c r="R569" s="228"/>
      <c r="S569" s="228"/>
      <c r="T569" s="228"/>
      <c r="U569" s="228"/>
      <c r="V569" s="228"/>
      <c r="W569" s="228"/>
      <c r="X569" s="228"/>
      <c r="Y569" s="228"/>
      <c r="Z569" s="228"/>
    </row>
    <row r="570" ht="15.75" customHeight="1">
      <c r="A570" s="222" t="s">
        <v>138</v>
      </c>
      <c r="B570" s="222" t="s">
        <v>23</v>
      </c>
      <c r="C570" s="223">
        <v>307.0</v>
      </c>
      <c r="D570" s="224" t="s">
        <v>2162</v>
      </c>
      <c r="E570" s="225">
        <v>904020.0</v>
      </c>
      <c r="F570" s="226" t="s">
        <v>46</v>
      </c>
      <c r="G570" s="47" t="s">
        <v>16</v>
      </c>
      <c r="H570" s="228"/>
      <c r="I570" s="196"/>
      <c r="J570" s="228"/>
      <c r="K570" s="228"/>
      <c r="L570" s="228"/>
      <c r="M570" s="228"/>
      <c r="N570" s="228"/>
      <c r="O570" s="228"/>
      <c r="P570" s="228"/>
      <c r="Q570" s="228"/>
      <c r="R570" s="228"/>
      <c r="S570" s="228"/>
      <c r="T570" s="228"/>
      <c r="U570" s="228"/>
      <c r="V570" s="228"/>
      <c r="W570" s="228"/>
      <c r="X570" s="228"/>
      <c r="Y570" s="228"/>
      <c r="Z570" s="228"/>
    </row>
    <row r="571" ht="15.75" customHeight="1">
      <c r="A571" s="231" t="s">
        <v>138</v>
      </c>
      <c r="B571" s="231" t="s">
        <v>23</v>
      </c>
      <c r="C571" s="232">
        <v>308.0</v>
      </c>
      <c r="D571" s="233" t="s">
        <v>2162</v>
      </c>
      <c r="E571" s="234">
        <v>903663.56</v>
      </c>
      <c r="F571" s="226" t="s">
        <v>46</v>
      </c>
      <c r="G571" s="47" t="s">
        <v>16</v>
      </c>
      <c r="H571" s="228"/>
      <c r="I571" s="196"/>
      <c r="J571" s="228"/>
      <c r="K571" s="228"/>
      <c r="L571" s="228"/>
      <c r="M571" s="228"/>
      <c r="N571" s="228"/>
      <c r="O571" s="228"/>
      <c r="P571" s="228"/>
      <c r="Q571" s="228"/>
      <c r="R571" s="228"/>
      <c r="S571" s="228"/>
      <c r="T571" s="228"/>
      <c r="U571" s="228"/>
      <c r="V571" s="228"/>
      <c r="W571" s="228"/>
      <c r="X571" s="228"/>
      <c r="Y571" s="228"/>
      <c r="Z571" s="228"/>
    </row>
    <row r="572" ht="15.75" customHeight="1">
      <c r="A572" s="222" t="s">
        <v>138</v>
      </c>
      <c r="B572" s="222" t="s">
        <v>23</v>
      </c>
      <c r="C572" s="223">
        <v>309.0</v>
      </c>
      <c r="D572" s="224" t="s">
        <v>2163</v>
      </c>
      <c r="E572" s="225">
        <v>896889.9</v>
      </c>
      <c r="F572" s="226" t="s">
        <v>46</v>
      </c>
      <c r="G572" s="47" t="s">
        <v>16</v>
      </c>
      <c r="H572" s="228"/>
      <c r="I572" s="196"/>
      <c r="J572" s="228"/>
      <c r="K572" s="228"/>
      <c r="L572" s="228"/>
      <c r="M572" s="228"/>
      <c r="N572" s="228"/>
      <c r="O572" s="228"/>
      <c r="P572" s="228"/>
      <c r="Q572" s="228"/>
      <c r="R572" s="228"/>
      <c r="S572" s="228"/>
      <c r="T572" s="228"/>
      <c r="U572" s="228"/>
      <c r="V572" s="228"/>
      <c r="W572" s="228"/>
      <c r="X572" s="228"/>
      <c r="Y572" s="228"/>
      <c r="Z572" s="228"/>
    </row>
    <row r="573" ht="15.75" customHeight="1">
      <c r="A573" s="222" t="s">
        <v>138</v>
      </c>
      <c r="B573" s="222" t="s">
        <v>23</v>
      </c>
      <c r="C573" s="223">
        <v>310.0</v>
      </c>
      <c r="D573" s="224" t="s">
        <v>2163</v>
      </c>
      <c r="E573" s="225">
        <v>895283.85</v>
      </c>
      <c r="F573" s="226" t="s">
        <v>46</v>
      </c>
      <c r="G573" s="47" t="s">
        <v>16</v>
      </c>
      <c r="H573" s="228"/>
      <c r="I573" s="196"/>
      <c r="J573" s="228"/>
      <c r="K573" s="228"/>
      <c r="L573" s="228"/>
      <c r="M573" s="228"/>
      <c r="N573" s="228"/>
      <c r="O573" s="228"/>
      <c r="P573" s="228"/>
      <c r="Q573" s="228"/>
      <c r="R573" s="228"/>
      <c r="S573" s="228"/>
      <c r="T573" s="228"/>
      <c r="U573" s="228"/>
      <c r="V573" s="228"/>
      <c r="W573" s="228"/>
      <c r="X573" s="228"/>
      <c r="Y573" s="228"/>
      <c r="Z573" s="228"/>
    </row>
    <row r="574" ht="15.75" customHeight="1">
      <c r="A574" s="222" t="s">
        <v>139</v>
      </c>
      <c r="B574" s="222" t="s">
        <v>23</v>
      </c>
      <c r="C574" s="223">
        <v>311.0</v>
      </c>
      <c r="D574" s="224" t="s">
        <v>1434</v>
      </c>
      <c r="E574" s="225">
        <v>896905.64</v>
      </c>
      <c r="F574" s="226" t="s">
        <v>46</v>
      </c>
      <c r="G574" s="47" t="s">
        <v>16</v>
      </c>
      <c r="H574" s="228"/>
      <c r="I574" s="196"/>
      <c r="J574" s="228"/>
      <c r="K574" s="228"/>
      <c r="L574" s="228"/>
      <c r="M574" s="228"/>
      <c r="N574" s="228"/>
      <c r="O574" s="228"/>
      <c r="P574" s="228"/>
      <c r="Q574" s="228"/>
      <c r="R574" s="228"/>
      <c r="S574" s="228"/>
      <c r="T574" s="228"/>
      <c r="U574" s="228"/>
      <c r="V574" s="228"/>
      <c r="W574" s="228"/>
      <c r="X574" s="228"/>
      <c r="Y574" s="228"/>
      <c r="Z574" s="228"/>
    </row>
    <row r="575" ht="15.75" customHeight="1">
      <c r="A575" s="222" t="s">
        <v>139</v>
      </c>
      <c r="B575" s="222" t="s">
        <v>23</v>
      </c>
      <c r="C575" s="223">
        <v>312.0</v>
      </c>
      <c r="D575" s="224" t="s">
        <v>2164</v>
      </c>
      <c r="E575" s="225">
        <v>540771.68</v>
      </c>
      <c r="F575" s="226" t="s">
        <v>46</v>
      </c>
      <c r="G575" s="47" t="s">
        <v>16</v>
      </c>
      <c r="H575" s="228"/>
      <c r="I575" s="196"/>
      <c r="J575" s="228"/>
      <c r="K575" s="228"/>
      <c r="L575" s="228"/>
      <c r="M575" s="228"/>
      <c r="N575" s="228"/>
      <c r="O575" s="228"/>
      <c r="P575" s="228"/>
      <c r="Q575" s="228"/>
      <c r="R575" s="228"/>
      <c r="S575" s="228"/>
      <c r="T575" s="228"/>
      <c r="U575" s="228"/>
      <c r="V575" s="228"/>
      <c r="W575" s="228"/>
      <c r="X575" s="228"/>
      <c r="Y575" s="228"/>
      <c r="Z575" s="228"/>
    </row>
    <row r="576" ht="15.75" customHeight="1">
      <c r="A576" s="222" t="s">
        <v>139</v>
      </c>
      <c r="B576" s="222" t="s">
        <v>23</v>
      </c>
      <c r="C576" s="223">
        <v>313.0</v>
      </c>
      <c r="D576" s="224" t="s">
        <v>1460</v>
      </c>
      <c r="E576" s="225">
        <v>896670.88</v>
      </c>
      <c r="F576" s="226" t="s">
        <v>46</v>
      </c>
      <c r="G576" s="47" t="s">
        <v>16</v>
      </c>
      <c r="H576" s="228"/>
      <c r="I576" s="196"/>
      <c r="J576" s="228"/>
      <c r="K576" s="228"/>
      <c r="L576" s="228"/>
      <c r="M576" s="228"/>
      <c r="N576" s="228"/>
      <c r="O576" s="228"/>
      <c r="P576" s="228"/>
      <c r="Q576" s="228"/>
      <c r="R576" s="228"/>
      <c r="S576" s="228"/>
      <c r="T576" s="228"/>
      <c r="U576" s="228"/>
      <c r="V576" s="228"/>
      <c r="W576" s="228"/>
      <c r="X576" s="228"/>
      <c r="Y576" s="228"/>
      <c r="Z576" s="228"/>
    </row>
    <row r="577" ht="15.75" customHeight="1">
      <c r="A577" s="222" t="s">
        <v>139</v>
      </c>
      <c r="B577" s="222" t="s">
        <v>23</v>
      </c>
      <c r="C577" s="223">
        <v>314.0</v>
      </c>
      <c r="D577" s="224" t="s">
        <v>1460</v>
      </c>
      <c r="E577" s="225">
        <v>475985.45</v>
      </c>
      <c r="F577" s="226" t="s">
        <v>46</v>
      </c>
      <c r="G577" s="47" t="s">
        <v>16</v>
      </c>
      <c r="H577" s="228"/>
      <c r="I577" s="196"/>
      <c r="J577" s="228"/>
      <c r="K577" s="228"/>
      <c r="L577" s="228"/>
      <c r="M577" s="228"/>
      <c r="N577" s="228"/>
      <c r="O577" s="228"/>
      <c r="P577" s="228"/>
      <c r="Q577" s="228"/>
      <c r="R577" s="228"/>
      <c r="S577" s="228"/>
      <c r="T577" s="228"/>
      <c r="U577" s="228"/>
      <c r="V577" s="228"/>
      <c r="W577" s="228"/>
      <c r="X577" s="228"/>
      <c r="Y577" s="228"/>
      <c r="Z577" s="228"/>
    </row>
    <row r="578" ht="15.75" customHeight="1">
      <c r="A578" s="222" t="s">
        <v>139</v>
      </c>
      <c r="B578" s="222" t="s">
        <v>23</v>
      </c>
      <c r="C578" s="223">
        <v>315.0</v>
      </c>
      <c r="D578" s="224" t="s">
        <v>1460</v>
      </c>
      <c r="E578" s="225">
        <v>732898.75</v>
      </c>
      <c r="F578" s="226" t="s">
        <v>46</v>
      </c>
      <c r="G578" s="47" t="s">
        <v>16</v>
      </c>
      <c r="H578" s="228"/>
      <c r="I578" s="196"/>
      <c r="J578" s="228"/>
      <c r="K578" s="228"/>
      <c r="L578" s="228"/>
      <c r="M578" s="228"/>
      <c r="N578" s="228"/>
      <c r="O578" s="228"/>
      <c r="P578" s="228"/>
      <c r="Q578" s="228"/>
      <c r="R578" s="228"/>
      <c r="S578" s="228"/>
      <c r="T578" s="228"/>
      <c r="U578" s="228"/>
      <c r="V578" s="228"/>
      <c r="W578" s="228"/>
      <c r="X578" s="228"/>
      <c r="Y578" s="228"/>
      <c r="Z578" s="228"/>
    </row>
    <row r="579" ht="15.75" customHeight="1">
      <c r="A579" s="222" t="s">
        <v>139</v>
      </c>
      <c r="B579" s="222" t="s">
        <v>23</v>
      </c>
      <c r="C579" s="223">
        <v>316.0</v>
      </c>
      <c r="D579" s="224" t="s">
        <v>1460</v>
      </c>
      <c r="E579" s="225">
        <v>609204.66</v>
      </c>
      <c r="F579" s="226" t="s">
        <v>46</v>
      </c>
      <c r="G579" s="47" t="s">
        <v>16</v>
      </c>
      <c r="H579" s="228"/>
      <c r="I579" s="196"/>
      <c r="J579" s="228"/>
      <c r="K579" s="228"/>
      <c r="L579" s="228"/>
      <c r="M579" s="228"/>
      <c r="N579" s="228"/>
      <c r="O579" s="228"/>
      <c r="P579" s="228"/>
      <c r="Q579" s="228"/>
      <c r="R579" s="228"/>
      <c r="S579" s="228"/>
      <c r="T579" s="228"/>
      <c r="U579" s="228"/>
      <c r="V579" s="228"/>
      <c r="W579" s="228"/>
      <c r="X579" s="228"/>
      <c r="Y579" s="228"/>
      <c r="Z579" s="228"/>
    </row>
    <row r="580" ht="15.75" customHeight="1">
      <c r="A580" s="222" t="s">
        <v>137</v>
      </c>
      <c r="B580" s="222" t="s">
        <v>23</v>
      </c>
      <c r="C580" s="223">
        <v>317.0</v>
      </c>
      <c r="D580" s="224" t="s">
        <v>2165</v>
      </c>
      <c r="E580" s="225">
        <v>143232.54</v>
      </c>
      <c r="F580" s="226" t="s">
        <v>46</v>
      </c>
      <c r="G580" s="47" t="s">
        <v>16</v>
      </c>
      <c r="H580" s="228"/>
      <c r="I580" s="196"/>
      <c r="J580" s="228"/>
      <c r="K580" s="228"/>
      <c r="L580" s="228"/>
      <c r="M580" s="228"/>
      <c r="N580" s="228"/>
      <c r="O580" s="228"/>
      <c r="P580" s="228"/>
      <c r="Q580" s="228"/>
      <c r="R580" s="228"/>
      <c r="S580" s="228"/>
      <c r="T580" s="228"/>
      <c r="U580" s="228"/>
      <c r="V580" s="228"/>
      <c r="W580" s="228"/>
      <c r="X580" s="228"/>
      <c r="Y580" s="228"/>
      <c r="Z580" s="228"/>
    </row>
    <row r="581" ht="15.75" customHeight="1">
      <c r="A581" s="222" t="s">
        <v>138</v>
      </c>
      <c r="B581" s="222" t="s">
        <v>23</v>
      </c>
      <c r="C581" s="223">
        <v>318.0</v>
      </c>
      <c r="D581" s="224" t="s">
        <v>2166</v>
      </c>
      <c r="E581" s="225">
        <v>839208.3</v>
      </c>
      <c r="F581" s="226" t="s">
        <v>46</v>
      </c>
      <c r="G581" s="47" t="s">
        <v>16</v>
      </c>
      <c r="H581" s="228"/>
      <c r="I581" s="196"/>
      <c r="J581" s="228"/>
      <c r="K581" s="228"/>
      <c r="L581" s="228"/>
      <c r="M581" s="228"/>
      <c r="N581" s="228"/>
      <c r="O581" s="228"/>
      <c r="P581" s="228"/>
      <c r="Q581" s="228"/>
      <c r="R581" s="228"/>
      <c r="S581" s="228"/>
      <c r="T581" s="228"/>
      <c r="U581" s="228"/>
      <c r="V581" s="228"/>
      <c r="W581" s="228"/>
      <c r="X581" s="228"/>
      <c r="Y581" s="228"/>
      <c r="Z581" s="228"/>
    </row>
    <row r="582" ht="15.75" customHeight="1">
      <c r="A582" s="222" t="s">
        <v>134</v>
      </c>
      <c r="B582" s="222" t="s">
        <v>23</v>
      </c>
      <c r="C582" s="223">
        <v>319.0</v>
      </c>
      <c r="D582" s="224" t="s">
        <v>2167</v>
      </c>
      <c r="E582" s="225">
        <v>763572.57</v>
      </c>
      <c r="F582" s="226" t="s">
        <v>46</v>
      </c>
      <c r="G582" s="47" t="s">
        <v>16</v>
      </c>
      <c r="H582" s="228"/>
      <c r="I582" s="196"/>
      <c r="J582" s="228"/>
      <c r="K582" s="228"/>
      <c r="L582" s="228"/>
      <c r="M582" s="228"/>
      <c r="N582" s="228"/>
      <c r="O582" s="228"/>
      <c r="P582" s="228"/>
      <c r="Q582" s="228"/>
      <c r="R582" s="228"/>
      <c r="S582" s="228"/>
      <c r="T582" s="228"/>
      <c r="U582" s="228"/>
      <c r="V582" s="228"/>
      <c r="W582" s="228"/>
      <c r="X582" s="228"/>
      <c r="Y582" s="228"/>
      <c r="Z582" s="228"/>
    </row>
    <row r="583" ht="15.75" customHeight="1">
      <c r="A583" s="222" t="s">
        <v>134</v>
      </c>
      <c r="B583" s="222" t="s">
        <v>23</v>
      </c>
      <c r="C583" s="223">
        <v>320.0</v>
      </c>
      <c r="D583" s="224" t="s">
        <v>2167</v>
      </c>
      <c r="E583" s="225">
        <v>700616.29</v>
      </c>
      <c r="F583" s="226" t="s">
        <v>46</v>
      </c>
      <c r="G583" s="47" t="s">
        <v>16</v>
      </c>
      <c r="H583" s="228"/>
      <c r="I583" s="196"/>
      <c r="J583" s="228"/>
      <c r="K583" s="228"/>
      <c r="L583" s="228"/>
      <c r="M583" s="228"/>
      <c r="N583" s="228"/>
      <c r="O583" s="228"/>
      <c r="P583" s="228"/>
      <c r="Q583" s="228"/>
      <c r="R583" s="228"/>
      <c r="S583" s="228"/>
      <c r="T583" s="228"/>
      <c r="U583" s="228"/>
      <c r="V583" s="228"/>
      <c r="W583" s="228"/>
      <c r="X583" s="228"/>
      <c r="Y583" s="228"/>
      <c r="Z583" s="228"/>
    </row>
    <row r="584" ht="15.75" customHeight="1">
      <c r="A584" s="222" t="s">
        <v>134</v>
      </c>
      <c r="B584" s="222" t="s">
        <v>23</v>
      </c>
      <c r="C584" s="223">
        <v>321.0</v>
      </c>
      <c r="D584" s="224" t="s">
        <v>2167</v>
      </c>
      <c r="E584" s="225">
        <v>757792.32</v>
      </c>
      <c r="F584" s="226" t="s">
        <v>46</v>
      </c>
      <c r="G584" s="47" t="s">
        <v>16</v>
      </c>
      <c r="H584" s="228"/>
      <c r="I584" s="196"/>
      <c r="J584" s="228"/>
      <c r="K584" s="228"/>
      <c r="L584" s="228"/>
      <c r="M584" s="228"/>
      <c r="N584" s="228"/>
      <c r="O584" s="228"/>
      <c r="P584" s="228"/>
      <c r="Q584" s="228"/>
      <c r="R584" s="228"/>
      <c r="S584" s="228"/>
      <c r="T584" s="228"/>
      <c r="U584" s="228"/>
      <c r="V584" s="228"/>
      <c r="W584" s="228"/>
      <c r="X584" s="228"/>
      <c r="Y584" s="228"/>
      <c r="Z584" s="228"/>
    </row>
    <row r="585" ht="15.75" customHeight="1">
      <c r="A585" s="222" t="s">
        <v>134</v>
      </c>
      <c r="B585" s="222" t="s">
        <v>23</v>
      </c>
      <c r="C585" s="223">
        <v>322.0</v>
      </c>
      <c r="D585" s="224" t="s">
        <v>2167</v>
      </c>
      <c r="E585" s="225">
        <v>769442.81</v>
      </c>
      <c r="F585" s="226" t="s">
        <v>46</v>
      </c>
      <c r="G585" s="47" t="s">
        <v>16</v>
      </c>
      <c r="H585" s="228"/>
      <c r="I585" s="196"/>
      <c r="J585" s="228"/>
      <c r="K585" s="228"/>
      <c r="L585" s="228"/>
      <c r="M585" s="228"/>
      <c r="N585" s="228"/>
      <c r="O585" s="228"/>
      <c r="P585" s="228"/>
      <c r="Q585" s="228"/>
      <c r="R585" s="228"/>
      <c r="S585" s="228"/>
      <c r="T585" s="228"/>
      <c r="U585" s="228"/>
      <c r="V585" s="228"/>
      <c r="W585" s="228"/>
      <c r="X585" s="228"/>
      <c r="Y585" s="228"/>
      <c r="Z585" s="228"/>
    </row>
    <row r="586" ht="15.75" customHeight="1">
      <c r="A586" s="222" t="s">
        <v>138</v>
      </c>
      <c r="B586" s="222" t="s">
        <v>23</v>
      </c>
      <c r="C586" s="223">
        <v>323.0</v>
      </c>
      <c r="D586" s="224" t="s">
        <v>2168</v>
      </c>
      <c r="E586" s="225">
        <v>894733.05</v>
      </c>
      <c r="F586" s="226" t="s">
        <v>46</v>
      </c>
      <c r="G586" s="47" t="s">
        <v>16</v>
      </c>
      <c r="H586" s="228"/>
      <c r="I586" s="196"/>
      <c r="J586" s="228"/>
      <c r="K586" s="228"/>
      <c r="L586" s="228"/>
      <c r="M586" s="228"/>
      <c r="N586" s="228"/>
      <c r="O586" s="228"/>
      <c r="P586" s="228"/>
      <c r="Q586" s="228"/>
      <c r="R586" s="228"/>
      <c r="S586" s="228"/>
      <c r="T586" s="228"/>
      <c r="U586" s="228"/>
      <c r="V586" s="228"/>
      <c r="W586" s="228"/>
      <c r="X586" s="228"/>
      <c r="Y586" s="228"/>
      <c r="Z586" s="228"/>
    </row>
    <row r="587" ht="15.75" customHeight="1">
      <c r="A587" s="222" t="s">
        <v>138</v>
      </c>
      <c r="B587" s="222" t="s">
        <v>23</v>
      </c>
      <c r="C587" s="223">
        <v>324.0</v>
      </c>
      <c r="D587" s="224" t="s">
        <v>2168</v>
      </c>
      <c r="E587" s="225">
        <v>882836.77</v>
      </c>
      <c r="F587" s="226" t="s">
        <v>46</v>
      </c>
      <c r="G587" s="47" t="s">
        <v>16</v>
      </c>
      <c r="H587" s="228"/>
      <c r="I587" s="196"/>
      <c r="J587" s="228"/>
      <c r="K587" s="228"/>
      <c r="L587" s="228"/>
      <c r="M587" s="228"/>
      <c r="N587" s="228"/>
      <c r="O587" s="228"/>
      <c r="P587" s="228"/>
      <c r="Q587" s="228"/>
      <c r="R587" s="228"/>
      <c r="S587" s="228"/>
      <c r="T587" s="228"/>
      <c r="U587" s="228"/>
      <c r="V587" s="228"/>
      <c r="W587" s="228"/>
      <c r="X587" s="228"/>
      <c r="Y587" s="228"/>
      <c r="Z587" s="228"/>
    </row>
    <row r="588" ht="15.75" customHeight="1">
      <c r="A588" s="222" t="s">
        <v>138</v>
      </c>
      <c r="B588" s="222" t="s">
        <v>23</v>
      </c>
      <c r="C588" s="223">
        <v>325.0</v>
      </c>
      <c r="D588" s="224" t="s">
        <v>2162</v>
      </c>
      <c r="E588" s="225">
        <v>551403.27</v>
      </c>
      <c r="F588" s="226" t="s">
        <v>46</v>
      </c>
      <c r="G588" s="47" t="s">
        <v>16</v>
      </c>
      <c r="H588" s="228"/>
      <c r="I588" s="196"/>
      <c r="J588" s="228"/>
      <c r="K588" s="228"/>
      <c r="L588" s="228"/>
      <c r="M588" s="228"/>
      <c r="N588" s="228"/>
      <c r="O588" s="228"/>
      <c r="P588" s="228"/>
      <c r="Q588" s="228"/>
      <c r="R588" s="228"/>
      <c r="S588" s="228"/>
      <c r="T588" s="228"/>
      <c r="U588" s="228"/>
      <c r="V588" s="228"/>
      <c r="W588" s="228"/>
      <c r="X588" s="228"/>
      <c r="Y588" s="228"/>
      <c r="Z588" s="228"/>
    </row>
    <row r="589" ht="15.75" customHeight="1">
      <c r="A589" s="222" t="s">
        <v>138</v>
      </c>
      <c r="B589" s="222" t="s">
        <v>23</v>
      </c>
      <c r="C589" s="223">
        <v>326.0</v>
      </c>
      <c r="D589" s="224" t="s">
        <v>2162</v>
      </c>
      <c r="E589" s="225">
        <v>893864.79</v>
      </c>
      <c r="F589" s="226" t="s">
        <v>46</v>
      </c>
      <c r="G589" s="47" t="s">
        <v>16</v>
      </c>
      <c r="H589" s="228"/>
      <c r="I589" s="196"/>
      <c r="J589" s="228"/>
      <c r="K589" s="228"/>
      <c r="L589" s="228"/>
      <c r="M589" s="228"/>
      <c r="N589" s="228"/>
      <c r="O589" s="228"/>
      <c r="P589" s="228"/>
      <c r="Q589" s="228"/>
      <c r="R589" s="228"/>
      <c r="S589" s="228"/>
      <c r="T589" s="228"/>
      <c r="U589" s="228"/>
      <c r="V589" s="228"/>
      <c r="W589" s="228"/>
      <c r="X589" s="228"/>
      <c r="Y589" s="228"/>
      <c r="Z589" s="228"/>
    </row>
    <row r="590" ht="15.75" customHeight="1">
      <c r="A590" s="222" t="s">
        <v>138</v>
      </c>
      <c r="B590" s="222" t="s">
        <v>23</v>
      </c>
      <c r="C590" s="223">
        <v>327.0</v>
      </c>
      <c r="D590" s="224" t="s">
        <v>2162</v>
      </c>
      <c r="E590" s="225">
        <v>905696.97</v>
      </c>
      <c r="F590" s="226" t="s">
        <v>46</v>
      </c>
      <c r="G590" s="47" t="s">
        <v>16</v>
      </c>
      <c r="H590" s="228"/>
      <c r="I590" s="196"/>
      <c r="J590" s="228"/>
      <c r="K590" s="228"/>
      <c r="L590" s="228"/>
      <c r="M590" s="228"/>
      <c r="N590" s="228"/>
      <c r="O590" s="228"/>
      <c r="P590" s="228"/>
      <c r="Q590" s="228"/>
      <c r="R590" s="228"/>
      <c r="S590" s="228"/>
      <c r="T590" s="228"/>
      <c r="U590" s="228"/>
      <c r="V590" s="228"/>
      <c r="W590" s="228"/>
      <c r="X590" s="228"/>
      <c r="Y590" s="228"/>
      <c r="Z590" s="228"/>
    </row>
    <row r="591" ht="15.75" customHeight="1">
      <c r="A591" s="231" t="s">
        <v>138</v>
      </c>
      <c r="B591" s="231" t="s">
        <v>23</v>
      </c>
      <c r="C591" s="232">
        <v>328.0</v>
      </c>
      <c r="D591" s="233" t="s">
        <v>2162</v>
      </c>
      <c r="E591" s="234">
        <v>642670.96</v>
      </c>
      <c r="F591" s="226" t="s">
        <v>46</v>
      </c>
      <c r="G591" s="47" t="s">
        <v>16</v>
      </c>
      <c r="H591" s="228"/>
      <c r="I591" s="196"/>
      <c r="J591" s="228"/>
      <c r="K591" s="228"/>
      <c r="L591" s="228"/>
      <c r="M591" s="228"/>
      <c r="N591" s="228"/>
      <c r="O591" s="228"/>
      <c r="P591" s="228"/>
      <c r="Q591" s="228"/>
      <c r="R591" s="228"/>
      <c r="S591" s="228"/>
      <c r="T591" s="228"/>
      <c r="U591" s="228"/>
      <c r="V591" s="228"/>
      <c r="W591" s="228"/>
      <c r="X591" s="228"/>
      <c r="Y591" s="228"/>
      <c r="Z591" s="228"/>
    </row>
    <row r="592" ht="15.75" customHeight="1">
      <c r="A592" s="222" t="s">
        <v>138</v>
      </c>
      <c r="B592" s="222" t="s">
        <v>23</v>
      </c>
      <c r="C592" s="223">
        <v>329.0</v>
      </c>
      <c r="D592" s="224" t="s">
        <v>2162</v>
      </c>
      <c r="E592" s="225">
        <v>887561.62</v>
      </c>
      <c r="F592" s="226" t="s">
        <v>46</v>
      </c>
      <c r="G592" s="47" t="s">
        <v>16</v>
      </c>
      <c r="H592" s="228"/>
      <c r="I592" s="196"/>
      <c r="J592" s="228"/>
      <c r="K592" s="228"/>
      <c r="L592" s="228"/>
      <c r="M592" s="228"/>
      <c r="N592" s="228"/>
      <c r="O592" s="228"/>
      <c r="P592" s="228"/>
      <c r="Q592" s="228"/>
      <c r="R592" s="228"/>
      <c r="S592" s="228"/>
      <c r="T592" s="228"/>
      <c r="U592" s="228"/>
      <c r="V592" s="228"/>
      <c r="W592" s="228"/>
      <c r="X592" s="228"/>
      <c r="Y592" s="228"/>
      <c r="Z592" s="228"/>
    </row>
    <row r="593" ht="15.75" customHeight="1">
      <c r="A593" s="222" t="s">
        <v>264</v>
      </c>
      <c r="B593" s="222" t="s">
        <v>23</v>
      </c>
      <c r="C593" s="223">
        <v>330.0</v>
      </c>
      <c r="D593" s="224" t="s">
        <v>2169</v>
      </c>
      <c r="E593" s="225">
        <v>154438.15</v>
      </c>
      <c r="F593" s="226" t="s">
        <v>46</v>
      </c>
      <c r="G593" s="47" t="s">
        <v>10</v>
      </c>
      <c r="H593" s="53" t="s">
        <v>2105</v>
      </c>
      <c r="I593" s="196"/>
      <c r="J593" s="228"/>
      <c r="K593" s="228"/>
      <c r="L593" s="228"/>
      <c r="M593" s="228"/>
      <c r="N593" s="228"/>
      <c r="O593" s="228"/>
      <c r="P593" s="228"/>
      <c r="Q593" s="228"/>
      <c r="R593" s="228"/>
      <c r="S593" s="228"/>
      <c r="T593" s="228"/>
      <c r="U593" s="228"/>
      <c r="V593" s="228"/>
      <c r="W593" s="228"/>
      <c r="X593" s="228"/>
      <c r="Y593" s="228"/>
      <c r="Z593" s="228"/>
    </row>
    <row r="594" ht="15.75" customHeight="1">
      <c r="A594" s="222" t="s">
        <v>264</v>
      </c>
      <c r="B594" s="222" t="s">
        <v>23</v>
      </c>
      <c r="C594" s="223">
        <v>331.0</v>
      </c>
      <c r="D594" s="224" t="s">
        <v>2170</v>
      </c>
      <c r="E594" s="225">
        <v>148522.5</v>
      </c>
      <c r="F594" s="226" t="s">
        <v>46</v>
      </c>
      <c r="G594" s="47" t="s">
        <v>10</v>
      </c>
      <c r="H594" s="53" t="s">
        <v>2105</v>
      </c>
      <c r="I594" s="196"/>
      <c r="J594" s="228"/>
      <c r="K594" s="228"/>
      <c r="L594" s="228"/>
      <c r="M594" s="228"/>
      <c r="N594" s="228"/>
      <c r="O594" s="228"/>
      <c r="P594" s="228"/>
      <c r="Q594" s="228"/>
      <c r="R594" s="228"/>
      <c r="S594" s="228"/>
      <c r="T594" s="228"/>
      <c r="U594" s="228"/>
      <c r="V594" s="228"/>
      <c r="W594" s="228"/>
      <c r="X594" s="228"/>
      <c r="Y594" s="228"/>
      <c r="Z594" s="228"/>
    </row>
    <row r="595" ht="15.75" customHeight="1">
      <c r="A595" s="222" t="s">
        <v>264</v>
      </c>
      <c r="B595" s="222" t="s">
        <v>23</v>
      </c>
      <c r="C595" s="223">
        <v>332.0</v>
      </c>
      <c r="D595" s="224" t="s">
        <v>2171</v>
      </c>
      <c r="E595" s="225">
        <v>149998.45</v>
      </c>
      <c r="F595" s="226" t="s">
        <v>46</v>
      </c>
      <c r="G595" s="47" t="s">
        <v>10</v>
      </c>
      <c r="H595" s="53" t="s">
        <v>2105</v>
      </c>
      <c r="I595" s="196"/>
      <c r="J595" s="228"/>
      <c r="K595" s="228"/>
      <c r="L595" s="228"/>
      <c r="M595" s="228"/>
      <c r="N595" s="228"/>
      <c r="O595" s="228"/>
      <c r="P595" s="228"/>
      <c r="Q595" s="228"/>
      <c r="R595" s="228"/>
      <c r="S595" s="228"/>
      <c r="T595" s="228"/>
      <c r="U595" s="228"/>
      <c r="V595" s="228"/>
      <c r="W595" s="228"/>
      <c r="X595" s="228"/>
      <c r="Y595" s="228"/>
      <c r="Z595" s="228"/>
    </row>
    <row r="596" ht="15.75" customHeight="1">
      <c r="A596" s="222" t="s">
        <v>264</v>
      </c>
      <c r="B596" s="222" t="s">
        <v>23</v>
      </c>
      <c r="C596" s="223">
        <v>333.0</v>
      </c>
      <c r="D596" s="224" t="s">
        <v>2171</v>
      </c>
      <c r="E596" s="225">
        <v>151989.47</v>
      </c>
      <c r="F596" s="226" t="s">
        <v>46</v>
      </c>
      <c r="G596" s="47" t="s">
        <v>10</v>
      </c>
      <c r="H596" s="53" t="s">
        <v>2105</v>
      </c>
      <c r="I596" s="196"/>
      <c r="J596" s="228"/>
      <c r="K596" s="228"/>
      <c r="L596" s="228"/>
      <c r="M596" s="228"/>
      <c r="N596" s="228"/>
      <c r="O596" s="228"/>
      <c r="P596" s="228"/>
      <c r="Q596" s="228"/>
      <c r="R596" s="228"/>
      <c r="S596" s="228"/>
      <c r="T596" s="228"/>
      <c r="U596" s="228"/>
      <c r="V596" s="228"/>
      <c r="W596" s="228"/>
      <c r="X596" s="228"/>
      <c r="Y596" s="228"/>
      <c r="Z596" s="228"/>
    </row>
    <row r="597" ht="15.75" customHeight="1">
      <c r="A597" s="222" t="s">
        <v>264</v>
      </c>
      <c r="B597" s="222" t="s">
        <v>23</v>
      </c>
      <c r="C597" s="223">
        <v>334.0</v>
      </c>
      <c r="D597" s="224" t="s">
        <v>2172</v>
      </c>
      <c r="E597" s="225">
        <v>126674.76</v>
      </c>
      <c r="F597" s="226" t="s">
        <v>46</v>
      </c>
      <c r="G597" s="47" t="s">
        <v>10</v>
      </c>
      <c r="H597" s="53" t="s">
        <v>2105</v>
      </c>
      <c r="I597" s="196"/>
      <c r="J597" s="228"/>
      <c r="K597" s="228"/>
      <c r="L597" s="228"/>
      <c r="M597" s="228"/>
      <c r="N597" s="228"/>
      <c r="O597" s="228"/>
      <c r="P597" s="228"/>
      <c r="Q597" s="228"/>
      <c r="R597" s="228"/>
      <c r="S597" s="228"/>
      <c r="T597" s="228"/>
      <c r="U597" s="228"/>
      <c r="V597" s="228"/>
      <c r="W597" s="228"/>
      <c r="X597" s="228"/>
      <c r="Y597" s="228"/>
      <c r="Z597" s="228"/>
    </row>
    <row r="598" ht="15.75" customHeight="1">
      <c r="A598" s="222" t="s">
        <v>264</v>
      </c>
      <c r="B598" s="222" t="s">
        <v>23</v>
      </c>
      <c r="C598" s="223">
        <v>335.0</v>
      </c>
      <c r="D598" s="224" t="s">
        <v>1399</v>
      </c>
      <c r="E598" s="225">
        <v>154894.38</v>
      </c>
      <c r="F598" s="226" t="s">
        <v>46</v>
      </c>
      <c r="G598" s="47" t="s">
        <v>10</v>
      </c>
      <c r="H598" s="53" t="s">
        <v>2105</v>
      </c>
      <c r="I598" s="196"/>
      <c r="J598" s="228"/>
      <c r="K598" s="228"/>
      <c r="L598" s="228"/>
      <c r="M598" s="228"/>
      <c r="N598" s="228"/>
      <c r="O598" s="228"/>
      <c r="P598" s="228"/>
      <c r="Q598" s="228"/>
      <c r="R598" s="228"/>
      <c r="S598" s="228"/>
      <c r="T598" s="228"/>
      <c r="U598" s="228"/>
      <c r="V598" s="228"/>
      <c r="W598" s="228"/>
      <c r="X598" s="228"/>
      <c r="Y598" s="228"/>
      <c r="Z598" s="228"/>
    </row>
    <row r="599" ht="15.75" customHeight="1">
      <c r="A599" s="222" t="s">
        <v>264</v>
      </c>
      <c r="B599" s="222" t="s">
        <v>23</v>
      </c>
      <c r="C599" s="223">
        <v>336.0</v>
      </c>
      <c r="D599" s="224" t="s">
        <v>2173</v>
      </c>
      <c r="E599" s="225">
        <v>133068.0</v>
      </c>
      <c r="F599" s="226" t="s">
        <v>46</v>
      </c>
      <c r="G599" s="47" t="s">
        <v>10</v>
      </c>
      <c r="H599" s="53" t="s">
        <v>2105</v>
      </c>
      <c r="I599" s="196"/>
      <c r="J599" s="228"/>
      <c r="K599" s="228"/>
      <c r="L599" s="228"/>
      <c r="M599" s="228"/>
      <c r="N599" s="228"/>
      <c r="O599" s="228"/>
      <c r="P599" s="228"/>
      <c r="Q599" s="228"/>
      <c r="R599" s="228"/>
      <c r="S599" s="228"/>
      <c r="T599" s="228"/>
      <c r="U599" s="228"/>
      <c r="V599" s="228"/>
      <c r="W599" s="228"/>
      <c r="X599" s="228"/>
      <c r="Y599" s="228"/>
      <c r="Z599" s="228"/>
    </row>
    <row r="600" ht="15.75" customHeight="1">
      <c r="A600" s="222" t="s">
        <v>264</v>
      </c>
      <c r="B600" s="222" t="s">
        <v>23</v>
      </c>
      <c r="C600" s="223">
        <v>337.0</v>
      </c>
      <c r="D600" s="224" t="s">
        <v>1399</v>
      </c>
      <c r="E600" s="225">
        <v>131854.17</v>
      </c>
      <c r="F600" s="226" t="s">
        <v>46</v>
      </c>
      <c r="G600" s="47" t="s">
        <v>10</v>
      </c>
      <c r="H600" s="53" t="s">
        <v>2105</v>
      </c>
      <c r="I600" s="196"/>
      <c r="J600" s="228"/>
      <c r="K600" s="228"/>
      <c r="L600" s="228"/>
      <c r="M600" s="228"/>
      <c r="N600" s="228"/>
      <c r="O600" s="228"/>
      <c r="P600" s="228"/>
      <c r="Q600" s="228"/>
      <c r="R600" s="228"/>
      <c r="S600" s="228"/>
      <c r="T600" s="228"/>
      <c r="U600" s="228"/>
      <c r="V600" s="228"/>
      <c r="W600" s="228"/>
      <c r="X600" s="228"/>
      <c r="Y600" s="228"/>
      <c r="Z600" s="228"/>
    </row>
    <row r="601" ht="15.75" customHeight="1">
      <c r="A601" s="222" t="s">
        <v>264</v>
      </c>
      <c r="B601" s="222" t="s">
        <v>23</v>
      </c>
      <c r="C601" s="223">
        <v>338.0</v>
      </c>
      <c r="D601" s="224" t="s">
        <v>1399</v>
      </c>
      <c r="E601" s="225">
        <v>131243.03</v>
      </c>
      <c r="F601" s="226" t="s">
        <v>46</v>
      </c>
      <c r="G601" s="47" t="s">
        <v>10</v>
      </c>
      <c r="H601" s="53" t="s">
        <v>2105</v>
      </c>
      <c r="I601" s="196"/>
      <c r="J601" s="228"/>
      <c r="K601" s="228"/>
      <c r="L601" s="228"/>
      <c r="M601" s="228"/>
      <c r="N601" s="228"/>
      <c r="O601" s="228"/>
      <c r="P601" s="228"/>
      <c r="Q601" s="228"/>
      <c r="R601" s="228"/>
      <c r="S601" s="228"/>
      <c r="T601" s="228"/>
      <c r="U601" s="228"/>
      <c r="V601" s="228"/>
      <c r="W601" s="228"/>
      <c r="X601" s="228"/>
      <c r="Y601" s="228"/>
      <c r="Z601" s="228"/>
    </row>
    <row r="602" ht="15.75" customHeight="1">
      <c r="A602" s="222" t="s">
        <v>264</v>
      </c>
      <c r="B602" s="222" t="s">
        <v>23</v>
      </c>
      <c r="C602" s="223">
        <v>339.0</v>
      </c>
      <c r="D602" s="224" t="s">
        <v>1399</v>
      </c>
      <c r="E602" s="225">
        <v>157936.56</v>
      </c>
      <c r="F602" s="226" t="s">
        <v>46</v>
      </c>
      <c r="G602" s="47" t="s">
        <v>10</v>
      </c>
      <c r="H602" s="53" t="s">
        <v>2105</v>
      </c>
      <c r="I602" s="196"/>
      <c r="J602" s="228"/>
      <c r="K602" s="228"/>
      <c r="L602" s="228"/>
      <c r="M602" s="228"/>
      <c r="N602" s="228"/>
      <c r="O602" s="228"/>
      <c r="P602" s="228"/>
      <c r="Q602" s="228"/>
      <c r="R602" s="228"/>
      <c r="S602" s="228"/>
      <c r="T602" s="228"/>
      <c r="U602" s="228"/>
      <c r="V602" s="228"/>
      <c r="W602" s="228"/>
      <c r="X602" s="228"/>
      <c r="Y602" s="228"/>
      <c r="Z602" s="228"/>
    </row>
    <row r="603" ht="15.75" customHeight="1">
      <c r="A603" s="222" t="s">
        <v>264</v>
      </c>
      <c r="B603" s="222" t="s">
        <v>23</v>
      </c>
      <c r="C603" s="223">
        <v>340.0</v>
      </c>
      <c r="D603" s="224" t="s">
        <v>2174</v>
      </c>
      <c r="E603" s="225">
        <v>259175.71</v>
      </c>
      <c r="F603" s="226" t="s">
        <v>28</v>
      </c>
      <c r="G603" s="47" t="s">
        <v>10</v>
      </c>
      <c r="H603" s="53" t="s">
        <v>2105</v>
      </c>
      <c r="I603" s="196"/>
      <c r="J603" s="228"/>
      <c r="K603" s="228"/>
      <c r="L603" s="228"/>
      <c r="M603" s="228"/>
      <c r="N603" s="228"/>
      <c r="O603" s="228"/>
      <c r="P603" s="228"/>
      <c r="Q603" s="228"/>
      <c r="R603" s="228"/>
      <c r="S603" s="228"/>
      <c r="T603" s="228"/>
      <c r="U603" s="228"/>
      <c r="V603" s="228"/>
      <c r="W603" s="228"/>
      <c r="X603" s="228"/>
      <c r="Y603" s="228"/>
      <c r="Z603" s="228"/>
    </row>
    <row r="604" ht="15.75" customHeight="1">
      <c r="A604" s="222" t="s">
        <v>264</v>
      </c>
      <c r="B604" s="222" t="s">
        <v>23</v>
      </c>
      <c r="C604" s="223">
        <v>341.0</v>
      </c>
      <c r="D604" s="224" t="s">
        <v>2173</v>
      </c>
      <c r="E604" s="225">
        <v>302487.53</v>
      </c>
      <c r="F604" s="226" t="s">
        <v>46</v>
      </c>
      <c r="G604" s="47" t="s">
        <v>10</v>
      </c>
      <c r="H604" s="53" t="s">
        <v>2105</v>
      </c>
      <c r="I604" s="196"/>
      <c r="J604" s="228"/>
      <c r="K604" s="228"/>
      <c r="L604" s="228"/>
      <c r="M604" s="228"/>
      <c r="N604" s="228"/>
      <c r="O604" s="228"/>
      <c r="P604" s="228"/>
      <c r="Q604" s="228"/>
      <c r="R604" s="228"/>
      <c r="S604" s="228"/>
      <c r="T604" s="228"/>
      <c r="U604" s="228"/>
      <c r="V604" s="228"/>
      <c r="W604" s="228"/>
      <c r="X604" s="228"/>
      <c r="Y604" s="228"/>
      <c r="Z604" s="228"/>
    </row>
    <row r="605" ht="15.75" customHeight="1">
      <c r="A605" s="222" t="s">
        <v>264</v>
      </c>
      <c r="B605" s="222" t="s">
        <v>23</v>
      </c>
      <c r="C605" s="223">
        <v>342.0</v>
      </c>
      <c r="D605" s="224" t="s">
        <v>1399</v>
      </c>
      <c r="E605" s="225">
        <v>276368.35</v>
      </c>
      <c r="F605" s="226" t="s">
        <v>46</v>
      </c>
      <c r="G605" s="47" t="s">
        <v>10</v>
      </c>
      <c r="H605" s="53" t="s">
        <v>2105</v>
      </c>
      <c r="I605" s="196"/>
      <c r="J605" s="228"/>
      <c r="K605" s="228"/>
      <c r="L605" s="228"/>
      <c r="M605" s="228"/>
      <c r="N605" s="228"/>
      <c r="O605" s="228"/>
      <c r="P605" s="228"/>
      <c r="Q605" s="228"/>
      <c r="R605" s="228"/>
      <c r="S605" s="228"/>
      <c r="T605" s="228"/>
      <c r="U605" s="228"/>
      <c r="V605" s="228"/>
      <c r="W605" s="228"/>
      <c r="X605" s="228"/>
      <c r="Y605" s="228"/>
      <c r="Z605" s="228"/>
    </row>
    <row r="606" ht="15.75" customHeight="1">
      <c r="A606" s="231" t="s">
        <v>264</v>
      </c>
      <c r="B606" s="231" t="s">
        <v>23</v>
      </c>
      <c r="C606" s="232">
        <v>343.0</v>
      </c>
      <c r="D606" s="233" t="s">
        <v>2175</v>
      </c>
      <c r="E606" s="234">
        <v>265038.99</v>
      </c>
      <c r="F606" s="268" t="s">
        <v>46</v>
      </c>
      <c r="G606" s="47" t="s">
        <v>10</v>
      </c>
      <c r="H606" s="53" t="s">
        <v>2105</v>
      </c>
      <c r="I606" s="196"/>
      <c r="J606" s="228"/>
      <c r="K606" s="228"/>
      <c r="L606" s="228"/>
      <c r="M606" s="228"/>
      <c r="N606" s="228"/>
      <c r="O606" s="228"/>
      <c r="P606" s="228"/>
      <c r="Q606" s="228"/>
      <c r="R606" s="228"/>
      <c r="S606" s="228"/>
      <c r="T606" s="228"/>
      <c r="U606" s="228"/>
      <c r="V606" s="228"/>
      <c r="W606" s="228"/>
      <c r="X606" s="228"/>
      <c r="Y606" s="228"/>
      <c r="Z606" s="228"/>
    </row>
    <row r="607" ht="15.75" customHeight="1">
      <c r="A607" s="222" t="s">
        <v>140</v>
      </c>
      <c r="B607" s="222" t="s">
        <v>23</v>
      </c>
      <c r="C607" s="223">
        <v>344.0</v>
      </c>
      <c r="D607" s="224" t="s">
        <v>1469</v>
      </c>
      <c r="E607" s="225">
        <v>809081.28</v>
      </c>
      <c r="F607" s="226" t="s">
        <v>93</v>
      </c>
      <c r="G607" s="47" t="s">
        <v>16</v>
      </c>
      <c r="I607" s="196"/>
    </row>
    <row r="608" ht="15.75" customHeight="1">
      <c r="A608" s="222" t="s">
        <v>140</v>
      </c>
      <c r="B608" s="222" t="s">
        <v>23</v>
      </c>
      <c r="C608" s="223">
        <v>345.0</v>
      </c>
      <c r="D608" s="224" t="s">
        <v>1469</v>
      </c>
      <c r="E608" s="225">
        <v>812673.83</v>
      </c>
      <c r="F608" s="226" t="s">
        <v>93</v>
      </c>
      <c r="G608" s="47" t="s">
        <v>16</v>
      </c>
      <c r="I608" s="196"/>
    </row>
    <row r="609" ht="15.75" customHeight="1">
      <c r="A609" s="222" t="s">
        <v>143</v>
      </c>
      <c r="B609" s="222" t="s">
        <v>23</v>
      </c>
      <c r="C609" s="223">
        <v>346.0</v>
      </c>
      <c r="D609" s="224" t="s">
        <v>1469</v>
      </c>
      <c r="E609" s="225">
        <v>901626.6</v>
      </c>
      <c r="F609" s="226" t="s">
        <v>93</v>
      </c>
      <c r="G609" s="47" t="s">
        <v>16</v>
      </c>
      <c r="I609" s="196"/>
    </row>
    <row r="610" ht="15.75" customHeight="1">
      <c r="A610" s="222" t="s">
        <v>140</v>
      </c>
      <c r="B610" s="222" t="s">
        <v>23</v>
      </c>
      <c r="C610" s="223">
        <v>347.0</v>
      </c>
      <c r="D610" s="224" t="s">
        <v>2176</v>
      </c>
      <c r="E610" s="225">
        <v>896991.44</v>
      </c>
      <c r="F610" s="226" t="s">
        <v>93</v>
      </c>
      <c r="G610" s="47" t="s">
        <v>16</v>
      </c>
      <c r="I610" s="196"/>
    </row>
    <row r="611" ht="15.75" customHeight="1">
      <c r="A611" s="222" t="s">
        <v>140</v>
      </c>
      <c r="B611" s="222" t="s">
        <v>23</v>
      </c>
      <c r="C611" s="223">
        <v>348.0</v>
      </c>
      <c r="D611" s="224" t="s">
        <v>2177</v>
      </c>
      <c r="E611" s="225">
        <v>793354.67</v>
      </c>
      <c r="F611" s="226" t="s">
        <v>90</v>
      </c>
      <c r="G611" s="47" t="s">
        <v>16</v>
      </c>
      <c r="I611" s="196"/>
    </row>
    <row r="612" ht="15.75" customHeight="1">
      <c r="A612" s="222" t="s">
        <v>140</v>
      </c>
      <c r="B612" s="222" t="s">
        <v>23</v>
      </c>
      <c r="C612" s="223">
        <v>349.0</v>
      </c>
      <c r="D612" s="224" t="s">
        <v>2177</v>
      </c>
      <c r="E612" s="225">
        <v>896833.82</v>
      </c>
      <c r="F612" s="226" t="s">
        <v>90</v>
      </c>
      <c r="G612" s="47" t="s">
        <v>16</v>
      </c>
      <c r="I612" s="196"/>
    </row>
    <row r="613" ht="15.75" customHeight="1">
      <c r="A613" s="222" t="s">
        <v>140</v>
      </c>
      <c r="B613" s="222" t="s">
        <v>23</v>
      </c>
      <c r="C613" s="223">
        <v>350.0</v>
      </c>
      <c r="D613" s="224" t="s">
        <v>2178</v>
      </c>
      <c r="E613" s="225">
        <v>831699.99</v>
      </c>
      <c r="F613" s="226" t="s">
        <v>90</v>
      </c>
      <c r="G613" s="47" t="s">
        <v>16</v>
      </c>
      <c r="I613" s="196"/>
    </row>
    <row r="614" ht="15.75" customHeight="1">
      <c r="A614" s="222" t="s">
        <v>140</v>
      </c>
      <c r="B614" s="222" t="s">
        <v>23</v>
      </c>
      <c r="C614" s="223">
        <v>351.0</v>
      </c>
      <c r="D614" s="224" t="s">
        <v>2178</v>
      </c>
      <c r="E614" s="225">
        <v>811266.6</v>
      </c>
      <c r="F614" s="226" t="s">
        <v>90</v>
      </c>
      <c r="G614" s="47" t="s">
        <v>16</v>
      </c>
      <c r="I614" s="196"/>
    </row>
    <row r="615" ht="15.75" customHeight="1">
      <c r="A615" s="222" t="s">
        <v>140</v>
      </c>
      <c r="B615" s="222" t="s">
        <v>23</v>
      </c>
      <c r="C615" s="223">
        <v>352.0</v>
      </c>
      <c r="D615" s="224" t="s">
        <v>2178</v>
      </c>
      <c r="E615" s="225">
        <v>828785.46</v>
      </c>
      <c r="F615" s="226" t="s">
        <v>90</v>
      </c>
      <c r="G615" s="47" t="s">
        <v>16</v>
      </c>
      <c r="I615" s="196"/>
    </row>
    <row r="616" ht="15.75" customHeight="1">
      <c r="A616" s="222" t="s">
        <v>141</v>
      </c>
      <c r="B616" s="222" t="s">
        <v>23</v>
      </c>
      <c r="C616" s="223">
        <v>353.0</v>
      </c>
      <c r="D616" s="224" t="s">
        <v>2179</v>
      </c>
      <c r="E616" s="225">
        <v>741312.89</v>
      </c>
      <c r="F616" s="226" t="s">
        <v>90</v>
      </c>
      <c r="G616" s="47" t="s">
        <v>16</v>
      </c>
      <c r="I616" s="196"/>
    </row>
    <row r="617" ht="15.75" customHeight="1">
      <c r="A617" s="222" t="s">
        <v>141</v>
      </c>
      <c r="B617" s="222" t="s">
        <v>23</v>
      </c>
      <c r="C617" s="223">
        <v>354.0</v>
      </c>
      <c r="D617" s="224" t="s">
        <v>2179</v>
      </c>
      <c r="E617" s="225">
        <v>853754.28</v>
      </c>
      <c r="F617" s="226" t="s">
        <v>90</v>
      </c>
      <c r="G617" s="47" t="s">
        <v>16</v>
      </c>
      <c r="I617" s="196"/>
    </row>
    <row r="618" ht="15.75" customHeight="1">
      <c r="A618" s="222" t="s">
        <v>141</v>
      </c>
      <c r="B618" s="222" t="s">
        <v>23</v>
      </c>
      <c r="C618" s="223">
        <v>355.0</v>
      </c>
      <c r="D618" s="224" t="s">
        <v>2180</v>
      </c>
      <c r="E618" s="225">
        <v>853398.19</v>
      </c>
      <c r="F618" s="226" t="s">
        <v>90</v>
      </c>
      <c r="G618" s="47" t="s">
        <v>16</v>
      </c>
      <c r="I618" s="196"/>
    </row>
    <row r="619" ht="15.75" customHeight="1">
      <c r="A619" s="222" t="s">
        <v>141</v>
      </c>
      <c r="B619" s="222" t="s">
        <v>23</v>
      </c>
      <c r="C619" s="223">
        <v>356.0</v>
      </c>
      <c r="D619" s="224" t="s">
        <v>2180</v>
      </c>
      <c r="E619" s="225">
        <v>801708.16</v>
      </c>
      <c r="F619" s="226" t="s">
        <v>90</v>
      </c>
      <c r="G619" s="47" t="s">
        <v>16</v>
      </c>
      <c r="I619" s="196"/>
    </row>
    <row r="620" ht="15.75" customHeight="1">
      <c r="A620" s="222" t="s">
        <v>142</v>
      </c>
      <c r="B620" s="222" t="s">
        <v>23</v>
      </c>
      <c r="C620" s="223">
        <v>357.0</v>
      </c>
      <c r="D620" s="224" t="s">
        <v>2181</v>
      </c>
      <c r="E620" s="225">
        <v>695524.8</v>
      </c>
      <c r="F620" s="226" t="s">
        <v>90</v>
      </c>
      <c r="G620" s="47" t="s">
        <v>16</v>
      </c>
      <c r="I620" s="196"/>
    </row>
    <row r="621" ht="15.75" customHeight="1">
      <c r="A621" s="222" t="s">
        <v>140</v>
      </c>
      <c r="B621" s="222" t="s">
        <v>23</v>
      </c>
      <c r="C621" s="223">
        <v>358.0</v>
      </c>
      <c r="D621" s="224" t="s">
        <v>2182</v>
      </c>
      <c r="E621" s="225">
        <v>793067.47</v>
      </c>
      <c r="F621" s="226" t="s">
        <v>93</v>
      </c>
      <c r="G621" s="47" t="s">
        <v>16</v>
      </c>
      <c r="I621" s="196"/>
    </row>
    <row r="622" ht="15.75" customHeight="1">
      <c r="A622" s="222" t="s">
        <v>140</v>
      </c>
      <c r="B622" s="222" t="s">
        <v>23</v>
      </c>
      <c r="C622" s="223">
        <v>359.0</v>
      </c>
      <c r="D622" s="224" t="s">
        <v>2182</v>
      </c>
      <c r="E622" s="225">
        <v>776051.28</v>
      </c>
      <c r="F622" s="226" t="s">
        <v>93</v>
      </c>
      <c r="G622" s="47" t="s">
        <v>16</v>
      </c>
      <c r="I622" s="196"/>
    </row>
    <row r="623" ht="15.75" customHeight="1">
      <c r="A623" s="222" t="s">
        <v>143</v>
      </c>
      <c r="B623" s="222" t="s">
        <v>23</v>
      </c>
      <c r="C623" s="223">
        <v>360.0</v>
      </c>
      <c r="D623" s="224" t="s">
        <v>2182</v>
      </c>
      <c r="E623" s="225">
        <v>805029.69</v>
      </c>
      <c r="F623" s="226" t="s">
        <v>93</v>
      </c>
      <c r="G623" s="47" t="s">
        <v>16</v>
      </c>
      <c r="I623" s="196"/>
    </row>
    <row r="624" ht="15.75" customHeight="1">
      <c r="A624" s="222" t="s">
        <v>143</v>
      </c>
      <c r="B624" s="222" t="s">
        <v>23</v>
      </c>
      <c r="C624" s="223">
        <v>361.0</v>
      </c>
      <c r="D624" s="224" t="s">
        <v>2182</v>
      </c>
      <c r="E624" s="225">
        <v>804290.29</v>
      </c>
      <c r="F624" s="226" t="s">
        <v>93</v>
      </c>
      <c r="G624" s="47" t="s">
        <v>16</v>
      </c>
      <c r="I624" s="196"/>
    </row>
    <row r="625" ht="15.75" customHeight="1">
      <c r="A625" s="222" t="s">
        <v>140</v>
      </c>
      <c r="B625" s="222" t="s">
        <v>23</v>
      </c>
      <c r="C625" s="223">
        <v>362.0</v>
      </c>
      <c r="D625" s="224" t="s">
        <v>2183</v>
      </c>
      <c r="E625" s="225">
        <v>791335.79</v>
      </c>
      <c r="F625" s="226" t="s">
        <v>102</v>
      </c>
      <c r="G625" s="47" t="s">
        <v>16</v>
      </c>
      <c r="I625" s="196"/>
    </row>
    <row r="626" ht="15.75" customHeight="1">
      <c r="A626" s="222" t="s">
        <v>140</v>
      </c>
      <c r="B626" s="222" t="s">
        <v>23</v>
      </c>
      <c r="C626" s="223">
        <v>363.0</v>
      </c>
      <c r="D626" s="224" t="s">
        <v>2183</v>
      </c>
      <c r="E626" s="225">
        <v>806466.71</v>
      </c>
      <c r="F626" s="226" t="s">
        <v>102</v>
      </c>
      <c r="G626" s="47" t="s">
        <v>16</v>
      </c>
      <c r="I626" s="196"/>
    </row>
    <row r="627" ht="15.75" customHeight="1">
      <c r="A627" s="222" t="s">
        <v>140</v>
      </c>
      <c r="B627" s="222" t="s">
        <v>23</v>
      </c>
      <c r="C627" s="223">
        <v>364.0</v>
      </c>
      <c r="D627" s="224" t="s">
        <v>2183</v>
      </c>
      <c r="E627" s="225">
        <v>792074.1</v>
      </c>
      <c r="F627" s="226" t="s">
        <v>102</v>
      </c>
      <c r="G627" s="47" t="s">
        <v>16</v>
      </c>
      <c r="I627" s="196"/>
    </row>
    <row r="628" ht="15.75" customHeight="1">
      <c r="A628" s="222" t="s">
        <v>140</v>
      </c>
      <c r="B628" s="222" t="s">
        <v>23</v>
      </c>
      <c r="C628" s="223">
        <v>365.0</v>
      </c>
      <c r="D628" s="224" t="s">
        <v>2183</v>
      </c>
      <c r="E628" s="225">
        <v>803510.28</v>
      </c>
      <c r="F628" s="226" t="s">
        <v>102</v>
      </c>
      <c r="G628" s="47" t="s">
        <v>16</v>
      </c>
      <c r="I628" s="196"/>
    </row>
    <row r="629" ht="15.75" customHeight="1">
      <c r="A629" s="222" t="s">
        <v>141</v>
      </c>
      <c r="B629" s="222" t="s">
        <v>23</v>
      </c>
      <c r="C629" s="223">
        <v>366.0</v>
      </c>
      <c r="D629" s="224" t="s">
        <v>2183</v>
      </c>
      <c r="E629" s="225">
        <v>449814.48</v>
      </c>
      <c r="F629" s="226" t="s">
        <v>102</v>
      </c>
      <c r="G629" s="47" t="s">
        <v>16</v>
      </c>
      <c r="I629" s="196"/>
    </row>
    <row r="630" ht="15.75" customHeight="1">
      <c r="A630" s="222" t="s">
        <v>141</v>
      </c>
      <c r="B630" s="222" t="s">
        <v>23</v>
      </c>
      <c r="C630" s="223">
        <v>367.0</v>
      </c>
      <c r="D630" s="224" t="s">
        <v>2183</v>
      </c>
      <c r="E630" s="225">
        <v>652899.64</v>
      </c>
      <c r="F630" s="226" t="s">
        <v>102</v>
      </c>
      <c r="G630" s="47" t="s">
        <v>16</v>
      </c>
      <c r="I630" s="196"/>
    </row>
    <row r="631" ht="15.75" customHeight="1">
      <c r="A631" s="222" t="s">
        <v>141</v>
      </c>
      <c r="B631" s="222" t="s">
        <v>23</v>
      </c>
      <c r="C631" s="223">
        <v>368.0</v>
      </c>
      <c r="D631" s="224" t="s">
        <v>2183</v>
      </c>
      <c r="E631" s="225">
        <v>853131.61</v>
      </c>
      <c r="F631" s="226" t="s">
        <v>102</v>
      </c>
      <c r="G631" s="47" t="s">
        <v>16</v>
      </c>
      <c r="I631" s="196"/>
    </row>
    <row r="632" ht="15.75" customHeight="1">
      <c r="A632" s="222" t="s">
        <v>141</v>
      </c>
      <c r="B632" s="222" t="s">
        <v>23</v>
      </c>
      <c r="C632" s="223">
        <v>369.0</v>
      </c>
      <c r="D632" s="224" t="s">
        <v>2183</v>
      </c>
      <c r="E632" s="225">
        <v>896692.26</v>
      </c>
      <c r="F632" s="226" t="s">
        <v>102</v>
      </c>
      <c r="G632" s="47" t="s">
        <v>16</v>
      </c>
      <c r="I632" s="196"/>
    </row>
    <row r="633" ht="15.75" customHeight="1">
      <c r="A633" s="231" t="s">
        <v>141</v>
      </c>
      <c r="B633" s="231" t="s">
        <v>23</v>
      </c>
      <c r="C633" s="232">
        <v>370.0</v>
      </c>
      <c r="D633" s="233" t="s">
        <v>2182</v>
      </c>
      <c r="E633" s="225">
        <v>896642.15</v>
      </c>
      <c r="F633" s="226" t="s">
        <v>93</v>
      </c>
      <c r="G633" s="47" t="s">
        <v>16</v>
      </c>
      <c r="I633" s="196"/>
    </row>
    <row r="634">
      <c r="A634" s="222" t="s">
        <v>140</v>
      </c>
      <c r="B634" s="222" t="s">
        <v>23</v>
      </c>
      <c r="C634" s="223">
        <v>371.0</v>
      </c>
      <c r="D634" s="235" t="s">
        <v>2083</v>
      </c>
      <c r="E634" s="269">
        <v>873165.94</v>
      </c>
      <c r="F634" s="226" t="s">
        <v>120</v>
      </c>
      <c r="G634" s="47" t="s">
        <v>16</v>
      </c>
      <c r="I634" s="196"/>
    </row>
    <row r="635">
      <c r="A635" s="222" t="s">
        <v>140</v>
      </c>
      <c r="B635" s="222" t="s">
        <v>23</v>
      </c>
      <c r="C635" s="223">
        <v>372.0</v>
      </c>
      <c r="D635" s="235" t="s">
        <v>2083</v>
      </c>
      <c r="E635" s="225">
        <v>897882.2</v>
      </c>
      <c r="F635" s="226" t="s">
        <v>120</v>
      </c>
      <c r="G635" s="47" t="s">
        <v>16</v>
      </c>
      <c r="I635" s="196"/>
    </row>
    <row r="636">
      <c r="A636" s="222" t="s">
        <v>140</v>
      </c>
      <c r="B636" s="222" t="s">
        <v>23</v>
      </c>
      <c r="C636" s="223">
        <v>373.0</v>
      </c>
      <c r="D636" s="235" t="s">
        <v>2083</v>
      </c>
      <c r="E636" s="225">
        <v>897585.15</v>
      </c>
      <c r="F636" s="226" t="s">
        <v>120</v>
      </c>
      <c r="G636" s="47" t="s">
        <v>16</v>
      </c>
      <c r="I636" s="196"/>
    </row>
    <row r="637">
      <c r="A637" s="222" t="s">
        <v>141</v>
      </c>
      <c r="B637" s="222" t="s">
        <v>23</v>
      </c>
      <c r="C637" s="223">
        <v>374.0</v>
      </c>
      <c r="D637" s="235" t="s">
        <v>1386</v>
      </c>
      <c r="E637" s="225">
        <v>339228.11</v>
      </c>
      <c r="F637" s="226" t="s">
        <v>87</v>
      </c>
      <c r="G637" s="47" t="s">
        <v>16</v>
      </c>
      <c r="I637" s="196"/>
    </row>
    <row r="638">
      <c r="A638" s="222" t="s">
        <v>141</v>
      </c>
      <c r="B638" s="222" t="s">
        <v>23</v>
      </c>
      <c r="C638" s="223">
        <v>375.0</v>
      </c>
      <c r="D638" s="235" t="s">
        <v>2184</v>
      </c>
      <c r="E638" s="225">
        <v>397886.23</v>
      </c>
      <c r="F638" s="226" t="s">
        <v>120</v>
      </c>
      <c r="G638" s="47" t="s">
        <v>10</v>
      </c>
      <c r="H638" s="53" t="s">
        <v>2185</v>
      </c>
      <c r="I638" s="53" t="s">
        <v>2186</v>
      </c>
    </row>
    <row r="639">
      <c r="A639" s="222" t="s">
        <v>140</v>
      </c>
      <c r="B639" s="222" t="s">
        <v>23</v>
      </c>
      <c r="C639" s="223">
        <v>376.0</v>
      </c>
      <c r="D639" s="235" t="s">
        <v>2187</v>
      </c>
      <c r="E639" s="225">
        <v>433259.72</v>
      </c>
      <c r="F639" s="226" t="s">
        <v>43</v>
      </c>
      <c r="G639" s="47" t="s">
        <v>16</v>
      </c>
      <c r="I639" s="196"/>
    </row>
    <row r="640">
      <c r="A640" s="222" t="s">
        <v>140</v>
      </c>
      <c r="B640" s="222" t="s">
        <v>23</v>
      </c>
      <c r="C640" s="223">
        <v>377.0</v>
      </c>
      <c r="D640" s="224" t="s">
        <v>2089</v>
      </c>
      <c r="E640" s="225">
        <v>854714.43</v>
      </c>
      <c r="F640" s="226" t="s">
        <v>46</v>
      </c>
      <c r="G640" s="47" t="s">
        <v>16</v>
      </c>
      <c r="I640" s="196"/>
    </row>
    <row r="641">
      <c r="A641" s="222" t="s">
        <v>140</v>
      </c>
      <c r="B641" s="222" t="s">
        <v>23</v>
      </c>
      <c r="C641" s="223">
        <v>378.0</v>
      </c>
      <c r="D641" s="224" t="s">
        <v>1708</v>
      </c>
      <c r="E641" s="225">
        <v>895164.99</v>
      </c>
      <c r="F641" s="226" t="s">
        <v>46</v>
      </c>
      <c r="G641" s="47" t="s">
        <v>16</v>
      </c>
      <c r="I641" s="196"/>
    </row>
    <row r="642">
      <c r="A642" s="222" t="s">
        <v>140</v>
      </c>
      <c r="B642" s="222" t="s">
        <v>23</v>
      </c>
      <c r="C642" s="223">
        <v>379.0</v>
      </c>
      <c r="D642" s="224" t="s">
        <v>1708</v>
      </c>
      <c r="E642" s="225">
        <v>902645.86</v>
      </c>
      <c r="F642" s="226" t="s">
        <v>46</v>
      </c>
      <c r="G642" s="47" t="s">
        <v>16</v>
      </c>
      <c r="I642" s="196"/>
    </row>
    <row r="643">
      <c r="A643" s="222" t="s">
        <v>264</v>
      </c>
      <c r="B643" s="222" t="s">
        <v>23</v>
      </c>
      <c r="C643" s="223">
        <v>380.0</v>
      </c>
      <c r="D643" s="224" t="s">
        <v>2188</v>
      </c>
      <c r="E643" s="225">
        <v>159687.2</v>
      </c>
      <c r="F643" s="226" t="s">
        <v>55</v>
      </c>
      <c r="G643" s="47" t="s">
        <v>10</v>
      </c>
      <c r="H643" s="53" t="s">
        <v>2105</v>
      </c>
      <c r="I643" s="196"/>
    </row>
    <row r="644">
      <c r="A644" s="222" t="s">
        <v>264</v>
      </c>
      <c r="B644" s="222" t="s">
        <v>23</v>
      </c>
      <c r="C644" s="223">
        <v>381.0</v>
      </c>
      <c r="D644" s="224" t="s">
        <v>1708</v>
      </c>
      <c r="E644" s="225">
        <v>133393.58</v>
      </c>
      <c r="F644" s="226" t="s">
        <v>46</v>
      </c>
      <c r="G644" s="47" t="s">
        <v>10</v>
      </c>
      <c r="H644" s="53" t="s">
        <v>2105</v>
      </c>
      <c r="I644" s="196"/>
    </row>
    <row r="645">
      <c r="A645" s="222" t="s">
        <v>264</v>
      </c>
      <c r="B645" s="222" t="s">
        <v>23</v>
      </c>
      <c r="C645" s="223">
        <v>382.0</v>
      </c>
      <c r="D645" s="235" t="s">
        <v>2189</v>
      </c>
      <c r="E645" s="225">
        <v>737962.37</v>
      </c>
      <c r="F645" s="226" t="s">
        <v>126</v>
      </c>
      <c r="G645" s="47" t="s">
        <v>10</v>
      </c>
      <c r="H645" s="53" t="s">
        <v>2105</v>
      </c>
      <c r="I645" s="196"/>
    </row>
    <row r="646">
      <c r="A646" s="222" t="s">
        <v>264</v>
      </c>
      <c r="B646" s="222" t="s">
        <v>23</v>
      </c>
      <c r="C646" s="223">
        <v>383.0</v>
      </c>
      <c r="D646" s="224" t="s">
        <v>2190</v>
      </c>
      <c r="E646" s="225">
        <v>138320.1</v>
      </c>
      <c r="F646" s="226" t="s">
        <v>46</v>
      </c>
      <c r="G646" s="47" t="s">
        <v>10</v>
      </c>
      <c r="H646" s="53" t="s">
        <v>2105</v>
      </c>
      <c r="I646" s="196"/>
    </row>
    <row r="647">
      <c r="A647" s="222" t="s">
        <v>264</v>
      </c>
      <c r="B647" s="222" t="s">
        <v>23</v>
      </c>
      <c r="C647" s="223">
        <v>384.0</v>
      </c>
      <c r="D647" s="235" t="s">
        <v>2191</v>
      </c>
      <c r="E647" s="225">
        <v>369580.03</v>
      </c>
      <c r="F647" s="226" t="s">
        <v>90</v>
      </c>
      <c r="G647" s="47" t="s">
        <v>10</v>
      </c>
      <c r="H647" s="53" t="s">
        <v>2105</v>
      </c>
      <c r="I647" s="196"/>
    </row>
    <row r="648">
      <c r="A648" s="222" t="s">
        <v>264</v>
      </c>
      <c r="B648" s="222" t="s">
        <v>23</v>
      </c>
      <c r="C648" s="223">
        <v>385.0</v>
      </c>
      <c r="D648" s="235" t="s">
        <v>1234</v>
      </c>
      <c r="E648" s="225">
        <v>184168.36</v>
      </c>
      <c r="F648" s="226" t="s">
        <v>55</v>
      </c>
      <c r="G648" s="47" t="s">
        <v>10</v>
      </c>
      <c r="H648" s="53" t="s">
        <v>2105</v>
      </c>
      <c r="I648" s="196"/>
    </row>
    <row r="649">
      <c r="A649" s="222" t="s">
        <v>264</v>
      </c>
      <c r="B649" s="222" t="s">
        <v>23</v>
      </c>
      <c r="C649" s="223">
        <v>386.0</v>
      </c>
      <c r="D649" s="235" t="s">
        <v>1728</v>
      </c>
      <c r="E649" s="225">
        <v>138334.7</v>
      </c>
      <c r="F649" s="226" t="s">
        <v>46</v>
      </c>
      <c r="G649" s="47" t="s">
        <v>10</v>
      </c>
      <c r="H649" s="53" t="s">
        <v>2105</v>
      </c>
      <c r="I649" s="196"/>
    </row>
    <row r="650">
      <c r="A650" s="222" t="s">
        <v>264</v>
      </c>
      <c r="B650" s="222" t="s">
        <v>23</v>
      </c>
      <c r="C650" s="223">
        <v>387.0</v>
      </c>
      <c r="D650" s="235" t="s">
        <v>2189</v>
      </c>
      <c r="E650" s="225">
        <v>133393.58</v>
      </c>
      <c r="F650" s="226" t="s">
        <v>126</v>
      </c>
      <c r="G650" s="47" t="s">
        <v>10</v>
      </c>
      <c r="H650" s="53" t="s">
        <v>2105</v>
      </c>
      <c r="I650" s="196"/>
    </row>
    <row r="651">
      <c r="A651" s="222" t="s">
        <v>264</v>
      </c>
      <c r="B651" s="222" t="s">
        <v>23</v>
      </c>
      <c r="C651" s="223">
        <v>388.0</v>
      </c>
      <c r="D651" s="235" t="s">
        <v>1728</v>
      </c>
      <c r="E651" s="225">
        <v>138326.8</v>
      </c>
      <c r="F651" s="226" t="s">
        <v>46</v>
      </c>
      <c r="G651" s="47" t="s">
        <v>10</v>
      </c>
      <c r="H651" s="53" t="s">
        <v>2105</v>
      </c>
      <c r="I651" s="196"/>
    </row>
    <row r="652">
      <c r="A652" s="222" t="s">
        <v>264</v>
      </c>
      <c r="B652" s="222" t="s">
        <v>23</v>
      </c>
      <c r="C652" s="223">
        <v>389.0</v>
      </c>
      <c r="D652" s="235" t="s">
        <v>1708</v>
      </c>
      <c r="E652" s="225">
        <v>138338.8</v>
      </c>
      <c r="F652" s="226" t="s">
        <v>46</v>
      </c>
      <c r="G652" s="47" t="s">
        <v>10</v>
      </c>
      <c r="H652" s="53" t="s">
        <v>2105</v>
      </c>
      <c r="I652" s="196"/>
    </row>
    <row r="653">
      <c r="A653" s="222" t="s">
        <v>264</v>
      </c>
      <c r="B653" s="222" t="s">
        <v>23</v>
      </c>
      <c r="C653" s="223">
        <v>390.0</v>
      </c>
      <c r="D653" s="235" t="s">
        <v>2189</v>
      </c>
      <c r="E653" s="225">
        <v>133393.58</v>
      </c>
      <c r="F653" s="226" t="s">
        <v>126</v>
      </c>
      <c r="G653" s="47" t="s">
        <v>10</v>
      </c>
      <c r="H653" s="53" t="s">
        <v>2105</v>
      </c>
      <c r="I653" s="196"/>
    </row>
    <row r="654">
      <c r="A654" s="222" t="s">
        <v>264</v>
      </c>
      <c r="B654" s="222" t="s">
        <v>23</v>
      </c>
      <c r="C654" s="223">
        <v>391.0</v>
      </c>
      <c r="D654" s="235" t="s">
        <v>1234</v>
      </c>
      <c r="E654" s="225">
        <v>159631.5</v>
      </c>
      <c r="F654" s="226" t="s">
        <v>55</v>
      </c>
      <c r="G654" s="47" t="s">
        <v>10</v>
      </c>
      <c r="H654" s="53" t="s">
        <v>2105</v>
      </c>
      <c r="I654" s="196"/>
    </row>
    <row r="655">
      <c r="A655" s="222" t="s">
        <v>264</v>
      </c>
      <c r="B655" s="222" t="s">
        <v>23</v>
      </c>
      <c r="C655" s="223">
        <v>392.0</v>
      </c>
      <c r="D655" s="235" t="s">
        <v>2192</v>
      </c>
      <c r="E655" s="225">
        <v>319971.3</v>
      </c>
      <c r="F655" s="226" t="s">
        <v>102</v>
      </c>
      <c r="G655" s="47" t="s">
        <v>10</v>
      </c>
      <c r="H655" s="53" t="s">
        <v>2193</v>
      </c>
      <c r="I655" s="196"/>
      <c r="J655" s="53" t="s">
        <v>2194</v>
      </c>
    </row>
    <row r="656">
      <c r="A656" s="231" t="s">
        <v>264</v>
      </c>
      <c r="B656" s="231" t="s">
        <v>23</v>
      </c>
      <c r="C656" s="232">
        <v>393.0</v>
      </c>
      <c r="D656" s="270" t="s">
        <v>1708</v>
      </c>
      <c r="E656" s="234">
        <v>133467.54</v>
      </c>
      <c r="F656" s="226" t="s">
        <v>46</v>
      </c>
      <c r="G656" s="47" t="s">
        <v>10</v>
      </c>
      <c r="H656" s="53" t="s">
        <v>2105</v>
      </c>
      <c r="I656" s="196"/>
    </row>
    <row r="657">
      <c r="A657" s="222" t="s">
        <v>264</v>
      </c>
      <c r="B657" s="222" t="s">
        <v>23</v>
      </c>
      <c r="C657" s="223">
        <v>394.0</v>
      </c>
      <c r="D657" s="235" t="s">
        <v>2189</v>
      </c>
      <c r="E657" s="225">
        <v>133393.58</v>
      </c>
      <c r="F657" s="226" t="s">
        <v>126</v>
      </c>
      <c r="G657" s="47" t="s">
        <v>10</v>
      </c>
      <c r="H657" s="53" t="s">
        <v>2105</v>
      </c>
      <c r="I657" s="196"/>
    </row>
    <row r="658">
      <c r="A658" s="222" t="s">
        <v>264</v>
      </c>
      <c r="B658" s="222" t="s">
        <v>23</v>
      </c>
      <c r="C658" s="223">
        <v>395.0</v>
      </c>
      <c r="D658" s="235" t="s">
        <v>2195</v>
      </c>
      <c r="E658" s="225">
        <v>157200.21</v>
      </c>
      <c r="F658" s="226" t="s">
        <v>46</v>
      </c>
      <c r="G658" s="47" t="s">
        <v>10</v>
      </c>
      <c r="H658" s="53" t="s">
        <v>2105</v>
      </c>
      <c r="I658" s="196"/>
    </row>
    <row r="659">
      <c r="A659" s="222" t="s">
        <v>264</v>
      </c>
      <c r="B659" s="222" t="s">
        <v>23</v>
      </c>
      <c r="C659" s="223">
        <v>396.0</v>
      </c>
      <c r="D659" s="235" t="s">
        <v>2196</v>
      </c>
      <c r="E659" s="225">
        <v>446975.25</v>
      </c>
      <c r="F659" s="226" t="s">
        <v>55</v>
      </c>
      <c r="G659" s="47" t="s">
        <v>10</v>
      </c>
      <c r="H659" s="53" t="s">
        <v>2105</v>
      </c>
      <c r="I659" s="196"/>
    </row>
    <row r="660">
      <c r="A660" s="222" t="s">
        <v>264</v>
      </c>
      <c r="B660" s="222" t="s">
        <v>23</v>
      </c>
      <c r="C660" s="223">
        <v>397.0</v>
      </c>
      <c r="D660" s="235" t="s">
        <v>2197</v>
      </c>
      <c r="E660" s="225">
        <v>133472.06</v>
      </c>
      <c r="F660" s="226" t="s">
        <v>90</v>
      </c>
      <c r="G660" s="47" t="s">
        <v>10</v>
      </c>
      <c r="H660" s="53" t="s">
        <v>2105</v>
      </c>
      <c r="I660" s="196"/>
    </row>
    <row r="661">
      <c r="A661" s="222" t="s">
        <v>264</v>
      </c>
      <c r="B661" s="222" t="s">
        <v>23</v>
      </c>
      <c r="C661" s="223">
        <v>398.0</v>
      </c>
      <c r="D661" s="235" t="s">
        <v>2197</v>
      </c>
      <c r="E661" s="225">
        <v>112298.76</v>
      </c>
      <c r="F661" s="226" t="s">
        <v>90</v>
      </c>
      <c r="G661" s="47" t="s">
        <v>10</v>
      </c>
      <c r="H661" s="53" t="s">
        <v>2105</v>
      </c>
      <c r="I661" s="196"/>
    </row>
    <row r="662">
      <c r="A662" s="222" t="s">
        <v>264</v>
      </c>
      <c r="B662" s="222" t="s">
        <v>23</v>
      </c>
      <c r="C662" s="223">
        <v>399.0</v>
      </c>
      <c r="D662" s="235" t="s">
        <v>2183</v>
      </c>
      <c r="E662" s="225">
        <v>114513.82</v>
      </c>
      <c r="F662" s="226" t="s">
        <v>102</v>
      </c>
      <c r="G662" s="47" t="s">
        <v>10</v>
      </c>
      <c r="H662" s="53" t="s">
        <v>2105</v>
      </c>
      <c r="I662" s="196"/>
    </row>
    <row r="663">
      <c r="A663" s="222" t="s">
        <v>264</v>
      </c>
      <c r="B663" s="222" t="s">
        <v>23</v>
      </c>
      <c r="C663" s="223">
        <v>400.0</v>
      </c>
      <c r="D663" s="235" t="s">
        <v>1708</v>
      </c>
      <c r="E663" s="225">
        <v>128240.2</v>
      </c>
      <c r="F663" s="226" t="s">
        <v>46</v>
      </c>
      <c r="G663" s="47" t="s">
        <v>10</v>
      </c>
      <c r="H663" s="53" t="s">
        <v>2105</v>
      </c>
      <c r="I663" s="196"/>
    </row>
    <row r="664">
      <c r="A664" s="222" t="s">
        <v>264</v>
      </c>
      <c r="B664" s="222" t="s">
        <v>23</v>
      </c>
      <c r="C664" s="223">
        <v>401.0</v>
      </c>
      <c r="D664" s="235" t="s">
        <v>1234</v>
      </c>
      <c r="E664" s="225">
        <v>447250.65</v>
      </c>
      <c r="F664" s="226" t="s">
        <v>55</v>
      </c>
      <c r="G664" s="47" t="s">
        <v>10</v>
      </c>
      <c r="H664" s="53" t="s">
        <v>2105</v>
      </c>
      <c r="I664" s="196"/>
    </row>
    <row r="665">
      <c r="A665" s="222" t="s">
        <v>264</v>
      </c>
      <c r="B665" s="222" t="s">
        <v>23</v>
      </c>
      <c r="C665" s="223">
        <v>402.0</v>
      </c>
      <c r="D665" s="235" t="s">
        <v>2198</v>
      </c>
      <c r="E665" s="225">
        <v>179082.33</v>
      </c>
      <c r="F665" s="226" t="s">
        <v>28</v>
      </c>
      <c r="G665" s="47" t="s">
        <v>10</v>
      </c>
      <c r="H665" s="53" t="s">
        <v>2105</v>
      </c>
      <c r="I665" s="196"/>
    </row>
    <row r="666">
      <c r="A666" s="222" t="s">
        <v>264</v>
      </c>
      <c r="B666" s="222" t="s">
        <v>23</v>
      </c>
      <c r="C666" s="223">
        <v>403.0</v>
      </c>
      <c r="D666" s="235" t="s">
        <v>1234</v>
      </c>
      <c r="E666" s="225">
        <v>296890.11</v>
      </c>
      <c r="F666" s="226" t="s">
        <v>55</v>
      </c>
      <c r="G666" s="47" t="s">
        <v>10</v>
      </c>
      <c r="H666" s="53" t="s">
        <v>2105</v>
      </c>
      <c r="I666" s="196"/>
    </row>
    <row r="667">
      <c r="A667" s="222" t="s">
        <v>264</v>
      </c>
      <c r="B667" s="222" t="s">
        <v>23</v>
      </c>
      <c r="C667" s="223">
        <v>404.0</v>
      </c>
      <c r="D667" s="235" t="s">
        <v>1234</v>
      </c>
      <c r="E667" s="225">
        <v>267570.59</v>
      </c>
      <c r="F667" s="226" t="s">
        <v>55</v>
      </c>
      <c r="G667" s="47" t="s">
        <v>10</v>
      </c>
      <c r="H667" s="53" t="s">
        <v>2105</v>
      </c>
      <c r="I667" s="196"/>
    </row>
    <row r="668">
      <c r="A668" s="222" t="s">
        <v>264</v>
      </c>
      <c r="B668" s="222" t="s">
        <v>23</v>
      </c>
      <c r="C668" s="223">
        <v>405.0</v>
      </c>
      <c r="D668" s="235" t="s">
        <v>2198</v>
      </c>
      <c r="E668" s="225">
        <v>133885.9</v>
      </c>
      <c r="F668" s="226" t="s">
        <v>28</v>
      </c>
      <c r="G668" s="47" t="s">
        <v>10</v>
      </c>
      <c r="H668" s="53" t="s">
        <v>2105</v>
      </c>
      <c r="I668" s="196"/>
    </row>
    <row r="669">
      <c r="A669" s="222" t="s">
        <v>264</v>
      </c>
      <c r="B669" s="222" t="s">
        <v>23</v>
      </c>
      <c r="C669" s="223">
        <v>406.0</v>
      </c>
      <c r="D669" s="235" t="s">
        <v>1708</v>
      </c>
      <c r="E669" s="225">
        <v>111048.4</v>
      </c>
      <c r="F669" s="226" t="s">
        <v>46</v>
      </c>
      <c r="G669" s="47" t="s">
        <v>10</v>
      </c>
      <c r="H669" s="53" t="s">
        <v>2105</v>
      </c>
      <c r="I669" s="196"/>
    </row>
    <row r="670">
      <c r="A670" s="222" t="s">
        <v>264</v>
      </c>
      <c r="B670" s="222" t="s">
        <v>23</v>
      </c>
      <c r="C670" s="223">
        <v>407.0</v>
      </c>
      <c r="D670" s="235" t="s">
        <v>1708</v>
      </c>
      <c r="E670" s="225">
        <v>218600.01</v>
      </c>
      <c r="F670" s="226" t="s">
        <v>46</v>
      </c>
      <c r="G670" s="47" t="s">
        <v>10</v>
      </c>
      <c r="H670" s="53" t="s">
        <v>2105</v>
      </c>
      <c r="I670" s="196"/>
    </row>
    <row r="671">
      <c r="A671" s="222" t="s">
        <v>264</v>
      </c>
      <c r="B671" s="222" t="s">
        <v>23</v>
      </c>
      <c r="C671" s="223">
        <v>408.0</v>
      </c>
      <c r="D671" s="235" t="s">
        <v>1386</v>
      </c>
      <c r="E671" s="225">
        <v>316539.92</v>
      </c>
      <c r="F671" s="226" t="s">
        <v>87</v>
      </c>
      <c r="G671" s="47" t="s">
        <v>10</v>
      </c>
      <c r="H671" s="53" t="s">
        <v>2105</v>
      </c>
      <c r="I671" s="196"/>
    </row>
    <row r="672">
      <c r="A672" s="222" t="s">
        <v>264</v>
      </c>
      <c r="B672" s="222" t="s">
        <v>23</v>
      </c>
      <c r="C672" s="223">
        <v>409.0</v>
      </c>
      <c r="D672" s="235" t="s">
        <v>2198</v>
      </c>
      <c r="E672" s="225">
        <v>311085.7</v>
      </c>
      <c r="F672" s="226" t="s">
        <v>28</v>
      </c>
      <c r="G672" s="47" t="s">
        <v>10</v>
      </c>
      <c r="H672" s="53" t="s">
        <v>2105</v>
      </c>
      <c r="I672" s="196"/>
    </row>
    <row r="673">
      <c r="A673" s="222" t="s">
        <v>264</v>
      </c>
      <c r="B673" s="222" t="s">
        <v>23</v>
      </c>
      <c r="C673" s="223">
        <v>410.0</v>
      </c>
      <c r="D673" s="235" t="s">
        <v>2199</v>
      </c>
      <c r="E673" s="225">
        <v>226390.61</v>
      </c>
      <c r="F673" s="226" t="s">
        <v>46</v>
      </c>
      <c r="G673" s="47" t="s">
        <v>10</v>
      </c>
      <c r="H673" s="53" t="s">
        <v>2105</v>
      </c>
      <c r="I673" s="196"/>
    </row>
    <row r="674">
      <c r="A674" s="222" t="s">
        <v>264</v>
      </c>
      <c r="B674" s="222" t="s">
        <v>23</v>
      </c>
      <c r="C674" s="223">
        <v>411.0</v>
      </c>
      <c r="D674" s="235" t="s">
        <v>1386</v>
      </c>
      <c r="E674" s="225">
        <v>130332.89</v>
      </c>
      <c r="F674" s="226" t="s">
        <v>87</v>
      </c>
      <c r="G674" s="47" t="s">
        <v>10</v>
      </c>
      <c r="H674" s="53" t="s">
        <v>2105</v>
      </c>
      <c r="I674" s="196"/>
    </row>
    <row r="675">
      <c r="A675" s="222" t="s">
        <v>264</v>
      </c>
      <c r="B675" s="222" t="s">
        <v>23</v>
      </c>
      <c r="C675" s="223">
        <v>412.0</v>
      </c>
      <c r="D675" s="235" t="s">
        <v>1386</v>
      </c>
      <c r="E675" s="225">
        <v>195276.93</v>
      </c>
      <c r="F675" s="226" t="s">
        <v>87</v>
      </c>
      <c r="G675" s="47" t="s">
        <v>10</v>
      </c>
      <c r="H675" s="53" t="s">
        <v>2105</v>
      </c>
      <c r="I675" s="196"/>
    </row>
    <row r="676">
      <c r="A676" s="222" t="s">
        <v>140</v>
      </c>
      <c r="B676" s="222" t="s">
        <v>23</v>
      </c>
      <c r="C676" s="223">
        <v>413.0</v>
      </c>
      <c r="D676" s="235" t="s">
        <v>2200</v>
      </c>
      <c r="E676" s="225">
        <v>896445.66</v>
      </c>
      <c r="F676" s="226" t="s">
        <v>96</v>
      </c>
      <c r="G676" s="47" t="s">
        <v>16</v>
      </c>
      <c r="I676" s="196"/>
    </row>
    <row r="677">
      <c r="A677" s="222" t="s">
        <v>140</v>
      </c>
      <c r="B677" s="222" t="s">
        <v>23</v>
      </c>
      <c r="C677" s="223">
        <v>414.0</v>
      </c>
      <c r="D677" s="235" t="s">
        <v>1834</v>
      </c>
      <c r="E677" s="225">
        <v>903562.79</v>
      </c>
      <c r="F677" s="226" t="s">
        <v>96</v>
      </c>
      <c r="G677" s="47" t="s">
        <v>16</v>
      </c>
      <c r="I677" s="196"/>
    </row>
    <row r="678">
      <c r="A678" s="222" t="s">
        <v>141</v>
      </c>
      <c r="B678" s="222" t="s">
        <v>23</v>
      </c>
      <c r="C678" s="223">
        <v>415.0</v>
      </c>
      <c r="D678" s="235" t="s">
        <v>1254</v>
      </c>
      <c r="E678" s="225">
        <v>905174.96</v>
      </c>
      <c r="F678" s="226" t="s">
        <v>49</v>
      </c>
      <c r="G678" s="47" t="s">
        <v>16</v>
      </c>
      <c r="I678" s="196"/>
    </row>
    <row r="679">
      <c r="A679" s="231" t="s">
        <v>140</v>
      </c>
      <c r="B679" s="231" t="s">
        <v>23</v>
      </c>
      <c r="C679" s="232">
        <v>416.0</v>
      </c>
      <c r="D679" s="270" t="s">
        <v>2201</v>
      </c>
      <c r="E679" s="234">
        <v>897122.56</v>
      </c>
      <c r="F679" s="226" t="s">
        <v>96</v>
      </c>
      <c r="G679" s="47" t="s">
        <v>16</v>
      </c>
      <c r="I679" s="196"/>
    </row>
    <row r="680">
      <c r="A680" s="222" t="s">
        <v>141</v>
      </c>
      <c r="B680" s="222" t="s">
        <v>23</v>
      </c>
      <c r="C680" s="223">
        <v>417.0</v>
      </c>
      <c r="D680" s="235" t="s">
        <v>1263</v>
      </c>
      <c r="E680" s="225">
        <v>835812.19</v>
      </c>
      <c r="F680" s="226" t="s">
        <v>49</v>
      </c>
      <c r="G680" s="47" t="s">
        <v>16</v>
      </c>
      <c r="I680" s="196"/>
    </row>
    <row r="681">
      <c r="A681" s="222" t="s">
        <v>141</v>
      </c>
      <c r="B681" s="222" t="s">
        <v>23</v>
      </c>
      <c r="C681" s="223">
        <v>418.0</v>
      </c>
      <c r="D681" s="235" t="s">
        <v>1263</v>
      </c>
      <c r="E681" s="225">
        <v>734496.92</v>
      </c>
      <c r="F681" s="226" t="s">
        <v>49</v>
      </c>
      <c r="G681" s="47" t="s">
        <v>16</v>
      </c>
      <c r="I681" s="196"/>
    </row>
    <row r="682">
      <c r="A682" s="222" t="s">
        <v>143</v>
      </c>
      <c r="B682" s="222" t="s">
        <v>23</v>
      </c>
      <c r="C682" s="223">
        <v>419.0</v>
      </c>
      <c r="D682" s="235" t="s">
        <v>1263</v>
      </c>
      <c r="E682" s="225">
        <v>889076.0</v>
      </c>
      <c r="F682" s="226" t="s">
        <v>49</v>
      </c>
      <c r="G682" s="47" t="s">
        <v>16</v>
      </c>
      <c r="I682" s="196"/>
    </row>
    <row r="683">
      <c r="A683" s="222" t="s">
        <v>143</v>
      </c>
      <c r="B683" s="222" t="s">
        <v>23</v>
      </c>
      <c r="C683" s="223">
        <v>420.0</v>
      </c>
      <c r="D683" s="235" t="s">
        <v>2202</v>
      </c>
      <c r="E683" s="225">
        <v>904125.33</v>
      </c>
      <c r="F683" s="226" t="s">
        <v>96</v>
      </c>
      <c r="G683" s="47" t="s">
        <v>16</v>
      </c>
      <c r="I683" s="196"/>
    </row>
    <row r="684">
      <c r="A684" s="222" t="s">
        <v>140</v>
      </c>
      <c r="B684" s="222" t="s">
        <v>23</v>
      </c>
      <c r="C684" s="223">
        <v>421.0</v>
      </c>
      <c r="D684" s="235" t="s">
        <v>2203</v>
      </c>
      <c r="E684" s="225">
        <v>896665.94</v>
      </c>
      <c r="F684" s="226" t="s">
        <v>37</v>
      </c>
      <c r="G684" s="47" t="s">
        <v>16</v>
      </c>
      <c r="I684" s="196"/>
    </row>
    <row r="685">
      <c r="A685" s="222" t="s">
        <v>140</v>
      </c>
      <c r="B685" s="222" t="s">
        <v>23</v>
      </c>
      <c r="C685" s="223">
        <v>422.0</v>
      </c>
      <c r="D685" s="235" t="s">
        <v>2204</v>
      </c>
      <c r="E685" s="225">
        <v>901584.67</v>
      </c>
      <c r="F685" s="226" t="s">
        <v>96</v>
      </c>
      <c r="G685" s="47" t="s">
        <v>16</v>
      </c>
      <c r="I685" s="196"/>
    </row>
    <row r="686">
      <c r="A686" s="222" t="s">
        <v>264</v>
      </c>
      <c r="B686" s="222" t="s">
        <v>23</v>
      </c>
      <c r="C686" s="223">
        <v>423.0</v>
      </c>
      <c r="D686" s="235" t="s">
        <v>2205</v>
      </c>
      <c r="E686" s="225">
        <v>361920.63</v>
      </c>
      <c r="F686" s="226" t="s">
        <v>96</v>
      </c>
      <c r="G686" s="47" t="s">
        <v>10</v>
      </c>
      <c r="H686" s="53" t="s">
        <v>2105</v>
      </c>
      <c r="I686" s="196"/>
    </row>
    <row r="687">
      <c r="A687" s="222" t="s">
        <v>264</v>
      </c>
      <c r="B687" s="222" t="s">
        <v>23</v>
      </c>
      <c r="C687" s="223">
        <v>424.0</v>
      </c>
      <c r="D687" s="235" t="s">
        <v>2202</v>
      </c>
      <c r="E687" s="225">
        <v>319301.61</v>
      </c>
      <c r="F687" s="226" t="s">
        <v>96</v>
      </c>
      <c r="G687" s="47" t="s">
        <v>10</v>
      </c>
      <c r="H687" s="53" t="s">
        <v>2105</v>
      </c>
      <c r="I687" s="196"/>
    </row>
    <row r="688">
      <c r="A688" s="222" t="s">
        <v>264</v>
      </c>
      <c r="B688" s="222" t="s">
        <v>23</v>
      </c>
      <c r="C688" s="223">
        <v>425.0</v>
      </c>
      <c r="D688" s="235" t="s">
        <v>2202</v>
      </c>
      <c r="E688" s="225">
        <v>447688.18</v>
      </c>
      <c r="F688" s="226" t="s">
        <v>96</v>
      </c>
      <c r="G688" s="47" t="s">
        <v>10</v>
      </c>
      <c r="H688" s="53" t="s">
        <v>2105</v>
      </c>
      <c r="I688" s="196"/>
    </row>
    <row r="689">
      <c r="A689" s="222" t="s">
        <v>264</v>
      </c>
      <c r="B689" s="222" t="s">
        <v>23</v>
      </c>
      <c r="C689" s="223">
        <v>426.0</v>
      </c>
      <c r="D689" s="235" t="s">
        <v>2206</v>
      </c>
      <c r="E689" s="225">
        <v>355371.47</v>
      </c>
      <c r="F689" s="226" t="s">
        <v>126</v>
      </c>
      <c r="G689" s="47" t="s">
        <v>10</v>
      </c>
      <c r="H689" s="53" t="s">
        <v>2105</v>
      </c>
      <c r="I689" s="196"/>
    </row>
    <row r="690">
      <c r="A690" s="222" t="s">
        <v>264</v>
      </c>
      <c r="B690" s="222" t="s">
        <v>23</v>
      </c>
      <c r="C690" s="223">
        <v>427.0</v>
      </c>
      <c r="D690" s="235" t="s">
        <v>2206</v>
      </c>
      <c r="E690" s="225">
        <v>427214.88</v>
      </c>
      <c r="F690" s="226" t="s">
        <v>126</v>
      </c>
      <c r="G690" s="47" t="s">
        <v>10</v>
      </c>
      <c r="H690" s="53" t="s">
        <v>2105</v>
      </c>
      <c r="I690" s="196"/>
    </row>
    <row r="691">
      <c r="A691" s="222" t="s">
        <v>140</v>
      </c>
      <c r="B691" s="222" t="s">
        <v>23</v>
      </c>
      <c r="C691" s="223">
        <v>428.0</v>
      </c>
      <c r="D691" s="235" t="s">
        <v>2207</v>
      </c>
      <c r="E691" s="225">
        <v>894680.29</v>
      </c>
      <c r="F691" s="226" t="s">
        <v>37</v>
      </c>
      <c r="G691" s="47" t="s">
        <v>16</v>
      </c>
      <c r="I691" s="196"/>
    </row>
    <row r="692">
      <c r="A692" s="222" t="s">
        <v>140</v>
      </c>
      <c r="B692" s="222" t="s">
        <v>23</v>
      </c>
      <c r="C692" s="223">
        <v>429.0</v>
      </c>
      <c r="D692" s="235" t="s">
        <v>2207</v>
      </c>
      <c r="E692" s="225">
        <v>904030.2</v>
      </c>
      <c r="F692" s="226" t="s">
        <v>37</v>
      </c>
      <c r="G692" s="47" t="s">
        <v>16</v>
      </c>
      <c r="I692" s="196"/>
    </row>
    <row r="693">
      <c r="A693" s="222" t="s">
        <v>264</v>
      </c>
      <c r="B693" s="222" t="s">
        <v>23</v>
      </c>
      <c r="C693" s="223">
        <v>430.0</v>
      </c>
      <c r="D693" s="235" t="s">
        <v>1345</v>
      </c>
      <c r="E693" s="225">
        <v>278315.32</v>
      </c>
      <c r="F693" s="226" t="s">
        <v>108</v>
      </c>
      <c r="G693" s="47" t="s">
        <v>10</v>
      </c>
      <c r="H693" s="53" t="s">
        <v>2105</v>
      </c>
      <c r="I693" s="196"/>
    </row>
    <row r="694">
      <c r="A694" s="222" t="s">
        <v>264</v>
      </c>
      <c r="B694" s="222" t="s">
        <v>23</v>
      </c>
      <c r="C694" s="223">
        <v>431.0</v>
      </c>
      <c r="D694" s="235" t="s">
        <v>1345</v>
      </c>
      <c r="E694" s="225">
        <v>324524.26</v>
      </c>
      <c r="F694" s="226" t="s">
        <v>108</v>
      </c>
      <c r="G694" s="47" t="s">
        <v>10</v>
      </c>
      <c r="H694" s="53" t="s">
        <v>2105</v>
      </c>
      <c r="I694" s="196"/>
    </row>
    <row r="695">
      <c r="A695" s="222" t="s">
        <v>264</v>
      </c>
      <c r="B695" s="222" t="s">
        <v>23</v>
      </c>
      <c r="C695" s="223">
        <v>432.0</v>
      </c>
      <c r="D695" s="235" t="s">
        <v>1345</v>
      </c>
      <c r="E695" s="225">
        <v>319177.35</v>
      </c>
      <c r="F695" s="226" t="s">
        <v>108</v>
      </c>
      <c r="G695" s="47" t="s">
        <v>10</v>
      </c>
      <c r="H695" s="53" t="s">
        <v>2105</v>
      </c>
      <c r="I695" s="196"/>
    </row>
    <row r="696">
      <c r="A696" s="222" t="s">
        <v>264</v>
      </c>
      <c r="B696" s="222" t="s">
        <v>23</v>
      </c>
      <c r="C696" s="223">
        <v>433.0</v>
      </c>
      <c r="D696" s="235" t="s">
        <v>1345</v>
      </c>
      <c r="E696" s="225">
        <v>324110.9</v>
      </c>
      <c r="F696" s="226" t="s">
        <v>108</v>
      </c>
      <c r="G696" s="47" t="s">
        <v>10</v>
      </c>
      <c r="H696" s="53" t="s">
        <v>2105</v>
      </c>
      <c r="I696" s="196"/>
    </row>
    <row r="697">
      <c r="A697" s="222" t="s">
        <v>264</v>
      </c>
      <c r="B697" s="222" t="s">
        <v>23</v>
      </c>
      <c r="C697" s="223">
        <v>434.0</v>
      </c>
      <c r="D697" s="235" t="s">
        <v>1345</v>
      </c>
      <c r="E697" s="225">
        <v>324772.03</v>
      </c>
      <c r="F697" s="226" t="s">
        <v>108</v>
      </c>
      <c r="G697" s="47" t="s">
        <v>10</v>
      </c>
      <c r="H697" s="53" t="s">
        <v>2105</v>
      </c>
      <c r="I697" s="196"/>
    </row>
    <row r="698">
      <c r="A698" s="222" t="s">
        <v>264</v>
      </c>
      <c r="B698" s="222" t="s">
        <v>23</v>
      </c>
      <c r="C698" s="223">
        <v>435.0</v>
      </c>
      <c r="D698" s="235" t="s">
        <v>1345</v>
      </c>
      <c r="E698" s="225">
        <v>112851.38</v>
      </c>
      <c r="F698" s="226" t="s">
        <v>108</v>
      </c>
      <c r="G698" s="47" t="s">
        <v>10</v>
      </c>
      <c r="H698" s="53" t="s">
        <v>2105</v>
      </c>
      <c r="I698" s="196"/>
    </row>
    <row r="699">
      <c r="A699" s="222" t="s">
        <v>264</v>
      </c>
      <c r="B699" s="222" t="s">
        <v>23</v>
      </c>
      <c r="C699" s="223">
        <v>436.0</v>
      </c>
      <c r="D699" s="235" t="s">
        <v>1345</v>
      </c>
      <c r="E699" s="225">
        <v>278601.45</v>
      </c>
      <c r="F699" s="226" t="s">
        <v>108</v>
      </c>
      <c r="G699" s="47" t="s">
        <v>10</v>
      </c>
      <c r="H699" s="53" t="s">
        <v>2105</v>
      </c>
      <c r="I699" s="196"/>
    </row>
    <row r="700">
      <c r="A700" s="222" t="s">
        <v>140</v>
      </c>
      <c r="B700" s="222" t="s">
        <v>23</v>
      </c>
      <c r="C700" s="223">
        <v>437.0</v>
      </c>
      <c r="D700" s="235" t="s">
        <v>1492</v>
      </c>
      <c r="E700" s="225">
        <v>902581.38</v>
      </c>
      <c r="F700" s="226" t="s">
        <v>46</v>
      </c>
      <c r="G700" s="47" t="s">
        <v>16</v>
      </c>
      <c r="I700" s="196"/>
    </row>
    <row r="701">
      <c r="A701" s="222" t="s">
        <v>140</v>
      </c>
      <c r="B701" s="222" t="s">
        <v>23</v>
      </c>
      <c r="C701" s="223">
        <v>438.0</v>
      </c>
      <c r="D701" s="235" t="s">
        <v>1492</v>
      </c>
      <c r="E701" s="225">
        <v>896347.47</v>
      </c>
      <c r="F701" s="226" t="s">
        <v>46</v>
      </c>
      <c r="G701" s="47" t="s">
        <v>16</v>
      </c>
      <c r="I701" s="196"/>
    </row>
    <row r="702">
      <c r="A702" s="222" t="s">
        <v>140</v>
      </c>
      <c r="B702" s="222" t="s">
        <v>23</v>
      </c>
      <c r="C702" s="223">
        <v>439.0</v>
      </c>
      <c r="D702" s="235" t="s">
        <v>1492</v>
      </c>
      <c r="E702" s="225">
        <v>896791.07</v>
      </c>
      <c r="F702" s="226" t="s">
        <v>46</v>
      </c>
      <c r="G702" s="47" t="s">
        <v>16</v>
      </c>
      <c r="I702" s="196"/>
    </row>
    <row r="703">
      <c r="A703" s="222" t="s">
        <v>140</v>
      </c>
      <c r="B703" s="222" t="s">
        <v>23</v>
      </c>
      <c r="C703" s="223">
        <v>440.0</v>
      </c>
      <c r="D703" s="235" t="s">
        <v>1492</v>
      </c>
      <c r="E703" s="225">
        <v>891410.73</v>
      </c>
      <c r="F703" s="226" t="s">
        <v>46</v>
      </c>
      <c r="G703" s="47" t="s">
        <v>16</v>
      </c>
      <c r="I703" s="196"/>
    </row>
    <row r="704">
      <c r="A704" s="231" t="s">
        <v>141</v>
      </c>
      <c r="B704" s="231" t="s">
        <v>23</v>
      </c>
      <c r="C704" s="232">
        <v>441.0</v>
      </c>
      <c r="D704" s="270" t="s">
        <v>1655</v>
      </c>
      <c r="E704" s="234">
        <v>894613.09</v>
      </c>
      <c r="F704" s="226" t="s">
        <v>46</v>
      </c>
      <c r="G704" s="47" t="s">
        <v>16</v>
      </c>
      <c r="I704" s="196"/>
    </row>
    <row r="705">
      <c r="A705" s="222" t="s">
        <v>141</v>
      </c>
      <c r="B705" s="222" t="s">
        <v>23</v>
      </c>
      <c r="C705" s="223">
        <v>442.0</v>
      </c>
      <c r="D705" s="235" t="s">
        <v>1655</v>
      </c>
      <c r="E705" s="225">
        <v>586293.4</v>
      </c>
      <c r="F705" s="226" t="s">
        <v>46</v>
      </c>
      <c r="G705" s="47" t="s">
        <v>16</v>
      </c>
      <c r="I705" s="196"/>
    </row>
    <row r="706">
      <c r="A706" s="222" t="s">
        <v>141</v>
      </c>
      <c r="B706" s="222" t="s">
        <v>23</v>
      </c>
      <c r="C706" s="223">
        <v>443.0</v>
      </c>
      <c r="D706" s="235" t="s">
        <v>1655</v>
      </c>
      <c r="E706" s="225">
        <v>801287.26</v>
      </c>
      <c r="F706" s="226" t="s">
        <v>46</v>
      </c>
      <c r="G706" s="47" t="s">
        <v>16</v>
      </c>
      <c r="I706" s="196"/>
    </row>
    <row r="707">
      <c r="A707" s="222" t="s">
        <v>141</v>
      </c>
      <c r="B707" s="222" t="s">
        <v>23</v>
      </c>
      <c r="C707" s="223">
        <v>444.0</v>
      </c>
      <c r="D707" s="235" t="s">
        <v>1655</v>
      </c>
      <c r="E707" s="225">
        <v>896332.68</v>
      </c>
      <c r="F707" s="226" t="s">
        <v>46</v>
      </c>
      <c r="G707" s="47" t="s">
        <v>16</v>
      </c>
      <c r="I707" s="196"/>
    </row>
    <row r="708">
      <c r="A708" s="222" t="s">
        <v>141</v>
      </c>
      <c r="B708" s="222" t="s">
        <v>23</v>
      </c>
      <c r="C708" s="223">
        <v>445.0</v>
      </c>
      <c r="D708" s="235" t="s">
        <v>1655</v>
      </c>
      <c r="E708" s="225">
        <v>895222.66</v>
      </c>
      <c r="F708" s="226" t="s">
        <v>46</v>
      </c>
      <c r="G708" s="47" t="s">
        <v>16</v>
      </c>
      <c r="I708" s="196"/>
    </row>
    <row r="709">
      <c r="A709" s="222" t="s">
        <v>141</v>
      </c>
      <c r="B709" s="222" t="s">
        <v>23</v>
      </c>
      <c r="C709" s="223">
        <v>446.0</v>
      </c>
      <c r="D709" s="235" t="s">
        <v>1655</v>
      </c>
      <c r="E709" s="225">
        <v>895629.09</v>
      </c>
      <c r="F709" s="226" t="s">
        <v>46</v>
      </c>
      <c r="G709" s="47" t="s">
        <v>16</v>
      </c>
      <c r="I709" s="196"/>
    </row>
    <row r="710">
      <c r="A710" s="222" t="s">
        <v>143</v>
      </c>
      <c r="B710" s="222" t="s">
        <v>23</v>
      </c>
      <c r="C710" s="223">
        <v>447.0</v>
      </c>
      <c r="D710" s="235" t="s">
        <v>1655</v>
      </c>
      <c r="E710" s="225">
        <v>897079.71</v>
      </c>
      <c r="F710" s="226" t="s">
        <v>46</v>
      </c>
      <c r="G710" s="47" t="s">
        <v>16</v>
      </c>
      <c r="I710" s="196"/>
    </row>
    <row r="711">
      <c r="A711" s="222" t="s">
        <v>264</v>
      </c>
      <c r="B711" s="222" t="s">
        <v>23</v>
      </c>
      <c r="C711" s="223">
        <v>448.0</v>
      </c>
      <c r="D711" s="235" t="s">
        <v>2208</v>
      </c>
      <c r="E711" s="225">
        <v>129581.84</v>
      </c>
      <c r="F711" s="226" t="s">
        <v>46</v>
      </c>
      <c r="G711" s="47" t="s">
        <v>10</v>
      </c>
      <c r="H711" s="53" t="s">
        <v>2105</v>
      </c>
      <c r="I711" s="196"/>
    </row>
    <row r="712">
      <c r="A712" s="222" t="s">
        <v>264</v>
      </c>
      <c r="B712" s="222" t="s">
        <v>23</v>
      </c>
      <c r="C712" s="223">
        <v>449.0</v>
      </c>
      <c r="D712" s="235" t="s">
        <v>324</v>
      </c>
      <c r="E712" s="225">
        <v>70209.56</v>
      </c>
      <c r="F712" s="226" t="s">
        <v>46</v>
      </c>
      <c r="G712" s="47" t="s">
        <v>10</v>
      </c>
      <c r="H712" s="53" t="s">
        <v>2105</v>
      </c>
      <c r="I712" s="196"/>
    </row>
    <row r="713">
      <c r="A713" s="222" t="s">
        <v>264</v>
      </c>
      <c r="B713" s="222" t="s">
        <v>23</v>
      </c>
      <c r="C713" s="223">
        <v>450.0</v>
      </c>
      <c r="D713" s="235" t="s">
        <v>2113</v>
      </c>
      <c r="E713" s="225">
        <v>46861.07</v>
      </c>
      <c r="F713" s="226" t="s">
        <v>46</v>
      </c>
      <c r="G713" s="47" t="s">
        <v>10</v>
      </c>
      <c r="H713" s="53" t="s">
        <v>2105</v>
      </c>
      <c r="I713" s="196"/>
    </row>
    <row r="714">
      <c r="A714" s="222" t="s">
        <v>264</v>
      </c>
      <c r="B714" s="222" t="s">
        <v>23</v>
      </c>
      <c r="C714" s="223">
        <v>451.0</v>
      </c>
      <c r="D714" s="235" t="s">
        <v>2208</v>
      </c>
      <c r="E714" s="225">
        <v>38106.55</v>
      </c>
      <c r="F714" s="226" t="s">
        <v>46</v>
      </c>
      <c r="G714" s="47" t="s">
        <v>10</v>
      </c>
      <c r="H714" s="53" t="s">
        <v>2105</v>
      </c>
      <c r="I714" s="196"/>
    </row>
    <row r="715">
      <c r="A715" s="222" t="s">
        <v>264</v>
      </c>
      <c r="B715" s="222" t="s">
        <v>23</v>
      </c>
      <c r="C715" s="223">
        <v>452.0</v>
      </c>
      <c r="D715" s="235" t="s">
        <v>324</v>
      </c>
      <c r="E715" s="225">
        <v>70209.28</v>
      </c>
      <c r="F715" s="226" t="s">
        <v>46</v>
      </c>
      <c r="G715" s="47" t="s">
        <v>10</v>
      </c>
      <c r="H715" s="53" t="s">
        <v>2105</v>
      </c>
      <c r="I715" s="196"/>
    </row>
    <row r="716">
      <c r="A716" s="222" t="s">
        <v>264</v>
      </c>
      <c r="B716" s="222" t="s">
        <v>23</v>
      </c>
      <c r="C716" s="223">
        <v>453.0</v>
      </c>
      <c r="D716" s="235" t="s">
        <v>2113</v>
      </c>
      <c r="E716" s="225">
        <v>46923.46</v>
      </c>
      <c r="F716" s="226" t="s">
        <v>46</v>
      </c>
      <c r="G716" s="47" t="s">
        <v>10</v>
      </c>
      <c r="H716" s="53" t="s">
        <v>2105</v>
      </c>
      <c r="I716" s="196"/>
    </row>
    <row r="717">
      <c r="A717" s="222" t="s">
        <v>264</v>
      </c>
      <c r="B717" s="222" t="s">
        <v>23</v>
      </c>
      <c r="C717" s="223">
        <v>454.0</v>
      </c>
      <c r="D717" s="235" t="s">
        <v>2208</v>
      </c>
      <c r="E717" s="225">
        <v>29990.9</v>
      </c>
      <c r="F717" s="226" t="s">
        <v>46</v>
      </c>
      <c r="G717" s="47" t="s">
        <v>10</v>
      </c>
      <c r="H717" s="53" t="s">
        <v>2105</v>
      </c>
      <c r="I717" s="196"/>
    </row>
    <row r="718">
      <c r="A718" s="222" t="s">
        <v>264</v>
      </c>
      <c r="B718" s="222" t="s">
        <v>23</v>
      </c>
      <c r="C718" s="223">
        <v>455.0</v>
      </c>
      <c r="D718" s="235" t="s">
        <v>324</v>
      </c>
      <c r="E718" s="225">
        <v>70230.09</v>
      </c>
      <c r="F718" s="226" t="s">
        <v>46</v>
      </c>
      <c r="G718" s="47" t="s">
        <v>10</v>
      </c>
      <c r="H718" s="53" t="s">
        <v>2105</v>
      </c>
      <c r="I718" s="196"/>
    </row>
    <row r="719">
      <c r="A719" s="222" t="s">
        <v>264</v>
      </c>
      <c r="B719" s="222" t="s">
        <v>23</v>
      </c>
      <c r="C719" s="223">
        <v>456.0</v>
      </c>
      <c r="D719" s="235" t="s">
        <v>2113</v>
      </c>
      <c r="E719" s="225">
        <v>46796.41</v>
      </c>
      <c r="F719" s="226" t="s">
        <v>46</v>
      </c>
      <c r="G719" s="47" t="s">
        <v>10</v>
      </c>
      <c r="H719" s="53" t="s">
        <v>2105</v>
      </c>
      <c r="I719" s="196"/>
    </row>
    <row r="720" ht="15.75" customHeight="1">
      <c r="A720" s="222" t="s">
        <v>264</v>
      </c>
      <c r="B720" s="222" t="s">
        <v>23</v>
      </c>
      <c r="C720" s="223">
        <v>457.0</v>
      </c>
      <c r="D720" s="224" t="s">
        <v>2209</v>
      </c>
      <c r="E720" s="225">
        <v>162773.8</v>
      </c>
      <c r="F720" s="226" t="s">
        <v>46</v>
      </c>
      <c r="G720" s="47" t="s">
        <v>10</v>
      </c>
      <c r="H720" s="53" t="s">
        <v>2105</v>
      </c>
      <c r="I720" s="196"/>
    </row>
    <row r="721" ht="15.75" customHeight="1">
      <c r="A721" s="231" t="s">
        <v>143</v>
      </c>
      <c r="B721" s="231" t="s">
        <v>23</v>
      </c>
      <c r="C721" s="232">
        <v>458.0</v>
      </c>
      <c r="D721" s="270" t="s">
        <v>2208</v>
      </c>
      <c r="E721" s="234">
        <v>184022.53</v>
      </c>
      <c r="F721" s="226" t="s">
        <v>46</v>
      </c>
      <c r="G721" s="47" t="s">
        <v>16</v>
      </c>
      <c r="I721" s="196"/>
    </row>
    <row r="722" ht="15.75" customHeight="1">
      <c r="A722" s="222" t="s">
        <v>264</v>
      </c>
      <c r="B722" s="222" t="s">
        <v>23</v>
      </c>
      <c r="C722" s="223">
        <v>459.0</v>
      </c>
      <c r="D722" s="224" t="s">
        <v>324</v>
      </c>
      <c r="E722" s="225">
        <v>70254.02</v>
      </c>
      <c r="F722" s="226" t="s">
        <v>46</v>
      </c>
      <c r="G722" s="47" t="s">
        <v>10</v>
      </c>
      <c r="H722" s="53" t="s">
        <v>2210</v>
      </c>
      <c r="I722" s="196"/>
    </row>
    <row r="723" ht="15.75" customHeight="1">
      <c r="A723" s="222" t="s">
        <v>264</v>
      </c>
      <c r="B723" s="222" t="s">
        <v>23</v>
      </c>
      <c r="C723" s="223">
        <v>460.0</v>
      </c>
      <c r="D723" s="224" t="s">
        <v>2113</v>
      </c>
      <c r="E723" s="225">
        <v>46938.53</v>
      </c>
      <c r="F723" s="226" t="s">
        <v>46</v>
      </c>
      <c r="G723" s="47" t="s">
        <v>10</v>
      </c>
      <c r="H723" s="53" t="s">
        <v>2210</v>
      </c>
      <c r="I723" s="196"/>
    </row>
    <row r="724" ht="15.75" customHeight="1">
      <c r="A724" s="222" t="s">
        <v>264</v>
      </c>
      <c r="B724" s="222" t="s">
        <v>23</v>
      </c>
      <c r="C724" s="223">
        <v>461.0</v>
      </c>
      <c r="D724" s="224" t="s">
        <v>324</v>
      </c>
      <c r="E724" s="225">
        <v>46978.0</v>
      </c>
      <c r="F724" s="226" t="s">
        <v>46</v>
      </c>
      <c r="G724" s="47" t="s">
        <v>10</v>
      </c>
      <c r="H724" s="53" t="s">
        <v>2210</v>
      </c>
      <c r="I724" s="196"/>
    </row>
    <row r="725" ht="15.75" customHeight="1">
      <c r="A725" s="222" t="s">
        <v>264</v>
      </c>
      <c r="B725" s="222" t="s">
        <v>23</v>
      </c>
      <c r="C725" s="223">
        <v>462.0</v>
      </c>
      <c r="D725" s="224" t="s">
        <v>324</v>
      </c>
      <c r="E725" s="225">
        <v>47029.06</v>
      </c>
      <c r="F725" s="226" t="s">
        <v>46</v>
      </c>
      <c r="G725" s="47" t="s">
        <v>10</v>
      </c>
      <c r="H725" s="53" t="s">
        <v>2210</v>
      </c>
      <c r="I725" s="196"/>
    </row>
    <row r="726" ht="15.75" customHeight="1">
      <c r="A726" s="222" t="s">
        <v>264</v>
      </c>
      <c r="B726" s="222" t="s">
        <v>23</v>
      </c>
      <c r="C726" s="223">
        <v>463.0</v>
      </c>
      <c r="D726" s="224" t="s">
        <v>324</v>
      </c>
      <c r="E726" s="225">
        <v>46972.91</v>
      </c>
      <c r="F726" s="226" t="s">
        <v>46</v>
      </c>
      <c r="G726" s="47" t="s">
        <v>10</v>
      </c>
      <c r="H726" s="53" t="s">
        <v>2210</v>
      </c>
      <c r="I726" s="196"/>
    </row>
    <row r="727" ht="15.75" customHeight="1">
      <c r="A727" s="222" t="s">
        <v>264</v>
      </c>
      <c r="B727" s="222" t="s">
        <v>23</v>
      </c>
      <c r="C727" s="223">
        <v>464.0</v>
      </c>
      <c r="D727" s="224" t="s">
        <v>2211</v>
      </c>
      <c r="E727" s="225">
        <v>112555.49</v>
      </c>
      <c r="F727" s="226" t="s">
        <v>46</v>
      </c>
      <c r="G727" s="47" t="s">
        <v>10</v>
      </c>
      <c r="H727" s="53" t="s">
        <v>2210</v>
      </c>
      <c r="I727" s="196"/>
    </row>
    <row r="728" ht="15.75" customHeight="1">
      <c r="A728" s="222" t="s">
        <v>264</v>
      </c>
      <c r="B728" s="222" t="s">
        <v>23</v>
      </c>
      <c r="C728" s="223">
        <v>465.0</v>
      </c>
      <c r="D728" s="224" t="s">
        <v>2113</v>
      </c>
      <c r="E728" s="225">
        <v>118915.64</v>
      </c>
      <c r="F728" s="226" t="s">
        <v>46</v>
      </c>
      <c r="G728" s="47" t="s">
        <v>10</v>
      </c>
      <c r="H728" s="53" t="s">
        <v>2210</v>
      </c>
      <c r="I728" s="196"/>
    </row>
    <row r="729" ht="15.75" customHeight="1">
      <c r="A729" s="222" t="s">
        <v>264</v>
      </c>
      <c r="B729" s="222" t="s">
        <v>23</v>
      </c>
      <c r="C729" s="223">
        <v>466.0</v>
      </c>
      <c r="D729" s="224" t="s">
        <v>324</v>
      </c>
      <c r="E729" s="225">
        <v>46954.47</v>
      </c>
      <c r="F729" s="226" t="s">
        <v>46</v>
      </c>
      <c r="G729" s="47" t="s">
        <v>10</v>
      </c>
      <c r="H729" s="53" t="s">
        <v>2210</v>
      </c>
      <c r="I729" s="196"/>
    </row>
    <row r="730" ht="15.75" customHeight="1">
      <c r="A730" s="222" t="s">
        <v>264</v>
      </c>
      <c r="B730" s="222" t="s">
        <v>23</v>
      </c>
      <c r="C730" s="223">
        <v>467.0</v>
      </c>
      <c r="D730" s="224" t="s">
        <v>2212</v>
      </c>
      <c r="E730" s="225">
        <v>39558.72</v>
      </c>
      <c r="F730" s="226" t="s">
        <v>46</v>
      </c>
      <c r="G730" s="47" t="s">
        <v>10</v>
      </c>
      <c r="H730" s="53" t="s">
        <v>2210</v>
      </c>
      <c r="I730" s="196"/>
    </row>
    <row r="731" ht="15.75" customHeight="1">
      <c r="A731" s="236" t="s">
        <v>264</v>
      </c>
      <c r="B731" s="236" t="s">
        <v>23</v>
      </c>
      <c r="C731" s="237">
        <v>468.0</v>
      </c>
      <c r="D731" s="238" t="s">
        <v>324</v>
      </c>
      <c r="E731" s="239">
        <v>47008.84</v>
      </c>
      <c r="F731" s="240" t="s">
        <v>46</v>
      </c>
      <c r="G731" s="47" t="s">
        <v>10</v>
      </c>
      <c r="H731" s="53" t="s">
        <v>2210</v>
      </c>
      <c r="I731" s="196"/>
    </row>
    <row r="732" ht="15.75" customHeight="1">
      <c r="A732" s="212" t="s">
        <v>122</v>
      </c>
      <c r="B732" s="212" t="s">
        <v>27</v>
      </c>
      <c r="C732" s="213">
        <v>1.0</v>
      </c>
      <c r="D732" s="271" t="s">
        <v>2183</v>
      </c>
      <c r="E732" s="272">
        <v>831476.73</v>
      </c>
      <c r="F732" s="273" t="s">
        <v>102</v>
      </c>
      <c r="G732" s="47" t="s">
        <v>16</v>
      </c>
      <c r="H732" s="201"/>
      <c r="I732" s="201"/>
      <c r="J732" s="201"/>
      <c r="K732" s="201"/>
      <c r="L732" s="201"/>
      <c r="M732" s="201"/>
      <c r="N732" s="201"/>
      <c r="O732" s="201"/>
      <c r="P732" s="201"/>
      <c r="Q732" s="201"/>
      <c r="R732" s="201"/>
      <c r="S732" s="201"/>
      <c r="T732" s="201"/>
      <c r="U732" s="201"/>
      <c r="V732" s="201"/>
      <c r="W732" s="201"/>
      <c r="X732" s="201"/>
      <c r="Y732" s="201"/>
      <c r="Z732" s="201"/>
    </row>
    <row r="733" ht="15.75" customHeight="1">
      <c r="A733" s="212" t="s">
        <v>122</v>
      </c>
      <c r="B733" s="212" t="s">
        <v>27</v>
      </c>
      <c r="C733" s="213">
        <v>2.0</v>
      </c>
      <c r="D733" s="271" t="s">
        <v>2213</v>
      </c>
      <c r="E733" s="272">
        <v>833536.93</v>
      </c>
      <c r="F733" s="273" t="s">
        <v>102</v>
      </c>
      <c r="G733" s="47" t="s">
        <v>16</v>
      </c>
      <c r="H733" s="201"/>
      <c r="I733" s="201"/>
      <c r="J733" s="201"/>
      <c r="K733" s="201"/>
      <c r="L733" s="201"/>
      <c r="M733" s="201"/>
      <c r="N733" s="201"/>
      <c r="O733" s="201"/>
      <c r="P733" s="201"/>
      <c r="Q733" s="201"/>
      <c r="R733" s="201"/>
      <c r="S733" s="201"/>
      <c r="T733" s="201"/>
      <c r="U733" s="201"/>
      <c r="V733" s="201"/>
      <c r="W733" s="201"/>
      <c r="X733" s="201"/>
      <c r="Y733" s="201"/>
      <c r="Z733" s="201"/>
    </row>
    <row r="734" ht="15.75" customHeight="1">
      <c r="A734" s="212" t="s">
        <v>122</v>
      </c>
      <c r="B734" s="212" t="s">
        <v>27</v>
      </c>
      <c r="C734" s="213">
        <v>3.0</v>
      </c>
      <c r="D734" s="271" t="s">
        <v>1299</v>
      </c>
      <c r="E734" s="272">
        <v>838722.52</v>
      </c>
      <c r="F734" s="273" t="s">
        <v>46</v>
      </c>
      <c r="G734" s="47" t="s">
        <v>16</v>
      </c>
      <c r="H734" s="201"/>
      <c r="I734" s="201"/>
      <c r="J734" s="201"/>
      <c r="K734" s="201"/>
      <c r="L734" s="201"/>
      <c r="M734" s="201"/>
      <c r="N734" s="201"/>
      <c r="O734" s="201"/>
      <c r="P734" s="201"/>
      <c r="Q734" s="201"/>
      <c r="R734" s="201"/>
      <c r="S734" s="201"/>
      <c r="T734" s="201"/>
      <c r="U734" s="201"/>
      <c r="V734" s="201"/>
      <c r="W734" s="201"/>
      <c r="X734" s="201"/>
      <c r="Y734" s="201"/>
      <c r="Z734" s="201"/>
    </row>
    <row r="735" ht="15.75" customHeight="1">
      <c r="A735" s="212" t="s">
        <v>122</v>
      </c>
      <c r="B735" s="212" t="s">
        <v>27</v>
      </c>
      <c r="C735" s="213">
        <v>4.0</v>
      </c>
      <c r="D735" s="271" t="s">
        <v>1299</v>
      </c>
      <c r="E735" s="272">
        <v>838341.28</v>
      </c>
      <c r="F735" s="273" t="s">
        <v>46</v>
      </c>
      <c r="G735" s="47" t="s">
        <v>16</v>
      </c>
      <c r="H735" s="201"/>
      <c r="I735" s="201"/>
      <c r="J735" s="201"/>
      <c r="K735" s="201"/>
      <c r="L735" s="201"/>
      <c r="M735" s="201"/>
      <c r="N735" s="201"/>
      <c r="O735" s="201"/>
      <c r="P735" s="201"/>
      <c r="Q735" s="201"/>
      <c r="R735" s="201"/>
      <c r="S735" s="201"/>
      <c r="T735" s="201"/>
      <c r="U735" s="201"/>
      <c r="V735" s="201"/>
      <c r="W735" s="201"/>
      <c r="X735" s="201"/>
      <c r="Y735" s="201"/>
      <c r="Z735" s="201"/>
    </row>
    <row r="736" ht="15.75" customHeight="1">
      <c r="A736" s="212" t="s">
        <v>122</v>
      </c>
      <c r="B736" s="212" t="s">
        <v>27</v>
      </c>
      <c r="C736" s="213">
        <v>5.0</v>
      </c>
      <c r="D736" s="271" t="s">
        <v>1299</v>
      </c>
      <c r="E736" s="272">
        <v>838635.98</v>
      </c>
      <c r="F736" s="273" t="s">
        <v>46</v>
      </c>
      <c r="G736" s="47" t="s">
        <v>16</v>
      </c>
      <c r="H736" s="201"/>
      <c r="I736" s="201"/>
      <c r="J736" s="201"/>
      <c r="K736" s="201"/>
      <c r="L736" s="201"/>
      <c r="M736" s="201"/>
      <c r="N736" s="201"/>
      <c r="O736" s="201"/>
      <c r="P736" s="201"/>
      <c r="Q736" s="201"/>
      <c r="R736" s="201"/>
      <c r="S736" s="201"/>
      <c r="T736" s="201"/>
      <c r="U736" s="201"/>
      <c r="V736" s="201"/>
      <c r="W736" s="201"/>
      <c r="X736" s="201"/>
      <c r="Y736" s="201"/>
      <c r="Z736" s="201"/>
    </row>
    <row r="737" ht="15.75" customHeight="1">
      <c r="A737" s="212" t="s">
        <v>122</v>
      </c>
      <c r="B737" s="212" t="s">
        <v>27</v>
      </c>
      <c r="C737" s="213">
        <v>6.0</v>
      </c>
      <c r="D737" s="271" t="s">
        <v>2214</v>
      </c>
      <c r="E737" s="272">
        <v>838452.16</v>
      </c>
      <c r="F737" s="273" t="s">
        <v>46</v>
      </c>
      <c r="G737" s="47" t="s">
        <v>10</v>
      </c>
      <c r="H737" s="44" t="s">
        <v>2185</v>
      </c>
      <c r="I737" s="53" t="s">
        <v>1262</v>
      </c>
      <c r="J737" s="201"/>
      <c r="K737" s="201"/>
      <c r="L737" s="201"/>
      <c r="M737" s="201"/>
      <c r="N737" s="201"/>
      <c r="O737" s="201"/>
      <c r="P737" s="201"/>
      <c r="Q737" s="201"/>
      <c r="R737" s="201"/>
      <c r="S737" s="201"/>
      <c r="T737" s="201"/>
      <c r="U737" s="201"/>
      <c r="V737" s="201"/>
      <c r="W737" s="201"/>
      <c r="X737" s="201"/>
      <c r="Y737" s="201"/>
      <c r="Z737" s="201"/>
    </row>
    <row r="738" ht="15.75" customHeight="1">
      <c r="A738" s="212" t="s">
        <v>122</v>
      </c>
      <c r="B738" s="212" t="s">
        <v>27</v>
      </c>
      <c r="C738" s="213">
        <v>7.0</v>
      </c>
      <c r="D738" s="271" t="s">
        <v>2214</v>
      </c>
      <c r="E738" s="272">
        <v>838560.44</v>
      </c>
      <c r="F738" s="273" t="s">
        <v>46</v>
      </c>
      <c r="G738" s="47" t="s">
        <v>10</v>
      </c>
      <c r="H738" s="44" t="s">
        <v>2185</v>
      </c>
      <c r="I738" s="53" t="s">
        <v>1262</v>
      </c>
      <c r="J738" s="201"/>
      <c r="K738" s="201"/>
      <c r="L738" s="201"/>
      <c r="M738" s="201"/>
      <c r="N738" s="201"/>
      <c r="O738" s="201"/>
      <c r="P738" s="201"/>
      <c r="Q738" s="201"/>
      <c r="R738" s="201"/>
      <c r="S738" s="201"/>
      <c r="T738" s="201"/>
      <c r="U738" s="201"/>
      <c r="V738" s="201"/>
      <c r="W738" s="201"/>
      <c r="X738" s="201"/>
      <c r="Y738" s="201"/>
      <c r="Z738" s="201"/>
    </row>
    <row r="739" ht="15.75" customHeight="1">
      <c r="A739" s="212" t="s">
        <v>128</v>
      </c>
      <c r="B739" s="212" t="s">
        <v>27</v>
      </c>
      <c r="C739" s="213">
        <v>8.0</v>
      </c>
      <c r="D739" s="271" t="s">
        <v>2215</v>
      </c>
      <c r="E739" s="272">
        <v>157718.41</v>
      </c>
      <c r="F739" s="273" t="s">
        <v>55</v>
      </c>
      <c r="G739" s="47" t="s">
        <v>16</v>
      </c>
      <c r="H739" s="201"/>
      <c r="I739" s="201"/>
      <c r="J739" s="201"/>
      <c r="K739" s="201"/>
      <c r="L739" s="201"/>
      <c r="M739" s="201"/>
      <c r="N739" s="201"/>
      <c r="O739" s="201"/>
      <c r="P739" s="201"/>
      <c r="Q739" s="201"/>
      <c r="R739" s="201"/>
      <c r="S739" s="201"/>
      <c r="T739" s="201"/>
      <c r="U739" s="201"/>
      <c r="V739" s="201"/>
      <c r="W739" s="201"/>
      <c r="X739" s="201"/>
      <c r="Y739" s="201"/>
      <c r="Z739" s="201"/>
    </row>
    <row r="740" ht="15.75" customHeight="1">
      <c r="A740" s="212" t="s">
        <v>128</v>
      </c>
      <c r="B740" s="212" t="s">
        <v>27</v>
      </c>
      <c r="C740" s="213">
        <v>9.0</v>
      </c>
      <c r="D740" s="271" t="s">
        <v>1319</v>
      </c>
      <c r="E740" s="272">
        <v>808282.87</v>
      </c>
      <c r="F740" s="273" t="s">
        <v>102</v>
      </c>
      <c r="G740" s="47" t="s">
        <v>16</v>
      </c>
      <c r="H740" s="201"/>
      <c r="I740" s="201"/>
      <c r="J740" s="201"/>
      <c r="K740" s="201"/>
      <c r="L740" s="201"/>
      <c r="M740" s="201"/>
      <c r="N740" s="201"/>
      <c r="O740" s="201"/>
      <c r="P740" s="201"/>
      <c r="Q740" s="201"/>
      <c r="R740" s="201"/>
      <c r="S740" s="201"/>
      <c r="T740" s="201"/>
      <c r="U740" s="201"/>
      <c r="V740" s="201"/>
      <c r="W740" s="201"/>
      <c r="X740" s="201"/>
      <c r="Y740" s="201"/>
      <c r="Z740" s="201"/>
    </row>
    <row r="741" ht="15.75" customHeight="1">
      <c r="A741" s="212" t="s">
        <v>128</v>
      </c>
      <c r="B741" s="212" t="s">
        <v>27</v>
      </c>
      <c r="C741" s="213">
        <v>10.0</v>
      </c>
      <c r="D741" s="271" t="s">
        <v>2216</v>
      </c>
      <c r="E741" s="272">
        <v>805020.54</v>
      </c>
      <c r="F741" s="273" t="s">
        <v>102</v>
      </c>
      <c r="G741" s="47" t="s">
        <v>16</v>
      </c>
      <c r="H741" s="201"/>
      <c r="I741" s="201"/>
      <c r="J741" s="201"/>
      <c r="K741" s="201"/>
      <c r="L741" s="201"/>
      <c r="M741" s="201"/>
      <c r="N741" s="201"/>
      <c r="O741" s="201"/>
      <c r="P741" s="201"/>
      <c r="Q741" s="201"/>
      <c r="R741" s="201"/>
      <c r="S741" s="201"/>
      <c r="T741" s="201"/>
      <c r="U741" s="201"/>
      <c r="V741" s="201"/>
      <c r="W741" s="201"/>
      <c r="X741" s="201"/>
      <c r="Y741" s="201"/>
      <c r="Z741" s="201"/>
    </row>
    <row r="742" ht="15.75" customHeight="1">
      <c r="A742" s="212" t="s">
        <v>128</v>
      </c>
      <c r="B742" s="212" t="s">
        <v>27</v>
      </c>
      <c r="C742" s="213">
        <v>11.0</v>
      </c>
      <c r="D742" s="271" t="s">
        <v>2217</v>
      </c>
      <c r="E742" s="272">
        <v>697392.31</v>
      </c>
      <c r="F742" s="250" t="s">
        <v>67</v>
      </c>
      <c r="G742" s="47" t="s">
        <v>5</v>
      </c>
      <c r="H742" s="44" t="s">
        <v>1442</v>
      </c>
      <c r="I742" s="201"/>
      <c r="J742" s="201"/>
      <c r="K742" s="201"/>
      <c r="L742" s="201"/>
      <c r="M742" s="201"/>
      <c r="N742" s="201"/>
      <c r="O742" s="201"/>
      <c r="P742" s="201"/>
      <c r="Q742" s="201"/>
      <c r="R742" s="201"/>
      <c r="S742" s="201"/>
      <c r="T742" s="201"/>
      <c r="U742" s="201"/>
      <c r="V742" s="201"/>
      <c r="W742" s="201"/>
      <c r="X742" s="201"/>
      <c r="Y742" s="201"/>
      <c r="Z742" s="201"/>
    </row>
    <row r="743" ht="15.75" customHeight="1">
      <c r="A743" s="212" t="s">
        <v>128</v>
      </c>
      <c r="B743" s="212" t="s">
        <v>27</v>
      </c>
      <c r="C743" s="213">
        <v>12.0</v>
      </c>
      <c r="D743" s="271" t="s">
        <v>2218</v>
      </c>
      <c r="E743" s="272">
        <v>408921.87</v>
      </c>
      <c r="F743" s="273" t="s">
        <v>96</v>
      </c>
      <c r="G743" s="47" t="s">
        <v>16</v>
      </c>
      <c r="H743" s="201"/>
      <c r="I743" s="201"/>
      <c r="J743" s="201"/>
      <c r="K743" s="201"/>
      <c r="L743" s="201"/>
      <c r="M743" s="201"/>
      <c r="N743" s="201"/>
      <c r="O743" s="201"/>
      <c r="P743" s="201"/>
      <c r="Q743" s="201"/>
      <c r="R743" s="201"/>
      <c r="S743" s="201"/>
      <c r="T743" s="201"/>
      <c r="U743" s="201"/>
      <c r="V743" s="201"/>
      <c r="W743" s="201"/>
      <c r="X743" s="201"/>
      <c r="Y743" s="201"/>
      <c r="Z743" s="201"/>
    </row>
    <row r="744" ht="15.75" customHeight="1">
      <c r="A744" s="212" t="s">
        <v>128</v>
      </c>
      <c r="B744" s="212" t="s">
        <v>27</v>
      </c>
      <c r="C744" s="213">
        <v>13.0</v>
      </c>
      <c r="D744" s="271" t="s">
        <v>2219</v>
      </c>
      <c r="E744" s="272">
        <v>900000.0</v>
      </c>
      <c r="F744" s="273" t="s">
        <v>96</v>
      </c>
      <c r="G744" s="47" t="s">
        <v>16</v>
      </c>
      <c r="H744" s="201"/>
      <c r="I744" s="201"/>
      <c r="J744" s="201"/>
      <c r="K744" s="201"/>
      <c r="L744" s="201"/>
      <c r="M744" s="201"/>
      <c r="N744" s="201"/>
      <c r="O744" s="201"/>
      <c r="P744" s="201"/>
      <c r="Q744" s="201"/>
      <c r="R744" s="201"/>
      <c r="S744" s="201"/>
      <c r="T744" s="201"/>
      <c r="U744" s="201"/>
      <c r="V744" s="201"/>
      <c r="W744" s="201"/>
      <c r="X744" s="201"/>
      <c r="Y744" s="201"/>
      <c r="Z744" s="201"/>
    </row>
    <row r="745" ht="15.75" customHeight="1">
      <c r="A745" s="212" t="s">
        <v>128</v>
      </c>
      <c r="B745" s="212" t="s">
        <v>27</v>
      </c>
      <c r="C745" s="213">
        <v>14.0</v>
      </c>
      <c r="D745" s="271" t="s">
        <v>2219</v>
      </c>
      <c r="E745" s="272">
        <v>900000.0</v>
      </c>
      <c r="F745" s="273" t="s">
        <v>96</v>
      </c>
      <c r="G745" s="47" t="s">
        <v>16</v>
      </c>
      <c r="H745" s="201"/>
      <c r="I745" s="201"/>
      <c r="J745" s="201"/>
      <c r="K745" s="201"/>
      <c r="L745" s="201"/>
      <c r="M745" s="201"/>
      <c r="N745" s="201"/>
      <c r="O745" s="201"/>
      <c r="P745" s="201"/>
      <c r="Q745" s="201"/>
      <c r="R745" s="201"/>
      <c r="S745" s="201"/>
      <c r="T745" s="201"/>
      <c r="U745" s="201"/>
      <c r="V745" s="201"/>
      <c r="W745" s="201"/>
      <c r="X745" s="201"/>
      <c r="Y745" s="201"/>
      <c r="Z745" s="201"/>
    </row>
    <row r="746" ht="15.75" customHeight="1">
      <c r="A746" s="212" t="s">
        <v>128</v>
      </c>
      <c r="B746" s="212" t="s">
        <v>27</v>
      </c>
      <c r="C746" s="213">
        <v>15.0</v>
      </c>
      <c r="D746" s="271" t="s">
        <v>1345</v>
      </c>
      <c r="E746" s="272">
        <v>724041.06</v>
      </c>
      <c r="F746" s="273" t="s">
        <v>108</v>
      </c>
      <c r="G746" s="47" t="s">
        <v>16</v>
      </c>
      <c r="H746" s="201"/>
      <c r="I746" s="201"/>
      <c r="J746" s="201"/>
      <c r="K746" s="201"/>
      <c r="L746" s="201"/>
      <c r="M746" s="201"/>
      <c r="N746" s="201"/>
      <c r="O746" s="201"/>
      <c r="P746" s="201"/>
      <c r="Q746" s="201"/>
      <c r="R746" s="201"/>
      <c r="S746" s="201"/>
      <c r="T746" s="201"/>
      <c r="U746" s="201"/>
      <c r="V746" s="201"/>
      <c r="W746" s="201"/>
      <c r="X746" s="201"/>
      <c r="Y746" s="201"/>
      <c r="Z746" s="201"/>
    </row>
    <row r="747" ht="15.75" customHeight="1">
      <c r="A747" s="212" t="s">
        <v>128</v>
      </c>
      <c r="B747" s="212" t="s">
        <v>27</v>
      </c>
      <c r="C747" s="213">
        <v>16.0</v>
      </c>
      <c r="D747" s="271" t="s">
        <v>2220</v>
      </c>
      <c r="E747" s="272">
        <v>828120.37</v>
      </c>
      <c r="F747" s="273" t="s">
        <v>46</v>
      </c>
      <c r="G747" s="47" t="s">
        <v>16</v>
      </c>
      <c r="H747" s="201"/>
      <c r="I747" s="201"/>
      <c r="J747" s="201"/>
      <c r="K747" s="201"/>
      <c r="L747" s="201"/>
      <c r="M747" s="201"/>
      <c r="N747" s="201"/>
      <c r="O747" s="201"/>
      <c r="P747" s="201"/>
      <c r="Q747" s="201"/>
      <c r="R747" s="201"/>
      <c r="S747" s="201"/>
      <c r="T747" s="201"/>
      <c r="U747" s="201"/>
      <c r="V747" s="201"/>
      <c r="W747" s="201"/>
      <c r="X747" s="201"/>
      <c r="Y747" s="201"/>
      <c r="Z747" s="201"/>
    </row>
    <row r="748" ht="15.75" customHeight="1">
      <c r="A748" s="212" t="s">
        <v>128</v>
      </c>
      <c r="B748" s="212" t="s">
        <v>27</v>
      </c>
      <c r="C748" s="213">
        <v>17.0</v>
      </c>
      <c r="D748" s="271" t="s">
        <v>2220</v>
      </c>
      <c r="E748" s="272">
        <v>828154.83</v>
      </c>
      <c r="F748" s="273" t="s">
        <v>46</v>
      </c>
      <c r="G748" s="47" t="s">
        <v>16</v>
      </c>
      <c r="H748" s="201"/>
      <c r="I748" s="201"/>
      <c r="J748" s="201"/>
      <c r="K748" s="201"/>
      <c r="L748" s="201"/>
      <c r="M748" s="201"/>
      <c r="N748" s="201"/>
      <c r="O748" s="201"/>
      <c r="P748" s="201"/>
      <c r="Q748" s="201"/>
      <c r="R748" s="201"/>
      <c r="S748" s="201"/>
      <c r="T748" s="201"/>
      <c r="U748" s="201"/>
      <c r="V748" s="201"/>
      <c r="W748" s="201"/>
      <c r="X748" s="201"/>
      <c r="Y748" s="201"/>
      <c r="Z748" s="201"/>
    </row>
    <row r="749" ht="15.75" customHeight="1">
      <c r="A749" s="212" t="s">
        <v>128</v>
      </c>
      <c r="B749" s="212" t="s">
        <v>27</v>
      </c>
      <c r="C749" s="213">
        <v>18.0</v>
      </c>
      <c r="D749" s="271" t="s">
        <v>2220</v>
      </c>
      <c r="E749" s="272">
        <v>90000.0</v>
      </c>
      <c r="F749" s="273" t="s">
        <v>46</v>
      </c>
      <c r="G749" s="47" t="s">
        <v>16</v>
      </c>
      <c r="H749" s="201"/>
      <c r="I749" s="201"/>
      <c r="J749" s="201"/>
      <c r="K749" s="201"/>
      <c r="L749" s="201"/>
      <c r="M749" s="201"/>
      <c r="N749" s="201"/>
      <c r="O749" s="201"/>
      <c r="P749" s="201"/>
      <c r="Q749" s="201"/>
      <c r="R749" s="201"/>
      <c r="S749" s="201"/>
      <c r="T749" s="201"/>
      <c r="U749" s="201"/>
      <c r="V749" s="201"/>
      <c r="W749" s="201"/>
      <c r="X749" s="201"/>
      <c r="Y749" s="201"/>
      <c r="Z749" s="201"/>
    </row>
    <row r="750" ht="15.75" customHeight="1">
      <c r="A750" s="274" t="s">
        <v>128</v>
      </c>
      <c r="B750" s="274" t="s">
        <v>27</v>
      </c>
      <c r="C750" s="232">
        <v>19.0</v>
      </c>
      <c r="D750" s="275" t="s">
        <v>2220</v>
      </c>
      <c r="E750" s="276">
        <v>998293.68</v>
      </c>
      <c r="F750" s="273" t="s">
        <v>46</v>
      </c>
      <c r="G750" s="47" t="s">
        <v>16</v>
      </c>
      <c r="H750" s="201"/>
      <c r="I750" s="201"/>
      <c r="J750" s="201"/>
      <c r="K750" s="201"/>
      <c r="L750" s="201"/>
      <c r="M750" s="201"/>
      <c r="N750" s="201"/>
      <c r="O750" s="201"/>
      <c r="P750" s="201"/>
      <c r="Q750" s="201"/>
      <c r="R750" s="201"/>
      <c r="S750" s="201"/>
      <c r="T750" s="201"/>
      <c r="U750" s="201"/>
      <c r="V750" s="201"/>
      <c r="W750" s="201"/>
      <c r="X750" s="201"/>
      <c r="Y750" s="201"/>
      <c r="Z750" s="201"/>
    </row>
    <row r="751" ht="15.75" customHeight="1">
      <c r="A751" s="212" t="s">
        <v>131</v>
      </c>
      <c r="B751" s="212" t="s">
        <v>27</v>
      </c>
      <c r="C751" s="223">
        <v>20.0</v>
      </c>
      <c r="D751" s="51" t="s">
        <v>2221</v>
      </c>
      <c r="E751" s="272">
        <v>989828.0</v>
      </c>
      <c r="F751" s="250" t="s">
        <v>96</v>
      </c>
      <c r="G751" s="47" t="s">
        <v>10</v>
      </c>
      <c r="H751" s="201" t="s">
        <v>2222</v>
      </c>
      <c r="I751" s="44" t="s">
        <v>2223</v>
      </c>
      <c r="J751" s="201"/>
      <c r="K751" s="201"/>
      <c r="L751" s="201"/>
      <c r="M751" s="201"/>
      <c r="N751" s="201"/>
      <c r="O751" s="201"/>
      <c r="P751" s="201"/>
      <c r="Q751" s="201"/>
      <c r="R751" s="201"/>
      <c r="S751" s="201"/>
      <c r="T751" s="201"/>
      <c r="U751" s="201"/>
      <c r="V751" s="201"/>
      <c r="W751" s="201"/>
      <c r="X751" s="201"/>
      <c r="Y751" s="201"/>
      <c r="Z751" s="201"/>
    </row>
    <row r="752" ht="15.75" customHeight="1">
      <c r="A752" s="212" t="s">
        <v>131</v>
      </c>
      <c r="B752" s="212" t="s">
        <v>27</v>
      </c>
      <c r="C752" s="223">
        <v>21.0</v>
      </c>
      <c r="D752" s="271" t="s">
        <v>2214</v>
      </c>
      <c r="E752" s="272">
        <v>989857.3</v>
      </c>
      <c r="F752" s="273" t="s">
        <v>46</v>
      </c>
      <c r="G752" s="47" t="s">
        <v>10</v>
      </c>
      <c r="H752" s="44" t="s">
        <v>2185</v>
      </c>
      <c r="I752" s="53" t="s">
        <v>1262</v>
      </c>
      <c r="J752" s="201"/>
      <c r="K752" s="201"/>
      <c r="L752" s="201"/>
      <c r="M752" s="201"/>
      <c r="N752" s="201"/>
      <c r="O752" s="201"/>
      <c r="P752" s="201"/>
      <c r="Q752" s="201"/>
      <c r="R752" s="201"/>
      <c r="S752" s="201"/>
      <c r="T752" s="201"/>
      <c r="U752" s="201"/>
      <c r="V752" s="201"/>
      <c r="W752" s="201"/>
      <c r="X752" s="201"/>
      <c r="Y752" s="201"/>
      <c r="Z752" s="201"/>
    </row>
    <row r="753" ht="15.75" customHeight="1">
      <c r="A753" s="212" t="s">
        <v>134</v>
      </c>
      <c r="B753" s="212" t="s">
        <v>27</v>
      </c>
      <c r="C753" s="223">
        <v>22.0</v>
      </c>
      <c r="D753" s="271" t="s">
        <v>2183</v>
      </c>
      <c r="E753" s="272">
        <v>987401.84</v>
      </c>
      <c r="F753" s="273" t="s">
        <v>102</v>
      </c>
      <c r="G753" s="47" t="s">
        <v>16</v>
      </c>
      <c r="H753" s="201"/>
      <c r="I753" s="201"/>
      <c r="J753" s="201"/>
      <c r="K753" s="201"/>
      <c r="L753" s="201"/>
      <c r="M753" s="201"/>
      <c r="N753" s="201"/>
      <c r="O753" s="201"/>
      <c r="P753" s="201"/>
      <c r="Q753" s="201"/>
      <c r="R753" s="201"/>
      <c r="S753" s="201"/>
      <c r="T753" s="201"/>
      <c r="U753" s="201"/>
      <c r="V753" s="201"/>
      <c r="W753" s="201"/>
      <c r="X753" s="201"/>
      <c r="Y753" s="201"/>
      <c r="Z753" s="201"/>
    </row>
    <row r="754" ht="15.75" customHeight="1">
      <c r="A754" s="212" t="s">
        <v>134</v>
      </c>
      <c r="B754" s="212" t="s">
        <v>27</v>
      </c>
      <c r="C754" s="223">
        <v>23.0</v>
      </c>
      <c r="D754" s="271" t="s">
        <v>1345</v>
      </c>
      <c r="E754" s="272">
        <v>846343.17</v>
      </c>
      <c r="F754" s="273" t="s">
        <v>108</v>
      </c>
      <c r="G754" s="47" t="s">
        <v>16</v>
      </c>
      <c r="H754" s="201"/>
      <c r="I754" s="201"/>
      <c r="J754" s="201"/>
      <c r="K754" s="201"/>
      <c r="L754" s="201"/>
      <c r="M754" s="201"/>
      <c r="N754" s="201"/>
      <c r="O754" s="201"/>
      <c r="P754" s="201"/>
      <c r="Q754" s="201"/>
      <c r="R754" s="201"/>
      <c r="S754" s="201"/>
      <c r="T754" s="201"/>
      <c r="U754" s="201"/>
      <c r="V754" s="201"/>
      <c r="W754" s="201"/>
      <c r="X754" s="201"/>
      <c r="Y754" s="201"/>
      <c r="Z754" s="201"/>
    </row>
    <row r="755" ht="15.75" customHeight="1">
      <c r="A755" s="212" t="s">
        <v>134</v>
      </c>
      <c r="B755" s="212" t="s">
        <v>27</v>
      </c>
      <c r="C755" s="223">
        <v>24.0</v>
      </c>
      <c r="D755" s="51" t="s">
        <v>2224</v>
      </c>
      <c r="E755" s="272">
        <v>842272.12</v>
      </c>
      <c r="F755" s="250" t="s">
        <v>46</v>
      </c>
      <c r="G755" s="47" t="s">
        <v>10</v>
      </c>
      <c r="H755" s="44" t="s">
        <v>2185</v>
      </c>
      <c r="I755" s="53" t="s">
        <v>1262</v>
      </c>
      <c r="J755" s="201"/>
      <c r="K755" s="201"/>
      <c r="L755" s="201"/>
      <c r="M755" s="201"/>
      <c r="N755" s="201"/>
      <c r="O755" s="201"/>
      <c r="P755" s="201"/>
      <c r="Q755" s="201"/>
      <c r="R755" s="201"/>
      <c r="S755" s="201"/>
      <c r="T755" s="201"/>
      <c r="U755" s="201"/>
      <c r="V755" s="201"/>
      <c r="W755" s="201"/>
      <c r="X755" s="201"/>
      <c r="Y755" s="201"/>
      <c r="Z755" s="201"/>
    </row>
    <row r="756" ht="15.75" customHeight="1">
      <c r="A756" s="212" t="s">
        <v>134</v>
      </c>
      <c r="B756" s="212" t="s">
        <v>27</v>
      </c>
      <c r="C756" s="223">
        <v>25.0</v>
      </c>
      <c r="D756" s="51" t="s">
        <v>2224</v>
      </c>
      <c r="E756" s="272">
        <v>806583.47</v>
      </c>
      <c r="F756" s="273" t="s">
        <v>46</v>
      </c>
      <c r="G756" s="47" t="s">
        <v>10</v>
      </c>
      <c r="H756" s="44" t="s">
        <v>2185</v>
      </c>
      <c r="I756" s="53" t="s">
        <v>1262</v>
      </c>
      <c r="J756" s="201"/>
      <c r="K756" s="201"/>
      <c r="L756" s="201"/>
      <c r="M756" s="201"/>
      <c r="N756" s="201"/>
      <c r="O756" s="201"/>
      <c r="P756" s="201"/>
      <c r="Q756" s="201"/>
      <c r="R756" s="201"/>
      <c r="S756" s="201"/>
      <c r="T756" s="201"/>
      <c r="U756" s="201"/>
      <c r="V756" s="201"/>
      <c r="W756" s="201"/>
      <c r="X756" s="201"/>
      <c r="Y756" s="201"/>
      <c r="Z756" s="201"/>
    </row>
    <row r="757" ht="15.75" customHeight="1">
      <c r="A757" s="212" t="s">
        <v>137</v>
      </c>
      <c r="B757" s="212" t="s">
        <v>27</v>
      </c>
      <c r="C757" s="223">
        <v>26.0</v>
      </c>
      <c r="D757" s="271" t="s">
        <v>2183</v>
      </c>
      <c r="E757" s="272">
        <v>376894.04</v>
      </c>
      <c r="F757" s="273" t="s">
        <v>102</v>
      </c>
      <c r="G757" s="47" t="s">
        <v>16</v>
      </c>
      <c r="H757" s="201"/>
      <c r="I757" s="201"/>
      <c r="J757" s="201"/>
      <c r="K757" s="201"/>
      <c r="L757" s="201"/>
      <c r="M757" s="201"/>
      <c r="N757" s="201"/>
      <c r="O757" s="201"/>
      <c r="P757" s="201"/>
      <c r="Q757" s="201"/>
      <c r="R757" s="201"/>
      <c r="S757" s="201"/>
      <c r="T757" s="201"/>
      <c r="U757" s="201"/>
      <c r="V757" s="201"/>
      <c r="W757" s="201"/>
      <c r="X757" s="201"/>
      <c r="Y757" s="201"/>
      <c r="Z757" s="201"/>
    </row>
    <row r="758" ht="15.75" customHeight="1">
      <c r="A758" s="212" t="s">
        <v>137</v>
      </c>
      <c r="B758" s="212" t="s">
        <v>27</v>
      </c>
      <c r="C758" s="223">
        <v>27.0</v>
      </c>
      <c r="D758" s="271" t="s">
        <v>2183</v>
      </c>
      <c r="E758" s="272">
        <v>366727.0</v>
      </c>
      <c r="F758" s="273" t="s">
        <v>102</v>
      </c>
      <c r="G758" s="47" t="s">
        <v>16</v>
      </c>
      <c r="H758" s="201"/>
      <c r="I758" s="201"/>
      <c r="J758" s="201"/>
      <c r="K758" s="201"/>
      <c r="L758" s="201"/>
      <c r="M758" s="201"/>
      <c r="N758" s="201"/>
      <c r="O758" s="201"/>
      <c r="P758" s="201"/>
      <c r="Q758" s="201"/>
      <c r="R758" s="201"/>
      <c r="S758" s="201"/>
      <c r="T758" s="201"/>
      <c r="U758" s="201"/>
      <c r="V758" s="201"/>
      <c r="W758" s="201"/>
      <c r="X758" s="201"/>
      <c r="Y758" s="201"/>
      <c r="Z758" s="201"/>
    </row>
    <row r="759" ht="15.75" customHeight="1">
      <c r="A759" s="212" t="s">
        <v>137</v>
      </c>
      <c r="B759" s="212" t="s">
        <v>27</v>
      </c>
      <c r="C759" s="223">
        <v>28.0</v>
      </c>
      <c r="D759" s="271" t="s">
        <v>2183</v>
      </c>
      <c r="E759" s="272">
        <v>960100.64</v>
      </c>
      <c r="F759" s="273" t="s">
        <v>102</v>
      </c>
      <c r="G759" s="47" t="s">
        <v>16</v>
      </c>
      <c r="H759" s="201"/>
      <c r="I759" s="201"/>
      <c r="J759" s="201"/>
      <c r="K759" s="201"/>
      <c r="L759" s="201"/>
      <c r="M759" s="201"/>
      <c r="N759" s="201"/>
      <c r="O759" s="201"/>
      <c r="P759" s="201"/>
      <c r="Q759" s="201"/>
      <c r="R759" s="201"/>
      <c r="S759" s="201"/>
      <c r="T759" s="201"/>
      <c r="U759" s="201"/>
      <c r="V759" s="201"/>
      <c r="W759" s="201"/>
      <c r="X759" s="201"/>
      <c r="Y759" s="201"/>
      <c r="Z759" s="201"/>
    </row>
    <row r="760" ht="15.75" customHeight="1">
      <c r="A760" s="212" t="s">
        <v>137</v>
      </c>
      <c r="B760" s="212" t="s">
        <v>27</v>
      </c>
      <c r="C760" s="223">
        <v>29.0</v>
      </c>
      <c r="D760" s="271" t="s">
        <v>2225</v>
      </c>
      <c r="E760" s="272">
        <v>929906.87</v>
      </c>
      <c r="F760" s="273" t="s">
        <v>96</v>
      </c>
      <c r="G760" s="47" t="s">
        <v>16</v>
      </c>
      <c r="H760" s="201"/>
      <c r="I760" s="201"/>
      <c r="J760" s="201"/>
      <c r="K760" s="201"/>
      <c r="L760" s="201"/>
      <c r="M760" s="201"/>
      <c r="N760" s="201"/>
      <c r="O760" s="201"/>
      <c r="P760" s="201"/>
      <c r="Q760" s="201"/>
      <c r="R760" s="201"/>
      <c r="S760" s="201"/>
      <c r="T760" s="201"/>
      <c r="U760" s="201"/>
      <c r="V760" s="201"/>
      <c r="W760" s="201"/>
      <c r="X760" s="201"/>
      <c r="Y760" s="201"/>
      <c r="Z760" s="201"/>
    </row>
    <row r="761" ht="15.75" customHeight="1">
      <c r="A761" s="212" t="s">
        <v>137</v>
      </c>
      <c r="B761" s="212" t="s">
        <v>27</v>
      </c>
      <c r="C761" s="223">
        <v>30.0</v>
      </c>
      <c r="D761" s="271" t="s">
        <v>2225</v>
      </c>
      <c r="E761" s="272">
        <v>881479.32</v>
      </c>
      <c r="F761" s="273" t="s">
        <v>96</v>
      </c>
      <c r="G761" s="47" t="s">
        <v>16</v>
      </c>
      <c r="H761" s="201"/>
      <c r="I761" s="201"/>
      <c r="J761" s="201"/>
      <c r="K761" s="201"/>
      <c r="L761" s="201"/>
      <c r="M761" s="201"/>
      <c r="N761" s="201"/>
      <c r="O761" s="201"/>
      <c r="P761" s="201"/>
      <c r="Q761" s="201"/>
      <c r="R761" s="201"/>
      <c r="S761" s="201"/>
      <c r="T761" s="201"/>
      <c r="U761" s="201"/>
      <c r="V761" s="201"/>
      <c r="W761" s="201"/>
      <c r="X761" s="201"/>
      <c r="Y761" s="201"/>
      <c r="Z761" s="201"/>
    </row>
    <row r="762" ht="15.75" customHeight="1">
      <c r="A762" s="212" t="s">
        <v>139</v>
      </c>
      <c r="B762" s="212" t="s">
        <v>27</v>
      </c>
      <c r="C762" s="223">
        <v>31.0</v>
      </c>
      <c r="D762" s="271" t="s">
        <v>1286</v>
      </c>
      <c r="E762" s="272">
        <v>795000.54</v>
      </c>
      <c r="F762" s="273" t="s">
        <v>102</v>
      </c>
      <c r="G762" s="47" t="s">
        <v>16</v>
      </c>
      <c r="H762" s="201"/>
      <c r="I762" s="201"/>
      <c r="J762" s="201"/>
      <c r="K762" s="201"/>
      <c r="L762" s="201"/>
      <c r="M762" s="201"/>
      <c r="N762" s="201"/>
      <c r="O762" s="201"/>
      <c r="P762" s="201"/>
      <c r="Q762" s="201"/>
      <c r="R762" s="201"/>
      <c r="S762" s="201"/>
      <c r="T762" s="201"/>
      <c r="U762" s="201"/>
      <c r="V762" s="201"/>
      <c r="W762" s="201"/>
      <c r="X762" s="201"/>
      <c r="Y762" s="201"/>
      <c r="Z762" s="201"/>
    </row>
    <row r="763" ht="15.75" customHeight="1">
      <c r="A763" s="212" t="s">
        <v>139</v>
      </c>
      <c r="B763" s="212" t="s">
        <v>27</v>
      </c>
      <c r="C763" s="223">
        <v>32.0</v>
      </c>
      <c r="D763" s="51" t="s">
        <v>2226</v>
      </c>
      <c r="E763" s="272">
        <v>796409.24</v>
      </c>
      <c r="F763" s="273" t="s">
        <v>46</v>
      </c>
      <c r="G763" s="47" t="s">
        <v>16</v>
      </c>
      <c r="H763" s="201"/>
      <c r="I763" s="201"/>
      <c r="J763" s="201"/>
      <c r="K763" s="201"/>
      <c r="L763" s="201"/>
      <c r="M763" s="201"/>
      <c r="N763" s="201"/>
      <c r="O763" s="201"/>
      <c r="P763" s="201"/>
      <c r="Q763" s="201"/>
      <c r="R763" s="201"/>
      <c r="S763" s="201"/>
      <c r="T763" s="201"/>
      <c r="U763" s="201"/>
      <c r="V763" s="201"/>
      <c r="W763" s="201"/>
      <c r="X763" s="201"/>
      <c r="Y763" s="201"/>
      <c r="Z763" s="201"/>
    </row>
    <row r="764" ht="15.75" customHeight="1">
      <c r="A764" s="212" t="s">
        <v>139</v>
      </c>
      <c r="B764" s="212" t="s">
        <v>27</v>
      </c>
      <c r="C764" s="223">
        <v>33.0</v>
      </c>
      <c r="D764" s="271" t="s">
        <v>1286</v>
      </c>
      <c r="E764" s="272">
        <v>477849.32</v>
      </c>
      <c r="F764" s="273" t="s">
        <v>102</v>
      </c>
      <c r="G764" s="47" t="s">
        <v>16</v>
      </c>
      <c r="H764" s="201"/>
      <c r="I764" s="201"/>
      <c r="J764" s="201"/>
      <c r="K764" s="201"/>
      <c r="L764" s="201"/>
      <c r="M764" s="201"/>
      <c r="N764" s="201"/>
      <c r="O764" s="201"/>
      <c r="P764" s="201"/>
      <c r="Q764" s="201"/>
      <c r="R764" s="201"/>
      <c r="S764" s="201"/>
      <c r="T764" s="201"/>
      <c r="U764" s="201"/>
      <c r="V764" s="201"/>
      <c r="W764" s="201"/>
      <c r="X764" s="201"/>
      <c r="Y764" s="201"/>
      <c r="Z764" s="201"/>
    </row>
    <row r="765" ht="15.75" customHeight="1">
      <c r="A765" s="274" t="s">
        <v>137</v>
      </c>
      <c r="B765" s="274" t="s">
        <v>27</v>
      </c>
      <c r="C765" s="232">
        <v>34.0</v>
      </c>
      <c r="D765" s="275" t="s">
        <v>1351</v>
      </c>
      <c r="E765" s="276">
        <v>491265.1</v>
      </c>
      <c r="F765" s="273" t="s">
        <v>108</v>
      </c>
      <c r="G765" s="47" t="s">
        <v>16</v>
      </c>
      <c r="H765" s="201"/>
      <c r="I765" s="201"/>
      <c r="J765" s="201"/>
      <c r="K765" s="201"/>
      <c r="L765" s="201"/>
      <c r="M765" s="201"/>
      <c r="N765" s="201"/>
      <c r="O765" s="201"/>
      <c r="P765" s="201"/>
      <c r="Q765" s="201"/>
      <c r="R765" s="201"/>
      <c r="S765" s="201"/>
      <c r="T765" s="201"/>
      <c r="U765" s="201"/>
      <c r="V765" s="201"/>
      <c r="W765" s="201"/>
      <c r="X765" s="201"/>
      <c r="Y765" s="201"/>
      <c r="Z765" s="201"/>
    </row>
    <row r="766" ht="15.75" customHeight="1">
      <c r="A766" s="217" t="s">
        <v>137</v>
      </c>
      <c r="B766" s="217" t="s">
        <v>27</v>
      </c>
      <c r="C766" s="277">
        <v>35.0</v>
      </c>
      <c r="D766" s="278" t="s">
        <v>1351</v>
      </c>
      <c r="E766" s="279">
        <v>591947.16</v>
      </c>
      <c r="F766" s="280" t="s">
        <v>108</v>
      </c>
      <c r="G766" s="281" t="s">
        <v>16</v>
      </c>
      <c r="H766" s="282"/>
      <c r="I766" s="282"/>
      <c r="J766" s="282"/>
      <c r="K766" s="282"/>
      <c r="L766" s="282"/>
      <c r="M766" s="282"/>
      <c r="N766" s="282"/>
      <c r="O766" s="282"/>
      <c r="P766" s="282"/>
      <c r="Q766" s="282"/>
      <c r="R766" s="282"/>
      <c r="S766" s="282"/>
      <c r="T766" s="282"/>
      <c r="U766" s="282"/>
      <c r="V766" s="282"/>
      <c r="W766" s="282"/>
      <c r="X766" s="282"/>
      <c r="Y766" s="282"/>
      <c r="Z766" s="282"/>
    </row>
    <row r="767" ht="15.75" customHeight="1">
      <c r="A767" s="217" t="s">
        <v>137</v>
      </c>
      <c r="B767" s="217" t="s">
        <v>27</v>
      </c>
      <c r="C767" s="277">
        <v>36.0</v>
      </c>
      <c r="D767" s="278" t="s">
        <v>2227</v>
      </c>
      <c r="E767" s="279">
        <v>951582.12</v>
      </c>
      <c r="F767" s="280" t="s">
        <v>46</v>
      </c>
      <c r="G767" s="281" t="s">
        <v>16</v>
      </c>
      <c r="H767" s="282"/>
      <c r="I767" s="282"/>
      <c r="J767" s="282"/>
      <c r="K767" s="282"/>
      <c r="L767" s="282"/>
      <c r="M767" s="282"/>
      <c r="N767" s="282"/>
      <c r="O767" s="282"/>
      <c r="P767" s="282"/>
      <c r="Q767" s="282"/>
      <c r="R767" s="282"/>
      <c r="S767" s="282"/>
      <c r="T767" s="282"/>
      <c r="U767" s="282"/>
      <c r="V767" s="282"/>
      <c r="W767" s="282"/>
      <c r="X767" s="282"/>
      <c r="Y767" s="282"/>
      <c r="Z767" s="282"/>
    </row>
    <row r="768" ht="15.75" customHeight="1">
      <c r="A768" s="217" t="s">
        <v>137</v>
      </c>
      <c r="B768" s="217" t="s">
        <v>27</v>
      </c>
      <c r="C768" s="277">
        <v>37.0</v>
      </c>
      <c r="D768" s="278" t="s">
        <v>2227</v>
      </c>
      <c r="E768" s="279">
        <v>992389.53</v>
      </c>
      <c r="F768" s="280" t="s">
        <v>46</v>
      </c>
      <c r="G768" s="281" t="s">
        <v>16</v>
      </c>
      <c r="H768" s="282"/>
      <c r="I768" s="282"/>
      <c r="J768" s="282"/>
      <c r="K768" s="282"/>
      <c r="L768" s="282"/>
      <c r="M768" s="282"/>
      <c r="N768" s="282"/>
      <c r="O768" s="282"/>
      <c r="P768" s="282"/>
      <c r="Q768" s="282"/>
      <c r="R768" s="282"/>
      <c r="S768" s="282"/>
      <c r="T768" s="282"/>
      <c r="U768" s="282"/>
      <c r="V768" s="282"/>
      <c r="W768" s="282"/>
      <c r="X768" s="282"/>
      <c r="Y768" s="282"/>
      <c r="Z768" s="282"/>
    </row>
    <row r="769" ht="15.75" customHeight="1">
      <c r="A769" s="217" t="s">
        <v>139</v>
      </c>
      <c r="B769" s="217" t="s">
        <v>27</v>
      </c>
      <c r="C769" s="277">
        <v>38.0</v>
      </c>
      <c r="D769" s="278" t="s">
        <v>2214</v>
      </c>
      <c r="E769" s="279">
        <v>793445.13</v>
      </c>
      <c r="F769" s="280" t="s">
        <v>46</v>
      </c>
      <c r="G769" s="281" t="s">
        <v>10</v>
      </c>
      <c r="H769" s="283" t="s">
        <v>2185</v>
      </c>
      <c r="I769" s="53" t="s">
        <v>1262</v>
      </c>
      <c r="J769" s="282"/>
      <c r="K769" s="282"/>
      <c r="L769" s="282"/>
      <c r="M769" s="282"/>
      <c r="N769" s="282"/>
      <c r="O769" s="282"/>
      <c r="P769" s="282"/>
      <c r="Q769" s="282"/>
      <c r="R769" s="282"/>
      <c r="S769" s="282"/>
      <c r="T769" s="282"/>
      <c r="U769" s="282"/>
      <c r="V769" s="282"/>
      <c r="W769" s="282"/>
      <c r="X769" s="282"/>
      <c r="Y769" s="282"/>
      <c r="Z769" s="282"/>
    </row>
    <row r="770" ht="15.75" customHeight="1">
      <c r="A770" s="217" t="s">
        <v>139</v>
      </c>
      <c r="B770" s="217" t="s">
        <v>27</v>
      </c>
      <c r="C770" s="277">
        <v>39.0</v>
      </c>
      <c r="D770" s="278" t="s">
        <v>2214</v>
      </c>
      <c r="E770" s="279">
        <v>792436.83</v>
      </c>
      <c r="F770" s="280" t="s">
        <v>46</v>
      </c>
      <c r="G770" s="281" t="s">
        <v>10</v>
      </c>
      <c r="H770" s="283" t="s">
        <v>2185</v>
      </c>
      <c r="I770" s="53" t="s">
        <v>1262</v>
      </c>
      <c r="J770" s="282"/>
      <c r="K770" s="282"/>
      <c r="L770" s="282"/>
      <c r="M770" s="282"/>
      <c r="N770" s="282"/>
      <c r="O770" s="282"/>
      <c r="P770" s="282"/>
      <c r="Q770" s="282"/>
      <c r="R770" s="282"/>
      <c r="S770" s="282"/>
      <c r="T770" s="282"/>
      <c r="U770" s="282"/>
      <c r="V770" s="282"/>
      <c r="W770" s="282"/>
      <c r="X770" s="282"/>
      <c r="Y770" s="282"/>
      <c r="Z770" s="282"/>
    </row>
    <row r="771" ht="15.75" customHeight="1">
      <c r="A771" s="217" t="s">
        <v>139</v>
      </c>
      <c r="B771" s="217" t="s">
        <v>27</v>
      </c>
      <c r="C771" s="277">
        <v>40.0</v>
      </c>
      <c r="D771" s="278" t="s">
        <v>2214</v>
      </c>
      <c r="E771" s="279">
        <v>812750.53</v>
      </c>
      <c r="F771" s="280" t="s">
        <v>46</v>
      </c>
      <c r="G771" s="281" t="s">
        <v>10</v>
      </c>
      <c r="H771" s="283" t="s">
        <v>2185</v>
      </c>
      <c r="I771" s="53" t="s">
        <v>1262</v>
      </c>
      <c r="J771" s="282"/>
      <c r="K771" s="282"/>
      <c r="L771" s="282"/>
      <c r="M771" s="282"/>
      <c r="N771" s="282"/>
      <c r="O771" s="282"/>
      <c r="P771" s="282"/>
      <c r="Q771" s="282"/>
      <c r="R771" s="282"/>
      <c r="S771" s="282"/>
      <c r="T771" s="282"/>
      <c r="U771" s="282"/>
      <c r="V771" s="282"/>
      <c r="W771" s="282"/>
      <c r="X771" s="282"/>
      <c r="Y771" s="282"/>
      <c r="Z771" s="282"/>
    </row>
    <row r="772" ht="15.75" customHeight="1">
      <c r="A772" s="217" t="s">
        <v>140</v>
      </c>
      <c r="B772" s="217" t="s">
        <v>27</v>
      </c>
      <c r="C772" s="277">
        <v>41.0</v>
      </c>
      <c r="D772" s="278" t="s">
        <v>2228</v>
      </c>
      <c r="E772" s="279">
        <v>991950.25</v>
      </c>
      <c r="F772" s="280" t="s">
        <v>90</v>
      </c>
      <c r="G772" s="281" t="s">
        <v>16</v>
      </c>
      <c r="H772" s="282"/>
      <c r="I772" s="282"/>
      <c r="J772" s="282"/>
      <c r="K772" s="282"/>
      <c r="L772" s="282"/>
      <c r="M772" s="282"/>
      <c r="N772" s="282"/>
      <c r="O772" s="282"/>
      <c r="P772" s="282"/>
      <c r="Q772" s="282"/>
      <c r="R772" s="282"/>
      <c r="S772" s="282"/>
      <c r="T772" s="282"/>
      <c r="U772" s="282"/>
      <c r="V772" s="282"/>
      <c r="W772" s="282"/>
      <c r="X772" s="282"/>
      <c r="Y772" s="282"/>
      <c r="Z772" s="282"/>
    </row>
    <row r="773" ht="15.75" customHeight="1">
      <c r="A773" s="217" t="s">
        <v>140</v>
      </c>
      <c r="B773" s="217" t="s">
        <v>27</v>
      </c>
      <c r="C773" s="277">
        <v>42.0</v>
      </c>
      <c r="D773" s="278" t="s">
        <v>2228</v>
      </c>
      <c r="E773" s="279">
        <v>991950.25</v>
      </c>
      <c r="F773" s="280" t="s">
        <v>90</v>
      </c>
      <c r="G773" s="281" t="s">
        <v>16</v>
      </c>
      <c r="H773" s="282"/>
      <c r="I773" s="282"/>
      <c r="J773" s="282"/>
      <c r="K773" s="282"/>
      <c r="L773" s="282"/>
      <c r="M773" s="282"/>
      <c r="N773" s="282"/>
      <c r="O773" s="282"/>
      <c r="P773" s="282"/>
      <c r="Q773" s="282"/>
      <c r="R773" s="282"/>
      <c r="S773" s="282"/>
      <c r="T773" s="282"/>
      <c r="U773" s="282"/>
      <c r="V773" s="282"/>
      <c r="W773" s="282"/>
      <c r="X773" s="282"/>
      <c r="Y773" s="282"/>
      <c r="Z773" s="282"/>
    </row>
    <row r="774" ht="15.75" customHeight="1">
      <c r="A774" s="217" t="s">
        <v>140</v>
      </c>
      <c r="B774" s="217" t="s">
        <v>27</v>
      </c>
      <c r="C774" s="277">
        <v>43.0</v>
      </c>
      <c r="D774" s="278" t="s">
        <v>2228</v>
      </c>
      <c r="E774" s="279">
        <v>896339.38</v>
      </c>
      <c r="F774" s="280" t="s">
        <v>90</v>
      </c>
      <c r="G774" s="281" t="s">
        <v>16</v>
      </c>
      <c r="H774" s="282"/>
      <c r="I774" s="282"/>
      <c r="J774" s="282"/>
      <c r="K774" s="282"/>
      <c r="L774" s="282"/>
      <c r="M774" s="282"/>
      <c r="N774" s="282"/>
      <c r="O774" s="282"/>
      <c r="P774" s="282"/>
      <c r="Q774" s="282"/>
      <c r="R774" s="282"/>
      <c r="S774" s="282"/>
      <c r="T774" s="282"/>
      <c r="U774" s="282"/>
      <c r="V774" s="282"/>
      <c r="W774" s="282"/>
      <c r="X774" s="282"/>
      <c r="Y774" s="282"/>
      <c r="Z774" s="282"/>
    </row>
    <row r="775" ht="15.75" customHeight="1">
      <c r="A775" s="217" t="s">
        <v>140</v>
      </c>
      <c r="B775" s="217" t="s">
        <v>27</v>
      </c>
      <c r="C775" s="277">
        <v>44.0</v>
      </c>
      <c r="D775" s="278" t="s">
        <v>2228</v>
      </c>
      <c r="E775" s="279">
        <v>893386.26</v>
      </c>
      <c r="F775" s="280" t="s">
        <v>90</v>
      </c>
      <c r="G775" s="281" t="s">
        <v>16</v>
      </c>
      <c r="H775" s="282"/>
      <c r="I775" s="282"/>
      <c r="J775" s="282"/>
      <c r="K775" s="282"/>
      <c r="L775" s="282"/>
      <c r="M775" s="282"/>
      <c r="N775" s="282"/>
      <c r="O775" s="282"/>
      <c r="P775" s="282"/>
      <c r="Q775" s="282"/>
      <c r="R775" s="282"/>
      <c r="S775" s="282"/>
      <c r="T775" s="282"/>
      <c r="U775" s="282"/>
      <c r="V775" s="282"/>
      <c r="W775" s="282"/>
      <c r="X775" s="282"/>
      <c r="Y775" s="282"/>
      <c r="Z775" s="282"/>
    </row>
    <row r="776" ht="15.75" customHeight="1">
      <c r="A776" s="217" t="s">
        <v>140</v>
      </c>
      <c r="B776" s="217" t="s">
        <v>27</v>
      </c>
      <c r="C776" s="277">
        <v>45.0</v>
      </c>
      <c r="D776" s="278" t="s">
        <v>2183</v>
      </c>
      <c r="E776" s="279">
        <v>491928.9</v>
      </c>
      <c r="F776" s="280" t="s">
        <v>102</v>
      </c>
      <c r="G776" s="281" t="s">
        <v>16</v>
      </c>
      <c r="H776" s="282"/>
      <c r="I776" s="282"/>
      <c r="J776" s="282"/>
      <c r="K776" s="282"/>
      <c r="L776" s="282"/>
      <c r="M776" s="282"/>
      <c r="N776" s="282"/>
      <c r="O776" s="282"/>
      <c r="P776" s="282"/>
      <c r="Q776" s="282"/>
      <c r="R776" s="282"/>
      <c r="S776" s="282"/>
      <c r="T776" s="282"/>
      <c r="U776" s="282"/>
      <c r="V776" s="282"/>
      <c r="W776" s="282"/>
      <c r="X776" s="282"/>
      <c r="Y776" s="282"/>
      <c r="Z776" s="282"/>
    </row>
    <row r="777" ht="15.75" customHeight="1">
      <c r="A777" s="217" t="s">
        <v>140</v>
      </c>
      <c r="B777" s="217" t="s">
        <v>27</v>
      </c>
      <c r="C777" s="277">
        <v>46.0</v>
      </c>
      <c r="D777" s="278" t="s">
        <v>2229</v>
      </c>
      <c r="E777" s="279">
        <v>897422.22</v>
      </c>
      <c r="F777" s="280" t="s">
        <v>90</v>
      </c>
      <c r="G777" s="281" t="s">
        <v>16</v>
      </c>
      <c r="H777" s="282"/>
      <c r="I777" s="282"/>
      <c r="J777" s="282"/>
      <c r="K777" s="282"/>
      <c r="L777" s="282"/>
      <c r="M777" s="282"/>
      <c r="N777" s="282"/>
      <c r="O777" s="282"/>
      <c r="P777" s="282"/>
      <c r="Q777" s="282"/>
      <c r="R777" s="282"/>
      <c r="S777" s="282"/>
      <c r="T777" s="282"/>
      <c r="U777" s="282"/>
      <c r="V777" s="282"/>
      <c r="W777" s="282"/>
      <c r="X777" s="282"/>
      <c r="Y777" s="282"/>
      <c r="Z777" s="282"/>
    </row>
    <row r="778" ht="15.75" customHeight="1">
      <c r="A778" s="217" t="s">
        <v>140</v>
      </c>
      <c r="B778" s="217" t="s">
        <v>27</v>
      </c>
      <c r="C778" s="277">
        <v>47.0</v>
      </c>
      <c r="D778" s="278" t="s">
        <v>2230</v>
      </c>
      <c r="E778" s="279">
        <v>989015.35</v>
      </c>
      <c r="F778" s="280" t="s">
        <v>37</v>
      </c>
      <c r="G778" s="281" t="s">
        <v>16</v>
      </c>
      <c r="H778" s="282"/>
      <c r="I778" s="282"/>
      <c r="J778" s="282"/>
      <c r="K778" s="282"/>
      <c r="L778" s="282"/>
      <c r="M778" s="282"/>
      <c r="N778" s="282"/>
      <c r="O778" s="282"/>
      <c r="P778" s="282"/>
      <c r="Q778" s="282"/>
      <c r="R778" s="282"/>
      <c r="S778" s="282"/>
      <c r="T778" s="282"/>
      <c r="U778" s="282"/>
      <c r="V778" s="282"/>
      <c r="W778" s="282"/>
      <c r="X778" s="282"/>
      <c r="Y778" s="282"/>
      <c r="Z778" s="282"/>
    </row>
    <row r="779" ht="15.75" customHeight="1">
      <c r="A779" s="217" t="s">
        <v>140</v>
      </c>
      <c r="B779" s="217" t="s">
        <v>27</v>
      </c>
      <c r="C779" s="277">
        <v>48.0</v>
      </c>
      <c r="D779" s="284" t="s">
        <v>2231</v>
      </c>
      <c r="E779" s="279">
        <v>995636.71</v>
      </c>
      <c r="F779" s="280" t="s">
        <v>49</v>
      </c>
      <c r="G779" s="281" t="s">
        <v>16</v>
      </c>
      <c r="H779" s="282"/>
      <c r="I779" s="282"/>
      <c r="J779" s="282"/>
      <c r="K779" s="282"/>
      <c r="L779" s="282"/>
      <c r="M779" s="282"/>
      <c r="N779" s="282"/>
      <c r="O779" s="282"/>
      <c r="P779" s="282"/>
      <c r="Q779" s="282"/>
      <c r="R779" s="282"/>
      <c r="S779" s="282"/>
      <c r="T779" s="282"/>
      <c r="U779" s="282"/>
      <c r="V779" s="282"/>
      <c r="W779" s="282"/>
      <c r="X779" s="282"/>
      <c r="Y779" s="282"/>
      <c r="Z779" s="282"/>
    </row>
    <row r="780" ht="15.75" customHeight="1">
      <c r="A780" s="217" t="s">
        <v>140</v>
      </c>
      <c r="B780" s="217" t="s">
        <v>27</v>
      </c>
      <c r="C780" s="277">
        <v>49.0</v>
      </c>
      <c r="D780" s="278" t="s">
        <v>1345</v>
      </c>
      <c r="E780" s="279">
        <v>860728.19</v>
      </c>
      <c r="F780" s="280" t="s">
        <v>108</v>
      </c>
      <c r="G780" s="281" t="s">
        <v>16</v>
      </c>
      <c r="H780" s="282"/>
      <c r="I780" s="282"/>
      <c r="J780" s="282"/>
      <c r="K780" s="282"/>
      <c r="L780" s="282"/>
      <c r="M780" s="282"/>
      <c r="N780" s="282"/>
      <c r="O780" s="282"/>
      <c r="P780" s="282"/>
      <c r="Q780" s="282"/>
      <c r="R780" s="282"/>
      <c r="S780" s="282"/>
      <c r="T780" s="282"/>
      <c r="U780" s="282"/>
      <c r="V780" s="282"/>
      <c r="W780" s="282"/>
      <c r="X780" s="282"/>
      <c r="Y780" s="282"/>
      <c r="Z780" s="282"/>
    </row>
    <row r="781" ht="15.75" customHeight="1">
      <c r="A781" s="217" t="s">
        <v>140</v>
      </c>
      <c r="B781" s="217" t="s">
        <v>27</v>
      </c>
      <c r="C781" s="277">
        <v>50.0</v>
      </c>
      <c r="D781" s="278" t="s">
        <v>1674</v>
      </c>
      <c r="E781" s="279">
        <v>850264.1</v>
      </c>
      <c r="F781" s="280" t="s">
        <v>46</v>
      </c>
      <c r="G781" s="281" t="s">
        <v>16</v>
      </c>
      <c r="H781" s="282"/>
      <c r="I781" s="282"/>
      <c r="J781" s="282"/>
      <c r="K781" s="282"/>
      <c r="L781" s="282"/>
      <c r="M781" s="282"/>
      <c r="N781" s="282"/>
      <c r="O781" s="282"/>
      <c r="P781" s="282"/>
      <c r="Q781" s="282"/>
      <c r="R781" s="282"/>
      <c r="S781" s="282"/>
      <c r="T781" s="282"/>
      <c r="U781" s="282"/>
      <c r="V781" s="282"/>
      <c r="W781" s="282"/>
      <c r="X781" s="282"/>
      <c r="Y781" s="282"/>
      <c r="Z781" s="282"/>
    </row>
    <row r="782" ht="15.75" customHeight="1">
      <c r="A782" s="285" t="s">
        <v>140</v>
      </c>
      <c r="B782" s="285" t="s">
        <v>27</v>
      </c>
      <c r="C782" s="286">
        <v>51.0</v>
      </c>
      <c r="D782" s="287" t="s">
        <v>1674</v>
      </c>
      <c r="E782" s="288">
        <v>851000.14</v>
      </c>
      <c r="F782" s="280" t="s">
        <v>46</v>
      </c>
      <c r="G782" s="281" t="s">
        <v>16</v>
      </c>
      <c r="H782" s="282"/>
      <c r="I782" s="282"/>
      <c r="J782" s="282"/>
      <c r="K782" s="282"/>
      <c r="L782" s="282"/>
      <c r="M782" s="282"/>
      <c r="N782" s="282"/>
      <c r="O782" s="282"/>
      <c r="P782" s="282"/>
      <c r="Q782" s="282"/>
      <c r="R782" s="282"/>
      <c r="S782" s="282"/>
      <c r="T782" s="282"/>
      <c r="U782" s="282"/>
      <c r="V782" s="282"/>
      <c r="W782" s="282"/>
      <c r="X782" s="282"/>
      <c r="Y782" s="282"/>
      <c r="Z782" s="282"/>
    </row>
    <row r="783" ht="15.75" customHeight="1">
      <c r="A783" s="217" t="s">
        <v>140</v>
      </c>
      <c r="B783" s="217" t="s">
        <v>27</v>
      </c>
      <c r="C783" s="277">
        <v>52.0</v>
      </c>
      <c r="D783" s="278" t="s">
        <v>1299</v>
      </c>
      <c r="E783" s="279">
        <v>859208.46</v>
      </c>
      <c r="F783" s="280" t="s">
        <v>46</v>
      </c>
      <c r="G783" s="281" t="s">
        <v>16</v>
      </c>
      <c r="H783" s="282"/>
      <c r="I783" s="282"/>
      <c r="J783" s="282"/>
      <c r="K783" s="282"/>
      <c r="L783" s="282"/>
      <c r="M783" s="282"/>
      <c r="N783" s="282"/>
      <c r="O783" s="282"/>
      <c r="P783" s="282"/>
      <c r="Q783" s="282"/>
      <c r="R783" s="282"/>
      <c r="S783" s="282"/>
      <c r="T783" s="282"/>
      <c r="U783" s="282"/>
      <c r="V783" s="282"/>
      <c r="W783" s="282"/>
      <c r="X783" s="282"/>
      <c r="Y783" s="282"/>
      <c r="Z783" s="282"/>
    </row>
    <row r="784" ht="15.75" customHeight="1">
      <c r="A784" s="289" t="s">
        <v>143</v>
      </c>
      <c r="B784" s="289" t="s">
        <v>27</v>
      </c>
      <c r="C784" s="277">
        <v>53.0</v>
      </c>
      <c r="D784" s="290" t="s">
        <v>2232</v>
      </c>
      <c r="E784" s="279">
        <v>995650.39</v>
      </c>
      <c r="F784" s="291" t="s">
        <v>93</v>
      </c>
      <c r="G784" s="281" t="s">
        <v>16</v>
      </c>
      <c r="H784" s="282"/>
      <c r="I784" s="282"/>
      <c r="J784" s="282"/>
      <c r="K784" s="282"/>
      <c r="L784" s="282"/>
      <c r="M784" s="282"/>
      <c r="N784" s="282"/>
      <c r="O784" s="282"/>
      <c r="P784" s="282"/>
      <c r="Q784" s="282"/>
      <c r="R784" s="282"/>
      <c r="S784" s="282"/>
      <c r="T784" s="282"/>
      <c r="U784" s="282"/>
      <c r="V784" s="282"/>
      <c r="W784" s="282"/>
      <c r="X784" s="282"/>
      <c r="Y784" s="282"/>
      <c r="Z784" s="282"/>
    </row>
    <row r="785" ht="15.75" customHeight="1">
      <c r="A785" s="289" t="s">
        <v>143</v>
      </c>
      <c r="B785" s="289" t="s">
        <v>27</v>
      </c>
      <c r="C785" s="277">
        <v>54.0</v>
      </c>
      <c r="D785" s="290" t="s">
        <v>1286</v>
      </c>
      <c r="E785" s="292">
        <v>5899056.03</v>
      </c>
      <c r="F785" s="291" t="s">
        <v>102</v>
      </c>
      <c r="G785" s="281" t="s">
        <v>16</v>
      </c>
      <c r="H785" s="282"/>
      <c r="I785" s="282"/>
      <c r="J785" s="282"/>
      <c r="K785" s="282"/>
      <c r="L785" s="282"/>
      <c r="M785" s="282"/>
      <c r="N785" s="282"/>
      <c r="O785" s="282"/>
      <c r="P785" s="282"/>
      <c r="Q785" s="282"/>
      <c r="R785" s="282"/>
      <c r="S785" s="282"/>
      <c r="T785" s="282"/>
      <c r="U785" s="282"/>
      <c r="V785" s="282"/>
      <c r="W785" s="282"/>
      <c r="X785" s="282"/>
      <c r="Y785" s="282"/>
      <c r="Z785" s="282"/>
    </row>
    <row r="786" ht="15.75" customHeight="1">
      <c r="A786" s="289" t="s">
        <v>143</v>
      </c>
      <c r="B786" s="289" t="s">
        <v>27</v>
      </c>
      <c r="C786" s="277">
        <v>55.0</v>
      </c>
      <c r="D786" s="290" t="s">
        <v>2183</v>
      </c>
      <c r="E786" s="279">
        <v>980982.71</v>
      </c>
      <c r="F786" s="291" t="s">
        <v>102</v>
      </c>
      <c r="G786" s="281" t="s">
        <v>16</v>
      </c>
      <c r="H786" s="282"/>
      <c r="I786" s="282"/>
      <c r="J786" s="282"/>
      <c r="K786" s="282"/>
      <c r="L786" s="282"/>
      <c r="M786" s="282"/>
      <c r="N786" s="282"/>
      <c r="O786" s="282"/>
      <c r="P786" s="282"/>
      <c r="Q786" s="282"/>
      <c r="R786" s="282"/>
      <c r="S786" s="282"/>
      <c r="T786" s="282"/>
      <c r="U786" s="282"/>
      <c r="V786" s="282"/>
      <c r="W786" s="282"/>
      <c r="X786" s="282"/>
      <c r="Y786" s="282"/>
      <c r="Z786" s="282"/>
    </row>
    <row r="787" ht="15.75" customHeight="1">
      <c r="A787" s="289" t="s">
        <v>143</v>
      </c>
      <c r="B787" s="289" t="s">
        <v>27</v>
      </c>
      <c r="C787" s="277">
        <v>56.0</v>
      </c>
      <c r="D787" s="290" t="s">
        <v>1656</v>
      </c>
      <c r="E787" s="279">
        <v>998176.0</v>
      </c>
      <c r="F787" s="291" t="s">
        <v>96</v>
      </c>
      <c r="G787" s="281" t="s">
        <v>16</v>
      </c>
      <c r="H787" s="282"/>
      <c r="I787" s="282"/>
      <c r="J787" s="282"/>
      <c r="K787" s="282"/>
      <c r="L787" s="282"/>
      <c r="M787" s="282"/>
      <c r="N787" s="282"/>
      <c r="O787" s="282"/>
      <c r="P787" s="282"/>
      <c r="Q787" s="282"/>
      <c r="R787" s="282"/>
      <c r="S787" s="282"/>
      <c r="T787" s="282"/>
      <c r="U787" s="282"/>
      <c r="V787" s="282"/>
      <c r="W787" s="282"/>
      <c r="X787" s="282"/>
      <c r="Y787" s="282"/>
      <c r="Z787" s="282"/>
    </row>
    <row r="788" ht="15.75" customHeight="1">
      <c r="A788" s="289" t="s">
        <v>143</v>
      </c>
      <c r="B788" s="289" t="s">
        <v>27</v>
      </c>
      <c r="C788" s="277">
        <v>57.0</v>
      </c>
      <c r="D788" s="290" t="s">
        <v>2225</v>
      </c>
      <c r="E788" s="279">
        <v>998400.48</v>
      </c>
      <c r="F788" s="291" t="s">
        <v>96</v>
      </c>
      <c r="G788" s="281" t="s">
        <v>16</v>
      </c>
      <c r="H788" s="282"/>
      <c r="I788" s="282"/>
      <c r="J788" s="282"/>
      <c r="K788" s="282"/>
      <c r="L788" s="282"/>
      <c r="M788" s="282"/>
      <c r="N788" s="282"/>
      <c r="O788" s="282"/>
      <c r="P788" s="282"/>
      <c r="Q788" s="282"/>
      <c r="R788" s="282"/>
      <c r="S788" s="282"/>
      <c r="T788" s="282"/>
      <c r="U788" s="282"/>
      <c r="V788" s="282"/>
      <c r="W788" s="282"/>
      <c r="X788" s="282"/>
      <c r="Y788" s="282"/>
      <c r="Z788" s="282"/>
    </row>
    <row r="789" ht="15.75" customHeight="1">
      <c r="A789" s="289" t="s">
        <v>143</v>
      </c>
      <c r="B789" s="289" t="s">
        <v>27</v>
      </c>
      <c r="C789" s="277">
        <v>58.0</v>
      </c>
      <c r="D789" s="290" t="s">
        <v>2201</v>
      </c>
      <c r="E789" s="279">
        <v>998731.3</v>
      </c>
      <c r="F789" s="291" t="s">
        <v>96</v>
      </c>
      <c r="G789" s="281" t="s">
        <v>16</v>
      </c>
      <c r="H789" s="282"/>
      <c r="I789" s="282"/>
      <c r="J789" s="282"/>
      <c r="K789" s="282"/>
      <c r="L789" s="282"/>
      <c r="M789" s="282"/>
      <c r="N789" s="282"/>
      <c r="O789" s="282"/>
      <c r="P789" s="282"/>
      <c r="Q789" s="282"/>
      <c r="R789" s="282"/>
      <c r="S789" s="282"/>
      <c r="T789" s="282"/>
      <c r="U789" s="282"/>
      <c r="V789" s="282"/>
      <c r="W789" s="282"/>
      <c r="X789" s="282"/>
      <c r="Y789" s="282"/>
      <c r="Z789" s="282"/>
    </row>
    <row r="790" ht="15.75" customHeight="1">
      <c r="A790" s="289" t="s">
        <v>143</v>
      </c>
      <c r="B790" s="289" t="s">
        <v>27</v>
      </c>
      <c r="C790" s="277">
        <v>59.0</v>
      </c>
      <c r="D790" s="290" t="s">
        <v>1259</v>
      </c>
      <c r="E790" s="279">
        <v>904656.99</v>
      </c>
      <c r="F790" s="291" t="s">
        <v>46</v>
      </c>
      <c r="G790" s="281" t="s">
        <v>16</v>
      </c>
      <c r="H790" s="282"/>
      <c r="I790" s="282"/>
      <c r="J790" s="282"/>
      <c r="K790" s="282"/>
      <c r="L790" s="282"/>
      <c r="M790" s="282"/>
      <c r="N790" s="282"/>
      <c r="O790" s="282"/>
      <c r="P790" s="282"/>
      <c r="Q790" s="282"/>
      <c r="R790" s="282"/>
      <c r="S790" s="282"/>
      <c r="T790" s="282"/>
      <c r="U790" s="282"/>
      <c r="V790" s="282"/>
      <c r="W790" s="282"/>
      <c r="X790" s="282"/>
      <c r="Y790" s="282"/>
      <c r="Z790" s="282"/>
    </row>
    <row r="791" ht="15.75" customHeight="1">
      <c r="A791" s="289" t="s">
        <v>143</v>
      </c>
      <c r="B791" s="289" t="s">
        <v>27</v>
      </c>
      <c r="C791" s="277">
        <v>60.0</v>
      </c>
      <c r="D791" s="290" t="s">
        <v>1299</v>
      </c>
      <c r="E791" s="279">
        <v>905185.16</v>
      </c>
      <c r="F791" s="291" t="s">
        <v>46</v>
      </c>
      <c r="G791" s="281" t="s">
        <v>16</v>
      </c>
      <c r="H791" s="282"/>
      <c r="I791" s="282"/>
      <c r="J791" s="282"/>
      <c r="K791" s="282"/>
      <c r="L791" s="282"/>
      <c r="M791" s="282"/>
      <c r="N791" s="282"/>
      <c r="O791" s="282"/>
      <c r="P791" s="282"/>
      <c r="Q791" s="282"/>
      <c r="R791" s="282"/>
      <c r="S791" s="282"/>
      <c r="T791" s="282"/>
      <c r="U791" s="282"/>
      <c r="V791" s="282"/>
      <c r="W791" s="282"/>
      <c r="X791" s="282"/>
      <c r="Y791" s="282"/>
      <c r="Z791" s="282"/>
    </row>
    <row r="792" ht="15.75" customHeight="1">
      <c r="A792" s="289" t="s">
        <v>143</v>
      </c>
      <c r="B792" s="289" t="s">
        <v>27</v>
      </c>
      <c r="C792" s="277">
        <v>61.0</v>
      </c>
      <c r="D792" s="290" t="s">
        <v>2220</v>
      </c>
      <c r="E792" s="279">
        <v>904656.99</v>
      </c>
      <c r="F792" s="291" t="s">
        <v>46</v>
      </c>
      <c r="G792" s="281" t="s">
        <v>16</v>
      </c>
      <c r="H792" s="282"/>
      <c r="I792" s="282"/>
      <c r="J792" s="282"/>
      <c r="K792" s="282"/>
      <c r="L792" s="282"/>
      <c r="M792" s="282"/>
      <c r="N792" s="282"/>
      <c r="O792" s="282"/>
      <c r="P792" s="282"/>
      <c r="Q792" s="282"/>
      <c r="R792" s="282"/>
      <c r="S792" s="282"/>
      <c r="T792" s="282"/>
      <c r="U792" s="282"/>
      <c r="V792" s="282"/>
      <c r="W792" s="282"/>
      <c r="X792" s="282"/>
      <c r="Y792" s="282"/>
      <c r="Z792" s="282"/>
    </row>
    <row r="793" ht="15.75" customHeight="1">
      <c r="A793" s="217" t="s">
        <v>141</v>
      </c>
      <c r="B793" s="217" t="s">
        <v>27</v>
      </c>
      <c r="C793" s="277">
        <v>62.0</v>
      </c>
      <c r="D793" s="278" t="s">
        <v>2233</v>
      </c>
      <c r="E793" s="279">
        <v>849116.64</v>
      </c>
      <c r="F793" s="280" t="s">
        <v>90</v>
      </c>
      <c r="G793" s="281" t="s">
        <v>16</v>
      </c>
      <c r="H793" s="282"/>
      <c r="I793" s="282"/>
      <c r="J793" s="282"/>
      <c r="K793" s="282"/>
      <c r="L793" s="282"/>
      <c r="M793" s="282"/>
      <c r="N793" s="282"/>
      <c r="O793" s="282"/>
      <c r="P793" s="282"/>
      <c r="Q793" s="282"/>
      <c r="R793" s="282"/>
      <c r="S793" s="282"/>
      <c r="T793" s="282"/>
      <c r="U793" s="282"/>
      <c r="V793" s="282"/>
      <c r="W793" s="282"/>
      <c r="X793" s="282"/>
      <c r="Y793" s="282"/>
      <c r="Z793" s="282"/>
    </row>
    <row r="794" ht="15.75" customHeight="1">
      <c r="A794" s="217" t="s">
        <v>141</v>
      </c>
      <c r="B794" s="217" t="s">
        <v>27</v>
      </c>
      <c r="C794" s="277">
        <v>63.0</v>
      </c>
      <c r="D794" s="278" t="s">
        <v>2234</v>
      </c>
      <c r="E794" s="279">
        <v>768930.74</v>
      </c>
      <c r="F794" s="280" t="s">
        <v>90</v>
      </c>
      <c r="G794" s="281" t="s">
        <v>16</v>
      </c>
      <c r="H794" s="282"/>
      <c r="I794" s="282"/>
      <c r="J794" s="282"/>
      <c r="K794" s="282"/>
      <c r="L794" s="282"/>
      <c r="M794" s="282"/>
      <c r="N794" s="282"/>
      <c r="O794" s="282"/>
      <c r="P794" s="282"/>
      <c r="Q794" s="282"/>
      <c r="R794" s="282"/>
      <c r="S794" s="282"/>
      <c r="T794" s="282"/>
      <c r="U794" s="282"/>
      <c r="V794" s="282"/>
      <c r="W794" s="282"/>
      <c r="X794" s="282"/>
      <c r="Y794" s="282"/>
      <c r="Z794" s="282"/>
    </row>
    <row r="795" ht="15.75" customHeight="1">
      <c r="A795" s="217" t="s">
        <v>141</v>
      </c>
      <c r="B795" s="217" t="s">
        <v>27</v>
      </c>
      <c r="C795" s="277">
        <v>64.0</v>
      </c>
      <c r="D795" s="278" t="s">
        <v>2233</v>
      </c>
      <c r="E795" s="279">
        <v>848836.94</v>
      </c>
      <c r="F795" s="280" t="s">
        <v>90</v>
      </c>
      <c r="G795" s="281" t="s">
        <v>16</v>
      </c>
      <c r="H795" s="282"/>
      <c r="I795" s="282"/>
      <c r="J795" s="282"/>
      <c r="K795" s="282"/>
      <c r="L795" s="282"/>
      <c r="M795" s="282"/>
      <c r="N795" s="282"/>
      <c r="O795" s="282"/>
      <c r="P795" s="282"/>
      <c r="Q795" s="282"/>
      <c r="R795" s="282"/>
      <c r="S795" s="282"/>
      <c r="T795" s="282"/>
      <c r="U795" s="282"/>
      <c r="V795" s="282"/>
      <c r="W795" s="282"/>
      <c r="X795" s="282"/>
      <c r="Y795" s="282"/>
      <c r="Z795" s="282"/>
    </row>
    <row r="796" ht="15.75" customHeight="1">
      <c r="A796" s="289" t="s">
        <v>141</v>
      </c>
      <c r="B796" s="289" t="s">
        <v>27</v>
      </c>
      <c r="C796" s="277">
        <v>65.0</v>
      </c>
      <c r="D796" s="290" t="s">
        <v>1285</v>
      </c>
      <c r="E796" s="279">
        <v>611677.16</v>
      </c>
      <c r="F796" s="291" t="s">
        <v>28</v>
      </c>
      <c r="G796" s="281" t="s">
        <v>16</v>
      </c>
      <c r="H796" s="282"/>
      <c r="I796" s="282"/>
      <c r="J796" s="282"/>
      <c r="K796" s="282"/>
      <c r="L796" s="282"/>
      <c r="M796" s="282"/>
      <c r="N796" s="282"/>
      <c r="O796" s="282"/>
      <c r="P796" s="282"/>
      <c r="Q796" s="282"/>
      <c r="R796" s="282"/>
      <c r="S796" s="282"/>
      <c r="T796" s="282"/>
      <c r="U796" s="282"/>
      <c r="V796" s="282"/>
      <c r="W796" s="282"/>
      <c r="X796" s="282"/>
      <c r="Y796" s="282"/>
      <c r="Z796" s="282"/>
    </row>
    <row r="797" ht="15.75" customHeight="1">
      <c r="A797" s="289" t="s">
        <v>141</v>
      </c>
      <c r="B797" s="289" t="s">
        <v>27</v>
      </c>
      <c r="C797" s="277">
        <v>66.0</v>
      </c>
      <c r="D797" s="290" t="s">
        <v>1286</v>
      </c>
      <c r="E797" s="279">
        <v>976833.44</v>
      </c>
      <c r="F797" s="291" t="s">
        <v>102</v>
      </c>
      <c r="G797" s="281" t="s">
        <v>16</v>
      </c>
      <c r="H797" s="282"/>
      <c r="I797" s="282"/>
      <c r="J797" s="282"/>
      <c r="K797" s="282"/>
      <c r="L797" s="282"/>
      <c r="M797" s="282"/>
      <c r="N797" s="282"/>
      <c r="O797" s="282"/>
      <c r="P797" s="282"/>
      <c r="Q797" s="282"/>
      <c r="R797" s="282"/>
      <c r="S797" s="282"/>
      <c r="T797" s="282"/>
      <c r="U797" s="282"/>
      <c r="V797" s="282"/>
      <c r="W797" s="282"/>
      <c r="X797" s="282"/>
      <c r="Y797" s="282"/>
      <c r="Z797" s="282"/>
    </row>
    <row r="798" ht="15.75" customHeight="1">
      <c r="A798" s="289" t="s">
        <v>141</v>
      </c>
      <c r="B798" s="289" t="s">
        <v>27</v>
      </c>
      <c r="C798" s="277">
        <v>67.0</v>
      </c>
      <c r="D798" s="290" t="s">
        <v>1286</v>
      </c>
      <c r="E798" s="279">
        <v>838042.72</v>
      </c>
      <c r="F798" s="291" t="s">
        <v>102</v>
      </c>
      <c r="G798" s="281" t="s">
        <v>16</v>
      </c>
      <c r="H798" s="282"/>
      <c r="I798" s="282"/>
      <c r="J798" s="282"/>
      <c r="K798" s="282"/>
      <c r="L798" s="282"/>
      <c r="M798" s="282"/>
      <c r="N798" s="282"/>
      <c r="O798" s="282"/>
      <c r="P798" s="282"/>
      <c r="Q798" s="282"/>
      <c r="R798" s="282"/>
      <c r="S798" s="282"/>
      <c r="T798" s="282"/>
      <c r="U798" s="282"/>
      <c r="V798" s="282"/>
      <c r="W798" s="282"/>
      <c r="X798" s="282"/>
      <c r="Y798" s="282"/>
      <c r="Z798" s="282"/>
    </row>
    <row r="799" ht="15.75" customHeight="1">
      <c r="A799" s="289" t="s">
        <v>141</v>
      </c>
      <c r="B799" s="289" t="s">
        <v>27</v>
      </c>
      <c r="C799" s="277">
        <v>68.0</v>
      </c>
      <c r="D799" s="290" t="s">
        <v>2235</v>
      </c>
      <c r="E799" s="279">
        <v>667784.39</v>
      </c>
      <c r="F799" s="291" t="s">
        <v>93</v>
      </c>
      <c r="G799" s="281" t="s">
        <v>16</v>
      </c>
      <c r="H799" s="282"/>
      <c r="I799" s="282"/>
      <c r="J799" s="282"/>
      <c r="K799" s="282"/>
      <c r="L799" s="282"/>
      <c r="M799" s="282"/>
      <c r="N799" s="282"/>
      <c r="O799" s="282"/>
      <c r="P799" s="282"/>
      <c r="Q799" s="282"/>
      <c r="R799" s="282"/>
      <c r="S799" s="282"/>
      <c r="T799" s="282"/>
      <c r="U799" s="282"/>
      <c r="V799" s="282"/>
      <c r="W799" s="282"/>
      <c r="X799" s="282"/>
      <c r="Y799" s="282"/>
      <c r="Z799" s="282"/>
    </row>
    <row r="800" ht="15.75" customHeight="1">
      <c r="A800" s="289" t="s">
        <v>141</v>
      </c>
      <c r="B800" s="289" t="s">
        <v>27</v>
      </c>
      <c r="C800" s="277">
        <v>69.0</v>
      </c>
      <c r="D800" s="290" t="s">
        <v>1286</v>
      </c>
      <c r="E800" s="279">
        <v>731480.39</v>
      </c>
      <c r="F800" s="291" t="s">
        <v>102</v>
      </c>
      <c r="G800" s="281" t="s">
        <v>16</v>
      </c>
      <c r="H800" s="282"/>
      <c r="I800" s="282"/>
      <c r="J800" s="282"/>
      <c r="K800" s="282"/>
      <c r="L800" s="282"/>
      <c r="M800" s="282"/>
      <c r="N800" s="282"/>
      <c r="O800" s="282"/>
      <c r="P800" s="282"/>
      <c r="Q800" s="282"/>
      <c r="R800" s="282"/>
      <c r="S800" s="282"/>
      <c r="T800" s="282"/>
      <c r="U800" s="282"/>
      <c r="V800" s="282"/>
      <c r="W800" s="282"/>
      <c r="X800" s="282"/>
      <c r="Y800" s="282"/>
      <c r="Z800" s="282"/>
    </row>
    <row r="801" ht="15.75" customHeight="1">
      <c r="A801" s="289" t="s">
        <v>141</v>
      </c>
      <c r="B801" s="289" t="s">
        <v>27</v>
      </c>
      <c r="C801" s="277">
        <v>70.0</v>
      </c>
      <c r="D801" s="290" t="s">
        <v>1332</v>
      </c>
      <c r="E801" s="279">
        <v>896743.43</v>
      </c>
      <c r="F801" s="291" t="s">
        <v>43</v>
      </c>
      <c r="G801" s="281" t="s">
        <v>16</v>
      </c>
      <c r="H801" s="282"/>
      <c r="I801" s="282"/>
      <c r="J801" s="282"/>
      <c r="K801" s="282"/>
      <c r="L801" s="282"/>
      <c r="M801" s="282"/>
      <c r="N801" s="282"/>
      <c r="O801" s="282"/>
      <c r="P801" s="282"/>
      <c r="Q801" s="282"/>
      <c r="R801" s="282"/>
      <c r="S801" s="282"/>
      <c r="T801" s="282"/>
      <c r="U801" s="282"/>
      <c r="V801" s="282"/>
      <c r="W801" s="282"/>
      <c r="X801" s="282"/>
      <c r="Y801" s="282"/>
      <c r="Z801" s="282"/>
    </row>
    <row r="802" ht="15.75" customHeight="1">
      <c r="A802" s="289" t="s">
        <v>141</v>
      </c>
      <c r="B802" s="289" t="s">
        <v>27</v>
      </c>
      <c r="C802" s="277">
        <v>71.0</v>
      </c>
      <c r="D802" s="290" t="s">
        <v>2183</v>
      </c>
      <c r="E802" s="279">
        <v>828188.33</v>
      </c>
      <c r="F802" s="291" t="s">
        <v>102</v>
      </c>
      <c r="G802" s="281" t="s">
        <v>16</v>
      </c>
      <c r="H802" s="282"/>
      <c r="I802" s="282"/>
      <c r="J802" s="282"/>
      <c r="K802" s="282"/>
      <c r="L802" s="282"/>
      <c r="M802" s="282"/>
      <c r="N802" s="282"/>
      <c r="O802" s="282"/>
      <c r="P802" s="282"/>
      <c r="Q802" s="282"/>
      <c r="R802" s="282"/>
      <c r="S802" s="282"/>
      <c r="T802" s="282"/>
      <c r="U802" s="282"/>
      <c r="V802" s="282"/>
      <c r="W802" s="282"/>
      <c r="X802" s="282"/>
      <c r="Y802" s="282"/>
      <c r="Z802" s="282"/>
    </row>
    <row r="803" ht="15.75" customHeight="1">
      <c r="A803" s="293" t="s">
        <v>141</v>
      </c>
      <c r="B803" s="293" t="s">
        <v>27</v>
      </c>
      <c r="C803" s="286">
        <v>72.0</v>
      </c>
      <c r="D803" s="294" t="s">
        <v>1351</v>
      </c>
      <c r="E803" s="288">
        <v>446080.1</v>
      </c>
      <c r="F803" s="291" t="s">
        <v>108</v>
      </c>
      <c r="G803" s="281" t="s">
        <v>16</v>
      </c>
      <c r="H803" s="282"/>
      <c r="I803" s="282"/>
      <c r="J803" s="282"/>
      <c r="K803" s="282"/>
      <c r="L803" s="282"/>
      <c r="M803" s="282"/>
      <c r="N803" s="282"/>
      <c r="O803" s="282"/>
      <c r="P803" s="282"/>
      <c r="Q803" s="282"/>
      <c r="R803" s="282"/>
      <c r="S803" s="282"/>
      <c r="T803" s="282"/>
      <c r="U803" s="282"/>
      <c r="V803" s="282"/>
      <c r="W803" s="282"/>
      <c r="X803" s="282"/>
      <c r="Y803" s="282"/>
      <c r="Z803" s="282"/>
    </row>
    <row r="804" ht="15.75" customHeight="1">
      <c r="A804" s="289" t="s">
        <v>141</v>
      </c>
      <c r="B804" s="289" t="s">
        <v>27</v>
      </c>
      <c r="C804" s="277">
        <v>73.0</v>
      </c>
      <c r="D804" s="290" t="s">
        <v>2236</v>
      </c>
      <c r="E804" s="279">
        <v>280501.31</v>
      </c>
      <c r="F804" s="291" t="s">
        <v>90</v>
      </c>
      <c r="G804" s="281" t="s">
        <v>16</v>
      </c>
      <c r="H804" s="282"/>
      <c r="I804" s="282"/>
      <c r="J804" s="282"/>
      <c r="K804" s="282"/>
      <c r="L804" s="282"/>
      <c r="M804" s="282"/>
      <c r="N804" s="282"/>
      <c r="O804" s="282"/>
      <c r="P804" s="282"/>
      <c r="Q804" s="282"/>
      <c r="R804" s="282"/>
      <c r="S804" s="282"/>
      <c r="T804" s="282"/>
      <c r="U804" s="282"/>
      <c r="V804" s="282"/>
      <c r="W804" s="282"/>
      <c r="X804" s="282"/>
      <c r="Y804" s="282"/>
      <c r="Z804" s="282"/>
    </row>
    <row r="805" ht="15.75" customHeight="1">
      <c r="A805" s="289" t="s">
        <v>142</v>
      </c>
      <c r="B805" s="289" t="s">
        <v>27</v>
      </c>
      <c r="C805" s="277">
        <v>74.0</v>
      </c>
      <c r="D805" s="290" t="s">
        <v>2237</v>
      </c>
      <c r="E805" s="279">
        <v>997916.61</v>
      </c>
      <c r="F805" s="291" t="s">
        <v>93</v>
      </c>
      <c r="G805" s="281" t="s">
        <v>16</v>
      </c>
      <c r="H805" s="282"/>
      <c r="I805" s="282"/>
      <c r="J805" s="282"/>
      <c r="K805" s="282"/>
      <c r="L805" s="282"/>
      <c r="M805" s="282"/>
      <c r="N805" s="282"/>
      <c r="O805" s="282"/>
      <c r="P805" s="282"/>
      <c r="Q805" s="282"/>
      <c r="R805" s="282"/>
      <c r="S805" s="282"/>
      <c r="T805" s="282"/>
      <c r="U805" s="282"/>
      <c r="V805" s="282"/>
      <c r="W805" s="282"/>
      <c r="X805" s="282"/>
      <c r="Y805" s="282"/>
      <c r="Z805" s="282"/>
    </row>
    <row r="806" ht="15.75" customHeight="1">
      <c r="A806" s="289" t="s">
        <v>142</v>
      </c>
      <c r="B806" s="289" t="s">
        <v>27</v>
      </c>
      <c r="C806" s="277">
        <v>75.0</v>
      </c>
      <c r="D806" s="290" t="s">
        <v>2215</v>
      </c>
      <c r="E806" s="279">
        <v>998384.24</v>
      </c>
      <c r="F806" s="291" t="s">
        <v>55</v>
      </c>
      <c r="G806" s="281" t="s">
        <v>16</v>
      </c>
      <c r="H806" s="282"/>
      <c r="I806" s="282"/>
      <c r="J806" s="282"/>
      <c r="K806" s="282"/>
      <c r="L806" s="282"/>
      <c r="M806" s="282"/>
      <c r="N806" s="282"/>
      <c r="O806" s="282"/>
      <c r="P806" s="282"/>
      <c r="Q806" s="282"/>
      <c r="R806" s="282"/>
      <c r="S806" s="282"/>
      <c r="T806" s="282"/>
      <c r="U806" s="282"/>
      <c r="V806" s="282"/>
      <c r="W806" s="282"/>
      <c r="X806" s="282"/>
      <c r="Y806" s="282"/>
      <c r="Z806" s="282"/>
    </row>
    <row r="807" ht="15.75" customHeight="1">
      <c r="A807" s="289" t="s">
        <v>142</v>
      </c>
      <c r="B807" s="289" t="s">
        <v>27</v>
      </c>
      <c r="C807" s="277">
        <v>76.0</v>
      </c>
      <c r="D807" s="284" t="s">
        <v>2238</v>
      </c>
      <c r="E807" s="279">
        <v>998224.52</v>
      </c>
      <c r="F807" s="291" t="s">
        <v>55</v>
      </c>
      <c r="G807" s="281" t="s">
        <v>10</v>
      </c>
      <c r="H807" s="283" t="s">
        <v>2185</v>
      </c>
      <c r="I807" s="44" t="s">
        <v>1282</v>
      </c>
      <c r="J807" s="282"/>
      <c r="K807" s="282"/>
      <c r="L807" s="282"/>
      <c r="M807" s="282"/>
      <c r="N807" s="282"/>
      <c r="O807" s="282"/>
      <c r="P807" s="282"/>
      <c r="Q807" s="282"/>
      <c r="R807" s="282"/>
      <c r="S807" s="282"/>
      <c r="T807" s="282"/>
      <c r="U807" s="282"/>
      <c r="V807" s="282"/>
      <c r="W807" s="282"/>
      <c r="X807" s="282"/>
      <c r="Y807" s="282"/>
      <c r="Z807" s="282"/>
    </row>
    <row r="808" ht="15.75" customHeight="1">
      <c r="A808" s="289" t="s">
        <v>142</v>
      </c>
      <c r="B808" s="289" t="s">
        <v>27</v>
      </c>
      <c r="C808" s="277">
        <v>77.0</v>
      </c>
      <c r="D808" s="290" t="s">
        <v>2239</v>
      </c>
      <c r="E808" s="279">
        <v>998235.88</v>
      </c>
      <c r="F808" s="291" t="s">
        <v>90</v>
      </c>
      <c r="G808" s="281" t="s">
        <v>16</v>
      </c>
      <c r="H808" s="282"/>
      <c r="I808" s="282"/>
      <c r="J808" s="282"/>
      <c r="K808" s="282"/>
      <c r="L808" s="282"/>
      <c r="M808" s="282"/>
      <c r="N808" s="282"/>
      <c r="O808" s="282"/>
      <c r="P808" s="282"/>
      <c r="Q808" s="282"/>
      <c r="R808" s="282"/>
      <c r="S808" s="282"/>
      <c r="T808" s="282"/>
      <c r="U808" s="282"/>
      <c r="V808" s="282"/>
      <c r="W808" s="282"/>
      <c r="X808" s="282"/>
      <c r="Y808" s="282"/>
      <c r="Z808" s="282"/>
    </row>
    <row r="809" ht="15.75" customHeight="1">
      <c r="A809" s="289" t="s">
        <v>142</v>
      </c>
      <c r="B809" s="289" t="s">
        <v>27</v>
      </c>
      <c r="C809" s="277">
        <v>78.0</v>
      </c>
      <c r="D809" s="290" t="s">
        <v>2215</v>
      </c>
      <c r="E809" s="279">
        <v>998458.33</v>
      </c>
      <c r="F809" s="291" t="s">
        <v>55</v>
      </c>
      <c r="G809" s="281" t="s">
        <v>16</v>
      </c>
      <c r="H809" s="282"/>
      <c r="I809" s="282"/>
      <c r="J809" s="282"/>
      <c r="K809" s="282"/>
      <c r="L809" s="282"/>
      <c r="M809" s="282"/>
      <c r="N809" s="282"/>
      <c r="O809" s="282"/>
      <c r="P809" s="282"/>
      <c r="Q809" s="282"/>
      <c r="R809" s="282"/>
      <c r="S809" s="282"/>
      <c r="T809" s="282"/>
      <c r="U809" s="282"/>
      <c r="V809" s="282"/>
      <c r="W809" s="282"/>
      <c r="X809" s="282"/>
      <c r="Y809" s="282"/>
      <c r="Z809" s="282"/>
    </row>
    <row r="810" ht="15.75" customHeight="1">
      <c r="A810" s="289" t="s">
        <v>142</v>
      </c>
      <c r="B810" s="289" t="s">
        <v>27</v>
      </c>
      <c r="C810" s="277">
        <v>79.0</v>
      </c>
      <c r="D810" s="290" t="s">
        <v>2215</v>
      </c>
      <c r="E810" s="279">
        <v>740552.4</v>
      </c>
      <c r="F810" s="291" t="s">
        <v>55</v>
      </c>
      <c r="G810" s="281" t="s">
        <v>16</v>
      </c>
      <c r="H810" s="282"/>
      <c r="I810" s="282"/>
      <c r="J810" s="282"/>
      <c r="K810" s="282"/>
      <c r="L810" s="282"/>
      <c r="M810" s="282"/>
      <c r="N810" s="282"/>
      <c r="O810" s="282"/>
      <c r="P810" s="282"/>
      <c r="Q810" s="282"/>
      <c r="R810" s="282"/>
      <c r="S810" s="282"/>
      <c r="T810" s="282"/>
      <c r="U810" s="282"/>
      <c r="V810" s="282"/>
      <c r="W810" s="282"/>
      <c r="X810" s="282"/>
      <c r="Y810" s="282"/>
      <c r="Z810" s="282"/>
    </row>
    <row r="811" ht="15.75" customHeight="1">
      <c r="A811" s="289" t="s">
        <v>142</v>
      </c>
      <c r="B811" s="289" t="s">
        <v>27</v>
      </c>
      <c r="C811" s="277">
        <v>80.0</v>
      </c>
      <c r="D811" s="290" t="s">
        <v>2215</v>
      </c>
      <c r="E811" s="279">
        <v>998403.76</v>
      </c>
      <c r="F811" s="291" t="s">
        <v>55</v>
      </c>
      <c r="G811" s="281" t="s">
        <v>16</v>
      </c>
      <c r="H811" s="282"/>
      <c r="I811" s="282"/>
      <c r="J811" s="282"/>
      <c r="K811" s="282"/>
      <c r="L811" s="282"/>
      <c r="M811" s="282"/>
      <c r="N811" s="282"/>
      <c r="O811" s="282"/>
      <c r="P811" s="282"/>
      <c r="Q811" s="282"/>
      <c r="R811" s="282"/>
      <c r="S811" s="282"/>
      <c r="T811" s="282"/>
      <c r="U811" s="282"/>
      <c r="V811" s="282"/>
      <c r="W811" s="282"/>
      <c r="X811" s="282"/>
      <c r="Y811" s="282"/>
      <c r="Z811" s="282"/>
    </row>
    <row r="812" ht="15.75" customHeight="1">
      <c r="A812" s="289" t="s">
        <v>142</v>
      </c>
      <c r="B812" s="289" t="s">
        <v>27</v>
      </c>
      <c r="C812" s="277">
        <v>81.0</v>
      </c>
      <c r="D812" s="290" t="s">
        <v>2215</v>
      </c>
      <c r="E812" s="279">
        <v>998286.92</v>
      </c>
      <c r="F812" s="291" t="s">
        <v>55</v>
      </c>
      <c r="G812" s="281" t="s">
        <v>16</v>
      </c>
      <c r="H812" s="282"/>
      <c r="I812" s="282"/>
      <c r="J812" s="282"/>
      <c r="K812" s="282"/>
      <c r="L812" s="282"/>
      <c r="M812" s="282"/>
      <c r="N812" s="282"/>
      <c r="O812" s="282"/>
      <c r="P812" s="282"/>
      <c r="Q812" s="282"/>
      <c r="R812" s="282"/>
      <c r="S812" s="282"/>
      <c r="T812" s="282"/>
      <c r="U812" s="282"/>
      <c r="V812" s="282"/>
      <c r="W812" s="282"/>
      <c r="X812" s="282"/>
      <c r="Y812" s="282"/>
      <c r="Z812" s="282"/>
    </row>
    <row r="813" ht="15.75" customHeight="1">
      <c r="A813" s="289" t="s">
        <v>142</v>
      </c>
      <c r="B813" s="289" t="s">
        <v>27</v>
      </c>
      <c r="C813" s="277">
        <v>82.0</v>
      </c>
      <c r="D813" s="290" t="s">
        <v>2239</v>
      </c>
      <c r="E813" s="279">
        <v>882843.21</v>
      </c>
      <c r="F813" s="291" t="s">
        <v>90</v>
      </c>
      <c r="G813" s="281" t="s">
        <v>16</v>
      </c>
      <c r="H813" s="282"/>
      <c r="I813" s="282"/>
      <c r="J813" s="282"/>
      <c r="K813" s="282"/>
      <c r="L813" s="282"/>
      <c r="M813" s="282"/>
      <c r="N813" s="282"/>
      <c r="O813" s="282"/>
      <c r="P813" s="282"/>
      <c r="Q813" s="282"/>
      <c r="R813" s="282"/>
      <c r="S813" s="282"/>
      <c r="T813" s="282"/>
      <c r="U813" s="282"/>
      <c r="V813" s="282"/>
      <c r="W813" s="282"/>
      <c r="X813" s="282"/>
      <c r="Y813" s="282"/>
      <c r="Z813" s="282"/>
    </row>
    <row r="814" ht="15.75" customHeight="1">
      <c r="A814" s="289" t="s">
        <v>142</v>
      </c>
      <c r="B814" s="289" t="s">
        <v>27</v>
      </c>
      <c r="C814" s="277">
        <v>83.0</v>
      </c>
      <c r="D814" s="290" t="s">
        <v>2239</v>
      </c>
      <c r="E814" s="279">
        <v>998342.61</v>
      </c>
      <c r="F814" s="291" t="s">
        <v>90</v>
      </c>
      <c r="G814" s="281" t="s">
        <v>16</v>
      </c>
      <c r="H814" s="282"/>
      <c r="I814" s="282"/>
      <c r="J814" s="282"/>
      <c r="K814" s="282"/>
      <c r="L814" s="282"/>
      <c r="M814" s="282"/>
      <c r="N814" s="282"/>
      <c r="O814" s="282"/>
      <c r="P814" s="282"/>
      <c r="Q814" s="282"/>
      <c r="R814" s="282"/>
      <c r="S814" s="282"/>
      <c r="T814" s="282"/>
      <c r="U814" s="282"/>
      <c r="V814" s="282"/>
      <c r="W814" s="282"/>
      <c r="X814" s="282"/>
      <c r="Y814" s="282"/>
      <c r="Z814" s="282"/>
    </row>
    <row r="815" ht="15.75" customHeight="1">
      <c r="A815" s="295" t="s">
        <v>142</v>
      </c>
      <c r="B815" s="295" t="s">
        <v>27</v>
      </c>
      <c r="C815" s="277">
        <v>84.0</v>
      </c>
      <c r="D815" s="284" t="s">
        <v>102</v>
      </c>
      <c r="E815" s="296">
        <v>998377.51</v>
      </c>
      <c r="F815" s="297" t="s">
        <v>102</v>
      </c>
      <c r="G815" s="281" t="s">
        <v>16</v>
      </c>
      <c r="H815" s="282"/>
      <c r="I815" s="282"/>
      <c r="J815" s="282"/>
      <c r="K815" s="282"/>
      <c r="L815" s="282"/>
      <c r="M815" s="282"/>
      <c r="N815" s="282"/>
      <c r="O815" s="282"/>
      <c r="P815" s="282"/>
      <c r="Q815" s="282"/>
      <c r="R815" s="282"/>
      <c r="S815" s="282"/>
      <c r="T815" s="282"/>
      <c r="U815" s="282"/>
      <c r="V815" s="282"/>
      <c r="W815" s="282"/>
      <c r="X815" s="282"/>
      <c r="Y815" s="282"/>
      <c r="Z815" s="282"/>
    </row>
    <row r="816" ht="15.75" customHeight="1">
      <c r="A816" s="289" t="s">
        <v>142</v>
      </c>
      <c r="B816" s="289" t="s">
        <v>27</v>
      </c>
      <c r="C816" s="277">
        <v>85.0</v>
      </c>
      <c r="D816" s="290" t="s">
        <v>2240</v>
      </c>
      <c r="E816" s="279">
        <v>760311.98</v>
      </c>
      <c r="F816" s="291" t="s">
        <v>102</v>
      </c>
      <c r="G816" s="281" t="s">
        <v>16</v>
      </c>
      <c r="H816" s="282"/>
      <c r="I816" s="282"/>
      <c r="J816" s="282"/>
      <c r="K816" s="282"/>
      <c r="L816" s="282"/>
      <c r="M816" s="282"/>
      <c r="N816" s="282"/>
      <c r="O816" s="282"/>
      <c r="P816" s="282"/>
      <c r="Q816" s="282"/>
      <c r="R816" s="282"/>
      <c r="S816" s="282"/>
      <c r="T816" s="282"/>
      <c r="U816" s="282"/>
      <c r="V816" s="282"/>
      <c r="W816" s="282"/>
      <c r="X816" s="282"/>
      <c r="Y816" s="282"/>
      <c r="Z816" s="282"/>
    </row>
    <row r="817" ht="15.75" customHeight="1">
      <c r="A817" s="289" t="s">
        <v>142</v>
      </c>
      <c r="B817" s="289" t="s">
        <v>27</v>
      </c>
      <c r="C817" s="277">
        <v>86.0</v>
      </c>
      <c r="D817" s="290" t="s">
        <v>2240</v>
      </c>
      <c r="E817" s="279">
        <v>997916.61</v>
      </c>
      <c r="F817" s="291" t="s">
        <v>102</v>
      </c>
      <c r="G817" s="281" t="s">
        <v>16</v>
      </c>
      <c r="H817" s="282"/>
      <c r="I817" s="282"/>
      <c r="J817" s="282"/>
      <c r="K817" s="282"/>
      <c r="L817" s="282"/>
      <c r="M817" s="282"/>
      <c r="N817" s="282"/>
      <c r="O817" s="282"/>
      <c r="P817" s="282"/>
      <c r="Q817" s="282"/>
      <c r="R817" s="282"/>
      <c r="S817" s="282"/>
      <c r="T817" s="282"/>
      <c r="U817" s="282"/>
      <c r="V817" s="282"/>
      <c r="W817" s="282"/>
      <c r="X817" s="282"/>
      <c r="Y817" s="282"/>
      <c r="Z817" s="282"/>
    </row>
    <row r="818" ht="15.75" customHeight="1">
      <c r="A818" s="289" t="s">
        <v>142</v>
      </c>
      <c r="B818" s="289" t="s">
        <v>27</v>
      </c>
      <c r="C818" s="277">
        <v>87.0</v>
      </c>
      <c r="D818" s="290" t="s">
        <v>2240</v>
      </c>
      <c r="E818" s="279">
        <v>998340.56</v>
      </c>
      <c r="F818" s="291" t="s">
        <v>102</v>
      </c>
      <c r="G818" s="281" t="s">
        <v>16</v>
      </c>
      <c r="H818" s="282"/>
      <c r="I818" s="282"/>
      <c r="J818" s="282"/>
      <c r="K818" s="282"/>
      <c r="L818" s="282"/>
      <c r="M818" s="282"/>
      <c r="N818" s="282"/>
      <c r="O818" s="282"/>
      <c r="P818" s="282"/>
      <c r="Q818" s="282"/>
      <c r="R818" s="282"/>
      <c r="S818" s="282"/>
      <c r="T818" s="282"/>
      <c r="U818" s="282"/>
      <c r="V818" s="282"/>
      <c r="W818" s="282"/>
      <c r="X818" s="282"/>
      <c r="Y818" s="282"/>
      <c r="Z818" s="282"/>
    </row>
    <row r="819" ht="15.75" customHeight="1">
      <c r="A819" s="289" t="s">
        <v>142</v>
      </c>
      <c r="B819" s="289" t="s">
        <v>27</v>
      </c>
      <c r="C819" s="277">
        <v>88.0</v>
      </c>
      <c r="D819" s="290" t="s">
        <v>1332</v>
      </c>
      <c r="E819" s="279">
        <v>989812.68</v>
      </c>
      <c r="F819" s="297" t="s">
        <v>43</v>
      </c>
      <c r="G819" s="281" t="s">
        <v>16</v>
      </c>
      <c r="H819" s="282"/>
      <c r="I819" s="282"/>
      <c r="J819" s="282"/>
      <c r="K819" s="282"/>
      <c r="L819" s="282"/>
      <c r="M819" s="282"/>
      <c r="N819" s="282"/>
      <c r="O819" s="282"/>
      <c r="P819" s="282"/>
      <c r="Q819" s="282"/>
      <c r="R819" s="282"/>
      <c r="S819" s="282"/>
      <c r="T819" s="282"/>
      <c r="U819" s="282"/>
      <c r="V819" s="282"/>
      <c r="W819" s="282"/>
      <c r="X819" s="282"/>
      <c r="Y819" s="282"/>
      <c r="Z819" s="282"/>
    </row>
    <row r="820" ht="15.75" customHeight="1">
      <c r="A820" s="289" t="s">
        <v>142</v>
      </c>
      <c r="B820" s="289" t="s">
        <v>27</v>
      </c>
      <c r="C820" s="277">
        <v>89.0</v>
      </c>
      <c r="D820" s="298" t="s">
        <v>1374</v>
      </c>
      <c r="E820" s="279">
        <v>898000.22</v>
      </c>
      <c r="F820" s="297" t="s">
        <v>120</v>
      </c>
      <c r="G820" s="281" t="s">
        <v>16</v>
      </c>
      <c r="H820" s="299"/>
      <c r="I820" s="282"/>
      <c r="J820" s="282"/>
      <c r="K820" s="282"/>
      <c r="L820" s="282"/>
      <c r="M820" s="282"/>
      <c r="N820" s="282"/>
      <c r="O820" s="282"/>
      <c r="P820" s="282"/>
      <c r="Q820" s="282"/>
      <c r="R820" s="282"/>
      <c r="S820" s="282"/>
      <c r="T820" s="282"/>
      <c r="U820" s="282"/>
      <c r="V820" s="282"/>
      <c r="W820" s="282"/>
      <c r="X820" s="282"/>
      <c r="Y820" s="282"/>
      <c r="Z820" s="282"/>
    </row>
    <row r="821" ht="15.75" customHeight="1">
      <c r="A821" s="289" t="s">
        <v>142</v>
      </c>
      <c r="B821" s="289" t="s">
        <v>27</v>
      </c>
      <c r="C821" s="277">
        <v>90.0</v>
      </c>
      <c r="D821" s="284" t="s">
        <v>2241</v>
      </c>
      <c r="E821" s="279">
        <v>998237.37</v>
      </c>
      <c r="F821" s="291" t="s">
        <v>120</v>
      </c>
      <c r="G821" s="281" t="s">
        <v>16</v>
      </c>
      <c r="H821" s="282"/>
      <c r="I821" s="282"/>
      <c r="J821" s="282"/>
      <c r="K821" s="282"/>
      <c r="L821" s="282"/>
      <c r="M821" s="282"/>
      <c r="N821" s="282"/>
      <c r="O821" s="282"/>
      <c r="P821" s="282"/>
      <c r="Q821" s="282"/>
      <c r="R821" s="282"/>
      <c r="S821" s="282"/>
      <c r="T821" s="282"/>
      <c r="U821" s="282"/>
      <c r="V821" s="282"/>
      <c r="W821" s="282"/>
      <c r="X821" s="282"/>
      <c r="Y821" s="282"/>
      <c r="Z821" s="282"/>
    </row>
    <row r="822" ht="15.75" customHeight="1">
      <c r="A822" s="293" t="s">
        <v>142</v>
      </c>
      <c r="B822" s="293" t="s">
        <v>27</v>
      </c>
      <c r="C822" s="286">
        <v>91.0</v>
      </c>
      <c r="D822" s="300" t="s">
        <v>1386</v>
      </c>
      <c r="E822" s="288">
        <v>635952.18</v>
      </c>
      <c r="F822" s="297" t="s">
        <v>87</v>
      </c>
      <c r="G822" s="281" t="s">
        <v>16</v>
      </c>
      <c r="H822" s="282"/>
      <c r="I822" s="282"/>
      <c r="J822" s="282"/>
      <c r="K822" s="282"/>
      <c r="L822" s="282"/>
      <c r="M822" s="282"/>
      <c r="N822" s="282"/>
      <c r="O822" s="282"/>
      <c r="P822" s="282"/>
      <c r="Q822" s="282"/>
      <c r="R822" s="282"/>
      <c r="S822" s="282"/>
      <c r="T822" s="282"/>
      <c r="U822" s="282"/>
      <c r="V822" s="282"/>
      <c r="W822" s="282"/>
      <c r="X822" s="282"/>
      <c r="Y822" s="282"/>
      <c r="Z822" s="282"/>
    </row>
    <row r="823" ht="15.75" customHeight="1">
      <c r="A823" s="289" t="s">
        <v>142</v>
      </c>
      <c r="B823" s="289" t="s">
        <v>27</v>
      </c>
      <c r="C823" s="277">
        <v>92.0</v>
      </c>
      <c r="D823" s="290" t="s">
        <v>2242</v>
      </c>
      <c r="E823" s="279">
        <v>719575.36</v>
      </c>
      <c r="F823" s="291" t="s">
        <v>87</v>
      </c>
      <c r="G823" s="281" t="s">
        <v>16</v>
      </c>
      <c r="H823" s="282"/>
      <c r="I823" s="282"/>
      <c r="J823" s="282"/>
      <c r="K823" s="282"/>
      <c r="L823" s="282"/>
      <c r="M823" s="282"/>
      <c r="N823" s="282"/>
      <c r="O823" s="282"/>
      <c r="P823" s="282"/>
      <c r="Q823" s="282"/>
      <c r="R823" s="282"/>
      <c r="S823" s="282"/>
      <c r="T823" s="282"/>
      <c r="U823" s="282"/>
      <c r="V823" s="282"/>
      <c r="W823" s="282"/>
      <c r="X823" s="282"/>
      <c r="Y823" s="282"/>
      <c r="Z823" s="282"/>
    </row>
    <row r="824" ht="15.75" customHeight="1">
      <c r="A824" s="289" t="s">
        <v>142</v>
      </c>
      <c r="B824" s="289" t="s">
        <v>27</v>
      </c>
      <c r="C824" s="277">
        <v>93.0</v>
      </c>
      <c r="D824" s="284" t="s">
        <v>2243</v>
      </c>
      <c r="E824" s="279">
        <v>998317.0</v>
      </c>
      <c r="F824" s="297" t="s">
        <v>46</v>
      </c>
      <c r="G824" s="281" t="s">
        <v>16</v>
      </c>
      <c r="H824" s="282"/>
      <c r="I824" s="282"/>
      <c r="J824" s="282"/>
      <c r="K824" s="282"/>
      <c r="L824" s="282"/>
      <c r="M824" s="282"/>
      <c r="N824" s="282"/>
      <c r="O824" s="282"/>
      <c r="P824" s="282"/>
      <c r="Q824" s="282"/>
      <c r="R824" s="282"/>
      <c r="S824" s="282"/>
      <c r="T824" s="282"/>
      <c r="U824" s="282"/>
      <c r="V824" s="282"/>
      <c r="W824" s="282"/>
      <c r="X824" s="282"/>
      <c r="Y824" s="282"/>
      <c r="Z824" s="282"/>
    </row>
    <row r="825" ht="15.75" customHeight="1">
      <c r="A825" s="289" t="s">
        <v>142</v>
      </c>
      <c r="B825" s="289" t="s">
        <v>27</v>
      </c>
      <c r="C825" s="277">
        <v>94.0</v>
      </c>
      <c r="D825" s="284" t="s">
        <v>2200</v>
      </c>
      <c r="E825" s="279">
        <v>851193.67</v>
      </c>
      <c r="F825" s="297" t="s">
        <v>96</v>
      </c>
      <c r="G825" s="281" t="s">
        <v>16</v>
      </c>
      <c r="H825" s="282"/>
      <c r="I825" s="282"/>
      <c r="J825" s="282"/>
      <c r="K825" s="282"/>
      <c r="L825" s="282"/>
      <c r="M825" s="282"/>
      <c r="N825" s="282"/>
      <c r="O825" s="282"/>
      <c r="P825" s="282"/>
      <c r="Q825" s="282"/>
      <c r="R825" s="282"/>
      <c r="S825" s="282"/>
      <c r="T825" s="282"/>
      <c r="U825" s="282"/>
      <c r="V825" s="282"/>
      <c r="W825" s="282"/>
      <c r="X825" s="282"/>
      <c r="Y825" s="282"/>
      <c r="Z825" s="282"/>
    </row>
    <row r="826" ht="15.75" customHeight="1">
      <c r="A826" s="289" t="s">
        <v>142</v>
      </c>
      <c r="B826" s="289" t="s">
        <v>27</v>
      </c>
      <c r="C826" s="277">
        <v>95.0</v>
      </c>
      <c r="D826" s="290" t="s">
        <v>1649</v>
      </c>
      <c r="E826" s="279">
        <v>998204.41</v>
      </c>
      <c r="F826" s="297" t="s">
        <v>49</v>
      </c>
      <c r="G826" s="281" t="s">
        <v>10</v>
      </c>
      <c r="H826" s="282" t="s">
        <v>2244</v>
      </c>
      <c r="I826" s="283" t="s">
        <v>2245</v>
      </c>
      <c r="J826" s="282"/>
      <c r="K826" s="282"/>
      <c r="L826" s="282"/>
      <c r="M826" s="282"/>
      <c r="N826" s="282"/>
      <c r="O826" s="282"/>
      <c r="P826" s="282"/>
      <c r="Q826" s="282"/>
      <c r="R826" s="282"/>
      <c r="S826" s="282"/>
      <c r="T826" s="282"/>
      <c r="U826" s="282"/>
      <c r="V826" s="282"/>
      <c r="W826" s="282"/>
      <c r="X826" s="282"/>
      <c r="Y826" s="282"/>
      <c r="Z826" s="282"/>
    </row>
    <row r="827" ht="15.75" customHeight="1">
      <c r="A827" s="289" t="s">
        <v>142</v>
      </c>
      <c r="B827" s="289" t="s">
        <v>27</v>
      </c>
      <c r="C827" s="277">
        <v>96.0</v>
      </c>
      <c r="D827" s="290" t="s">
        <v>1345</v>
      </c>
      <c r="E827" s="279">
        <v>995561.77</v>
      </c>
      <c r="F827" s="297" t="s">
        <v>108</v>
      </c>
      <c r="G827" s="281" t="s">
        <v>16</v>
      </c>
      <c r="H827" s="282"/>
      <c r="I827" s="282"/>
      <c r="J827" s="282"/>
      <c r="K827" s="282"/>
      <c r="L827" s="282"/>
      <c r="M827" s="282"/>
      <c r="N827" s="282"/>
      <c r="O827" s="282"/>
      <c r="P827" s="282"/>
      <c r="Q827" s="282"/>
      <c r="R827" s="282"/>
      <c r="S827" s="282"/>
      <c r="T827" s="282"/>
      <c r="U827" s="282"/>
      <c r="V827" s="282"/>
      <c r="W827" s="282"/>
      <c r="X827" s="282"/>
      <c r="Y827" s="282"/>
      <c r="Z827" s="282"/>
    </row>
    <row r="828" ht="15.75" customHeight="1">
      <c r="A828" s="289" t="s">
        <v>142</v>
      </c>
      <c r="B828" s="289" t="s">
        <v>27</v>
      </c>
      <c r="C828" s="277">
        <v>97.0</v>
      </c>
      <c r="D828" s="284" t="s">
        <v>2246</v>
      </c>
      <c r="E828" s="279">
        <v>995447.97</v>
      </c>
      <c r="F828" s="297" t="s">
        <v>46</v>
      </c>
      <c r="G828" s="281" t="s">
        <v>16</v>
      </c>
      <c r="H828" s="282"/>
      <c r="I828" s="282"/>
      <c r="J828" s="282"/>
      <c r="K828" s="282"/>
      <c r="L828" s="282"/>
      <c r="M828" s="282"/>
      <c r="N828" s="282"/>
      <c r="O828" s="282"/>
      <c r="P828" s="282"/>
      <c r="Q828" s="282"/>
      <c r="R828" s="282"/>
      <c r="S828" s="282"/>
      <c r="T828" s="282"/>
      <c r="U828" s="282"/>
      <c r="V828" s="282"/>
      <c r="W828" s="282"/>
      <c r="X828" s="282"/>
      <c r="Y828" s="282"/>
      <c r="Z828" s="282"/>
    </row>
    <row r="829" ht="15.75" customHeight="1">
      <c r="A829" s="289" t="s">
        <v>142</v>
      </c>
      <c r="B829" s="289" t="s">
        <v>27</v>
      </c>
      <c r="C829" s="277">
        <v>98.0</v>
      </c>
      <c r="D829" s="284" t="s">
        <v>2246</v>
      </c>
      <c r="E829" s="279">
        <v>998002.12</v>
      </c>
      <c r="F829" s="291" t="s">
        <v>46</v>
      </c>
      <c r="G829" s="281" t="s">
        <v>16</v>
      </c>
      <c r="H829" s="282"/>
      <c r="I829" s="282"/>
      <c r="J829" s="282"/>
      <c r="K829" s="282"/>
      <c r="L829" s="282"/>
      <c r="M829" s="282"/>
      <c r="N829" s="282"/>
      <c r="O829" s="282"/>
      <c r="P829" s="282"/>
      <c r="Q829" s="282"/>
      <c r="R829" s="282"/>
      <c r="S829" s="282"/>
      <c r="T829" s="282"/>
      <c r="U829" s="282"/>
      <c r="V829" s="282"/>
      <c r="W829" s="282"/>
      <c r="X829" s="282"/>
      <c r="Y829" s="282"/>
      <c r="Z829" s="282"/>
    </row>
    <row r="830" ht="15.75" customHeight="1">
      <c r="A830" s="289" t="s">
        <v>142</v>
      </c>
      <c r="B830" s="289" t="s">
        <v>27</v>
      </c>
      <c r="C830" s="277">
        <v>99.0</v>
      </c>
      <c r="D830" s="290" t="s">
        <v>1299</v>
      </c>
      <c r="E830" s="279">
        <v>995131.63</v>
      </c>
      <c r="F830" s="291" t="s">
        <v>46</v>
      </c>
      <c r="G830" s="281" t="s">
        <v>16</v>
      </c>
      <c r="H830" s="282"/>
      <c r="I830" s="282"/>
      <c r="J830" s="282"/>
      <c r="K830" s="282"/>
      <c r="L830" s="282"/>
      <c r="M830" s="282"/>
      <c r="N830" s="282"/>
      <c r="O830" s="282"/>
      <c r="P830" s="282"/>
      <c r="Q830" s="282"/>
      <c r="R830" s="282"/>
      <c r="S830" s="282"/>
      <c r="T830" s="282"/>
      <c r="U830" s="282"/>
      <c r="V830" s="282"/>
      <c r="W830" s="282"/>
      <c r="X830" s="282"/>
      <c r="Y830" s="282"/>
      <c r="Z830" s="282"/>
    </row>
    <row r="831" ht="15.75" customHeight="1">
      <c r="A831" s="289" t="s">
        <v>142</v>
      </c>
      <c r="B831" s="289" t="s">
        <v>27</v>
      </c>
      <c r="C831" s="277">
        <v>100.0</v>
      </c>
      <c r="D831" s="290" t="s">
        <v>2246</v>
      </c>
      <c r="E831" s="279">
        <v>995284.3</v>
      </c>
      <c r="F831" s="291" t="s">
        <v>46</v>
      </c>
      <c r="G831" s="281" t="s">
        <v>16</v>
      </c>
      <c r="H831" s="282"/>
      <c r="I831" s="282"/>
      <c r="J831" s="282"/>
      <c r="K831" s="282"/>
      <c r="L831" s="282"/>
      <c r="M831" s="282"/>
      <c r="N831" s="282"/>
      <c r="O831" s="282"/>
      <c r="P831" s="282"/>
      <c r="Q831" s="282"/>
      <c r="R831" s="282"/>
      <c r="S831" s="282"/>
      <c r="T831" s="282"/>
      <c r="U831" s="282"/>
      <c r="V831" s="282"/>
      <c r="W831" s="282"/>
      <c r="X831" s="282"/>
      <c r="Y831" s="282"/>
      <c r="Z831" s="282"/>
    </row>
    <row r="832" ht="15.75" customHeight="1">
      <c r="A832" s="289" t="s">
        <v>142</v>
      </c>
      <c r="B832" s="289" t="s">
        <v>27</v>
      </c>
      <c r="C832" s="277">
        <v>101.0</v>
      </c>
      <c r="D832" s="290" t="s">
        <v>2246</v>
      </c>
      <c r="E832" s="279">
        <v>993398.66</v>
      </c>
      <c r="F832" s="297" t="s">
        <v>46</v>
      </c>
      <c r="G832" s="281" t="s">
        <v>16</v>
      </c>
      <c r="H832" s="282"/>
      <c r="I832" s="282"/>
      <c r="J832" s="282"/>
      <c r="K832" s="282"/>
      <c r="L832" s="282"/>
      <c r="M832" s="282"/>
      <c r="N832" s="282"/>
      <c r="O832" s="282"/>
      <c r="P832" s="282"/>
      <c r="Q832" s="282"/>
      <c r="R832" s="282"/>
      <c r="S832" s="282"/>
      <c r="T832" s="282"/>
      <c r="U832" s="282"/>
      <c r="V832" s="282"/>
      <c r="W832" s="282"/>
      <c r="X832" s="282"/>
      <c r="Y832" s="282"/>
      <c r="Z832" s="282"/>
    </row>
    <row r="833" ht="15.75" customHeight="1">
      <c r="A833" s="295" t="s">
        <v>128</v>
      </c>
      <c r="B833" s="289" t="s">
        <v>27</v>
      </c>
      <c r="C833" s="277">
        <v>102.0</v>
      </c>
      <c r="D833" s="290" t="s">
        <v>2247</v>
      </c>
      <c r="E833" s="279">
        <v>899208.22</v>
      </c>
      <c r="F833" s="291" t="s">
        <v>52</v>
      </c>
      <c r="G833" s="281" t="s">
        <v>16</v>
      </c>
      <c r="H833" s="282"/>
      <c r="I833" s="282"/>
      <c r="J833" s="282"/>
      <c r="K833" s="282"/>
      <c r="L833" s="282"/>
      <c r="M833" s="282"/>
      <c r="N833" s="282"/>
      <c r="O833" s="282"/>
      <c r="P833" s="282"/>
      <c r="Q833" s="282"/>
      <c r="R833" s="282"/>
      <c r="S833" s="282"/>
      <c r="T833" s="282"/>
      <c r="U833" s="282"/>
      <c r="V833" s="282"/>
      <c r="W833" s="282"/>
      <c r="X833" s="282"/>
      <c r="Y833" s="282"/>
      <c r="Z833" s="282"/>
    </row>
    <row r="834" ht="15.75" customHeight="1">
      <c r="A834" s="217" t="s">
        <v>131</v>
      </c>
      <c r="B834" s="217" t="s">
        <v>27</v>
      </c>
      <c r="C834" s="277">
        <v>103.0</v>
      </c>
      <c r="D834" s="278" t="s">
        <v>2248</v>
      </c>
      <c r="E834" s="279">
        <v>630087.44</v>
      </c>
      <c r="F834" s="280" t="s">
        <v>52</v>
      </c>
      <c r="G834" s="281" t="s">
        <v>16</v>
      </c>
      <c r="H834" s="282"/>
      <c r="I834" s="282"/>
      <c r="J834" s="282"/>
      <c r="K834" s="282"/>
      <c r="L834" s="282"/>
      <c r="M834" s="282"/>
      <c r="N834" s="282"/>
      <c r="O834" s="282"/>
      <c r="P834" s="282"/>
      <c r="Q834" s="282"/>
      <c r="R834" s="282"/>
      <c r="S834" s="282"/>
      <c r="T834" s="282"/>
      <c r="U834" s="282"/>
      <c r="V834" s="282"/>
      <c r="W834" s="282"/>
      <c r="X834" s="282"/>
      <c r="Y834" s="282"/>
      <c r="Z834" s="282"/>
    </row>
    <row r="835" ht="15.75" customHeight="1">
      <c r="A835" s="217" t="s">
        <v>134</v>
      </c>
      <c r="B835" s="217" t="s">
        <v>27</v>
      </c>
      <c r="C835" s="277">
        <v>104.0</v>
      </c>
      <c r="D835" s="284" t="s">
        <v>2249</v>
      </c>
      <c r="E835" s="279">
        <v>621818.51</v>
      </c>
      <c r="F835" s="280" t="s">
        <v>52</v>
      </c>
      <c r="G835" s="281" t="s">
        <v>10</v>
      </c>
      <c r="H835" s="282" t="s">
        <v>2250</v>
      </c>
      <c r="I835" s="283" t="s">
        <v>2251</v>
      </c>
      <c r="J835" s="282"/>
      <c r="K835" s="282"/>
      <c r="L835" s="282"/>
      <c r="M835" s="282"/>
      <c r="N835" s="282"/>
      <c r="O835" s="282"/>
      <c r="P835" s="282"/>
      <c r="Q835" s="282"/>
      <c r="R835" s="282"/>
      <c r="S835" s="282"/>
      <c r="T835" s="282"/>
      <c r="U835" s="282"/>
      <c r="V835" s="282"/>
      <c r="W835" s="282"/>
      <c r="X835" s="282"/>
      <c r="Y835" s="282"/>
      <c r="Z835" s="282"/>
    </row>
    <row r="836" ht="15.75" customHeight="1">
      <c r="A836" s="217" t="s">
        <v>137</v>
      </c>
      <c r="B836" s="217" t="s">
        <v>27</v>
      </c>
      <c r="C836" s="277">
        <v>105.0</v>
      </c>
      <c r="D836" s="278" t="s">
        <v>2252</v>
      </c>
      <c r="E836" s="279">
        <v>103878.15</v>
      </c>
      <c r="F836" s="280" t="s">
        <v>24</v>
      </c>
      <c r="G836" s="281" t="s">
        <v>16</v>
      </c>
      <c r="H836" s="282"/>
      <c r="I836" s="282"/>
      <c r="J836" s="282"/>
      <c r="K836" s="282"/>
      <c r="L836" s="282"/>
      <c r="M836" s="282"/>
      <c r="N836" s="282"/>
      <c r="O836" s="282"/>
      <c r="P836" s="282"/>
      <c r="Q836" s="282"/>
      <c r="R836" s="282"/>
      <c r="S836" s="282"/>
      <c r="T836" s="282"/>
      <c r="U836" s="282"/>
      <c r="V836" s="282"/>
      <c r="W836" s="282"/>
      <c r="X836" s="282"/>
      <c r="Y836" s="282"/>
      <c r="Z836" s="282"/>
    </row>
    <row r="837" ht="15.75" customHeight="1">
      <c r="A837" s="217" t="s">
        <v>137</v>
      </c>
      <c r="B837" s="217" t="s">
        <v>27</v>
      </c>
      <c r="C837" s="277">
        <v>106.0</v>
      </c>
      <c r="D837" s="278" t="s">
        <v>2252</v>
      </c>
      <c r="E837" s="279">
        <v>703707.9</v>
      </c>
      <c r="F837" s="280" t="s">
        <v>24</v>
      </c>
      <c r="G837" s="281" t="s">
        <v>16</v>
      </c>
      <c r="H837" s="282"/>
      <c r="I837" s="282"/>
      <c r="J837" s="282"/>
      <c r="K837" s="282"/>
      <c r="L837" s="282"/>
      <c r="M837" s="282"/>
      <c r="N837" s="282"/>
      <c r="O837" s="282"/>
      <c r="P837" s="282"/>
      <c r="Q837" s="282"/>
      <c r="R837" s="282"/>
      <c r="S837" s="282"/>
      <c r="T837" s="282"/>
      <c r="U837" s="282"/>
      <c r="V837" s="282"/>
      <c r="W837" s="282"/>
      <c r="X837" s="282"/>
      <c r="Y837" s="282"/>
      <c r="Z837" s="282"/>
    </row>
    <row r="838" ht="15.75" customHeight="1">
      <c r="A838" s="217" t="s">
        <v>137</v>
      </c>
      <c r="B838" s="217" t="s">
        <v>27</v>
      </c>
      <c r="C838" s="277">
        <v>107.0</v>
      </c>
      <c r="D838" s="278" t="s">
        <v>2252</v>
      </c>
      <c r="E838" s="279">
        <v>795314.68</v>
      </c>
      <c r="F838" s="280" t="s">
        <v>24</v>
      </c>
      <c r="G838" s="281" t="s">
        <v>16</v>
      </c>
      <c r="H838" s="282"/>
      <c r="I838" s="282"/>
      <c r="J838" s="282"/>
      <c r="K838" s="282"/>
      <c r="L838" s="282"/>
      <c r="M838" s="282"/>
      <c r="N838" s="282"/>
      <c r="O838" s="282"/>
      <c r="P838" s="282"/>
      <c r="Q838" s="282"/>
      <c r="R838" s="282"/>
      <c r="S838" s="282"/>
      <c r="T838" s="282"/>
      <c r="U838" s="282"/>
      <c r="V838" s="282"/>
      <c r="W838" s="282"/>
      <c r="X838" s="282"/>
      <c r="Y838" s="282"/>
      <c r="Z838" s="282"/>
    </row>
    <row r="839" ht="15.75" customHeight="1">
      <c r="A839" s="217" t="s">
        <v>137</v>
      </c>
      <c r="B839" s="217" t="s">
        <v>27</v>
      </c>
      <c r="C839" s="277">
        <v>108.0</v>
      </c>
      <c r="D839" s="278" t="s">
        <v>1661</v>
      </c>
      <c r="E839" s="279">
        <v>522894.29</v>
      </c>
      <c r="F839" s="280" t="s">
        <v>52</v>
      </c>
      <c r="G839" s="281" t="s">
        <v>16</v>
      </c>
      <c r="H839" s="282"/>
      <c r="I839" s="282"/>
      <c r="J839" s="282"/>
      <c r="K839" s="282"/>
      <c r="L839" s="282"/>
      <c r="M839" s="282"/>
      <c r="N839" s="282"/>
      <c r="O839" s="282"/>
      <c r="P839" s="282"/>
      <c r="Q839" s="282"/>
      <c r="R839" s="282"/>
      <c r="S839" s="282"/>
      <c r="T839" s="282"/>
      <c r="U839" s="282"/>
      <c r="V839" s="282"/>
      <c r="W839" s="282"/>
      <c r="X839" s="282"/>
      <c r="Y839" s="282"/>
      <c r="Z839" s="282"/>
    </row>
    <row r="840" ht="15.75" customHeight="1">
      <c r="A840" s="217" t="s">
        <v>137</v>
      </c>
      <c r="B840" s="217" t="s">
        <v>27</v>
      </c>
      <c r="C840" s="277">
        <v>109.0</v>
      </c>
      <c r="D840" s="284" t="s">
        <v>2253</v>
      </c>
      <c r="E840" s="279">
        <v>536673.34</v>
      </c>
      <c r="F840" s="280" t="s">
        <v>52</v>
      </c>
      <c r="G840" s="281" t="s">
        <v>16</v>
      </c>
      <c r="H840" s="282"/>
      <c r="I840" s="282"/>
      <c r="J840" s="282"/>
      <c r="K840" s="282"/>
      <c r="L840" s="282"/>
      <c r="M840" s="282"/>
      <c r="N840" s="282"/>
      <c r="O840" s="282"/>
      <c r="P840" s="282"/>
      <c r="Q840" s="282"/>
      <c r="R840" s="282"/>
      <c r="S840" s="282"/>
      <c r="T840" s="282"/>
      <c r="U840" s="282"/>
      <c r="V840" s="282"/>
      <c r="W840" s="282"/>
      <c r="X840" s="282"/>
      <c r="Y840" s="282"/>
      <c r="Z840" s="282"/>
    </row>
    <row r="841" ht="15.75" customHeight="1">
      <c r="A841" s="301" t="s">
        <v>138</v>
      </c>
      <c r="B841" s="285" t="s">
        <v>27</v>
      </c>
      <c r="C841" s="286">
        <v>110.0</v>
      </c>
      <c r="D841" s="287" t="s">
        <v>2254</v>
      </c>
      <c r="E841" s="288">
        <v>795324.07</v>
      </c>
      <c r="F841" s="280" t="s">
        <v>52</v>
      </c>
      <c r="G841" s="281" t="s">
        <v>16</v>
      </c>
      <c r="H841" s="282"/>
      <c r="I841" s="282"/>
      <c r="J841" s="282"/>
      <c r="K841" s="282"/>
      <c r="L841" s="282"/>
      <c r="M841" s="282"/>
      <c r="N841" s="282"/>
      <c r="O841" s="282"/>
      <c r="P841" s="282"/>
      <c r="Q841" s="282"/>
      <c r="R841" s="282"/>
      <c r="S841" s="282"/>
      <c r="T841" s="282"/>
      <c r="U841" s="282"/>
      <c r="V841" s="282"/>
      <c r="W841" s="282"/>
      <c r="X841" s="282"/>
      <c r="Y841" s="282"/>
      <c r="Z841" s="282"/>
    </row>
    <row r="842" ht="15.75" customHeight="1">
      <c r="A842" s="217" t="s">
        <v>140</v>
      </c>
      <c r="B842" s="217" t="s">
        <v>27</v>
      </c>
      <c r="C842" s="277">
        <v>111.0</v>
      </c>
      <c r="D842" s="278" t="s">
        <v>2255</v>
      </c>
      <c r="E842" s="279">
        <v>119390.16</v>
      </c>
      <c r="F842" s="280" t="s">
        <v>52</v>
      </c>
      <c r="G842" s="281" t="s">
        <v>16</v>
      </c>
      <c r="H842" s="282"/>
      <c r="I842" s="282"/>
      <c r="J842" s="282"/>
      <c r="K842" s="282"/>
      <c r="L842" s="282"/>
      <c r="M842" s="282"/>
      <c r="N842" s="282"/>
      <c r="O842" s="282"/>
      <c r="P842" s="282"/>
      <c r="Q842" s="282"/>
      <c r="R842" s="282"/>
      <c r="S842" s="282"/>
      <c r="T842" s="282"/>
      <c r="U842" s="282"/>
      <c r="V842" s="282"/>
      <c r="W842" s="282"/>
      <c r="X842" s="282"/>
      <c r="Y842" s="282"/>
      <c r="Z842" s="282"/>
    </row>
    <row r="843" ht="15.75" customHeight="1">
      <c r="A843" s="289" t="s">
        <v>141</v>
      </c>
      <c r="B843" s="289" t="s">
        <v>27</v>
      </c>
      <c r="C843" s="277">
        <v>112.0</v>
      </c>
      <c r="D843" s="290" t="s">
        <v>2256</v>
      </c>
      <c r="E843" s="279">
        <v>461661.14</v>
      </c>
      <c r="F843" s="291" t="s">
        <v>52</v>
      </c>
      <c r="G843" s="281" t="s">
        <v>16</v>
      </c>
      <c r="H843" s="282"/>
      <c r="I843" s="282"/>
      <c r="J843" s="282"/>
      <c r="K843" s="282"/>
      <c r="L843" s="282"/>
      <c r="M843" s="282"/>
      <c r="N843" s="282"/>
      <c r="O843" s="282"/>
      <c r="P843" s="282"/>
      <c r="Q843" s="282"/>
      <c r="R843" s="282"/>
      <c r="S843" s="282"/>
      <c r="T843" s="282"/>
      <c r="U843" s="282"/>
      <c r="V843" s="282"/>
      <c r="W843" s="282"/>
      <c r="X843" s="282"/>
      <c r="Y843" s="282"/>
      <c r="Z843" s="282"/>
    </row>
    <row r="844" ht="15.75" customHeight="1">
      <c r="A844" s="289" t="s">
        <v>142</v>
      </c>
      <c r="B844" s="289" t="s">
        <v>27</v>
      </c>
      <c r="C844" s="277">
        <v>113.0</v>
      </c>
      <c r="D844" s="290" t="s">
        <v>2256</v>
      </c>
      <c r="E844" s="279">
        <v>599779.14</v>
      </c>
      <c r="F844" s="291" t="s">
        <v>52</v>
      </c>
      <c r="G844" s="281" t="s">
        <v>16</v>
      </c>
      <c r="H844" s="282"/>
      <c r="I844" s="282"/>
      <c r="J844" s="282"/>
      <c r="K844" s="282"/>
      <c r="L844" s="282"/>
      <c r="M844" s="282"/>
      <c r="N844" s="282"/>
      <c r="O844" s="282"/>
      <c r="P844" s="282"/>
      <c r="Q844" s="282"/>
      <c r="R844" s="282"/>
      <c r="S844" s="282"/>
      <c r="T844" s="282"/>
      <c r="U844" s="282"/>
      <c r="V844" s="282"/>
      <c r="W844" s="282"/>
      <c r="X844" s="282"/>
      <c r="Y844" s="282"/>
      <c r="Z844" s="282"/>
    </row>
    <row r="845" ht="15.75" customHeight="1">
      <c r="A845" s="289" t="s">
        <v>142</v>
      </c>
      <c r="B845" s="289" t="s">
        <v>27</v>
      </c>
      <c r="C845" s="277">
        <v>114.0</v>
      </c>
      <c r="D845" s="290" t="s">
        <v>2257</v>
      </c>
      <c r="E845" s="279">
        <v>580527.84</v>
      </c>
      <c r="F845" s="291" t="s">
        <v>52</v>
      </c>
      <c r="G845" s="281" t="s">
        <v>16</v>
      </c>
      <c r="H845" s="282"/>
      <c r="I845" s="282"/>
      <c r="J845" s="282"/>
      <c r="K845" s="282"/>
      <c r="L845" s="282"/>
      <c r="M845" s="282"/>
      <c r="N845" s="282"/>
      <c r="O845" s="282"/>
      <c r="P845" s="282"/>
      <c r="Q845" s="282"/>
      <c r="R845" s="282"/>
      <c r="S845" s="282"/>
      <c r="T845" s="282"/>
      <c r="U845" s="282"/>
      <c r="V845" s="282"/>
      <c r="W845" s="282"/>
      <c r="X845" s="282"/>
      <c r="Y845" s="282"/>
      <c r="Z845" s="282"/>
    </row>
    <row r="846" ht="15.75" customHeight="1">
      <c r="A846" s="289" t="s">
        <v>142</v>
      </c>
      <c r="B846" s="289" t="s">
        <v>27</v>
      </c>
      <c r="C846" s="277">
        <v>115.0</v>
      </c>
      <c r="D846" s="290" t="s">
        <v>2256</v>
      </c>
      <c r="E846" s="279">
        <v>539078.77</v>
      </c>
      <c r="F846" s="291" t="s">
        <v>52</v>
      </c>
      <c r="G846" s="281" t="s">
        <v>16</v>
      </c>
      <c r="H846" s="282"/>
      <c r="I846" s="282"/>
      <c r="J846" s="282"/>
      <c r="K846" s="282"/>
      <c r="L846" s="282"/>
      <c r="M846" s="282"/>
      <c r="N846" s="282"/>
      <c r="O846" s="282"/>
      <c r="P846" s="282"/>
      <c r="Q846" s="282"/>
      <c r="R846" s="282"/>
      <c r="S846" s="282"/>
      <c r="T846" s="282"/>
      <c r="U846" s="282"/>
      <c r="V846" s="282"/>
      <c r="W846" s="282"/>
      <c r="X846" s="282"/>
      <c r="Y846" s="282"/>
      <c r="Z846" s="282"/>
    </row>
    <row r="847" ht="15.75" customHeight="1">
      <c r="A847" s="289" t="s">
        <v>143</v>
      </c>
      <c r="B847" s="289" t="s">
        <v>27</v>
      </c>
      <c r="C847" s="277">
        <v>116.0</v>
      </c>
      <c r="D847" s="290" t="s">
        <v>1538</v>
      </c>
      <c r="E847" s="279">
        <v>795737.35</v>
      </c>
      <c r="F847" s="291" t="s">
        <v>24</v>
      </c>
      <c r="G847" s="281" t="s">
        <v>16</v>
      </c>
      <c r="H847" s="282"/>
      <c r="I847" s="282"/>
      <c r="J847" s="282"/>
      <c r="K847" s="282"/>
      <c r="L847" s="282"/>
      <c r="M847" s="282"/>
      <c r="N847" s="282"/>
      <c r="O847" s="282"/>
      <c r="P847" s="282"/>
      <c r="Q847" s="282"/>
      <c r="R847" s="282"/>
      <c r="S847" s="282"/>
      <c r="T847" s="282"/>
      <c r="U847" s="282"/>
      <c r="V847" s="282"/>
      <c r="W847" s="282"/>
      <c r="X847" s="282"/>
      <c r="Y847" s="282"/>
      <c r="Z847" s="282"/>
    </row>
    <row r="848" ht="15.75" customHeight="1">
      <c r="A848" s="289" t="s">
        <v>143</v>
      </c>
      <c r="B848" s="289" t="s">
        <v>27</v>
      </c>
      <c r="C848" s="277">
        <v>117.0</v>
      </c>
      <c r="D848" s="290" t="s">
        <v>1538</v>
      </c>
      <c r="E848" s="279">
        <v>795911.12</v>
      </c>
      <c r="F848" s="291" t="s">
        <v>24</v>
      </c>
      <c r="G848" s="281" t="s">
        <v>16</v>
      </c>
      <c r="H848" s="282"/>
      <c r="I848" s="282"/>
      <c r="J848" s="282"/>
      <c r="K848" s="282"/>
      <c r="L848" s="282"/>
      <c r="M848" s="282"/>
      <c r="N848" s="282"/>
      <c r="O848" s="282"/>
      <c r="P848" s="282"/>
      <c r="Q848" s="282"/>
      <c r="R848" s="282"/>
      <c r="S848" s="282"/>
      <c r="T848" s="282"/>
      <c r="U848" s="282"/>
      <c r="V848" s="282"/>
      <c r="W848" s="282"/>
      <c r="X848" s="282"/>
      <c r="Y848" s="282"/>
      <c r="Z848" s="282"/>
    </row>
    <row r="849" ht="15.75" customHeight="1">
      <c r="A849" s="289" t="s">
        <v>143</v>
      </c>
      <c r="B849" s="289" t="s">
        <v>27</v>
      </c>
      <c r="C849" s="277">
        <v>118.0</v>
      </c>
      <c r="D849" s="290" t="s">
        <v>2256</v>
      </c>
      <c r="E849" s="279">
        <v>534022.09</v>
      </c>
      <c r="F849" s="291" t="s">
        <v>52</v>
      </c>
      <c r="G849" s="281" t="s">
        <v>16</v>
      </c>
      <c r="H849" s="282"/>
      <c r="I849" s="282"/>
      <c r="J849" s="282"/>
      <c r="K849" s="282"/>
      <c r="L849" s="282"/>
      <c r="M849" s="282"/>
      <c r="N849" s="282"/>
      <c r="O849" s="282"/>
      <c r="P849" s="282"/>
      <c r="Q849" s="282"/>
      <c r="R849" s="282"/>
      <c r="S849" s="282"/>
      <c r="T849" s="282"/>
      <c r="U849" s="282"/>
      <c r="V849" s="282"/>
      <c r="W849" s="282"/>
      <c r="X849" s="282"/>
      <c r="Y849" s="282"/>
      <c r="Z849" s="282"/>
    </row>
    <row r="850" ht="15.75" customHeight="1">
      <c r="A850" s="289" t="s">
        <v>143</v>
      </c>
      <c r="B850" s="289" t="s">
        <v>27</v>
      </c>
      <c r="C850" s="277">
        <v>119.0</v>
      </c>
      <c r="D850" s="290" t="s">
        <v>2254</v>
      </c>
      <c r="E850" s="279">
        <v>569444.39</v>
      </c>
      <c r="F850" s="291" t="s">
        <v>52</v>
      </c>
      <c r="G850" s="281" t="s">
        <v>16</v>
      </c>
      <c r="H850" s="282"/>
      <c r="I850" s="282"/>
      <c r="J850" s="282"/>
      <c r="K850" s="282"/>
      <c r="L850" s="282"/>
      <c r="M850" s="282"/>
      <c r="N850" s="282"/>
      <c r="O850" s="282"/>
      <c r="P850" s="282"/>
      <c r="Q850" s="282"/>
      <c r="R850" s="282"/>
      <c r="S850" s="282"/>
      <c r="T850" s="282"/>
      <c r="U850" s="282"/>
      <c r="V850" s="282"/>
      <c r="W850" s="282"/>
      <c r="X850" s="282"/>
      <c r="Y850" s="282"/>
      <c r="Z850" s="282"/>
    </row>
    <row r="851" ht="15.75" customHeight="1">
      <c r="A851" s="217" t="s">
        <v>125</v>
      </c>
      <c r="B851" s="217" t="s">
        <v>27</v>
      </c>
      <c r="C851" s="277">
        <v>120.0</v>
      </c>
      <c r="D851" s="284" t="s">
        <v>2258</v>
      </c>
      <c r="E851" s="279">
        <v>882964.0</v>
      </c>
      <c r="F851" s="280" t="s">
        <v>93</v>
      </c>
      <c r="G851" s="281" t="s">
        <v>16</v>
      </c>
      <c r="H851" s="282"/>
      <c r="I851" s="282"/>
      <c r="J851" s="282"/>
      <c r="K851" s="282"/>
      <c r="L851" s="282"/>
      <c r="M851" s="282"/>
      <c r="N851" s="282"/>
      <c r="O851" s="282"/>
      <c r="P851" s="282"/>
      <c r="Q851" s="282"/>
      <c r="R851" s="282"/>
      <c r="S851" s="282"/>
      <c r="T851" s="282"/>
      <c r="U851" s="282"/>
      <c r="V851" s="282"/>
      <c r="W851" s="282"/>
      <c r="X851" s="282"/>
      <c r="Y851" s="282"/>
      <c r="Z851" s="282"/>
    </row>
    <row r="852" ht="15.75" customHeight="1">
      <c r="A852" s="217" t="s">
        <v>125</v>
      </c>
      <c r="B852" s="217" t="s">
        <v>27</v>
      </c>
      <c r="C852" s="277">
        <v>121.0</v>
      </c>
      <c r="D852" s="278" t="s">
        <v>2183</v>
      </c>
      <c r="E852" s="279">
        <v>356099.06</v>
      </c>
      <c r="F852" s="280" t="s">
        <v>102</v>
      </c>
      <c r="G852" s="281" t="s">
        <v>16</v>
      </c>
      <c r="H852" s="282"/>
      <c r="I852" s="282"/>
      <c r="J852" s="282"/>
      <c r="K852" s="282"/>
      <c r="L852" s="282"/>
      <c r="M852" s="282"/>
      <c r="N852" s="282"/>
      <c r="O852" s="282"/>
      <c r="P852" s="282"/>
      <c r="Q852" s="282"/>
      <c r="R852" s="282"/>
      <c r="S852" s="282"/>
      <c r="T852" s="282"/>
      <c r="U852" s="282"/>
      <c r="V852" s="282"/>
      <c r="W852" s="282"/>
      <c r="X852" s="282"/>
      <c r="Y852" s="282"/>
      <c r="Z852" s="282"/>
    </row>
    <row r="853" ht="15.75" customHeight="1">
      <c r="A853" s="217" t="s">
        <v>125</v>
      </c>
      <c r="B853" s="217" t="s">
        <v>27</v>
      </c>
      <c r="C853" s="277">
        <v>122.0</v>
      </c>
      <c r="D853" s="278" t="s">
        <v>2183</v>
      </c>
      <c r="E853" s="279">
        <v>688449.02</v>
      </c>
      <c r="F853" s="280" t="s">
        <v>102</v>
      </c>
      <c r="G853" s="281" t="s">
        <v>16</v>
      </c>
      <c r="H853" s="282"/>
      <c r="I853" s="282"/>
      <c r="J853" s="282"/>
      <c r="K853" s="282"/>
      <c r="L853" s="282"/>
      <c r="M853" s="282"/>
      <c r="N853" s="282"/>
      <c r="O853" s="282"/>
      <c r="P853" s="282"/>
      <c r="Q853" s="282"/>
      <c r="R853" s="282"/>
      <c r="S853" s="282"/>
      <c r="T853" s="282"/>
      <c r="U853" s="282"/>
      <c r="V853" s="282"/>
      <c r="W853" s="282"/>
      <c r="X853" s="282"/>
      <c r="Y853" s="282"/>
      <c r="Z853" s="282"/>
    </row>
    <row r="854" ht="15.75" customHeight="1">
      <c r="A854" s="217" t="s">
        <v>125</v>
      </c>
      <c r="B854" s="217" t="s">
        <v>27</v>
      </c>
      <c r="C854" s="277">
        <v>123.0</v>
      </c>
      <c r="D854" s="278" t="s">
        <v>2227</v>
      </c>
      <c r="E854" s="279">
        <v>688449.02</v>
      </c>
      <c r="F854" s="280" t="s">
        <v>46</v>
      </c>
      <c r="G854" s="281" t="s">
        <v>16</v>
      </c>
      <c r="H854" s="282"/>
      <c r="I854" s="282"/>
      <c r="J854" s="282"/>
      <c r="K854" s="282"/>
      <c r="L854" s="282"/>
      <c r="M854" s="282"/>
      <c r="N854" s="282"/>
      <c r="O854" s="282"/>
      <c r="P854" s="282"/>
      <c r="Q854" s="282"/>
      <c r="R854" s="282"/>
      <c r="S854" s="282"/>
      <c r="T854" s="282"/>
      <c r="U854" s="282"/>
      <c r="V854" s="282"/>
      <c r="W854" s="282"/>
      <c r="X854" s="282"/>
      <c r="Y854" s="282"/>
      <c r="Z854" s="282"/>
    </row>
    <row r="855" ht="15.75" customHeight="1">
      <c r="A855" s="217" t="s">
        <v>125</v>
      </c>
      <c r="B855" s="217" t="s">
        <v>27</v>
      </c>
      <c r="C855" s="277">
        <v>124.0</v>
      </c>
      <c r="D855" s="278" t="s">
        <v>2227</v>
      </c>
      <c r="E855" s="279">
        <v>688449.02</v>
      </c>
      <c r="F855" s="280" t="s">
        <v>46</v>
      </c>
      <c r="G855" s="281" t="s">
        <v>16</v>
      </c>
      <c r="H855" s="282"/>
      <c r="I855" s="282"/>
      <c r="J855" s="282"/>
      <c r="K855" s="282"/>
      <c r="L855" s="282"/>
      <c r="M855" s="282"/>
      <c r="N855" s="282"/>
      <c r="O855" s="282"/>
      <c r="P855" s="282"/>
      <c r="Q855" s="282"/>
      <c r="R855" s="282"/>
      <c r="S855" s="282"/>
      <c r="T855" s="282"/>
      <c r="U855" s="282"/>
      <c r="V855" s="282"/>
      <c r="W855" s="282"/>
      <c r="X855" s="282"/>
      <c r="Y855" s="282"/>
      <c r="Z855" s="282"/>
    </row>
    <row r="856" ht="15.75" customHeight="1">
      <c r="A856" s="217" t="s">
        <v>125</v>
      </c>
      <c r="B856" s="217" t="s">
        <v>27</v>
      </c>
      <c r="C856" s="277">
        <v>125.0</v>
      </c>
      <c r="D856" s="278" t="s">
        <v>2227</v>
      </c>
      <c r="E856" s="279">
        <v>747119.93</v>
      </c>
      <c r="F856" s="280" t="s">
        <v>46</v>
      </c>
      <c r="G856" s="281" t="s">
        <v>16</v>
      </c>
      <c r="H856" s="282"/>
      <c r="I856" s="282"/>
      <c r="J856" s="282"/>
      <c r="K856" s="282"/>
      <c r="L856" s="282"/>
      <c r="M856" s="282"/>
      <c r="N856" s="282"/>
      <c r="O856" s="282"/>
      <c r="P856" s="282"/>
      <c r="Q856" s="282"/>
      <c r="R856" s="282"/>
      <c r="S856" s="282"/>
      <c r="T856" s="282"/>
      <c r="U856" s="282"/>
      <c r="V856" s="282"/>
      <c r="W856" s="282"/>
      <c r="X856" s="282"/>
      <c r="Y856" s="282"/>
      <c r="Z856" s="282"/>
    </row>
    <row r="857" ht="15.75" customHeight="1">
      <c r="A857" s="217" t="s">
        <v>125</v>
      </c>
      <c r="B857" s="217" t="s">
        <v>27</v>
      </c>
      <c r="C857" s="277">
        <v>126.0</v>
      </c>
      <c r="D857" s="278" t="s">
        <v>2227</v>
      </c>
      <c r="E857" s="279">
        <v>677110.05</v>
      </c>
      <c r="F857" s="280" t="s">
        <v>46</v>
      </c>
      <c r="G857" s="281" t="s">
        <v>16</v>
      </c>
      <c r="H857" s="282"/>
      <c r="I857" s="282"/>
      <c r="J857" s="282"/>
      <c r="K857" s="282"/>
      <c r="L857" s="282"/>
      <c r="M857" s="282"/>
      <c r="N857" s="282"/>
      <c r="O857" s="282"/>
      <c r="P857" s="282"/>
      <c r="Q857" s="282"/>
      <c r="R857" s="282"/>
      <c r="S857" s="282"/>
      <c r="T857" s="282"/>
      <c r="U857" s="282"/>
      <c r="V857" s="282"/>
      <c r="W857" s="282"/>
      <c r="X857" s="282"/>
      <c r="Y857" s="282"/>
      <c r="Z857" s="282"/>
    </row>
    <row r="858" ht="15.75" customHeight="1">
      <c r="A858" s="217" t="s">
        <v>128</v>
      </c>
      <c r="B858" s="217" t="s">
        <v>27</v>
      </c>
      <c r="C858" s="277">
        <v>127.0</v>
      </c>
      <c r="D858" s="278" t="s">
        <v>2216</v>
      </c>
      <c r="E858" s="279">
        <v>880823.21</v>
      </c>
      <c r="F858" s="280" t="s">
        <v>102</v>
      </c>
      <c r="G858" s="281" t="s">
        <v>16</v>
      </c>
      <c r="H858" s="282"/>
      <c r="I858" s="282"/>
      <c r="J858" s="282"/>
      <c r="K858" s="282"/>
      <c r="L858" s="282"/>
      <c r="M858" s="282"/>
      <c r="N858" s="282"/>
      <c r="O858" s="282"/>
      <c r="P858" s="282"/>
      <c r="Q858" s="282"/>
      <c r="R858" s="282"/>
      <c r="S858" s="282"/>
      <c r="T858" s="282"/>
      <c r="U858" s="282"/>
      <c r="V858" s="282"/>
      <c r="W858" s="282"/>
      <c r="X858" s="282"/>
      <c r="Y858" s="282"/>
      <c r="Z858" s="282"/>
    </row>
    <row r="859" ht="15.75" customHeight="1">
      <c r="A859" s="285" t="s">
        <v>128</v>
      </c>
      <c r="B859" s="285" t="s">
        <v>27</v>
      </c>
      <c r="C859" s="286">
        <v>128.0</v>
      </c>
      <c r="D859" s="287" t="s">
        <v>1319</v>
      </c>
      <c r="E859" s="288">
        <v>284051.17</v>
      </c>
      <c r="F859" s="280" t="s">
        <v>102</v>
      </c>
      <c r="G859" s="281" t="s">
        <v>16</v>
      </c>
      <c r="H859" s="282"/>
      <c r="I859" s="282"/>
      <c r="J859" s="282"/>
      <c r="K859" s="282"/>
      <c r="L859" s="282"/>
      <c r="M859" s="282"/>
      <c r="N859" s="282"/>
      <c r="O859" s="282"/>
      <c r="P859" s="282"/>
      <c r="Q859" s="282"/>
      <c r="R859" s="282"/>
      <c r="S859" s="282"/>
      <c r="T859" s="282"/>
      <c r="U859" s="282"/>
      <c r="V859" s="282"/>
      <c r="W859" s="282"/>
      <c r="X859" s="282"/>
      <c r="Y859" s="282"/>
      <c r="Z859" s="282"/>
    </row>
    <row r="860" ht="15.75" customHeight="1">
      <c r="A860" s="212" t="s">
        <v>128</v>
      </c>
      <c r="B860" s="212" t="s">
        <v>27</v>
      </c>
      <c r="C860" s="223">
        <v>129.0</v>
      </c>
      <c r="D860" s="271" t="s">
        <v>1319</v>
      </c>
      <c r="E860" s="272">
        <v>622874.57</v>
      </c>
      <c r="F860" s="273" t="s">
        <v>102</v>
      </c>
      <c r="G860" s="47" t="s">
        <v>16</v>
      </c>
      <c r="H860" s="201"/>
      <c r="I860" s="201"/>
      <c r="J860" s="201"/>
      <c r="K860" s="201"/>
      <c r="L860" s="201"/>
      <c r="M860" s="201"/>
      <c r="N860" s="201"/>
      <c r="O860" s="201"/>
      <c r="P860" s="201"/>
      <c r="Q860" s="201"/>
      <c r="R860" s="201"/>
      <c r="S860" s="201"/>
      <c r="T860" s="201"/>
      <c r="U860" s="201"/>
      <c r="V860" s="201"/>
      <c r="W860" s="201"/>
      <c r="X860" s="201"/>
      <c r="Y860" s="201"/>
      <c r="Z860" s="201"/>
    </row>
    <row r="861" ht="15.75" customHeight="1">
      <c r="A861" s="212" t="s">
        <v>128</v>
      </c>
      <c r="B861" s="212" t="s">
        <v>27</v>
      </c>
      <c r="C861" s="223">
        <v>130.0</v>
      </c>
      <c r="D861" s="271" t="s">
        <v>1319</v>
      </c>
      <c r="E861" s="272">
        <v>721751.77</v>
      </c>
      <c r="F861" s="273" t="s">
        <v>102</v>
      </c>
      <c r="G861" s="47" t="s">
        <v>16</v>
      </c>
      <c r="H861" s="201"/>
      <c r="I861" s="201"/>
      <c r="J861" s="201"/>
      <c r="K861" s="201"/>
      <c r="L861" s="201"/>
      <c r="M861" s="201"/>
      <c r="N861" s="201"/>
      <c r="O861" s="201"/>
      <c r="P861" s="201"/>
      <c r="Q861" s="201"/>
      <c r="R861" s="201"/>
      <c r="S861" s="201"/>
      <c r="T861" s="201"/>
      <c r="U861" s="201"/>
      <c r="V861" s="201"/>
      <c r="W861" s="201"/>
      <c r="X861" s="201"/>
      <c r="Y861" s="201"/>
      <c r="Z861" s="201"/>
    </row>
    <row r="862" ht="15.75" customHeight="1">
      <c r="A862" s="212" t="s">
        <v>128</v>
      </c>
      <c r="B862" s="212" t="s">
        <v>27</v>
      </c>
      <c r="C862" s="223">
        <v>131.0</v>
      </c>
      <c r="D862" s="271" t="s">
        <v>1345</v>
      </c>
      <c r="E862" s="272">
        <v>888749.0</v>
      </c>
      <c r="F862" s="273" t="s">
        <v>108</v>
      </c>
      <c r="G862" s="47" t="s">
        <v>16</v>
      </c>
      <c r="H862" s="201"/>
      <c r="I862" s="201"/>
      <c r="J862" s="201"/>
      <c r="K862" s="201"/>
      <c r="L862" s="201"/>
      <c r="M862" s="201"/>
      <c r="N862" s="201"/>
      <c r="O862" s="201"/>
      <c r="P862" s="201"/>
      <c r="Q862" s="201"/>
      <c r="R862" s="201"/>
      <c r="S862" s="201"/>
      <c r="T862" s="201"/>
      <c r="U862" s="201"/>
      <c r="V862" s="201"/>
      <c r="W862" s="201"/>
      <c r="X862" s="201"/>
      <c r="Y862" s="201"/>
      <c r="Z862" s="201"/>
    </row>
    <row r="863" ht="15.75" customHeight="1">
      <c r="A863" s="212" t="s">
        <v>128</v>
      </c>
      <c r="B863" s="212" t="s">
        <v>27</v>
      </c>
      <c r="C863" s="223">
        <v>132.0</v>
      </c>
      <c r="D863" s="271" t="s">
        <v>1345</v>
      </c>
      <c r="E863" s="272">
        <v>727312.65</v>
      </c>
      <c r="F863" s="273" t="s">
        <v>108</v>
      </c>
      <c r="G863" s="47" t="s">
        <v>16</v>
      </c>
      <c r="H863" s="201"/>
      <c r="I863" s="201"/>
      <c r="J863" s="201"/>
      <c r="K863" s="201"/>
      <c r="L863" s="201"/>
      <c r="M863" s="201"/>
      <c r="N863" s="201"/>
      <c r="O863" s="201"/>
      <c r="P863" s="201"/>
      <c r="Q863" s="201"/>
      <c r="R863" s="201"/>
      <c r="S863" s="201"/>
      <c r="T863" s="201"/>
      <c r="U863" s="201"/>
      <c r="V863" s="201"/>
      <c r="W863" s="201"/>
      <c r="X863" s="201"/>
      <c r="Y863" s="201"/>
      <c r="Z863" s="201"/>
    </row>
    <row r="864" ht="15.75" customHeight="1">
      <c r="A864" s="212" t="s">
        <v>128</v>
      </c>
      <c r="B864" s="212" t="s">
        <v>27</v>
      </c>
      <c r="C864" s="223">
        <v>133.0</v>
      </c>
      <c r="D864" s="271" t="s">
        <v>2259</v>
      </c>
      <c r="E864" s="272">
        <v>707331.24</v>
      </c>
      <c r="F864" s="273" t="s">
        <v>46</v>
      </c>
      <c r="G864" s="47" t="s">
        <v>16</v>
      </c>
      <c r="H864" s="201"/>
      <c r="I864" s="201"/>
      <c r="J864" s="201"/>
      <c r="K864" s="201"/>
      <c r="L864" s="201"/>
      <c r="M864" s="201"/>
      <c r="N864" s="201"/>
      <c r="O864" s="201"/>
      <c r="P864" s="201"/>
      <c r="Q864" s="201"/>
      <c r="R864" s="201"/>
      <c r="S864" s="201"/>
      <c r="T864" s="201"/>
      <c r="U864" s="201"/>
      <c r="V864" s="201"/>
      <c r="W864" s="201"/>
      <c r="X864" s="201"/>
      <c r="Y864" s="201"/>
      <c r="Z864" s="201"/>
    </row>
    <row r="865" ht="15.75" customHeight="1">
      <c r="A865" s="212" t="s">
        <v>131</v>
      </c>
      <c r="B865" s="212" t="s">
        <v>27</v>
      </c>
      <c r="C865" s="223">
        <v>134.0</v>
      </c>
      <c r="D865" s="271" t="s">
        <v>2260</v>
      </c>
      <c r="E865" s="272">
        <v>668086.88</v>
      </c>
      <c r="F865" s="273" t="s">
        <v>93</v>
      </c>
      <c r="G865" s="47" t="s">
        <v>16</v>
      </c>
      <c r="H865" s="201"/>
      <c r="I865" s="201"/>
      <c r="J865" s="201"/>
      <c r="K865" s="201"/>
      <c r="L865" s="201"/>
      <c r="M865" s="201"/>
      <c r="N865" s="201"/>
      <c r="O865" s="201"/>
      <c r="P865" s="201"/>
      <c r="Q865" s="201"/>
      <c r="R865" s="201"/>
      <c r="S865" s="201"/>
      <c r="T865" s="201"/>
      <c r="U865" s="201"/>
      <c r="V865" s="201"/>
      <c r="W865" s="201"/>
      <c r="X865" s="201"/>
      <c r="Y865" s="201"/>
      <c r="Z865" s="201"/>
    </row>
    <row r="866" ht="15.75" customHeight="1">
      <c r="A866" s="212" t="s">
        <v>131</v>
      </c>
      <c r="B866" s="212" t="s">
        <v>27</v>
      </c>
      <c r="C866" s="223">
        <v>135.0</v>
      </c>
      <c r="D866" s="51" t="s">
        <v>2261</v>
      </c>
      <c r="E866" s="272">
        <v>890600.85</v>
      </c>
      <c r="F866" s="273" t="s">
        <v>93</v>
      </c>
      <c r="G866" s="47" t="s">
        <v>16</v>
      </c>
      <c r="H866" s="201"/>
      <c r="I866" s="201"/>
      <c r="J866" s="201"/>
      <c r="K866" s="201"/>
      <c r="L866" s="201"/>
      <c r="M866" s="201"/>
      <c r="N866" s="201"/>
      <c r="O866" s="201"/>
      <c r="P866" s="201"/>
      <c r="Q866" s="201"/>
      <c r="R866" s="201"/>
      <c r="S866" s="201"/>
      <c r="T866" s="201"/>
      <c r="U866" s="201"/>
      <c r="V866" s="201"/>
      <c r="W866" s="201"/>
      <c r="X866" s="201"/>
      <c r="Y866" s="201"/>
      <c r="Z866" s="201"/>
    </row>
    <row r="867" ht="15.75" customHeight="1">
      <c r="A867" s="212" t="s">
        <v>131</v>
      </c>
      <c r="B867" s="212" t="s">
        <v>27</v>
      </c>
      <c r="C867" s="223">
        <v>136.0</v>
      </c>
      <c r="D867" s="51" t="s">
        <v>2262</v>
      </c>
      <c r="E867" s="272">
        <v>890232.54</v>
      </c>
      <c r="F867" s="250" t="s">
        <v>55</v>
      </c>
      <c r="G867" s="47" t="s">
        <v>16</v>
      </c>
      <c r="H867" s="201"/>
      <c r="I867" s="201"/>
      <c r="J867" s="201"/>
      <c r="K867" s="201"/>
      <c r="L867" s="201"/>
      <c r="M867" s="201"/>
      <c r="N867" s="201"/>
      <c r="O867" s="201"/>
      <c r="P867" s="201"/>
      <c r="Q867" s="201"/>
      <c r="R867" s="201"/>
      <c r="S867" s="201"/>
      <c r="T867" s="201"/>
      <c r="U867" s="201"/>
      <c r="V867" s="201"/>
      <c r="W867" s="201"/>
      <c r="X867" s="201"/>
      <c r="Y867" s="201"/>
      <c r="Z867" s="201"/>
    </row>
    <row r="868" ht="15.75" customHeight="1">
      <c r="A868" s="212" t="s">
        <v>134</v>
      </c>
      <c r="B868" s="212" t="s">
        <v>27</v>
      </c>
      <c r="C868" s="223">
        <v>137.0</v>
      </c>
      <c r="D868" s="271" t="s">
        <v>2263</v>
      </c>
      <c r="E868" s="272">
        <v>393767.23</v>
      </c>
      <c r="F868" s="273" t="s">
        <v>102</v>
      </c>
      <c r="G868" s="47" t="s">
        <v>16</v>
      </c>
      <c r="H868" s="201"/>
      <c r="I868" s="201"/>
      <c r="J868" s="201"/>
      <c r="K868" s="201"/>
      <c r="L868" s="201"/>
      <c r="M868" s="201"/>
      <c r="N868" s="201"/>
      <c r="O868" s="201"/>
      <c r="P868" s="201"/>
      <c r="Q868" s="201"/>
      <c r="R868" s="201"/>
      <c r="S868" s="201"/>
      <c r="T868" s="201"/>
      <c r="U868" s="201"/>
      <c r="V868" s="201"/>
      <c r="W868" s="201"/>
      <c r="X868" s="201"/>
      <c r="Y868" s="201"/>
      <c r="Z868" s="201"/>
    </row>
    <row r="869" ht="15.75" customHeight="1">
      <c r="A869" s="212" t="s">
        <v>134</v>
      </c>
      <c r="B869" s="212" t="s">
        <v>27</v>
      </c>
      <c r="C869" s="223">
        <v>138.0</v>
      </c>
      <c r="D869" s="271" t="s">
        <v>2183</v>
      </c>
      <c r="E869" s="272">
        <v>870735.26</v>
      </c>
      <c r="F869" s="273" t="s">
        <v>102</v>
      </c>
      <c r="G869" s="47" t="s">
        <v>16</v>
      </c>
      <c r="H869" s="201"/>
      <c r="I869" s="201"/>
      <c r="J869" s="201"/>
      <c r="K869" s="201"/>
      <c r="L869" s="201"/>
      <c r="M869" s="201"/>
      <c r="N869" s="201"/>
      <c r="O869" s="201"/>
      <c r="P869" s="201"/>
      <c r="Q869" s="201"/>
      <c r="R869" s="201"/>
      <c r="S869" s="201"/>
      <c r="T869" s="201"/>
      <c r="U869" s="201"/>
      <c r="V869" s="201"/>
      <c r="W869" s="201"/>
      <c r="X869" s="201"/>
      <c r="Y869" s="201"/>
      <c r="Z869" s="201"/>
    </row>
    <row r="870" ht="15.75" customHeight="1">
      <c r="A870" s="212" t="s">
        <v>134</v>
      </c>
      <c r="B870" s="212" t="s">
        <v>27</v>
      </c>
      <c r="C870" s="223">
        <v>139.0</v>
      </c>
      <c r="D870" s="271" t="s">
        <v>2183</v>
      </c>
      <c r="E870" s="272">
        <v>889981.12</v>
      </c>
      <c r="F870" s="273" t="s">
        <v>102</v>
      </c>
      <c r="G870" s="47" t="s">
        <v>16</v>
      </c>
      <c r="H870" s="201"/>
      <c r="I870" s="201"/>
      <c r="J870" s="201"/>
      <c r="K870" s="201"/>
      <c r="L870" s="201"/>
      <c r="M870" s="201"/>
      <c r="N870" s="201"/>
      <c r="O870" s="201"/>
      <c r="P870" s="201"/>
      <c r="Q870" s="201"/>
      <c r="R870" s="201"/>
      <c r="S870" s="201"/>
      <c r="T870" s="201"/>
      <c r="U870" s="201"/>
      <c r="V870" s="201"/>
      <c r="W870" s="201"/>
      <c r="X870" s="201"/>
      <c r="Y870" s="201"/>
      <c r="Z870" s="201"/>
    </row>
    <row r="871" ht="15.75" customHeight="1">
      <c r="A871" s="212" t="s">
        <v>134</v>
      </c>
      <c r="B871" s="212" t="s">
        <v>27</v>
      </c>
      <c r="C871" s="223">
        <v>140.0</v>
      </c>
      <c r="D871" s="271" t="s">
        <v>1345</v>
      </c>
      <c r="E871" s="272">
        <v>849620.73</v>
      </c>
      <c r="F871" s="273" t="s">
        <v>108</v>
      </c>
      <c r="G871" s="47" t="s">
        <v>16</v>
      </c>
      <c r="H871" s="201"/>
      <c r="I871" s="201"/>
      <c r="J871" s="201"/>
      <c r="K871" s="201"/>
      <c r="L871" s="201"/>
      <c r="M871" s="201"/>
      <c r="N871" s="201"/>
      <c r="O871" s="201"/>
      <c r="P871" s="201"/>
      <c r="Q871" s="201"/>
      <c r="R871" s="201"/>
      <c r="S871" s="201"/>
      <c r="T871" s="201"/>
      <c r="U871" s="201"/>
      <c r="V871" s="201"/>
      <c r="W871" s="201"/>
      <c r="X871" s="201"/>
      <c r="Y871" s="201"/>
      <c r="Z871" s="201"/>
    </row>
    <row r="872" ht="15.75" customHeight="1">
      <c r="A872" s="212" t="s">
        <v>134</v>
      </c>
      <c r="B872" s="212" t="s">
        <v>27</v>
      </c>
      <c r="C872" s="223">
        <v>141.0</v>
      </c>
      <c r="D872" s="271" t="s">
        <v>1345</v>
      </c>
      <c r="E872" s="272">
        <v>888193.65</v>
      </c>
      <c r="F872" s="273" t="s">
        <v>108</v>
      </c>
      <c r="G872" s="47" t="s">
        <v>16</v>
      </c>
      <c r="H872" s="201"/>
      <c r="I872" s="201"/>
      <c r="J872" s="201"/>
      <c r="K872" s="201"/>
      <c r="L872" s="201"/>
      <c r="M872" s="201"/>
      <c r="N872" s="201"/>
      <c r="O872" s="201"/>
      <c r="P872" s="201"/>
      <c r="Q872" s="201"/>
      <c r="R872" s="201"/>
      <c r="S872" s="201"/>
      <c r="T872" s="201"/>
      <c r="U872" s="201"/>
      <c r="V872" s="201"/>
      <c r="W872" s="201"/>
      <c r="X872" s="201"/>
      <c r="Y872" s="201"/>
      <c r="Z872" s="201"/>
    </row>
    <row r="873" ht="15.75" customHeight="1">
      <c r="A873" s="212" t="s">
        <v>134</v>
      </c>
      <c r="B873" s="212" t="s">
        <v>27</v>
      </c>
      <c r="C873" s="223">
        <v>142.0</v>
      </c>
      <c r="D873" s="51" t="s">
        <v>2264</v>
      </c>
      <c r="E873" s="272">
        <v>882241.58</v>
      </c>
      <c r="F873" s="273" t="s">
        <v>46</v>
      </c>
      <c r="G873" s="47" t="s">
        <v>10</v>
      </c>
      <c r="H873" s="44" t="s">
        <v>2185</v>
      </c>
      <c r="I873" s="53" t="s">
        <v>1262</v>
      </c>
      <c r="J873" s="201"/>
      <c r="K873" s="201"/>
      <c r="L873" s="201"/>
      <c r="M873" s="201"/>
      <c r="N873" s="201"/>
      <c r="O873" s="201"/>
      <c r="P873" s="201"/>
      <c r="Q873" s="201"/>
      <c r="R873" s="201"/>
      <c r="S873" s="201"/>
      <c r="T873" s="201"/>
      <c r="U873" s="201"/>
      <c r="V873" s="201"/>
      <c r="W873" s="201"/>
      <c r="X873" s="201"/>
      <c r="Y873" s="201"/>
      <c r="Z873" s="201"/>
    </row>
    <row r="874" ht="15.75" customHeight="1">
      <c r="A874" s="212" t="s">
        <v>137</v>
      </c>
      <c r="B874" s="212" t="s">
        <v>27</v>
      </c>
      <c r="C874" s="223">
        <v>143.0</v>
      </c>
      <c r="D874" s="271" t="s">
        <v>1286</v>
      </c>
      <c r="E874" s="302">
        <v>5855712.08</v>
      </c>
      <c r="F874" s="273" t="s">
        <v>102</v>
      </c>
      <c r="G874" s="47" t="s">
        <v>16</v>
      </c>
      <c r="H874" s="201"/>
      <c r="I874" s="201"/>
      <c r="J874" s="201"/>
      <c r="K874" s="201"/>
      <c r="L874" s="201"/>
      <c r="M874" s="201"/>
      <c r="N874" s="201"/>
      <c r="O874" s="201"/>
      <c r="P874" s="201"/>
      <c r="Q874" s="201"/>
      <c r="R874" s="201"/>
      <c r="S874" s="201"/>
      <c r="T874" s="201"/>
      <c r="U874" s="201"/>
      <c r="V874" s="201"/>
      <c r="W874" s="201"/>
      <c r="X874" s="201"/>
      <c r="Y874" s="201"/>
      <c r="Z874" s="201"/>
    </row>
    <row r="875" ht="15.75" customHeight="1">
      <c r="A875" s="212" t="s">
        <v>137</v>
      </c>
      <c r="B875" s="212" t="s">
        <v>27</v>
      </c>
      <c r="C875" s="223">
        <v>144.0</v>
      </c>
      <c r="D875" s="271" t="s">
        <v>1286</v>
      </c>
      <c r="E875" s="272">
        <v>693824.8</v>
      </c>
      <c r="F875" s="273" t="s">
        <v>102</v>
      </c>
      <c r="G875" s="47" t="s">
        <v>16</v>
      </c>
      <c r="H875" s="201"/>
      <c r="I875" s="201"/>
      <c r="J875" s="201"/>
      <c r="K875" s="201"/>
      <c r="L875" s="201"/>
      <c r="M875" s="201"/>
      <c r="N875" s="201"/>
      <c r="O875" s="201"/>
      <c r="P875" s="201"/>
      <c r="Q875" s="201"/>
      <c r="R875" s="201"/>
      <c r="S875" s="201"/>
      <c r="T875" s="201"/>
      <c r="U875" s="201"/>
      <c r="V875" s="201"/>
      <c r="W875" s="201"/>
      <c r="X875" s="201"/>
      <c r="Y875" s="201"/>
      <c r="Z875" s="201"/>
    </row>
    <row r="876" ht="15.75" customHeight="1">
      <c r="A876" s="212" t="s">
        <v>137</v>
      </c>
      <c r="B876" s="212" t="s">
        <v>27</v>
      </c>
      <c r="C876" s="223">
        <v>145.0</v>
      </c>
      <c r="D876" s="271" t="s">
        <v>1286</v>
      </c>
      <c r="E876" s="272">
        <v>886616.03</v>
      </c>
      <c r="F876" s="273" t="s">
        <v>102</v>
      </c>
      <c r="G876" s="47" t="s">
        <v>16</v>
      </c>
      <c r="H876" s="201"/>
      <c r="I876" s="201"/>
      <c r="J876" s="201"/>
      <c r="K876" s="201"/>
      <c r="L876" s="201"/>
      <c r="M876" s="201"/>
      <c r="N876" s="201"/>
      <c r="O876" s="201"/>
      <c r="P876" s="201"/>
      <c r="Q876" s="201"/>
      <c r="R876" s="201"/>
      <c r="S876" s="201"/>
      <c r="T876" s="201"/>
      <c r="U876" s="201"/>
      <c r="V876" s="201"/>
      <c r="W876" s="201"/>
      <c r="X876" s="201"/>
      <c r="Y876" s="201"/>
      <c r="Z876" s="201"/>
    </row>
    <row r="877" ht="15.75" customHeight="1">
      <c r="A877" s="274" t="s">
        <v>137</v>
      </c>
      <c r="B877" s="274" t="s">
        <v>27</v>
      </c>
      <c r="C877" s="232">
        <v>146.0</v>
      </c>
      <c r="D877" s="275" t="s">
        <v>1286</v>
      </c>
      <c r="E877" s="276">
        <v>869691.89</v>
      </c>
      <c r="F877" s="273" t="s">
        <v>102</v>
      </c>
      <c r="G877" s="47" t="s">
        <v>16</v>
      </c>
      <c r="H877" s="201"/>
      <c r="I877" s="201"/>
      <c r="J877" s="201"/>
      <c r="K877" s="201"/>
      <c r="L877" s="201"/>
      <c r="M877" s="201"/>
      <c r="N877" s="201"/>
      <c r="O877" s="201"/>
      <c r="P877" s="201"/>
      <c r="Q877" s="201"/>
      <c r="R877" s="201"/>
      <c r="S877" s="201"/>
      <c r="T877" s="201"/>
      <c r="U877" s="201"/>
      <c r="V877" s="201"/>
      <c r="W877" s="201"/>
      <c r="X877" s="201"/>
      <c r="Y877" s="201"/>
      <c r="Z877" s="201"/>
    </row>
    <row r="878" ht="15.75" customHeight="1">
      <c r="A878" s="212" t="s">
        <v>137</v>
      </c>
      <c r="B878" s="212" t="s">
        <v>27</v>
      </c>
      <c r="C878" s="223">
        <v>147.0</v>
      </c>
      <c r="D878" s="271" t="s">
        <v>1286</v>
      </c>
      <c r="E878" s="272">
        <v>619615.17</v>
      </c>
      <c r="F878" s="273" t="s">
        <v>102</v>
      </c>
      <c r="G878" s="47" t="s">
        <v>16</v>
      </c>
      <c r="H878" s="201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</row>
    <row r="879" ht="15.75" customHeight="1">
      <c r="A879" s="212" t="s">
        <v>137</v>
      </c>
      <c r="B879" s="212" t="s">
        <v>27</v>
      </c>
      <c r="C879" s="223">
        <v>148.0</v>
      </c>
      <c r="D879" s="271" t="s">
        <v>1286</v>
      </c>
      <c r="E879" s="272">
        <v>271692.83</v>
      </c>
      <c r="F879" s="273" t="s">
        <v>102</v>
      </c>
      <c r="G879" s="47" t="s">
        <v>16</v>
      </c>
      <c r="H879" s="201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</row>
    <row r="880" ht="15.75" customHeight="1">
      <c r="A880" s="212" t="s">
        <v>137</v>
      </c>
      <c r="B880" s="212" t="s">
        <v>27</v>
      </c>
      <c r="C880" s="223">
        <v>149.0</v>
      </c>
      <c r="D880" s="271" t="s">
        <v>2225</v>
      </c>
      <c r="E880" s="272">
        <v>867662.11</v>
      </c>
      <c r="F880" s="273" t="s">
        <v>96</v>
      </c>
      <c r="G880" s="47" t="s">
        <v>16</v>
      </c>
      <c r="H880" s="201"/>
      <c r="I880" s="201"/>
      <c r="J880" s="201"/>
      <c r="K880" s="201"/>
      <c r="L880" s="201"/>
      <c r="M880" s="201"/>
      <c r="N880" s="201"/>
      <c r="O880" s="201"/>
      <c r="P880" s="201"/>
      <c r="Q880" s="201"/>
      <c r="R880" s="201"/>
      <c r="S880" s="201"/>
      <c r="T880" s="201"/>
      <c r="U880" s="201"/>
      <c r="V880" s="201"/>
      <c r="W880" s="201"/>
      <c r="X880" s="201"/>
      <c r="Y880" s="201"/>
      <c r="Z880" s="201"/>
    </row>
    <row r="881" ht="15.75" customHeight="1">
      <c r="A881" s="212" t="s">
        <v>137</v>
      </c>
      <c r="B881" s="212" t="s">
        <v>27</v>
      </c>
      <c r="C881" s="223">
        <v>150.0</v>
      </c>
      <c r="D881" s="271" t="s">
        <v>2225</v>
      </c>
      <c r="E881" s="272">
        <v>895383.79</v>
      </c>
      <c r="F881" s="273" t="s">
        <v>96</v>
      </c>
      <c r="G881" s="47" t="s">
        <v>16</v>
      </c>
      <c r="H881" s="201"/>
      <c r="I881" s="201"/>
      <c r="J881" s="201"/>
      <c r="K881" s="201"/>
      <c r="L881" s="201"/>
      <c r="M881" s="201"/>
      <c r="N881" s="201"/>
      <c r="O881" s="201"/>
      <c r="P881" s="201"/>
      <c r="Q881" s="201"/>
      <c r="R881" s="201"/>
      <c r="S881" s="201"/>
      <c r="T881" s="201"/>
      <c r="U881" s="201"/>
      <c r="V881" s="201"/>
      <c r="W881" s="201"/>
      <c r="X881" s="201"/>
      <c r="Y881" s="201"/>
      <c r="Z881" s="201"/>
    </row>
    <row r="882" ht="15.75" customHeight="1">
      <c r="A882" s="212" t="s">
        <v>137</v>
      </c>
      <c r="B882" s="212" t="s">
        <v>27</v>
      </c>
      <c r="C882" s="223">
        <v>151.0</v>
      </c>
      <c r="D882" s="271" t="s">
        <v>2225</v>
      </c>
      <c r="E882" s="272">
        <v>896491.53</v>
      </c>
      <c r="F882" s="273" t="s">
        <v>96</v>
      </c>
      <c r="G882" s="47" t="s">
        <v>16</v>
      </c>
      <c r="H882" s="201"/>
      <c r="I882" s="201"/>
      <c r="J882" s="201"/>
      <c r="K882" s="201"/>
      <c r="L882" s="201"/>
      <c r="M882" s="201"/>
      <c r="N882" s="201"/>
      <c r="O882" s="201"/>
      <c r="P882" s="201"/>
      <c r="Q882" s="201"/>
      <c r="R882" s="201"/>
      <c r="S882" s="201"/>
      <c r="T882" s="201"/>
      <c r="U882" s="201"/>
      <c r="V882" s="201"/>
      <c r="W882" s="201"/>
      <c r="X882" s="201"/>
      <c r="Y882" s="201"/>
      <c r="Z882" s="201"/>
    </row>
    <row r="883" ht="15.75" customHeight="1">
      <c r="A883" s="217" t="s">
        <v>137</v>
      </c>
      <c r="B883" s="217" t="s">
        <v>27</v>
      </c>
      <c r="C883" s="223">
        <v>152.0</v>
      </c>
      <c r="D883" s="278" t="s">
        <v>2225</v>
      </c>
      <c r="E883" s="279">
        <v>896657.74</v>
      </c>
      <c r="F883" s="280" t="s">
        <v>96</v>
      </c>
      <c r="G883" s="281" t="s">
        <v>16</v>
      </c>
      <c r="H883" s="282"/>
      <c r="I883" s="282"/>
      <c r="J883" s="282"/>
      <c r="K883" s="282"/>
      <c r="L883" s="282"/>
      <c r="M883" s="282"/>
      <c r="N883" s="282"/>
      <c r="O883" s="282"/>
      <c r="P883" s="282"/>
      <c r="Q883" s="282"/>
      <c r="R883" s="282"/>
      <c r="S883" s="282"/>
      <c r="T883" s="282"/>
      <c r="U883" s="282"/>
      <c r="V883" s="282"/>
      <c r="W883" s="282"/>
      <c r="X883" s="282"/>
      <c r="Y883" s="282"/>
      <c r="Z883" s="282"/>
    </row>
    <row r="884" ht="15.75" customHeight="1">
      <c r="A884" s="217" t="s">
        <v>139</v>
      </c>
      <c r="B884" s="217" t="s">
        <v>27</v>
      </c>
      <c r="C884" s="223">
        <v>153.0</v>
      </c>
      <c r="D884" s="278" t="s">
        <v>1286</v>
      </c>
      <c r="E884" s="279">
        <v>623965.58</v>
      </c>
      <c r="F884" s="280" t="s">
        <v>102</v>
      </c>
      <c r="G884" s="281" t="s">
        <v>16</v>
      </c>
      <c r="H884" s="282"/>
      <c r="I884" s="282"/>
      <c r="J884" s="282"/>
      <c r="K884" s="282"/>
      <c r="L884" s="282"/>
      <c r="M884" s="282"/>
      <c r="N884" s="282"/>
      <c r="O884" s="282"/>
      <c r="P884" s="282"/>
      <c r="Q884" s="282"/>
      <c r="R884" s="282"/>
      <c r="S884" s="282"/>
      <c r="T884" s="282"/>
      <c r="U884" s="282"/>
      <c r="V884" s="282"/>
      <c r="W884" s="282"/>
      <c r="X884" s="282"/>
      <c r="Y884" s="282"/>
      <c r="Z884" s="282"/>
    </row>
    <row r="885" ht="15.75" customHeight="1">
      <c r="A885" s="217" t="s">
        <v>139</v>
      </c>
      <c r="B885" s="217" t="s">
        <v>27</v>
      </c>
      <c r="C885" s="223">
        <v>154.0</v>
      </c>
      <c r="D885" s="284" t="s">
        <v>2265</v>
      </c>
      <c r="E885" s="279">
        <v>310495.61</v>
      </c>
      <c r="F885" s="280" t="s">
        <v>46</v>
      </c>
      <c r="G885" s="281" t="s">
        <v>10</v>
      </c>
      <c r="H885" s="283" t="s">
        <v>2185</v>
      </c>
      <c r="I885" s="53" t="s">
        <v>1262</v>
      </c>
      <c r="J885" s="282"/>
      <c r="K885" s="282"/>
      <c r="L885" s="282"/>
      <c r="M885" s="282"/>
      <c r="N885" s="282"/>
      <c r="O885" s="282"/>
      <c r="P885" s="282"/>
      <c r="Q885" s="282"/>
      <c r="R885" s="282"/>
      <c r="S885" s="282"/>
      <c r="T885" s="282"/>
      <c r="U885" s="282"/>
      <c r="V885" s="282"/>
      <c r="W885" s="282"/>
      <c r="X885" s="282"/>
      <c r="Y885" s="282"/>
      <c r="Z885" s="282"/>
    </row>
    <row r="886" ht="15.75" customHeight="1">
      <c r="A886" s="217" t="s">
        <v>139</v>
      </c>
      <c r="B886" s="217" t="s">
        <v>27</v>
      </c>
      <c r="C886" s="277">
        <v>155.0</v>
      </c>
      <c r="D886" s="284" t="s">
        <v>2265</v>
      </c>
      <c r="E886" s="279">
        <v>701804.43</v>
      </c>
      <c r="F886" s="280" t="s">
        <v>46</v>
      </c>
      <c r="G886" s="281" t="s">
        <v>10</v>
      </c>
      <c r="H886" s="283" t="s">
        <v>2185</v>
      </c>
      <c r="I886" s="53" t="s">
        <v>1262</v>
      </c>
      <c r="J886" s="282"/>
      <c r="K886" s="282"/>
      <c r="L886" s="282"/>
      <c r="M886" s="282"/>
      <c r="N886" s="282"/>
      <c r="O886" s="282"/>
      <c r="P886" s="282"/>
      <c r="Q886" s="282"/>
      <c r="R886" s="282"/>
      <c r="S886" s="282"/>
      <c r="T886" s="282"/>
      <c r="U886" s="282"/>
      <c r="V886" s="282"/>
      <c r="W886" s="282"/>
      <c r="X886" s="282"/>
      <c r="Y886" s="282"/>
      <c r="Z886" s="282"/>
    </row>
    <row r="887" ht="15.75" customHeight="1">
      <c r="A887" s="217" t="s">
        <v>137</v>
      </c>
      <c r="B887" s="217" t="s">
        <v>27</v>
      </c>
      <c r="C887" s="277">
        <v>156.0</v>
      </c>
      <c r="D887" s="278" t="s">
        <v>1322</v>
      </c>
      <c r="E887" s="279">
        <v>886981.21</v>
      </c>
      <c r="F887" s="280" t="s">
        <v>108</v>
      </c>
      <c r="G887" s="281" t="s">
        <v>16</v>
      </c>
      <c r="H887" s="282"/>
      <c r="I887" s="282"/>
      <c r="J887" s="282"/>
      <c r="K887" s="282"/>
      <c r="L887" s="282"/>
      <c r="M887" s="282"/>
      <c r="N887" s="282"/>
      <c r="O887" s="282"/>
      <c r="P887" s="282"/>
      <c r="Q887" s="282"/>
      <c r="R887" s="282"/>
      <c r="S887" s="282"/>
      <c r="T887" s="282"/>
      <c r="U887" s="282"/>
      <c r="V887" s="282"/>
      <c r="W887" s="282"/>
      <c r="X887" s="282"/>
      <c r="Y887" s="282"/>
      <c r="Z887" s="282"/>
    </row>
    <row r="888" ht="15.75" customHeight="1">
      <c r="A888" s="217" t="s">
        <v>137</v>
      </c>
      <c r="B888" s="217" t="s">
        <v>27</v>
      </c>
      <c r="C888" s="277">
        <v>157.0</v>
      </c>
      <c r="D888" s="278" t="s">
        <v>2266</v>
      </c>
      <c r="E888" s="279">
        <v>892288.79</v>
      </c>
      <c r="F888" s="280" t="s">
        <v>46</v>
      </c>
      <c r="G888" s="281" t="s">
        <v>16</v>
      </c>
      <c r="H888" s="282"/>
      <c r="I888" s="282"/>
      <c r="J888" s="282"/>
      <c r="K888" s="282"/>
      <c r="L888" s="282"/>
      <c r="M888" s="282"/>
      <c r="N888" s="282"/>
      <c r="O888" s="282"/>
      <c r="P888" s="282"/>
      <c r="Q888" s="282"/>
      <c r="R888" s="282"/>
      <c r="S888" s="282"/>
      <c r="T888" s="282"/>
      <c r="U888" s="282"/>
      <c r="V888" s="282"/>
      <c r="W888" s="282"/>
      <c r="X888" s="282"/>
      <c r="Y888" s="282"/>
      <c r="Z888" s="282"/>
    </row>
    <row r="889" ht="15.75" customHeight="1">
      <c r="A889" s="217" t="s">
        <v>137</v>
      </c>
      <c r="B889" s="217" t="s">
        <v>27</v>
      </c>
      <c r="C889" s="277">
        <v>158.0</v>
      </c>
      <c r="D889" s="278" t="s">
        <v>2266</v>
      </c>
      <c r="E889" s="279">
        <v>877352.3</v>
      </c>
      <c r="F889" s="280" t="s">
        <v>46</v>
      </c>
      <c r="G889" s="281" t="s">
        <v>16</v>
      </c>
      <c r="H889" s="282"/>
      <c r="I889" s="282"/>
      <c r="J889" s="282"/>
      <c r="K889" s="282"/>
      <c r="L889" s="282"/>
      <c r="M889" s="282"/>
      <c r="N889" s="282"/>
      <c r="O889" s="282"/>
      <c r="P889" s="282"/>
      <c r="Q889" s="282"/>
      <c r="R889" s="282"/>
      <c r="S889" s="282"/>
      <c r="T889" s="282"/>
      <c r="U889" s="282"/>
      <c r="V889" s="282"/>
      <c r="W889" s="282"/>
      <c r="X889" s="282"/>
      <c r="Y889" s="282"/>
      <c r="Z889" s="282"/>
    </row>
    <row r="890" ht="15.75" customHeight="1">
      <c r="A890" s="217" t="s">
        <v>137</v>
      </c>
      <c r="B890" s="217" t="s">
        <v>27</v>
      </c>
      <c r="C890" s="277">
        <v>159.0</v>
      </c>
      <c r="D890" s="278" t="s">
        <v>2266</v>
      </c>
      <c r="E890" s="279">
        <v>754660.09</v>
      </c>
      <c r="F890" s="280" t="s">
        <v>46</v>
      </c>
      <c r="G890" s="281" t="s">
        <v>16</v>
      </c>
      <c r="H890" s="282"/>
      <c r="I890" s="282"/>
      <c r="J890" s="282"/>
      <c r="K890" s="282"/>
      <c r="L890" s="282"/>
      <c r="M890" s="282"/>
      <c r="N890" s="282"/>
      <c r="O890" s="282"/>
      <c r="P890" s="282"/>
      <c r="Q890" s="282"/>
      <c r="R890" s="282"/>
      <c r="S890" s="282"/>
      <c r="T890" s="282"/>
      <c r="U890" s="282"/>
      <c r="V890" s="282"/>
      <c r="W890" s="282"/>
      <c r="X890" s="282"/>
      <c r="Y890" s="282"/>
      <c r="Z890" s="282"/>
    </row>
    <row r="891" ht="15.75" customHeight="1">
      <c r="A891" s="217" t="s">
        <v>139</v>
      </c>
      <c r="B891" s="217" t="s">
        <v>27</v>
      </c>
      <c r="C891" s="277">
        <v>160.0</v>
      </c>
      <c r="D891" s="278" t="s">
        <v>2214</v>
      </c>
      <c r="E891" s="279">
        <v>714759.0</v>
      </c>
      <c r="F891" s="280" t="s">
        <v>46</v>
      </c>
      <c r="G891" s="281" t="s">
        <v>10</v>
      </c>
      <c r="H891" s="283" t="s">
        <v>2185</v>
      </c>
      <c r="I891" s="53" t="s">
        <v>1262</v>
      </c>
      <c r="J891" s="282"/>
      <c r="K891" s="282"/>
      <c r="L891" s="282"/>
      <c r="M891" s="282"/>
      <c r="N891" s="282"/>
      <c r="O891" s="282"/>
      <c r="P891" s="282"/>
      <c r="Q891" s="282"/>
      <c r="R891" s="282"/>
      <c r="S891" s="282"/>
      <c r="T891" s="282"/>
      <c r="U891" s="282"/>
      <c r="V891" s="282"/>
      <c r="W891" s="282"/>
      <c r="X891" s="282"/>
      <c r="Y891" s="282"/>
      <c r="Z891" s="282"/>
    </row>
    <row r="892" ht="15.75" customHeight="1">
      <c r="A892" s="217" t="s">
        <v>139</v>
      </c>
      <c r="B892" s="217" t="s">
        <v>27</v>
      </c>
      <c r="C892" s="277">
        <v>161.0</v>
      </c>
      <c r="D892" s="278" t="s">
        <v>2214</v>
      </c>
      <c r="E892" s="279">
        <v>709304.07</v>
      </c>
      <c r="F892" s="280" t="s">
        <v>46</v>
      </c>
      <c r="G892" s="281" t="s">
        <v>10</v>
      </c>
      <c r="H892" s="283" t="s">
        <v>2185</v>
      </c>
      <c r="I892" s="53" t="s">
        <v>1262</v>
      </c>
      <c r="J892" s="282"/>
      <c r="K892" s="282"/>
      <c r="L892" s="282"/>
      <c r="M892" s="282"/>
      <c r="N892" s="282"/>
      <c r="O892" s="282"/>
      <c r="P892" s="282"/>
      <c r="Q892" s="282"/>
      <c r="R892" s="282"/>
      <c r="S892" s="282"/>
      <c r="T892" s="282"/>
      <c r="U892" s="282"/>
      <c r="V892" s="282"/>
      <c r="W892" s="282"/>
      <c r="X892" s="282"/>
      <c r="Y892" s="282"/>
      <c r="Z892" s="282"/>
    </row>
    <row r="893" ht="15.75" customHeight="1">
      <c r="A893" s="217" t="s">
        <v>139</v>
      </c>
      <c r="B893" s="217" t="s">
        <v>27</v>
      </c>
      <c r="C893" s="277">
        <v>162.0</v>
      </c>
      <c r="D893" s="278" t="s">
        <v>1259</v>
      </c>
      <c r="E893" s="279">
        <v>663419.29</v>
      </c>
      <c r="F893" s="280" t="s">
        <v>46</v>
      </c>
      <c r="G893" s="281" t="s">
        <v>16</v>
      </c>
      <c r="H893" s="282"/>
      <c r="I893" s="282"/>
      <c r="J893" s="282"/>
      <c r="K893" s="282"/>
      <c r="L893" s="282"/>
      <c r="M893" s="282"/>
      <c r="N893" s="282"/>
      <c r="O893" s="282"/>
      <c r="P893" s="282"/>
      <c r="Q893" s="282"/>
      <c r="R893" s="282"/>
      <c r="S893" s="282"/>
      <c r="T893" s="282"/>
      <c r="U893" s="282"/>
      <c r="V893" s="282"/>
      <c r="W893" s="282"/>
      <c r="X893" s="282"/>
      <c r="Y893" s="282"/>
      <c r="Z893" s="282"/>
    </row>
    <row r="894" ht="15.75" customHeight="1">
      <c r="A894" s="217" t="s">
        <v>137</v>
      </c>
      <c r="B894" s="217" t="s">
        <v>27</v>
      </c>
      <c r="C894" s="277">
        <v>163.0</v>
      </c>
      <c r="D894" s="278" t="s">
        <v>2267</v>
      </c>
      <c r="E894" s="279">
        <v>883436.24</v>
      </c>
      <c r="F894" s="280" t="s">
        <v>46</v>
      </c>
      <c r="G894" s="281" t="s">
        <v>16</v>
      </c>
      <c r="H894" s="282"/>
      <c r="I894" s="282"/>
      <c r="J894" s="282"/>
      <c r="K894" s="282"/>
      <c r="L894" s="282"/>
      <c r="M894" s="282"/>
      <c r="N894" s="282"/>
      <c r="O894" s="282"/>
      <c r="P894" s="282"/>
      <c r="Q894" s="282"/>
      <c r="R894" s="282"/>
      <c r="S894" s="282"/>
      <c r="T894" s="282"/>
      <c r="U894" s="282"/>
      <c r="V894" s="282"/>
      <c r="W894" s="282"/>
      <c r="X894" s="282"/>
      <c r="Y894" s="282"/>
      <c r="Z894" s="282"/>
    </row>
    <row r="895" ht="15.75" customHeight="1">
      <c r="A895" s="217" t="s">
        <v>138</v>
      </c>
      <c r="B895" s="217" t="s">
        <v>27</v>
      </c>
      <c r="C895" s="277">
        <v>164.0</v>
      </c>
      <c r="D895" s="278" t="s">
        <v>2215</v>
      </c>
      <c r="E895" s="279">
        <v>573381.73</v>
      </c>
      <c r="F895" s="280" t="s">
        <v>55</v>
      </c>
      <c r="G895" s="281" t="s">
        <v>16</v>
      </c>
      <c r="H895" s="282"/>
      <c r="I895" s="282"/>
      <c r="J895" s="282"/>
      <c r="K895" s="282"/>
      <c r="L895" s="282"/>
      <c r="M895" s="282"/>
      <c r="N895" s="282"/>
      <c r="O895" s="282"/>
      <c r="P895" s="282"/>
      <c r="Q895" s="282"/>
      <c r="R895" s="282"/>
      <c r="S895" s="282"/>
      <c r="T895" s="282"/>
      <c r="U895" s="282"/>
      <c r="V895" s="282"/>
      <c r="W895" s="282"/>
      <c r="X895" s="282"/>
      <c r="Y895" s="282"/>
      <c r="Z895" s="282"/>
    </row>
    <row r="896" ht="15.75" customHeight="1">
      <c r="A896" s="217" t="s">
        <v>138</v>
      </c>
      <c r="B896" s="217" t="s">
        <v>27</v>
      </c>
      <c r="C896" s="277">
        <v>165.0</v>
      </c>
      <c r="D896" s="278" t="s">
        <v>1286</v>
      </c>
      <c r="E896" s="279">
        <v>574715.23</v>
      </c>
      <c r="F896" s="280" t="s">
        <v>102</v>
      </c>
      <c r="G896" s="281" t="s">
        <v>16</v>
      </c>
      <c r="H896" s="282"/>
      <c r="I896" s="282"/>
      <c r="J896" s="282"/>
      <c r="K896" s="282"/>
      <c r="L896" s="282"/>
      <c r="M896" s="282"/>
      <c r="N896" s="282"/>
      <c r="O896" s="282"/>
      <c r="P896" s="282"/>
      <c r="Q896" s="282"/>
      <c r="R896" s="282"/>
      <c r="S896" s="282"/>
      <c r="T896" s="282"/>
      <c r="U896" s="282"/>
      <c r="V896" s="282"/>
      <c r="W896" s="282"/>
      <c r="X896" s="282"/>
      <c r="Y896" s="282"/>
      <c r="Z896" s="282"/>
    </row>
    <row r="897" ht="15.75" customHeight="1">
      <c r="A897" s="285" t="s">
        <v>138</v>
      </c>
      <c r="B897" s="285" t="s">
        <v>27</v>
      </c>
      <c r="C897" s="286">
        <v>166.0</v>
      </c>
      <c r="D897" s="287" t="s">
        <v>1345</v>
      </c>
      <c r="E897" s="288">
        <v>590934.78</v>
      </c>
      <c r="F897" s="280" t="s">
        <v>108</v>
      </c>
      <c r="G897" s="281" t="s">
        <v>16</v>
      </c>
      <c r="H897" s="282"/>
      <c r="I897" s="282"/>
      <c r="J897" s="282"/>
      <c r="K897" s="282"/>
      <c r="L897" s="282"/>
      <c r="M897" s="282"/>
      <c r="N897" s="282"/>
      <c r="O897" s="282"/>
      <c r="P897" s="282"/>
      <c r="Q897" s="282"/>
      <c r="R897" s="282"/>
      <c r="S897" s="282"/>
      <c r="T897" s="282"/>
      <c r="U897" s="282"/>
      <c r="V897" s="282"/>
      <c r="W897" s="282"/>
      <c r="X897" s="282"/>
      <c r="Y897" s="282"/>
      <c r="Z897" s="282"/>
    </row>
    <row r="898" ht="15.75" customHeight="1">
      <c r="A898" s="212" t="s">
        <v>138</v>
      </c>
      <c r="B898" s="212" t="s">
        <v>27</v>
      </c>
      <c r="C898" s="223">
        <v>167.0</v>
      </c>
      <c r="D898" s="271" t="s">
        <v>2214</v>
      </c>
      <c r="E898" s="272">
        <v>573965.66</v>
      </c>
      <c r="F898" s="273" t="s">
        <v>46</v>
      </c>
      <c r="G898" s="281" t="s">
        <v>10</v>
      </c>
      <c r="H898" s="283" t="s">
        <v>2185</v>
      </c>
      <c r="I898" s="53" t="s">
        <v>1262</v>
      </c>
      <c r="J898" s="201"/>
      <c r="K898" s="201"/>
      <c r="L898" s="201"/>
      <c r="M898" s="201"/>
      <c r="N898" s="201"/>
      <c r="O898" s="201"/>
      <c r="P898" s="201"/>
      <c r="Q898" s="201"/>
      <c r="R898" s="201"/>
      <c r="S898" s="201"/>
      <c r="T898" s="201"/>
      <c r="U898" s="201"/>
      <c r="V898" s="201"/>
      <c r="W898" s="201"/>
      <c r="X898" s="201"/>
      <c r="Y898" s="201"/>
      <c r="Z898" s="201"/>
    </row>
    <row r="899" ht="15.75" customHeight="1">
      <c r="A899" s="212" t="s">
        <v>138</v>
      </c>
      <c r="B899" s="212" t="s">
        <v>27</v>
      </c>
      <c r="C899" s="223">
        <v>168.0</v>
      </c>
      <c r="D899" s="271" t="s">
        <v>2214</v>
      </c>
      <c r="E899" s="272">
        <v>633764.6</v>
      </c>
      <c r="F899" s="273" t="s">
        <v>46</v>
      </c>
      <c r="G899" s="281" t="s">
        <v>10</v>
      </c>
      <c r="H899" s="283" t="s">
        <v>2185</v>
      </c>
      <c r="I899" s="53" t="s">
        <v>1262</v>
      </c>
      <c r="J899" s="201"/>
      <c r="K899" s="201"/>
      <c r="L899" s="201"/>
      <c r="M899" s="201"/>
      <c r="N899" s="201"/>
      <c r="O899" s="201"/>
      <c r="P899" s="201"/>
      <c r="Q899" s="201"/>
      <c r="R899" s="201"/>
      <c r="S899" s="201"/>
      <c r="T899" s="201"/>
      <c r="U899" s="201"/>
      <c r="V899" s="201"/>
      <c r="W899" s="201"/>
      <c r="X899" s="201"/>
      <c r="Y899" s="201"/>
      <c r="Z899" s="201"/>
    </row>
    <row r="900" ht="15.75" customHeight="1">
      <c r="A900" s="212" t="s">
        <v>140</v>
      </c>
      <c r="B900" s="212" t="s">
        <v>27</v>
      </c>
      <c r="C900" s="223">
        <v>169.0</v>
      </c>
      <c r="D900" s="271" t="s">
        <v>2183</v>
      </c>
      <c r="E900" s="272">
        <v>697361.41</v>
      </c>
      <c r="F900" s="273" t="s">
        <v>102</v>
      </c>
      <c r="G900" s="47" t="s">
        <v>16</v>
      </c>
      <c r="H900" s="201"/>
      <c r="I900" s="201"/>
      <c r="J900" s="201"/>
      <c r="K900" s="201"/>
      <c r="L900" s="201"/>
      <c r="M900" s="201"/>
      <c r="N900" s="201"/>
      <c r="O900" s="201"/>
      <c r="P900" s="201"/>
      <c r="Q900" s="201"/>
      <c r="R900" s="201"/>
      <c r="S900" s="201"/>
      <c r="T900" s="201"/>
      <c r="U900" s="201"/>
      <c r="V900" s="201"/>
      <c r="W900" s="201"/>
      <c r="X900" s="201"/>
      <c r="Y900" s="201"/>
      <c r="Z900" s="201"/>
    </row>
    <row r="901" ht="15.75" customHeight="1">
      <c r="A901" s="212" t="s">
        <v>140</v>
      </c>
      <c r="B901" s="212" t="s">
        <v>27</v>
      </c>
      <c r="C901" s="223">
        <v>170.0</v>
      </c>
      <c r="D901" s="271" t="s">
        <v>2183</v>
      </c>
      <c r="E901" s="272">
        <v>997711.67</v>
      </c>
      <c r="F901" s="273" t="s">
        <v>102</v>
      </c>
      <c r="G901" s="47" t="s">
        <v>16</v>
      </c>
      <c r="H901" s="201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</row>
    <row r="902" ht="15.75" customHeight="1">
      <c r="A902" s="212" t="s">
        <v>140</v>
      </c>
      <c r="B902" s="212" t="s">
        <v>27</v>
      </c>
      <c r="C902" s="223">
        <v>171.0</v>
      </c>
      <c r="D902" s="271" t="s">
        <v>2259</v>
      </c>
      <c r="E902" s="272">
        <v>685082.74</v>
      </c>
      <c r="F902" s="273" t="s">
        <v>46</v>
      </c>
      <c r="G902" s="47" t="s">
        <v>16</v>
      </c>
      <c r="H902" s="201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</row>
    <row r="903" ht="15.75" customHeight="1">
      <c r="A903" s="212" t="s">
        <v>140</v>
      </c>
      <c r="B903" s="212" t="s">
        <v>27</v>
      </c>
      <c r="C903" s="223">
        <v>172.0</v>
      </c>
      <c r="D903" s="271" t="s">
        <v>2259</v>
      </c>
      <c r="E903" s="272">
        <v>898179.23</v>
      </c>
      <c r="F903" s="273" t="s">
        <v>46</v>
      </c>
      <c r="G903" s="47" t="s">
        <v>16</v>
      </c>
      <c r="H903" s="201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</row>
    <row r="904" ht="15.75" customHeight="1">
      <c r="A904" s="212" t="s">
        <v>140</v>
      </c>
      <c r="B904" s="212" t="s">
        <v>27</v>
      </c>
      <c r="C904" s="223">
        <v>173.0</v>
      </c>
      <c r="D904" s="271" t="s">
        <v>2259</v>
      </c>
      <c r="E904" s="272">
        <v>280303.59</v>
      </c>
      <c r="F904" s="273" t="s">
        <v>46</v>
      </c>
      <c r="G904" s="47" t="s">
        <v>16</v>
      </c>
      <c r="H904" s="201"/>
      <c r="I904" s="201"/>
      <c r="J904" s="201"/>
      <c r="K904" s="201"/>
      <c r="L904" s="201"/>
      <c r="M904" s="201"/>
      <c r="N904" s="201"/>
      <c r="O904" s="201"/>
      <c r="P904" s="201"/>
      <c r="Q904" s="201"/>
      <c r="R904" s="201"/>
      <c r="S904" s="201"/>
      <c r="T904" s="201"/>
      <c r="U904" s="201"/>
      <c r="V904" s="201"/>
      <c r="W904" s="201"/>
      <c r="X904" s="201"/>
      <c r="Y904" s="201"/>
      <c r="Z904" s="201"/>
    </row>
    <row r="905" ht="15.75" customHeight="1">
      <c r="A905" s="212" t="s">
        <v>140</v>
      </c>
      <c r="B905" s="212" t="s">
        <v>27</v>
      </c>
      <c r="C905" s="223">
        <v>174.0</v>
      </c>
      <c r="D905" s="271" t="s">
        <v>2259</v>
      </c>
      <c r="E905" s="272">
        <v>679239.55</v>
      </c>
      <c r="F905" s="273" t="s">
        <v>46</v>
      </c>
      <c r="G905" s="47" t="s">
        <v>16</v>
      </c>
      <c r="H905" s="201"/>
      <c r="I905" s="201"/>
      <c r="J905" s="201"/>
      <c r="K905" s="201"/>
      <c r="L905" s="201"/>
      <c r="M905" s="201"/>
      <c r="N905" s="201"/>
      <c r="O905" s="201"/>
      <c r="P905" s="201"/>
      <c r="Q905" s="201"/>
      <c r="R905" s="201"/>
      <c r="S905" s="201"/>
      <c r="T905" s="201"/>
      <c r="U905" s="201"/>
      <c r="V905" s="201"/>
      <c r="W905" s="201"/>
      <c r="X905" s="201"/>
      <c r="Y905" s="201"/>
      <c r="Z905" s="201"/>
    </row>
    <row r="906" ht="15.75" customHeight="1">
      <c r="A906" s="212" t="s">
        <v>140</v>
      </c>
      <c r="B906" s="212" t="s">
        <v>27</v>
      </c>
      <c r="C906" s="223">
        <v>175.0</v>
      </c>
      <c r="D906" s="271" t="s">
        <v>2259</v>
      </c>
      <c r="E906" s="272">
        <v>897779.24</v>
      </c>
      <c r="F906" s="273" t="s">
        <v>46</v>
      </c>
      <c r="G906" s="47" t="s">
        <v>16</v>
      </c>
      <c r="H906" s="201"/>
      <c r="I906" s="201"/>
      <c r="J906" s="201"/>
      <c r="K906" s="201"/>
      <c r="L906" s="201"/>
      <c r="M906" s="201"/>
      <c r="N906" s="201"/>
      <c r="O906" s="201"/>
      <c r="P906" s="201"/>
      <c r="Q906" s="201"/>
      <c r="R906" s="201"/>
      <c r="S906" s="201"/>
      <c r="T906" s="201"/>
      <c r="U906" s="201"/>
      <c r="V906" s="201"/>
      <c r="W906" s="201"/>
      <c r="X906" s="201"/>
      <c r="Y906" s="201"/>
      <c r="Z906" s="201"/>
    </row>
    <row r="907" ht="15.75" customHeight="1">
      <c r="A907" s="212" t="s">
        <v>140</v>
      </c>
      <c r="B907" s="212" t="s">
        <v>27</v>
      </c>
      <c r="C907" s="223">
        <v>176.0</v>
      </c>
      <c r="D907" s="271" t="s">
        <v>2229</v>
      </c>
      <c r="E907" s="272">
        <v>700824.25</v>
      </c>
      <c r="F907" s="273" t="s">
        <v>90</v>
      </c>
      <c r="G907" s="47" t="s">
        <v>16</v>
      </c>
      <c r="H907" s="201"/>
      <c r="I907" s="201"/>
      <c r="J907" s="201"/>
      <c r="K907" s="201"/>
      <c r="L907" s="201"/>
      <c r="M907" s="201"/>
      <c r="N907" s="201"/>
      <c r="O907" s="201"/>
      <c r="P907" s="201"/>
      <c r="Q907" s="201"/>
      <c r="R907" s="201"/>
      <c r="S907" s="201"/>
      <c r="T907" s="201"/>
      <c r="U907" s="201"/>
      <c r="V907" s="201"/>
      <c r="W907" s="201"/>
      <c r="X907" s="201"/>
      <c r="Y907" s="201"/>
      <c r="Z907" s="201"/>
    </row>
    <row r="908" ht="15.75" customHeight="1">
      <c r="A908" s="212" t="s">
        <v>140</v>
      </c>
      <c r="B908" s="212" t="s">
        <v>27</v>
      </c>
      <c r="C908" s="223">
        <v>177.0</v>
      </c>
      <c r="D908" s="271" t="s">
        <v>2229</v>
      </c>
      <c r="E908" s="272">
        <v>700502.55</v>
      </c>
      <c r="F908" s="273" t="s">
        <v>90</v>
      </c>
      <c r="G908" s="47" t="s">
        <v>5</v>
      </c>
      <c r="H908" s="201" t="s">
        <v>2268</v>
      </c>
      <c r="I908" s="201"/>
      <c r="J908" s="201"/>
      <c r="K908" s="201"/>
      <c r="L908" s="201"/>
      <c r="M908" s="201"/>
      <c r="N908" s="201"/>
      <c r="O908" s="201"/>
      <c r="P908" s="201"/>
      <c r="Q908" s="201"/>
      <c r="R908" s="201"/>
      <c r="S908" s="201"/>
      <c r="T908" s="201"/>
      <c r="U908" s="201"/>
      <c r="V908" s="201"/>
      <c r="W908" s="201"/>
      <c r="X908" s="201"/>
      <c r="Y908" s="201"/>
      <c r="Z908" s="201"/>
    </row>
    <row r="909" ht="15.75" customHeight="1">
      <c r="A909" s="303" t="s">
        <v>141</v>
      </c>
      <c r="B909" s="303" t="s">
        <v>27</v>
      </c>
      <c r="C909" s="223">
        <v>178.0</v>
      </c>
      <c r="D909" s="304" t="s">
        <v>2269</v>
      </c>
      <c r="E909" s="272">
        <v>267155.54</v>
      </c>
      <c r="F909" s="305" t="s">
        <v>93</v>
      </c>
      <c r="G909" s="47" t="s">
        <v>16</v>
      </c>
      <c r="H909" s="201"/>
      <c r="I909" s="201"/>
      <c r="J909" s="201"/>
      <c r="K909" s="201"/>
      <c r="L909" s="201"/>
      <c r="M909" s="201"/>
      <c r="N909" s="201"/>
      <c r="O909" s="201"/>
      <c r="P909" s="201"/>
      <c r="Q909" s="201"/>
      <c r="R909" s="201"/>
      <c r="S909" s="201"/>
      <c r="T909" s="201"/>
      <c r="U909" s="201"/>
      <c r="V909" s="201"/>
      <c r="W909" s="201"/>
      <c r="X909" s="201"/>
      <c r="Y909" s="201"/>
      <c r="Z909" s="201"/>
    </row>
    <row r="910" ht="15.75" customHeight="1">
      <c r="A910" s="303" t="s">
        <v>141</v>
      </c>
      <c r="B910" s="303" t="s">
        <v>27</v>
      </c>
      <c r="C910" s="223">
        <v>179.0</v>
      </c>
      <c r="D910" s="304" t="s">
        <v>2270</v>
      </c>
      <c r="E910" s="272">
        <v>703588.5</v>
      </c>
      <c r="F910" s="305" t="s">
        <v>49</v>
      </c>
      <c r="G910" s="47" t="s">
        <v>16</v>
      </c>
      <c r="H910" s="201"/>
      <c r="I910" s="201"/>
      <c r="J910" s="201"/>
      <c r="K910" s="201"/>
      <c r="L910" s="201"/>
      <c r="M910" s="201"/>
      <c r="N910" s="201"/>
      <c r="O910" s="201"/>
      <c r="P910" s="201"/>
      <c r="Q910" s="201"/>
      <c r="R910" s="201"/>
      <c r="S910" s="201"/>
      <c r="T910" s="201"/>
      <c r="U910" s="201"/>
      <c r="V910" s="201"/>
      <c r="W910" s="201"/>
      <c r="X910" s="201"/>
      <c r="Y910" s="201"/>
      <c r="Z910" s="201"/>
    </row>
    <row r="911" ht="15.75" customHeight="1">
      <c r="A911" s="303" t="s">
        <v>141</v>
      </c>
      <c r="B911" s="303" t="s">
        <v>27</v>
      </c>
      <c r="C911" s="223">
        <v>180.0</v>
      </c>
      <c r="D911" s="304" t="s">
        <v>2271</v>
      </c>
      <c r="E911" s="272">
        <v>650056.61</v>
      </c>
      <c r="F911" s="250" t="s">
        <v>96</v>
      </c>
      <c r="G911" s="47" t="s">
        <v>16</v>
      </c>
      <c r="H911" s="201"/>
      <c r="I911" s="201"/>
      <c r="J911" s="201"/>
      <c r="K911" s="201"/>
      <c r="L911" s="201"/>
      <c r="M911" s="201"/>
      <c r="N911" s="201"/>
      <c r="O911" s="201"/>
      <c r="P911" s="201"/>
      <c r="Q911" s="201"/>
      <c r="R911" s="201"/>
      <c r="S911" s="201"/>
      <c r="T911" s="201"/>
      <c r="U911" s="201"/>
      <c r="V911" s="201"/>
      <c r="W911" s="201"/>
      <c r="X911" s="201"/>
      <c r="Y911" s="201"/>
      <c r="Z911" s="201"/>
    </row>
    <row r="912" ht="15.75" customHeight="1">
      <c r="A912" s="306" t="s">
        <v>141</v>
      </c>
      <c r="B912" s="306" t="s">
        <v>27</v>
      </c>
      <c r="C912" s="232">
        <v>181.0</v>
      </c>
      <c r="D912" s="307" t="s">
        <v>2220</v>
      </c>
      <c r="E912" s="276">
        <v>703127.55</v>
      </c>
      <c r="F912" s="305" t="s">
        <v>46</v>
      </c>
      <c r="G912" s="47" t="s">
        <v>16</v>
      </c>
      <c r="H912" s="201"/>
      <c r="I912" s="201"/>
      <c r="J912" s="201"/>
      <c r="K912" s="201"/>
      <c r="L912" s="201"/>
      <c r="M912" s="201"/>
      <c r="N912" s="201"/>
      <c r="O912" s="201"/>
      <c r="P912" s="201"/>
      <c r="Q912" s="201"/>
      <c r="R912" s="201"/>
      <c r="S912" s="201"/>
      <c r="T912" s="201"/>
      <c r="U912" s="201"/>
      <c r="V912" s="201"/>
      <c r="W912" s="201"/>
      <c r="X912" s="201"/>
      <c r="Y912" s="201"/>
      <c r="Z912" s="201"/>
    </row>
    <row r="913" ht="15.75" customHeight="1">
      <c r="A913" s="289" t="s">
        <v>141</v>
      </c>
      <c r="B913" s="289" t="s">
        <v>27</v>
      </c>
      <c r="C913" s="277">
        <v>182.0</v>
      </c>
      <c r="D913" s="290" t="s">
        <v>2220</v>
      </c>
      <c r="E913" s="279">
        <v>647647.93</v>
      </c>
      <c r="F913" s="291" t="s">
        <v>46</v>
      </c>
      <c r="G913" s="281" t="s">
        <v>16</v>
      </c>
      <c r="H913" s="282"/>
      <c r="I913" s="282"/>
      <c r="J913" s="282"/>
      <c r="K913" s="282"/>
      <c r="L913" s="282"/>
      <c r="M913" s="282"/>
      <c r="N913" s="282"/>
      <c r="O913" s="282"/>
      <c r="P913" s="282"/>
      <c r="Q913" s="282"/>
      <c r="R913" s="282"/>
      <c r="S913" s="282"/>
      <c r="T913" s="282"/>
      <c r="U913" s="282"/>
      <c r="V913" s="282"/>
      <c r="W913" s="282"/>
      <c r="X913" s="282"/>
      <c r="Y913" s="282"/>
      <c r="Z913" s="282"/>
    </row>
    <row r="914" ht="15.75" customHeight="1">
      <c r="A914" s="289" t="s">
        <v>141</v>
      </c>
      <c r="B914" s="289" t="s">
        <v>27</v>
      </c>
      <c r="C914" s="277">
        <v>183.0</v>
      </c>
      <c r="D914" s="290" t="s">
        <v>2220</v>
      </c>
      <c r="E914" s="279">
        <v>657783.19</v>
      </c>
      <c r="F914" s="291" t="s">
        <v>46</v>
      </c>
      <c r="G914" s="281" t="s">
        <v>16</v>
      </c>
      <c r="H914" s="282"/>
      <c r="I914" s="282"/>
      <c r="J914" s="282"/>
      <c r="K914" s="282"/>
      <c r="L914" s="282"/>
      <c r="M914" s="282"/>
      <c r="N914" s="282"/>
      <c r="O914" s="282"/>
      <c r="P914" s="282"/>
      <c r="Q914" s="282"/>
      <c r="R914" s="282"/>
      <c r="S914" s="282"/>
      <c r="T914" s="282"/>
      <c r="U914" s="282"/>
      <c r="V914" s="282"/>
      <c r="W914" s="282"/>
      <c r="X914" s="282"/>
      <c r="Y914" s="282"/>
      <c r="Z914" s="282"/>
    </row>
    <row r="915" ht="15.75" customHeight="1">
      <c r="A915" s="289" t="s">
        <v>141</v>
      </c>
      <c r="B915" s="289" t="s">
        <v>27</v>
      </c>
      <c r="C915" s="277">
        <v>184.0</v>
      </c>
      <c r="D915" s="290" t="s">
        <v>2220</v>
      </c>
      <c r="E915" s="279">
        <v>628204.73</v>
      </c>
      <c r="F915" s="291" t="s">
        <v>46</v>
      </c>
      <c r="G915" s="281" t="s">
        <v>16</v>
      </c>
      <c r="H915" s="282"/>
      <c r="I915" s="282"/>
      <c r="J915" s="282"/>
      <c r="K915" s="282"/>
      <c r="L915" s="282"/>
      <c r="M915" s="282"/>
      <c r="N915" s="282"/>
      <c r="O915" s="282"/>
      <c r="P915" s="282"/>
      <c r="Q915" s="282"/>
      <c r="R915" s="282"/>
      <c r="S915" s="282"/>
      <c r="T915" s="282"/>
      <c r="U915" s="282"/>
      <c r="V915" s="282"/>
      <c r="W915" s="282"/>
      <c r="X915" s="282"/>
      <c r="Y915" s="282"/>
      <c r="Z915" s="282"/>
    </row>
    <row r="916" ht="15.75" customHeight="1">
      <c r="A916" s="289" t="s">
        <v>142</v>
      </c>
      <c r="B916" s="289" t="s">
        <v>27</v>
      </c>
      <c r="C916" s="277">
        <v>185.0</v>
      </c>
      <c r="D916" s="290" t="s">
        <v>2237</v>
      </c>
      <c r="E916" s="279">
        <v>898543.54</v>
      </c>
      <c r="F916" s="291" t="s">
        <v>93</v>
      </c>
      <c r="G916" s="281" t="s">
        <v>16</v>
      </c>
      <c r="H916" s="282"/>
      <c r="I916" s="282"/>
      <c r="J916" s="282"/>
      <c r="K916" s="282"/>
      <c r="L916" s="282"/>
      <c r="M916" s="282"/>
      <c r="N916" s="282"/>
      <c r="O916" s="282"/>
      <c r="P916" s="282"/>
      <c r="Q916" s="282"/>
      <c r="R916" s="282"/>
      <c r="S916" s="282"/>
      <c r="T916" s="282"/>
      <c r="U916" s="282"/>
      <c r="V916" s="282"/>
      <c r="W916" s="282"/>
      <c r="X916" s="282"/>
      <c r="Y916" s="282"/>
      <c r="Z916" s="282"/>
    </row>
    <row r="917" ht="15.75" customHeight="1">
      <c r="A917" s="289" t="s">
        <v>142</v>
      </c>
      <c r="B917" s="289" t="s">
        <v>27</v>
      </c>
      <c r="C917" s="277">
        <v>186.0</v>
      </c>
      <c r="D917" s="290" t="s">
        <v>2237</v>
      </c>
      <c r="E917" s="279">
        <v>638860.79</v>
      </c>
      <c r="F917" s="291" t="s">
        <v>93</v>
      </c>
      <c r="G917" s="281" t="s">
        <v>16</v>
      </c>
      <c r="H917" s="282"/>
      <c r="I917" s="282"/>
      <c r="J917" s="282"/>
      <c r="K917" s="282"/>
      <c r="L917" s="282"/>
      <c r="M917" s="282"/>
      <c r="N917" s="282"/>
      <c r="O917" s="282"/>
      <c r="P917" s="282"/>
      <c r="Q917" s="282"/>
      <c r="R917" s="282"/>
      <c r="S917" s="282"/>
      <c r="T917" s="282"/>
      <c r="U917" s="282"/>
      <c r="V917" s="282"/>
      <c r="W917" s="282"/>
      <c r="X917" s="282"/>
      <c r="Y917" s="282"/>
      <c r="Z917" s="282"/>
    </row>
    <row r="918" ht="15.75" customHeight="1">
      <c r="A918" s="289" t="s">
        <v>142</v>
      </c>
      <c r="B918" s="289" t="s">
        <v>27</v>
      </c>
      <c r="C918" s="277">
        <v>187.0</v>
      </c>
      <c r="D918" s="290" t="s">
        <v>2232</v>
      </c>
      <c r="E918" s="279">
        <v>883167.89</v>
      </c>
      <c r="F918" s="291" t="s">
        <v>93</v>
      </c>
      <c r="G918" s="281" t="s">
        <v>16</v>
      </c>
      <c r="H918" s="282"/>
      <c r="I918" s="282"/>
      <c r="J918" s="282"/>
      <c r="K918" s="282"/>
      <c r="L918" s="282"/>
      <c r="M918" s="282"/>
      <c r="N918" s="282"/>
      <c r="O918" s="282"/>
      <c r="P918" s="282"/>
      <c r="Q918" s="282"/>
      <c r="R918" s="282"/>
      <c r="S918" s="282"/>
      <c r="T918" s="282"/>
      <c r="U918" s="282"/>
      <c r="V918" s="282"/>
      <c r="W918" s="282"/>
      <c r="X918" s="282"/>
      <c r="Y918" s="282"/>
      <c r="Z918" s="282"/>
    </row>
    <row r="919" ht="15.75" customHeight="1">
      <c r="A919" s="289" t="s">
        <v>142</v>
      </c>
      <c r="B919" s="289" t="s">
        <v>27</v>
      </c>
      <c r="C919" s="277">
        <v>188.0</v>
      </c>
      <c r="D919" s="290" t="s">
        <v>2232</v>
      </c>
      <c r="E919" s="279">
        <v>897609.02</v>
      </c>
      <c r="F919" s="291" t="s">
        <v>93</v>
      </c>
      <c r="G919" s="281" t="s">
        <v>16</v>
      </c>
      <c r="H919" s="282"/>
      <c r="I919" s="282"/>
      <c r="J919" s="282"/>
      <c r="K919" s="282"/>
      <c r="L919" s="282"/>
      <c r="M919" s="282"/>
      <c r="N919" s="282"/>
      <c r="O919" s="282"/>
      <c r="P919" s="282"/>
      <c r="Q919" s="282"/>
      <c r="R919" s="282"/>
      <c r="S919" s="282"/>
      <c r="T919" s="282"/>
      <c r="U919" s="282"/>
      <c r="V919" s="282"/>
      <c r="W919" s="282"/>
      <c r="X919" s="282"/>
      <c r="Y919" s="282"/>
      <c r="Z919" s="282"/>
    </row>
    <row r="920" ht="15.75" customHeight="1">
      <c r="A920" s="289" t="s">
        <v>142</v>
      </c>
      <c r="B920" s="289" t="s">
        <v>27</v>
      </c>
      <c r="C920" s="277">
        <v>189.0</v>
      </c>
      <c r="D920" s="290" t="s">
        <v>1286</v>
      </c>
      <c r="E920" s="279">
        <v>701232.0</v>
      </c>
      <c r="F920" s="291" t="s">
        <v>102</v>
      </c>
      <c r="G920" s="281" t="s">
        <v>16</v>
      </c>
      <c r="H920" s="282"/>
      <c r="I920" s="282"/>
      <c r="J920" s="282"/>
      <c r="K920" s="282"/>
      <c r="L920" s="282"/>
      <c r="M920" s="282"/>
      <c r="N920" s="282"/>
      <c r="O920" s="282"/>
      <c r="P920" s="282"/>
      <c r="Q920" s="282"/>
      <c r="R920" s="282"/>
      <c r="S920" s="282"/>
      <c r="T920" s="282"/>
      <c r="U920" s="282"/>
      <c r="V920" s="282"/>
      <c r="W920" s="282"/>
      <c r="X920" s="282"/>
      <c r="Y920" s="282"/>
      <c r="Z920" s="282"/>
    </row>
    <row r="921" ht="15.75" customHeight="1">
      <c r="A921" s="289" t="s">
        <v>142</v>
      </c>
      <c r="B921" s="289" t="s">
        <v>27</v>
      </c>
      <c r="C921" s="277">
        <v>190.0</v>
      </c>
      <c r="D921" s="290" t="s">
        <v>2183</v>
      </c>
      <c r="E921" s="279">
        <v>665274.0</v>
      </c>
      <c r="F921" s="291" t="s">
        <v>102</v>
      </c>
      <c r="G921" s="281" t="s">
        <v>16</v>
      </c>
      <c r="H921" s="282"/>
      <c r="I921" s="282"/>
      <c r="J921" s="282"/>
      <c r="K921" s="282"/>
      <c r="L921" s="282"/>
      <c r="M921" s="282"/>
      <c r="N921" s="282"/>
      <c r="O921" s="282"/>
      <c r="P921" s="282"/>
      <c r="Q921" s="282"/>
      <c r="R921" s="282"/>
      <c r="S921" s="282"/>
      <c r="T921" s="282"/>
      <c r="U921" s="282"/>
      <c r="V921" s="282"/>
      <c r="W921" s="282"/>
      <c r="X921" s="282"/>
      <c r="Y921" s="282"/>
      <c r="Z921" s="282"/>
    </row>
    <row r="922" ht="15.75" customHeight="1">
      <c r="A922" s="289" t="s">
        <v>142</v>
      </c>
      <c r="B922" s="289" t="s">
        <v>27</v>
      </c>
      <c r="C922" s="277">
        <v>191.0</v>
      </c>
      <c r="D922" s="290" t="s">
        <v>1332</v>
      </c>
      <c r="E922" s="279">
        <v>779904.98</v>
      </c>
      <c r="F922" s="291" t="s">
        <v>43</v>
      </c>
      <c r="G922" s="281" t="s">
        <v>16</v>
      </c>
      <c r="H922" s="282"/>
      <c r="I922" s="282"/>
      <c r="J922" s="282"/>
      <c r="K922" s="282"/>
      <c r="L922" s="282"/>
      <c r="M922" s="282"/>
      <c r="N922" s="282"/>
      <c r="O922" s="282"/>
      <c r="P922" s="282"/>
      <c r="Q922" s="282"/>
      <c r="R922" s="282"/>
      <c r="S922" s="282"/>
      <c r="T922" s="282"/>
      <c r="U922" s="282"/>
      <c r="V922" s="282"/>
      <c r="W922" s="282"/>
      <c r="X922" s="282"/>
      <c r="Y922" s="282"/>
      <c r="Z922" s="282"/>
    </row>
    <row r="923" ht="15.75" customHeight="1">
      <c r="A923" s="289" t="s">
        <v>142</v>
      </c>
      <c r="B923" s="289" t="s">
        <v>27</v>
      </c>
      <c r="C923" s="277">
        <v>192.0</v>
      </c>
      <c r="D923" s="290" t="s">
        <v>1332</v>
      </c>
      <c r="E923" s="279">
        <v>779726.65</v>
      </c>
      <c r="F923" s="291" t="s">
        <v>43</v>
      </c>
      <c r="G923" s="281" t="s">
        <v>16</v>
      </c>
      <c r="H923" s="282"/>
      <c r="I923" s="282"/>
      <c r="J923" s="282"/>
      <c r="K923" s="282"/>
      <c r="L923" s="282"/>
      <c r="M923" s="282"/>
      <c r="N923" s="282"/>
      <c r="O923" s="282"/>
      <c r="P923" s="282"/>
      <c r="Q923" s="282"/>
      <c r="R923" s="282"/>
      <c r="S923" s="282"/>
      <c r="T923" s="282"/>
      <c r="U923" s="282"/>
      <c r="V923" s="282"/>
      <c r="W923" s="282"/>
      <c r="X923" s="282"/>
      <c r="Y923" s="282"/>
      <c r="Z923" s="282"/>
    </row>
    <row r="924" ht="15.75" customHeight="1">
      <c r="A924" s="289" t="s">
        <v>142</v>
      </c>
      <c r="B924" s="289" t="s">
        <v>27</v>
      </c>
      <c r="C924" s="277">
        <v>193.0</v>
      </c>
      <c r="D924" s="290" t="s">
        <v>2242</v>
      </c>
      <c r="E924" s="279">
        <v>585569.87</v>
      </c>
      <c r="F924" s="291" t="s">
        <v>87</v>
      </c>
      <c r="G924" s="281" t="s">
        <v>16</v>
      </c>
      <c r="H924" s="282"/>
      <c r="I924" s="282"/>
      <c r="J924" s="282"/>
      <c r="K924" s="282"/>
      <c r="L924" s="282"/>
      <c r="M924" s="282"/>
      <c r="N924" s="282"/>
      <c r="O924" s="282"/>
      <c r="P924" s="282"/>
      <c r="Q924" s="282"/>
      <c r="R924" s="282"/>
      <c r="S924" s="282"/>
      <c r="T924" s="282"/>
      <c r="U924" s="282"/>
      <c r="V924" s="282"/>
      <c r="W924" s="282"/>
      <c r="X924" s="282"/>
      <c r="Y924" s="282"/>
      <c r="Z924" s="282"/>
    </row>
    <row r="925" ht="15.75" customHeight="1">
      <c r="A925" s="289" t="s">
        <v>142</v>
      </c>
      <c r="B925" s="289" t="s">
        <v>27</v>
      </c>
      <c r="C925" s="277">
        <v>194.0</v>
      </c>
      <c r="D925" s="290" t="s">
        <v>1332</v>
      </c>
      <c r="E925" s="279">
        <v>888659.35</v>
      </c>
      <c r="F925" s="297" t="s">
        <v>43</v>
      </c>
      <c r="G925" s="281" t="s">
        <v>16</v>
      </c>
      <c r="H925" s="282"/>
      <c r="I925" s="282"/>
      <c r="J925" s="282"/>
      <c r="K925" s="282"/>
      <c r="L925" s="282"/>
      <c r="M925" s="282"/>
      <c r="N925" s="282"/>
      <c r="O925" s="282"/>
      <c r="P925" s="282"/>
      <c r="Q925" s="282"/>
      <c r="R925" s="282"/>
      <c r="S925" s="282"/>
      <c r="T925" s="282"/>
      <c r="U925" s="282"/>
      <c r="V925" s="282"/>
      <c r="W925" s="282"/>
      <c r="X925" s="282"/>
      <c r="Y925" s="282"/>
      <c r="Z925" s="282"/>
    </row>
    <row r="926" ht="15.75" customHeight="1">
      <c r="A926" s="289" t="s">
        <v>142</v>
      </c>
      <c r="B926" s="289" t="s">
        <v>27</v>
      </c>
      <c r="C926" s="277">
        <v>195.0</v>
      </c>
      <c r="D926" s="290" t="s">
        <v>2242</v>
      </c>
      <c r="E926" s="279">
        <v>595730.8</v>
      </c>
      <c r="F926" s="291" t="s">
        <v>87</v>
      </c>
      <c r="G926" s="281" t="s">
        <v>16</v>
      </c>
      <c r="H926" s="282"/>
      <c r="I926" s="282"/>
      <c r="J926" s="282"/>
      <c r="K926" s="282"/>
      <c r="L926" s="282"/>
      <c r="M926" s="282"/>
      <c r="N926" s="282"/>
      <c r="O926" s="282"/>
      <c r="P926" s="282"/>
      <c r="Q926" s="282"/>
      <c r="R926" s="282"/>
      <c r="S926" s="282"/>
      <c r="T926" s="282"/>
      <c r="U926" s="282"/>
      <c r="V926" s="282"/>
      <c r="W926" s="282"/>
      <c r="X926" s="282"/>
      <c r="Y926" s="282"/>
      <c r="Z926" s="282"/>
    </row>
    <row r="927" ht="15.75" customHeight="1">
      <c r="A927" s="289" t="s">
        <v>142</v>
      </c>
      <c r="B927" s="289" t="s">
        <v>27</v>
      </c>
      <c r="C927" s="277">
        <v>196.0</v>
      </c>
      <c r="D927" s="290" t="s">
        <v>1332</v>
      </c>
      <c r="E927" s="279">
        <v>780362.85</v>
      </c>
      <c r="F927" s="291" t="s">
        <v>43</v>
      </c>
      <c r="G927" s="281" t="s">
        <v>16</v>
      </c>
      <c r="H927" s="282"/>
      <c r="I927" s="282"/>
      <c r="J927" s="282"/>
      <c r="K927" s="282"/>
      <c r="L927" s="282"/>
      <c r="M927" s="282"/>
      <c r="N927" s="282"/>
      <c r="O927" s="282"/>
      <c r="P927" s="282"/>
      <c r="Q927" s="282"/>
      <c r="R927" s="282"/>
      <c r="S927" s="282"/>
      <c r="T927" s="282"/>
      <c r="U927" s="282"/>
      <c r="V927" s="282"/>
      <c r="W927" s="282"/>
      <c r="X927" s="282"/>
      <c r="Y927" s="282"/>
      <c r="Z927" s="282"/>
    </row>
    <row r="928" ht="15.75" customHeight="1">
      <c r="A928" s="289" t="s">
        <v>142</v>
      </c>
      <c r="B928" s="289" t="s">
        <v>27</v>
      </c>
      <c r="C928" s="277">
        <v>197.0</v>
      </c>
      <c r="D928" s="284" t="s">
        <v>701</v>
      </c>
      <c r="E928" s="279">
        <v>898333.97</v>
      </c>
      <c r="F928" s="291" t="s">
        <v>43</v>
      </c>
      <c r="G928" s="281" t="s">
        <v>16</v>
      </c>
      <c r="H928" s="282"/>
      <c r="I928" s="282"/>
      <c r="J928" s="282"/>
      <c r="K928" s="282"/>
      <c r="L928" s="282"/>
      <c r="M928" s="282"/>
      <c r="N928" s="282"/>
      <c r="O928" s="282"/>
      <c r="P928" s="282"/>
      <c r="Q928" s="282"/>
      <c r="R928" s="282"/>
      <c r="S928" s="282"/>
      <c r="T928" s="282"/>
      <c r="U928" s="282"/>
      <c r="V928" s="282"/>
      <c r="W928" s="282"/>
      <c r="X928" s="282"/>
      <c r="Y928" s="282"/>
      <c r="Z928" s="282"/>
    </row>
    <row r="929" ht="15.75" customHeight="1">
      <c r="A929" s="289" t="s">
        <v>142</v>
      </c>
      <c r="B929" s="289" t="s">
        <v>27</v>
      </c>
      <c r="C929" s="277">
        <v>198.0</v>
      </c>
      <c r="D929" s="290" t="s">
        <v>2242</v>
      </c>
      <c r="E929" s="279">
        <v>588229.49</v>
      </c>
      <c r="F929" s="291" t="s">
        <v>87</v>
      </c>
      <c r="G929" s="281" t="s">
        <v>16</v>
      </c>
      <c r="H929" s="282"/>
      <c r="I929" s="282"/>
      <c r="J929" s="282"/>
      <c r="K929" s="282"/>
      <c r="L929" s="282"/>
      <c r="M929" s="282"/>
      <c r="N929" s="282"/>
      <c r="O929" s="282"/>
      <c r="P929" s="282"/>
      <c r="Q929" s="282"/>
      <c r="R929" s="282"/>
      <c r="S929" s="282"/>
      <c r="T929" s="282"/>
      <c r="U929" s="282"/>
      <c r="V929" s="282"/>
      <c r="W929" s="282"/>
      <c r="X929" s="282"/>
      <c r="Y929" s="282"/>
      <c r="Z929" s="282"/>
    </row>
    <row r="930" ht="15.75" customHeight="1">
      <c r="A930" s="289" t="s">
        <v>142</v>
      </c>
      <c r="B930" s="289" t="s">
        <v>27</v>
      </c>
      <c r="C930" s="277">
        <v>199.0</v>
      </c>
      <c r="D930" s="290" t="s">
        <v>2272</v>
      </c>
      <c r="E930" s="279">
        <v>897590.96</v>
      </c>
      <c r="F930" s="291" t="s">
        <v>70</v>
      </c>
      <c r="G930" s="281" t="s">
        <v>16</v>
      </c>
      <c r="H930" s="282"/>
      <c r="I930" s="282"/>
      <c r="J930" s="282"/>
      <c r="K930" s="282"/>
      <c r="L930" s="282"/>
      <c r="M930" s="282"/>
      <c r="N930" s="282"/>
      <c r="O930" s="282"/>
      <c r="P930" s="282"/>
      <c r="Q930" s="282"/>
      <c r="R930" s="282"/>
      <c r="S930" s="282"/>
      <c r="T930" s="282"/>
      <c r="U930" s="282"/>
      <c r="V930" s="282"/>
      <c r="W930" s="282"/>
      <c r="X930" s="282"/>
      <c r="Y930" s="282"/>
      <c r="Z930" s="282"/>
    </row>
    <row r="931" ht="15.75" customHeight="1">
      <c r="A931" s="289" t="s">
        <v>142</v>
      </c>
      <c r="B931" s="289" t="s">
        <v>27</v>
      </c>
      <c r="C931" s="277">
        <v>200.0</v>
      </c>
      <c r="D931" s="284" t="s">
        <v>2273</v>
      </c>
      <c r="E931" s="279">
        <v>698919.21</v>
      </c>
      <c r="F931" s="297" t="s">
        <v>96</v>
      </c>
      <c r="G931" s="281" t="s">
        <v>16</v>
      </c>
      <c r="H931" s="282"/>
      <c r="I931" s="282"/>
      <c r="J931" s="282"/>
      <c r="K931" s="282"/>
      <c r="L931" s="282"/>
      <c r="M931" s="282"/>
      <c r="N931" s="282"/>
      <c r="O931" s="282"/>
      <c r="P931" s="282"/>
      <c r="Q931" s="282"/>
      <c r="R931" s="282"/>
      <c r="S931" s="282"/>
      <c r="T931" s="282"/>
      <c r="U931" s="282"/>
      <c r="V931" s="282"/>
      <c r="W931" s="282"/>
      <c r="X931" s="282"/>
      <c r="Y931" s="282"/>
      <c r="Z931" s="282"/>
    </row>
    <row r="932" ht="15.75" customHeight="1">
      <c r="A932" s="289" t="s">
        <v>142</v>
      </c>
      <c r="B932" s="289" t="s">
        <v>27</v>
      </c>
      <c r="C932" s="277">
        <v>201.0</v>
      </c>
      <c r="D932" s="290" t="s">
        <v>2274</v>
      </c>
      <c r="E932" s="279">
        <v>695817.06</v>
      </c>
      <c r="F932" s="297" t="s">
        <v>96</v>
      </c>
      <c r="G932" s="281" t="s">
        <v>16</v>
      </c>
      <c r="H932" s="282"/>
      <c r="I932" s="282"/>
      <c r="J932" s="282"/>
      <c r="K932" s="282"/>
      <c r="L932" s="282"/>
      <c r="M932" s="282"/>
      <c r="N932" s="282"/>
      <c r="O932" s="282"/>
      <c r="P932" s="282"/>
      <c r="Q932" s="282"/>
      <c r="R932" s="282"/>
      <c r="S932" s="282"/>
      <c r="T932" s="282"/>
      <c r="U932" s="282"/>
      <c r="V932" s="282"/>
      <c r="W932" s="282"/>
      <c r="X932" s="282"/>
      <c r="Y932" s="282"/>
      <c r="Z932" s="282"/>
    </row>
    <row r="933" ht="15.75" customHeight="1">
      <c r="A933" s="289" t="s">
        <v>142</v>
      </c>
      <c r="B933" s="289" t="s">
        <v>27</v>
      </c>
      <c r="C933" s="277">
        <v>202.0</v>
      </c>
      <c r="D933" s="290" t="s">
        <v>2275</v>
      </c>
      <c r="E933" s="279">
        <v>738671.93</v>
      </c>
      <c r="F933" s="297" t="s">
        <v>96</v>
      </c>
      <c r="G933" s="281" t="s">
        <v>16</v>
      </c>
      <c r="H933" s="282"/>
      <c r="I933" s="282"/>
      <c r="J933" s="282"/>
      <c r="K933" s="282"/>
      <c r="L933" s="282"/>
      <c r="M933" s="282"/>
      <c r="N933" s="282"/>
      <c r="O933" s="282"/>
      <c r="P933" s="282"/>
      <c r="Q933" s="282"/>
      <c r="R933" s="282"/>
      <c r="S933" s="282"/>
      <c r="T933" s="282"/>
      <c r="U933" s="282"/>
      <c r="V933" s="282"/>
      <c r="W933" s="282"/>
      <c r="X933" s="282"/>
      <c r="Y933" s="282"/>
      <c r="Z933" s="282"/>
    </row>
    <row r="934" ht="15.75" customHeight="1">
      <c r="A934" s="289" t="s">
        <v>142</v>
      </c>
      <c r="B934" s="289" t="s">
        <v>27</v>
      </c>
      <c r="C934" s="277">
        <v>203.0</v>
      </c>
      <c r="D934" s="284" t="s">
        <v>2276</v>
      </c>
      <c r="E934" s="279">
        <v>679112.17</v>
      </c>
      <c r="F934" s="308"/>
      <c r="G934" s="281" t="s">
        <v>5</v>
      </c>
      <c r="H934" s="283" t="s">
        <v>2277</v>
      </c>
      <c r="I934" s="282"/>
      <c r="J934" s="282"/>
      <c r="K934" s="282"/>
      <c r="L934" s="282"/>
      <c r="M934" s="282"/>
      <c r="N934" s="282"/>
      <c r="O934" s="282"/>
      <c r="P934" s="282"/>
      <c r="Q934" s="282"/>
      <c r="R934" s="282"/>
      <c r="S934" s="282"/>
      <c r="T934" s="282"/>
      <c r="U934" s="282"/>
      <c r="V934" s="282"/>
      <c r="W934" s="282"/>
      <c r="X934" s="282"/>
      <c r="Y934" s="282"/>
      <c r="Z934" s="282"/>
    </row>
    <row r="935" ht="15.75" customHeight="1">
      <c r="A935" s="289" t="s">
        <v>142</v>
      </c>
      <c r="B935" s="289" t="s">
        <v>27</v>
      </c>
      <c r="C935" s="277">
        <v>204.0</v>
      </c>
      <c r="D935" s="290" t="s">
        <v>1466</v>
      </c>
      <c r="E935" s="279">
        <v>662029.23</v>
      </c>
      <c r="F935" s="291" t="s">
        <v>76</v>
      </c>
      <c r="G935" s="281" t="s">
        <v>16</v>
      </c>
      <c r="H935" s="282"/>
      <c r="I935" s="282"/>
      <c r="J935" s="282"/>
      <c r="K935" s="282"/>
      <c r="L935" s="282"/>
      <c r="M935" s="282"/>
      <c r="N935" s="282"/>
      <c r="O935" s="282"/>
      <c r="P935" s="282"/>
      <c r="Q935" s="282"/>
      <c r="R935" s="282"/>
      <c r="S935" s="282"/>
      <c r="T935" s="282"/>
      <c r="U935" s="282"/>
      <c r="V935" s="282"/>
      <c r="W935" s="282"/>
      <c r="X935" s="282"/>
      <c r="Y935" s="282"/>
      <c r="Z935" s="282"/>
    </row>
    <row r="936" ht="15.75" customHeight="1">
      <c r="A936" s="293" t="s">
        <v>142</v>
      </c>
      <c r="B936" s="293" t="s">
        <v>27</v>
      </c>
      <c r="C936" s="286">
        <v>205.0</v>
      </c>
      <c r="D936" s="294" t="s">
        <v>1466</v>
      </c>
      <c r="E936" s="288">
        <v>670915.31</v>
      </c>
      <c r="F936" s="291" t="s">
        <v>76</v>
      </c>
      <c r="G936" s="281" t="s">
        <v>16</v>
      </c>
      <c r="H936" s="282"/>
      <c r="I936" s="282"/>
      <c r="J936" s="282"/>
      <c r="K936" s="282"/>
      <c r="L936" s="282"/>
      <c r="M936" s="282"/>
      <c r="N936" s="282"/>
      <c r="O936" s="282"/>
      <c r="P936" s="282"/>
      <c r="Q936" s="282"/>
      <c r="R936" s="282"/>
      <c r="S936" s="282"/>
      <c r="T936" s="282"/>
      <c r="U936" s="282"/>
      <c r="V936" s="282"/>
      <c r="W936" s="282"/>
      <c r="X936" s="282"/>
      <c r="Y936" s="282"/>
      <c r="Z936" s="282"/>
    </row>
    <row r="937" ht="15.75" customHeight="1">
      <c r="A937" s="217" t="s">
        <v>142</v>
      </c>
      <c r="B937" s="217" t="s">
        <v>27</v>
      </c>
      <c r="C937" s="277">
        <v>206.0</v>
      </c>
      <c r="D937" s="278" t="s">
        <v>1466</v>
      </c>
      <c r="E937" s="279">
        <v>898470.88</v>
      </c>
      <c r="F937" s="280" t="s">
        <v>76</v>
      </c>
      <c r="G937" s="281" t="s">
        <v>16</v>
      </c>
      <c r="H937" s="282"/>
      <c r="I937" s="282"/>
      <c r="J937" s="282"/>
      <c r="K937" s="282"/>
      <c r="L937" s="282"/>
      <c r="M937" s="282"/>
      <c r="N937" s="282"/>
      <c r="O937" s="282"/>
      <c r="P937" s="282"/>
      <c r="Q937" s="282"/>
      <c r="R937" s="282"/>
      <c r="S937" s="282"/>
      <c r="T937" s="282"/>
      <c r="U937" s="282"/>
      <c r="V937" s="282"/>
      <c r="W937" s="282"/>
      <c r="X937" s="282"/>
      <c r="Y937" s="282"/>
      <c r="Z937" s="282"/>
    </row>
    <row r="938" ht="15.75" customHeight="1">
      <c r="A938" s="217" t="s">
        <v>142</v>
      </c>
      <c r="B938" s="217" t="s">
        <v>27</v>
      </c>
      <c r="C938" s="277">
        <v>207.0</v>
      </c>
      <c r="D938" s="278" t="s">
        <v>2227</v>
      </c>
      <c r="E938" s="279">
        <v>654148.98</v>
      </c>
      <c r="F938" s="280" t="s">
        <v>46</v>
      </c>
      <c r="G938" s="281" t="s">
        <v>16</v>
      </c>
      <c r="H938" s="282"/>
      <c r="I938" s="282"/>
      <c r="J938" s="282"/>
      <c r="K938" s="282"/>
      <c r="L938" s="282"/>
      <c r="M938" s="282"/>
      <c r="N938" s="282"/>
      <c r="O938" s="282"/>
      <c r="P938" s="282"/>
      <c r="Q938" s="282"/>
      <c r="R938" s="282"/>
      <c r="S938" s="282"/>
      <c r="T938" s="282"/>
      <c r="U938" s="282"/>
      <c r="V938" s="282"/>
      <c r="W938" s="282"/>
      <c r="X938" s="282"/>
      <c r="Y938" s="282"/>
      <c r="Z938" s="282"/>
    </row>
    <row r="939" ht="15.75" customHeight="1">
      <c r="A939" s="217" t="s">
        <v>142</v>
      </c>
      <c r="B939" s="217" t="s">
        <v>27</v>
      </c>
      <c r="C939" s="277">
        <v>208.0</v>
      </c>
      <c r="D939" s="278" t="s">
        <v>2227</v>
      </c>
      <c r="E939" s="279">
        <v>685082.74</v>
      </c>
      <c r="F939" s="280" t="s">
        <v>46</v>
      </c>
      <c r="G939" s="281" t="s">
        <v>16</v>
      </c>
      <c r="H939" s="282"/>
      <c r="I939" s="282"/>
      <c r="J939" s="282"/>
      <c r="K939" s="282"/>
      <c r="L939" s="282"/>
      <c r="M939" s="282"/>
      <c r="N939" s="282"/>
      <c r="O939" s="282"/>
      <c r="P939" s="282"/>
      <c r="Q939" s="282"/>
      <c r="R939" s="282"/>
      <c r="S939" s="282"/>
      <c r="T939" s="282"/>
      <c r="U939" s="282"/>
      <c r="V939" s="282"/>
      <c r="W939" s="282"/>
      <c r="X939" s="282"/>
      <c r="Y939" s="282"/>
      <c r="Z939" s="282"/>
    </row>
    <row r="940" ht="15.75" customHeight="1">
      <c r="A940" s="217" t="s">
        <v>142</v>
      </c>
      <c r="B940" s="217" t="s">
        <v>27</v>
      </c>
      <c r="C940" s="277">
        <v>209.0</v>
      </c>
      <c r="D940" s="278" t="s">
        <v>2227</v>
      </c>
      <c r="E940" s="279">
        <v>887564.58</v>
      </c>
      <c r="F940" s="280" t="s">
        <v>46</v>
      </c>
      <c r="G940" s="281" t="s">
        <v>16</v>
      </c>
      <c r="H940" s="282"/>
      <c r="I940" s="282"/>
      <c r="J940" s="282"/>
      <c r="K940" s="282"/>
      <c r="L940" s="282"/>
      <c r="M940" s="282"/>
      <c r="N940" s="282"/>
      <c r="O940" s="282"/>
      <c r="P940" s="282"/>
      <c r="Q940" s="282"/>
      <c r="R940" s="282"/>
      <c r="S940" s="282"/>
      <c r="T940" s="282"/>
      <c r="U940" s="282"/>
      <c r="V940" s="282"/>
      <c r="W940" s="282"/>
      <c r="X940" s="282"/>
      <c r="Y940" s="282"/>
      <c r="Z940" s="282"/>
    </row>
    <row r="941" ht="15.75" customHeight="1">
      <c r="A941" s="217" t="s">
        <v>142</v>
      </c>
      <c r="B941" s="217" t="s">
        <v>27</v>
      </c>
      <c r="C941" s="277">
        <v>210.0</v>
      </c>
      <c r="D941" s="278" t="s">
        <v>1299</v>
      </c>
      <c r="E941" s="279">
        <v>898576.02</v>
      </c>
      <c r="F941" s="280" t="s">
        <v>46</v>
      </c>
      <c r="G941" s="281" t="s">
        <v>16</v>
      </c>
      <c r="H941" s="282"/>
      <c r="I941" s="282"/>
      <c r="J941" s="282"/>
      <c r="K941" s="282"/>
      <c r="L941" s="282"/>
      <c r="M941" s="282"/>
      <c r="N941" s="282"/>
      <c r="O941" s="282"/>
      <c r="P941" s="282"/>
      <c r="Q941" s="282"/>
      <c r="R941" s="282"/>
      <c r="S941" s="282"/>
      <c r="T941" s="282"/>
      <c r="U941" s="282"/>
      <c r="V941" s="282"/>
      <c r="W941" s="282"/>
      <c r="X941" s="282"/>
      <c r="Y941" s="282"/>
      <c r="Z941" s="282"/>
    </row>
    <row r="942" ht="15.75" customHeight="1">
      <c r="A942" s="217" t="s">
        <v>142</v>
      </c>
      <c r="B942" s="217" t="s">
        <v>27</v>
      </c>
      <c r="C942" s="277">
        <v>211.0</v>
      </c>
      <c r="D942" s="278" t="s">
        <v>2215</v>
      </c>
      <c r="E942" s="279">
        <v>664794.35</v>
      </c>
      <c r="F942" s="280" t="s">
        <v>55</v>
      </c>
      <c r="G942" s="281" t="s">
        <v>16</v>
      </c>
      <c r="H942" s="282"/>
      <c r="I942" s="282"/>
      <c r="J942" s="282"/>
      <c r="K942" s="282"/>
      <c r="L942" s="282"/>
      <c r="M942" s="282"/>
      <c r="N942" s="282"/>
      <c r="O942" s="282"/>
      <c r="P942" s="282"/>
      <c r="Q942" s="282"/>
      <c r="R942" s="282"/>
      <c r="S942" s="282"/>
      <c r="T942" s="282"/>
      <c r="U942" s="282"/>
      <c r="V942" s="282"/>
      <c r="W942" s="282"/>
      <c r="X942" s="282"/>
      <c r="Y942" s="282"/>
      <c r="Z942" s="282"/>
    </row>
    <row r="943" ht="15.75" customHeight="1">
      <c r="A943" s="289" t="s">
        <v>143</v>
      </c>
      <c r="B943" s="289" t="s">
        <v>27</v>
      </c>
      <c r="C943" s="277">
        <v>212.0</v>
      </c>
      <c r="D943" s="290" t="s">
        <v>2278</v>
      </c>
      <c r="E943" s="279">
        <v>855383.72</v>
      </c>
      <c r="F943" s="291" t="s">
        <v>43</v>
      </c>
      <c r="G943" s="281" t="s">
        <v>16</v>
      </c>
      <c r="H943" s="282"/>
      <c r="I943" s="282"/>
      <c r="J943" s="282"/>
      <c r="K943" s="282"/>
      <c r="L943" s="282"/>
      <c r="M943" s="282"/>
      <c r="N943" s="282"/>
      <c r="O943" s="282"/>
      <c r="P943" s="282"/>
      <c r="Q943" s="282"/>
      <c r="R943" s="282"/>
      <c r="S943" s="282"/>
      <c r="T943" s="282"/>
      <c r="U943" s="282"/>
      <c r="V943" s="282"/>
      <c r="W943" s="282"/>
      <c r="X943" s="282"/>
      <c r="Y943" s="282"/>
      <c r="Z943" s="282"/>
    </row>
    <row r="944" ht="15.75" customHeight="1">
      <c r="A944" s="289" t="s">
        <v>143</v>
      </c>
      <c r="B944" s="289" t="s">
        <v>27</v>
      </c>
      <c r="C944" s="277">
        <v>213.0</v>
      </c>
      <c r="D944" s="290" t="s">
        <v>2279</v>
      </c>
      <c r="E944" s="279">
        <v>839575.7</v>
      </c>
      <c r="F944" s="291" t="s">
        <v>52</v>
      </c>
      <c r="G944" s="281" t="s">
        <v>16</v>
      </c>
      <c r="H944" s="282"/>
      <c r="I944" s="282"/>
      <c r="J944" s="282"/>
      <c r="K944" s="282"/>
      <c r="L944" s="282"/>
      <c r="M944" s="282"/>
      <c r="N944" s="282"/>
      <c r="O944" s="282"/>
      <c r="P944" s="282"/>
      <c r="Q944" s="282"/>
      <c r="R944" s="282"/>
      <c r="S944" s="282"/>
      <c r="T944" s="282"/>
      <c r="U944" s="282"/>
      <c r="V944" s="282"/>
      <c r="W944" s="282"/>
      <c r="X944" s="282"/>
      <c r="Y944" s="282"/>
      <c r="Z944" s="282"/>
    </row>
    <row r="945" ht="15.75" customHeight="1">
      <c r="A945" s="309" t="s">
        <v>141</v>
      </c>
      <c r="B945" s="309" t="s">
        <v>27</v>
      </c>
      <c r="C945" s="310">
        <v>214.0</v>
      </c>
      <c r="D945" s="311" t="s">
        <v>2280</v>
      </c>
      <c r="E945" s="312">
        <v>137687.33</v>
      </c>
      <c r="F945" s="313" t="s">
        <v>52</v>
      </c>
      <c r="G945" s="281" t="s">
        <v>16</v>
      </c>
      <c r="H945" s="282"/>
      <c r="I945" s="282"/>
      <c r="J945" s="282"/>
      <c r="K945" s="282"/>
      <c r="L945" s="282"/>
      <c r="M945" s="282"/>
      <c r="N945" s="282"/>
      <c r="O945" s="282"/>
      <c r="P945" s="282"/>
      <c r="Q945" s="282"/>
      <c r="R945" s="282"/>
      <c r="S945" s="282"/>
      <c r="T945" s="282"/>
      <c r="U945" s="282"/>
      <c r="V945" s="282"/>
      <c r="W945" s="282"/>
      <c r="X945" s="282"/>
      <c r="Y945" s="282"/>
      <c r="Z945" s="282"/>
    </row>
    <row r="946" ht="15.75" customHeight="1">
      <c r="A946" s="212"/>
      <c r="B946" s="212"/>
      <c r="C946" s="213"/>
      <c r="D946" s="214"/>
      <c r="E946" s="215"/>
      <c r="F946" s="216"/>
      <c r="G946" s="47"/>
      <c r="I946" s="196"/>
    </row>
    <row r="947" ht="15.75" customHeight="1">
      <c r="A947" s="212"/>
      <c r="B947" s="212"/>
      <c r="C947" s="213"/>
      <c r="D947" s="214"/>
      <c r="E947" s="215"/>
      <c r="F947" s="216"/>
      <c r="G947" s="47"/>
      <c r="I947" s="196"/>
    </row>
    <row r="948" ht="15.75" customHeight="1">
      <c r="A948" s="212"/>
      <c r="B948" s="212"/>
      <c r="C948" s="213"/>
      <c r="D948" s="214"/>
      <c r="E948" s="215"/>
      <c r="F948" s="216"/>
      <c r="G948" s="47"/>
      <c r="I948" s="196"/>
    </row>
    <row r="949" ht="15.75" customHeight="1">
      <c r="A949" s="212"/>
      <c r="B949" s="212"/>
      <c r="C949" s="213"/>
      <c r="D949" s="214"/>
      <c r="E949" s="215"/>
      <c r="F949" s="216"/>
      <c r="G949" s="47"/>
      <c r="I949" s="196"/>
    </row>
    <row r="950" ht="15.75" customHeight="1">
      <c r="A950" s="212"/>
      <c r="B950" s="212"/>
      <c r="C950" s="213"/>
      <c r="D950" s="214"/>
      <c r="E950" s="215"/>
      <c r="F950" s="216"/>
      <c r="G950" s="47"/>
      <c r="I950" s="196"/>
    </row>
    <row r="951" ht="15.75" customHeight="1">
      <c r="A951" s="212"/>
      <c r="B951" s="212"/>
      <c r="C951" s="213"/>
      <c r="D951" s="214"/>
      <c r="E951" s="215"/>
      <c r="F951" s="216"/>
      <c r="G951" s="47"/>
      <c r="I951" s="196"/>
    </row>
    <row r="952" ht="15.75" customHeight="1">
      <c r="A952" s="212"/>
      <c r="B952" s="212"/>
      <c r="C952" s="213"/>
      <c r="D952" s="214"/>
      <c r="E952" s="215"/>
      <c r="F952" s="216"/>
      <c r="G952" s="47"/>
      <c r="I952" s="196"/>
    </row>
    <row r="953" ht="15.75" customHeight="1">
      <c r="A953" s="212"/>
      <c r="B953" s="212"/>
      <c r="C953" s="213"/>
      <c r="D953" s="214"/>
      <c r="E953" s="215"/>
      <c r="F953" s="216"/>
      <c r="G953" s="47"/>
      <c r="I953" s="196"/>
    </row>
    <row r="954" ht="15.75" customHeight="1">
      <c r="A954" s="212"/>
      <c r="B954" s="212"/>
      <c r="C954" s="213"/>
      <c r="D954" s="214"/>
      <c r="E954" s="215"/>
      <c r="F954" s="216"/>
      <c r="G954" s="47"/>
      <c r="I954" s="196"/>
    </row>
    <row r="955" ht="15.75" customHeight="1">
      <c r="A955" s="212"/>
      <c r="B955" s="212"/>
      <c r="C955" s="213"/>
      <c r="D955" s="214"/>
      <c r="E955" s="215"/>
      <c r="F955" s="216"/>
      <c r="G955" s="47"/>
      <c r="I955" s="196"/>
    </row>
    <row r="956" ht="15.75" customHeight="1">
      <c r="A956" s="212"/>
      <c r="B956" s="212"/>
      <c r="C956" s="213"/>
      <c r="D956" s="214"/>
      <c r="E956" s="215"/>
      <c r="F956" s="216"/>
      <c r="G956" s="47"/>
      <c r="I956" s="196"/>
    </row>
    <row r="957" ht="15.75" customHeight="1">
      <c r="A957" s="212"/>
      <c r="B957" s="212"/>
      <c r="C957" s="213"/>
      <c r="D957" s="214"/>
      <c r="E957" s="215"/>
      <c r="F957" s="216"/>
      <c r="G957" s="47"/>
      <c r="I957" s="196"/>
    </row>
    <row r="958" ht="15.75" customHeight="1">
      <c r="A958" s="212"/>
      <c r="B958" s="212"/>
      <c r="C958" s="213"/>
      <c r="D958" s="214"/>
      <c r="E958" s="215"/>
      <c r="F958" s="216"/>
      <c r="G958" s="47"/>
      <c r="I958" s="196"/>
    </row>
    <row r="959" ht="15.75" customHeight="1">
      <c r="A959" s="212"/>
      <c r="B959" s="212"/>
      <c r="C959" s="213"/>
      <c r="D959" s="214"/>
      <c r="E959" s="215"/>
      <c r="F959" s="216"/>
      <c r="G959" s="47"/>
      <c r="I959" s="196"/>
    </row>
    <row r="960" ht="15.75" customHeight="1">
      <c r="A960" s="212"/>
      <c r="B960" s="212"/>
      <c r="C960" s="213"/>
      <c r="D960" s="214"/>
      <c r="E960" s="215"/>
      <c r="F960" s="216"/>
      <c r="G960" s="47"/>
      <c r="I960" s="196"/>
    </row>
    <row r="961" ht="15.75" customHeight="1">
      <c r="A961" s="212"/>
      <c r="B961" s="212"/>
      <c r="C961" s="213"/>
      <c r="D961" s="214"/>
      <c r="E961" s="215"/>
      <c r="F961" s="216"/>
      <c r="G961" s="47"/>
      <c r="I961" s="196"/>
    </row>
    <row r="962" ht="15.75" customHeight="1">
      <c r="A962" s="212"/>
      <c r="B962" s="212"/>
      <c r="C962" s="213"/>
      <c r="D962" s="214"/>
      <c r="E962" s="215"/>
      <c r="F962" s="216"/>
      <c r="G962" s="47"/>
      <c r="I962" s="196"/>
    </row>
    <row r="963" ht="15.75" customHeight="1">
      <c r="A963" s="212"/>
      <c r="B963" s="212"/>
      <c r="C963" s="213"/>
      <c r="D963" s="214"/>
      <c r="E963" s="215"/>
      <c r="F963" s="216"/>
      <c r="G963" s="47"/>
      <c r="I963" s="196"/>
    </row>
    <row r="964" ht="15.75" customHeight="1">
      <c r="A964" s="212"/>
      <c r="B964" s="212"/>
      <c r="C964" s="213"/>
      <c r="D964" s="214"/>
      <c r="E964" s="215"/>
      <c r="F964" s="216"/>
      <c r="G964" s="47"/>
      <c r="I964" s="196"/>
    </row>
    <row r="965" ht="15.75" customHeight="1">
      <c r="A965" s="212"/>
      <c r="B965" s="212"/>
      <c r="C965" s="213"/>
      <c r="D965" s="214"/>
      <c r="E965" s="215"/>
      <c r="F965" s="216"/>
      <c r="G965" s="47"/>
      <c r="I965" s="196"/>
    </row>
    <row r="966" ht="15.75" customHeight="1">
      <c r="A966" s="212"/>
      <c r="B966" s="212"/>
      <c r="C966" s="213"/>
      <c r="D966" s="214"/>
      <c r="E966" s="215"/>
      <c r="F966" s="216"/>
      <c r="G966" s="47"/>
      <c r="I966" s="196"/>
    </row>
    <row r="967" ht="15.75" customHeight="1">
      <c r="A967" s="212"/>
      <c r="B967" s="212"/>
      <c r="C967" s="213"/>
      <c r="D967" s="214"/>
      <c r="E967" s="215"/>
      <c r="F967" s="216"/>
      <c r="G967" s="47"/>
      <c r="I967" s="196"/>
    </row>
    <row r="968" ht="15.75" customHeight="1">
      <c r="A968" s="212"/>
      <c r="B968" s="212"/>
      <c r="C968" s="213"/>
      <c r="D968" s="214"/>
      <c r="E968" s="215"/>
      <c r="F968" s="216"/>
      <c r="G968" s="47"/>
      <c r="I968" s="196"/>
    </row>
    <row r="969" ht="15.75" customHeight="1">
      <c r="A969" s="212"/>
      <c r="B969" s="212"/>
      <c r="C969" s="213"/>
      <c r="D969" s="214"/>
      <c r="E969" s="215"/>
      <c r="F969" s="216"/>
      <c r="G969" s="47"/>
      <c r="I969" s="196"/>
    </row>
    <row r="970" ht="15.75" customHeight="1">
      <c r="A970" s="212"/>
      <c r="B970" s="212"/>
      <c r="C970" s="213"/>
      <c r="D970" s="214"/>
      <c r="E970" s="215"/>
      <c r="F970" s="216"/>
      <c r="G970" s="47"/>
      <c r="I970" s="196"/>
    </row>
    <row r="971" ht="15.75" customHeight="1">
      <c r="A971" s="212"/>
      <c r="B971" s="212"/>
      <c r="C971" s="213"/>
      <c r="D971" s="214"/>
      <c r="E971" s="215"/>
      <c r="F971" s="216"/>
      <c r="G971" s="47"/>
      <c r="I971" s="196"/>
    </row>
    <row r="972" ht="15.75" customHeight="1">
      <c r="A972" s="212"/>
      <c r="B972" s="212"/>
      <c r="C972" s="213"/>
      <c r="D972" s="214"/>
      <c r="E972" s="215"/>
      <c r="F972" s="216"/>
      <c r="G972" s="47"/>
      <c r="I972" s="196"/>
    </row>
    <row r="973" ht="15.75" customHeight="1">
      <c r="A973" s="212"/>
      <c r="B973" s="212"/>
      <c r="C973" s="213"/>
      <c r="D973" s="214"/>
      <c r="E973" s="215"/>
      <c r="F973" s="216"/>
      <c r="G973" s="47"/>
      <c r="I973" s="196"/>
    </row>
    <row r="974" ht="15.75" customHeight="1">
      <c r="A974" s="212"/>
      <c r="B974" s="212"/>
      <c r="C974" s="213"/>
      <c r="D974" s="214"/>
      <c r="E974" s="215"/>
      <c r="F974" s="216"/>
      <c r="G974" s="47"/>
      <c r="I974" s="196"/>
    </row>
    <row r="975" ht="15.75" customHeight="1">
      <c r="A975" s="212"/>
      <c r="B975" s="212"/>
      <c r="C975" s="213"/>
      <c r="D975" s="214"/>
      <c r="E975" s="215"/>
      <c r="F975" s="216"/>
      <c r="G975" s="47"/>
      <c r="I975" s="196"/>
    </row>
    <row r="976" ht="15.75" customHeight="1">
      <c r="A976" s="212"/>
      <c r="B976" s="212"/>
      <c r="C976" s="213"/>
      <c r="D976" s="214"/>
      <c r="E976" s="215"/>
      <c r="F976" s="216"/>
      <c r="G976" s="47"/>
      <c r="I976" s="196"/>
    </row>
    <row r="977" ht="15.75" customHeight="1">
      <c r="A977" s="212"/>
      <c r="B977" s="212"/>
      <c r="C977" s="213"/>
      <c r="D977" s="214"/>
      <c r="E977" s="215"/>
      <c r="F977" s="216"/>
      <c r="G977" s="47"/>
      <c r="I977" s="196"/>
    </row>
    <row r="978" ht="15.75" customHeight="1">
      <c r="A978" s="212"/>
      <c r="B978" s="212"/>
      <c r="C978" s="213"/>
      <c r="D978" s="214"/>
      <c r="E978" s="215"/>
      <c r="F978" s="216"/>
      <c r="G978" s="47"/>
      <c r="I978" s="196"/>
    </row>
    <row r="979" ht="15.75" customHeight="1">
      <c r="A979" s="212"/>
      <c r="B979" s="212"/>
      <c r="C979" s="213"/>
      <c r="D979" s="214"/>
      <c r="E979" s="215"/>
      <c r="F979" s="216"/>
      <c r="G979" s="47"/>
      <c r="I979" s="196"/>
    </row>
    <row r="980" ht="15.75" customHeight="1">
      <c r="A980" s="212"/>
      <c r="B980" s="212"/>
      <c r="C980" s="213"/>
      <c r="D980" s="214"/>
      <c r="E980" s="215"/>
      <c r="F980" s="216"/>
      <c r="G980" s="47"/>
      <c r="I980" s="196"/>
    </row>
    <row r="981" ht="15.75" customHeight="1">
      <c r="A981" s="212"/>
      <c r="B981" s="212"/>
      <c r="C981" s="213"/>
      <c r="D981" s="214"/>
      <c r="E981" s="215"/>
      <c r="F981" s="216"/>
      <c r="G981" s="47"/>
      <c r="I981" s="196"/>
    </row>
    <row r="982" ht="15.75" customHeight="1">
      <c r="A982" s="212"/>
      <c r="B982" s="212"/>
      <c r="C982" s="213"/>
      <c r="D982" s="214"/>
      <c r="E982" s="215"/>
      <c r="F982" s="216"/>
      <c r="G982" s="47"/>
      <c r="I982" s="196"/>
    </row>
    <row r="983" ht="15.75" customHeight="1">
      <c r="A983" s="212"/>
      <c r="B983" s="212"/>
      <c r="C983" s="213"/>
      <c r="D983" s="214"/>
      <c r="E983" s="215"/>
      <c r="F983" s="216"/>
      <c r="G983" s="47"/>
      <c r="I983" s="196"/>
    </row>
    <row r="984" ht="15.75" customHeight="1">
      <c r="A984" s="212"/>
      <c r="B984" s="212"/>
      <c r="C984" s="213"/>
      <c r="D984" s="214"/>
      <c r="E984" s="215"/>
      <c r="F984" s="216"/>
      <c r="G984" s="47"/>
      <c r="I984" s="196"/>
    </row>
    <row r="985" ht="15.75" customHeight="1">
      <c r="A985" s="212"/>
      <c r="B985" s="212"/>
      <c r="C985" s="213"/>
      <c r="D985" s="214"/>
      <c r="E985" s="215"/>
      <c r="F985" s="216"/>
      <c r="G985" s="47"/>
      <c r="I985" s="196"/>
    </row>
    <row r="986" ht="15.75" customHeight="1">
      <c r="A986" s="212"/>
      <c r="B986" s="212"/>
      <c r="C986" s="213"/>
      <c r="D986" s="214"/>
      <c r="E986" s="215"/>
      <c r="F986" s="216"/>
      <c r="G986" s="47"/>
      <c r="I986" s="196"/>
    </row>
    <row r="987" ht="15.75" customHeight="1">
      <c r="A987" s="212"/>
      <c r="B987" s="212"/>
      <c r="C987" s="213"/>
      <c r="D987" s="214"/>
      <c r="E987" s="215"/>
      <c r="F987" s="216"/>
      <c r="G987" s="47"/>
      <c r="I987" s="196"/>
    </row>
    <row r="988" ht="15.75" customHeight="1">
      <c r="A988" s="212"/>
      <c r="B988" s="212"/>
      <c r="C988" s="213"/>
      <c r="D988" s="214"/>
      <c r="E988" s="215"/>
      <c r="F988" s="216"/>
      <c r="G988" s="47"/>
      <c r="I988" s="196"/>
    </row>
    <row r="989" ht="15.75" customHeight="1">
      <c r="A989" s="212"/>
      <c r="B989" s="212"/>
      <c r="C989" s="213"/>
      <c r="D989" s="214"/>
      <c r="E989" s="215"/>
      <c r="F989" s="216"/>
      <c r="G989" s="47"/>
      <c r="I989" s="196"/>
    </row>
    <row r="990" ht="15.75" customHeight="1">
      <c r="A990" s="212"/>
      <c r="B990" s="212"/>
      <c r="C990" s="213"/>
      <c r="D990" s="214"/>
      <c r="E990" s="215"/>
      <c r="F990" s="216"/>
      <c r="G990" s="47"/>
      <c r="I990" s="196"/>
    </row>
    <row r="991" ht="15.75" customHeight="1">
      <c r="A991" s="212"/>
      <c r="B991" s="212"/>
      <c r="C991" s="213"/>
      <c r="D991" s="214"/>
      <c r="E991" s="215"/>
      <c r="F991" s="216"/>
      <c r="G991" s="47"/>
      <c r="I991" s="196"/>
    </row>
    <row r="992" ht="15.75" customHeight="1">
      <c r="A992" s="212"/>
      <c r="B992" s="212"/>
      <c r="C992" s="213"/>
      <c r="D992" s="214"/>
      <c r="E992" s="215"/>
      <c r="F992" s="216"/>
      <c r="G992" s="47"/>
      <c r="I992" s="196"/>
    </row>
    <row r="993" ht="15.75" customHeight="1">
      <c r="A993" s="212"/>
      <c r="B993" s="212"/>
      <c r="C993" s="213"/>
      <c r="D993" s="214"/>
      <c r="E993" s="215"/>
      <c r="F993" s="216"/>
      <c r="G993" s="47"/>
      <c r="I993" s="196"/>
    </row>
    <row r="994" ht="15.75" customHeight="1">
      <c r="A994" s="212"/>
      <c r="B994" s="212"/>
      <c r="C994" s="213"/>
      <c r="D994" s="214"/>
      <c r="E994" s="215"/>
      <c r="F994" s="216"/>
      <c r="G994" s="47"/>
      <c r="I994" s="196"/>
    </row>
    <row r="995" ht="15.75" customHeight="1">
      <c r="A995" s="212"/>
      <c r="B995" s="212"/>
      <c r="C995" s="213"/>
      <c r="D995" s="214"/>
      <c r="E995" s="215"/>
      <c r="F995" s="216"/>
      <c r="G995" s="47"/>
      <c r="I995" s="196"/>
    </row>
    <row r="996" ht="15.75" customHeight="1">
      <c r="A996" s="212"/>
      <c r="B996" s="212"/>
      <c r="C996" s="213"/>
      <c r="D996" s="214"/>
      <c r="E996" s="215"/>
      <c r="F996" s="216"/>
      <c r="G996" s="47"/>
      <c r="I996" s="196"/>
    </row>
    <row r="997" ht="15.75" customHeight="1">
      <c r="A997" s="212"/>
      <c r="B997" s="212"/>
      <c r="C997" s="213"/>
      <c r="D997" s="214"/>
      <c r="E997" s="215"/>
      <c r="F997" s="216"/>
      <c r="G997" s="47"/>
      <c r="I997" s="196"/>
    </row>
    <row r="998" ht="15.75" customHeight="1">
      <c r="A998" s="212"/>
      <c r="B998" s="212"/>
      <c r="C998" s="213"/>
      <c r="D998" s="214"/>
      <c r="E998" s="215"/>
      <c r="F998" s="216"/>
      <c r="G998" s="47"/>
      <c r="I998" s="196"/>
    </row>
    <row r="999" ht="15.75" customHeight="1">
      <c r="A999" s="212"/>
      <c r="B999" s="212"/>
      <c r="C999" s="213"/>
      <c r="D999" s="214"/>
      <c r="E999" s="215"/>
      <c r="F999" s="216"/>
      <c r="G999" s="47"/>
      <c r="I999" s="196"/>
    </row>
    <row r="1000" ht="15.75" customHeight="1">
      <c r="A1000" s="212"/>
      <c r="B1000" s="212"/>
      <c r="C1000" s="213"/>
      <c r="D1000" s="214"/>
      <c r="E1000" s="215"/>
      <c r="F1000" s="216"/>
      <c r="G1000" s="47"/>
      <c r="I1000" s="196"/>
    </row>
    <row r="1001" ht="15.75" customHeight="1">
      <c r="A1001" s="212"/>
      <c r="B1001" s="212"/>
      <c r="C1001" s="213"/>
      <c r="D1001" s="214"/>
      <c r="E1001" s="215"/>
      <c r="F1001" s="216"/>
      <c r="G1001" s="47"/>
      <c r="I1001" s="196"/>
    </row>
    <row r="1002" ht="15.75" customHeight="1">
      <c r="A1002" s="212"/>
      <c r="B1002" s="212"/>
      <c r="C1002" s="213"/>
      <c r="D1002" s="214"/>
      <c r="E1002" s="215"/>
      <c r="F1002" s="216"/>
      <c r="G1002" s="47"/>
      <c r="I1002" s="196"/>
    </row>
    <row r="1003" ht="15.75" customHeight="1">
      <c r="A1003" s="212"/>
      <c r="B1003" s="212"/>
      <c r="C1003" s="213"/>
      <c r="D1003" s="214"/>
      <c r="E1003" s="215"/>
      <c r="F1003" s="216"/>
      <c r="G1003" s="47"/>
      <c r="I1003" s="196"/>
    </row>
    <row r="1004" ht="15.75" customHeight="1">
      <c r="A1004" s="212"/>
      <c r="B1004" s="212"/>
      <c r="C1004" s="213"/>
      <c r="D1004" s="214"/>
      <c r="E1004" s="215"/>
      <c r="F1004" s="216"/>
      <c r="G1004" s="47"/>
      <c r="I1004" s="196"/>
    </row>
    <row r="1005" ht="15.75" customHeight="1">
      <c r="A1005" s="212"/>
      <c r="B1005" s="212"/>
      <c r="C1005" s="213"/>
      <c r="D1005" s="214"/>
      <c r="E1005" s="215"/>
      <c r="F1005" s="216"/>
      <c r="G1005" s="47"/>
      <c r="I1005" s="196"/>
    </row>
    <row r="1006" ht="15.75" customHeight="1">
      <c r="A1006" s="212"/>
      <c r="B1006" s="212"/>
      <c r="C1006" s="213"/>
      <c r="D1006" s="214"/>
      <c r="E1006" s="215"/>
      <c r="F1006" s="216"/>
      <c r="G1006" s="47"/>
      <c r="I1006" s="196"/>
    </row>
    <row r="1007" ht="15.75" customHeight="1">
      <c r="A1007" s="212"/>
      <c r="B1007" s="212"/>
      <c r="C1007" s="213"/>
      <c r="D1007" s="214"/>
      <c r="E1007" s="215"/>
      <c r="F1007" s="216"/>
      <c r="G1007" s="47"/>
      <c r="I1007" s="196"/>
    </row>
    <row r="1008" ht="15.75" customHeight="1">
      <c r="A1008" s="212"/>
      <c r="B1008" s="212"/>
      <c r="C1008" s="213"/>
      <c r="D1008" s="214"/>
      <c r="E1008" s="215"/>
      <c r="F1008" s="216"/>
      <c r="G1008" s="47"/>
      <c r="I1008" s="196"/>
    </row>
    <row r="1009" ht="15.75" customHeight="1">
      <c r="A1009" s="212"/>
      <c r="B1009" s="212"/>
      <c r="C1009" s="213"/>
      <c r="D1009" s="214"/>
      <c r="E1009" s="215"/>
      <c r="F1009" s="216"/>
      <c r="G1009" s="47"/>
      <c r="I1009" s="196"/>
    </row>
    <row r="1010" ht="15.75" customHeight="1">
      <c r="A1010" s="212"/>
      <c r="B1010" s="212"/>
      <c r="C1010" s="213"/>
      <c r="D1010" s="214"/>
      <c r="E1010" s="215"/>
      <c r="F1010" s="216"/>
      <c r="G1010" s="47"/>
      <c r="I1010" s="196"/>
    </row>
    <row r="1011" ht="15.75" customHeight="1">
      <c r="A1011" s="212"/>
      <c r="B1011" s="212"/>
      <c r="C1011" s="213"/>
      <c r="D1011" s="214"/>
      <c r="E1011" s="215"/>
      <c r="F1011" s="216"/>
      <c r="G1011" s="47"/>
      <c r="I1011" s="196"/>
    </row>
    <row r="1012" ht="15.75" customHeight="1">
      <c r="A1012" s="212"/>
      <c r="B1012" s="212"/>
      <c r="C1012" s="213"/>
      <c r="D1012" s="214"/>
      <c r="E1012" s="215"/>
      <c r="F1012" s="216"/>
      <c r="G1012" s="47"/>
      <c r="I1012" s="196"/>
    </row>
    <row r="1013" ht="15.75" customHeight="1">
      <c r="A1013" s="212"/>
      <c r="B1013" s="212"/>
      <c r="C1013" s="213"/>
      <c r="D1013" s="214"/>
      <c r="E1013" s="215"/>
      <c r="F1013" s="216"/>
      <c r="G1013" s="47"/>
      <c r="I1013" s="196"/>
    </row>
    <row r="1014" ht="15.75" customHeight="1">
      <c r="A1014" s="212"/>
      <c r="B1014" s="212"/>
      <c r="C1014" s="213"/>
      <c r="D1014" s="214"/>
      <c r="E1014" s="215"/>
      <c r="F1014" s="216"/>
      <c r="G1014" s="47"/>
      <c r="I1014" s="196"/>
    </row>
    <row r="1015" ht="15.75" customHeight="1">
      <c r="A1015" s="212"/>
      <c r="B1015" s="212"/>
      <c r="C1015" s="213"/>
      <c r="D1015" s="214"/>
      <c r="E1015" s="215"/>
      <c r="F1015" s="216"/>
      <c r="G1015" s="47"/>
      <c r="I1015" s="196"/>
    </row>
    <row r="1016" ht="15.75" customHeight="1">
      <c r="A1016" s="212"/>
      <c r="B1016" s="212"/>
      <c r="C1016" s="213"/>
      <c r="D1016" s="214"/>
      <c r="E1016" s="215"/>
      <c r="F1016" s="216"/>
      <c r="G1016" s="47"/>
      <c r="I1016" s="196"/>
    </row>
    <row r="1017" ht="15.75" customHeight="1">
      <c r="A1017" s="212"/>
      <c r="B1017" s="212"/>
      <c r="C1017" s="213"/>
      <c r="D1017" s="214"/>
      <c r="E1017" s="215"/>
      <c r="F1017" s="216"/>
      <c r="G1017" s="47"/>
      <c r="I1017" s="196"/>
    </row>
    <row r="1018" ht="15.75" customHeight="1">
      <c r="A1018" s="212"/>
      <c r="B1018" s="212"/>
      <c r="C1018" s="213"/>
      <c r="D1018" s="214"/>
      <c r="E1018" s="215"/>
      <c r="F1018" s="216"/>
      <c r="G1018" s="47"/>
      <c r="I1018" s="196"/>
    </row>
    <row r="1019" ht="15.75" customHeight="1">
      <c r="A1019" s="212"/>
      <c r="B1019" s="212"/>
      <c r="C1019" s="213"/>
      <c r="D1019" s="214"/>
      <c r="E1019" s="215"/>
      <c r="F1019" s="216"/>
      <c r="G1019" s="47"/>
      <c r="I1019" s="196"/>
    </row>
    <row r="1020" ht="15.75" customHeight="1">
      <c r="A1020" s="212"/>
      <c r="B1020" s="212"/>
      <c r="C1020" s="213"/>
      <c r="D1020" s="214"/>
      <c r="E1020" s="215"/>
      <c r="F1020" s="216"/>
      <c r="G1020" s="47"/>
      <c r="I1020" s="196"/>
    </row>
    <row r="1021" ht="15.75" customHeight="1">
      <c r="A1021" s="212"/>
      <c r="B1021" s="212"/>
      <c r="C1021" s="213"/>
      <c r="D1021" s="214"/>
      <c r="E1021" s="215"/>
      <c r="F1021" s="216"/>
      <c r="G1021" s="47"/>
      <c r="I1021" s="196"/>
    </row>
    <row r="1022" ht="15.75" customHeight="1">
      <c r="A1022" s="212"/>
      <c r="B1022" s="212"/>
      <c r="C1022" s="213"/>
      <c r="D1022" s="214"/>
      <c r="E1022" s="215"/>
      <c r="F1022" s="216"/>
      <c r="G1022" s="47"/>
      <c r="I1022" s="196"/>
    </row>
    <row r="1023" ht="15.75" customHeight="1">
      <c r="A1023" s="212"/>
      <c r="B1023" s="212"/>
      <c r="C1023" s="213"/>
      <c r="D1023" s="214"/>
      <c r="E1023" s="215"/>
      <c r="F1023" s="216"/>
      <c r="G1023" s="47"/>
      <c r="I1023" s="196"/>
    </row>
    <row r="1024" ht="15.75" customHeight="1">
      <c r="A1024" s="212"/>
      <c r="B1024" s="212"/>
      <c r="C1024" s="213"/>
      <c r="D1024" s="214"/>
      <c r="E1024" s="215"/>
      <c r="F1024" s="216"/>
      <c r="G1024" s="47"/>
      <c r="I1024" s="196"/>
    </row>
    <row r="1025" ht="15.75" customHeight="1">
      <c r="A1025" s="212"/>
      <c r="B1025" s="212"/>
      <c r="C1025" s="213"/>
      <c r="D1025" s="214"/>
      <c r="E1025" s="215"/>
      <c r="F1025" s="216"/>
      <c r="G1025" s="47"/>
      <c r="I1025" s="196"/>
    </row>
    <row r="1026" ht="15.75" customHeight="1">
      <c r="A1026" s="212"/>
      <c r="B1026" s="212"/>
      <c r="C1026" s="213"/>
      <c r="D1026" s="214"/>
      <c r="E1026" s="215"/>
      <c r="F1026" s="216"/>
      <c r="G1026" s="47"/>
      <c r="I1026" s="196"/>
    </row>
    <row r="1027" ht="15.75" customHeight="1">
      <c r="A1027" s="212"/>
      <c r="B1027" s="212"/>
      <c r="C1027" s="213"/>
      <c r="D1027" s="214"/>
      <c r="E1027" s="215"/>
      <c r="F1027" s="216"/>
      <c r="G1027" s="47"/>
      <c r="I1027" s="196"/>
    </row>
    <row r="1028" ht="15.75" customHeight="1">
      <c r="A1028" s="212"/>
      <c r="B1028" s="212"/>
      <c r="C1028" s="213"/>
      <c r="D1028" s="214"/>
      <c r="E1028" s="215"/>
      <c r="F1028" s="216"/>
      <c r="G1028" s="47"/>
      <c r="I1028" s="196"/>
    </row>
    <row r="1029" ht="15.75" customHeight="1">
      <c r="A1029" s="212"/>
      <c r="B1029" s="212"/>
      <c r="C1029" s="213"/>
      <c r="D1029" s="214"/>
      <c r="E1029" s="215"/>
      <c r="F1029" s="216"/>
      <c r="G1029" s="47"/>
      <c r="I1029" s="196"/>
    </row>
    <row r="1030" ht="15.75" customHeight="1">
      <c r="A1030" s="212"/>
      <c r="B1030" s="212"/>
      <c r="C1030" s="213"/>
      <c r="D1030" s="214"/>
      <c r="E1030" s="215"/>
      <c r="F1030" s="216"/>
      <c r="G1030" s="47"/>
      <c r="I1030" s="196"/>
    </row>
    <row r="1031" ht="15.75" customHeight="1">
      <c r="A1031" s="212"/>
      <c r="B1031" s="212"/>
      <c r="C1031" s="213"/>
      <c r="D1031" s="214"/>
      <c r="E1031" s="215"/>
      <c r="F1031" s="216"/>
      <c r="G1031" s="47"/>
      <c r="I1031" s="196"/>
    </row>
    <row r="1032" ht="15.75" customHeight="1">
      <c r="A1032" s="212"/>
      <c r="B1032" s="212"/>
      <c r="C1032" s="213"/>
      <c r="D1032" s="214"/>
      <c r="E1032" s="215"/>
      <c r="F1032" s="216"/>
      <c r="G1032" s="47"/>
      <c r="I1032" s="196"/>
    </row>
    <row r="1033" ht="15.75" customHeight="1">
      <c r="A1033" s="212"/>
      <c r="B1033" s="212"/>
      <c r="C1033" s="213"/>
      <c r="D1033" s="214"/>
      <c r="E1033" s="215"/>
      <c r="F1033" s="216"/>
      <c r="G1033" s="47"/>
      <c r="I1033" s="196"/>
    </row>
    <row r="1034" ht="15.75" customHeight="1">
      <c r="A1034" s="212"/>
      <c r="B1034" s="212"/>
      <c r="C1034" s="213"/>
      <c r="D1034" s="214"/>
      <c r="E1034" s="215"/>
      <c r="F1034" s="216"/>
      <c r="G1034" s="47"/>
      <c r="I1034" s="196"/>
    </row>
    <row r="1035" ht="15.75" customHeight="1">
      <c r="A1035" s="212"/>
      <c r="B1035" s="212"/>
      <c r="C1035" s="213"/>
      <c r="D1035" s="214"/>
      <c r="E1035" s="215"/>
      <c r="F1035" s="216"/>
      <c r="G1035" s="47"/>
      <c r="I1035" s="196"/>
    </row>
    <row r="1036" ht="15.75" customHeight="1">
      <c r="A1036" s="212"/>
      <c r="B1036" s="212"/>
      <c r="C1036" s="213"/>
      <c r="D1036" s="214"/>
      <c r="E1036" s="215"/>
      <c r="F1036" s="216"/>
      <c r="G1036" s="47"/>
      <c r="I1036" s="196"/>
    </row>
    <row r="1037" ht="15.75" customHeight="1">
      <c r="A1037" s="212"/>
      <c r="B1037" s="212"/>
      <c r="C1037" s="213"/>
      <c r="D1037" s="214"/>
      <c r="E1037" s="215"/>
      <c r="F1037" s="216"/>
      <c r="G1037" s="47"/>
      <c r="I1037" s="196"/>
    </row>
    <row r="1038" ht="15.75" customHeight="1">
      <c r="A1038" s="212"/>
      <c r="B1038" s="212"/>
      <c r="C1038" s="213"/>
      <c r="D1038" s="214"/>
      <c r="E1038" s="215"/>
      <c r="F1038" s="216"/>
      <c r="G1038" s="47"/>
      <c r="I1038" s="196"/>
    </row>
    <row r="1039" ht="15.75" customHeight="1">
      <c r="A1039" s="212"/>
      <c r="B1039" s="212"/>
      <c r="C1039" s="213"/>
      <c r="D1039" s="214"/>
      <c r="E1039" s="215"/>
      <c r="F1039" s="216"/>
      <c r="G1039" s="47"/>
      <c r="I1039" s="196"/>
    </row>
    <row r="1040" ht="15.75" customHeight="1">
      <c r="A1040" s="212"/>
      <c r="B1040" s="212"/>
      <c r="C1040" s="213"/>
      <c r="D1040" s="214"/>
      <c r="E1040" s="215"/>
      <c r="F1040" s="216"/>
      <c r="G1040" s="47"/>
      <c r="I1040" s="196"/>
    </row>
    <row r="1041" ht="15.75" customHeight="1">
      <c r="A1041" s="212"/>
      <c r="B1041" s="212"/>
      <c r="C1041" s="213"/>
      <c r="D1041" s="214"/>
      <c r="E1041" s="215"/>
      <c r="F1041" s="216"/>
      <c r="G1041" s="47"/>
      <c r="I1041" s="196"/>
    </row>
    <row r="1042" ht="15.75" customHeight="1">
      <c r="A1042" s="212"/>
      <c r="B1042" s="212"/>
      <c r="C1042" s="213"/>
      <c r="D1042" s="214"/>
      <c r="E1042" s="215"/>
      <c r="F1042" s="216"/>
      <c r="G1042" s="47"/>
      <c r="I1042" s="196"/>
    </row>
    <row r="1043" ht="15.75" customHeight="1">
      <c r="A1043" s="212"/>
      <c r="B1043" s="212"/>
      <c r="C1043" s="213"/>
      <c r="D1043" s="214"/>
      <c r="E1043" s="215"/>
      <c r="F1043" s="216"/>
      <c r="G1043" s="47"/>
      <c r="I1043" s="196"/>
    </row>
    <row r="1044" ht="15.75" customHeight="1">
      <c r="A1044" s="212"/>
      <c r="B1044" s="212"/>
      <c r="C1044" s="213"/>
      <c r="D1044" s="214"/>
      <c r="E1044" s="215"/>
      <c r="F1044" s="216"/>
      <c r="G1044" s="47"/>
      <c r="I1044" s="196"/>
    </row>
    <row r="1045" ht="15.75" customHeight="1">
      <c r="A1045" s="212"/>
      <c r="B1045" s="212"/>
      <c r="C1045" s="213"/>
      <c r="D1045" s="214"/>
      <c r="E1045" s="215"/>
      <c r="F1045" s="216"/>
      <c r="G1045" s="47"/>
      <c r="I1045" s="196"/>
    </row>
    <row r="1046" ht="15.75" customHeight="1">
      <c r="A1046" s="212"/>
      <c r="B1046" s="212"/>
      <c r="C1046" s="213"/>
      <c r="D1046" s="214"/>
      <c r="E1046" s="215"/>
      <c r="F1046" s="216"/>
      <c r="G1046" s="47"/>
      <c r="I1046" s="196"/>
    </row>
    <row r="1047" ht="15.75" customHeight="1">
      <c r="A1047" s="212"/>
      <c r="B1047" s="212"/>
      <c r="C1047" s="213"/>
      <c r="D1047" s="214"/>
      <c r="E1047" s="215"/>
      <c r="F1047" s="216"/>
      <c r="G1047" s="47"/>
      <c r="I1047" s="196"/>
    </row>
    <row r="1048" ht="15.75" customHeight="1">
      <c r="A1048" s="212"/>
      <c r="B1048" s="212"/>
      <c r="C1048" s="213"/>
      <c r="D1048" s="214"/>
      <c r="E1048" s="215"/>
      <c r="F1048" s="216"/>
      <c r="G1048" s="47"/>
      <c r="I1048" s="196"/>
    </row>
    <row r="1049" ht="15.75" customHeight="1">
      <c r="A1049" s="212"/>
      <c r="B1049" s="212"/>
      <c r="C1049" s="213"/>
      <c r="D1049" s="214"/>
      <c r="E1049" s="215"/>
      <c r="F1049" s="216"/>
      <c r="G1049" s="47"/>
      <c r="I1049" s="196"/>
    </row>
    <row r="1050" ht="15.75" customHeight="1">
      <c r="A1050" s="212"/>
      <c r="B1050" s="212"/>
      <c r="C1050" s="213"/>
      <c r="D1050" s="214"/>
      <c r="E1050" s="215"/>
      <c r="F1050" s="216"/>
      <c r="G1050" s="47"/>
      <c r="I1050" s="196"/>
    </row>
    <row r="1051" ht="15.75" customHeight="1">
      <c r="A1051" s="212"/>
      <c r="B1051" s="212"/>
      <c r="C1051" s="213"/>
      <c r="D1051" s="214"/>
      <c r="E1051" s="215"/>
      <c r="F1051" s="216"/>
      <c r="G1051" s="47"/>
      <c r="I1051" s="196"/>
    </row>
    <row r="1052" ht="15.75" customHeight="1">
      <c r="A1052" s="212"/>
      <c r="B1052" s="212"/>
      <c r="C1052" s="213"/>
      <c r="D1052" s="214"/>
      <c r="E1052" s="215"/>
      <c r="F1052" s="216"/>
      <c r="G1052" s="47"/>
      <c r="I1052" s="196"/>
    </row>
    <row r="1053" ht="15.75" customHeight="1">
      <c r="A1053" s="212"/>
      <c r="B1053" s="212"/>
      <c r="C1053" s="213"/>
      <c r="D1053" s="214"/>
      <c r="E1053" s="215"/>
      <c r="F1053" s="216"/>
      <c r="G1053" s="47"/>
      <c r="I1053" s="196"/>
    </row>
    <row r="1054" ht="15.75" customHeight="1">
      <c r="A1054" s="212"/>
      <c r="B1054" s="212"/>
      <c r="C1054" s="213"/>
      <c r="D1054" s="214"/>
      <c r="E1054" s="215"/>
      <c r="F1054" s="216"/>
      <c r="G1054" s="47"/>
      <c r="I1054" s="196"/>
    </row>
    <row r="1055" ht="15.75" customHeight="1">
      <c r="A1055" s="212"/>
      <c r="B1055" s="212"/>
      <c r="C1055" s="213"/>
      <c r="D1055" s="214"/>
      <c r="E1055" s="215"/>
      <c r="F1055" s="216"/>
      <c r="G1055" s="47"/>
      <c r="I1055" s="196"/>
    </row>
    <row r="1056" ht="15.75" customHeight="1">
      <c r="A1056" s="212"/>
      <c r="B1056" s="212"/>
      <c r="C1056" s="213"/>
      <c r="D1056" s="214"/>
      <c r="E1056" s="215"/>
      <c r="F1056" s="216"/>
      <c r="G1056" s="47"/>
      <c r="I1056" s="196"/>
    </row>
    <row r="1057" ht="15.75" customHeight="1">
      <c r="A1057" s="212"/>
      <c r="B1057" s="212"/>
      <c r="C1057" s="213"/>
      <c r="D1057" s="214"/>
      <c r="E1057" s="215"/>
      <c r="F1057" s="216"/>
      <c r="G1057" s="47"/>
      <c r="I1057" s="196"/>
    </row>
    <row r="1058" ht="15.75" customHeight="1">
      <c r="A1058" s="212"/>
      <c r="B1058" s="212"/>
      <c r="C1058" s="213"/>
      <c r="D1058" s="214"/>
      <c r="E1058" s="215"/>
      <c r="F1058" s="216"/>
      <c r="G1058" s="47"/>
      <c r="I1058" s="196"/>
    </row>
    <row r="1059" ht="15.75" customHeight="1">
      <c r="A1059" s="212"/>
      <c r="B1059" s="212"/>
      <c r="C1059" s="213"/>
      <c r="D1059" s="214"/>
      <c r="E1059" s="215"/>
      <c r="F1059" s="216"/>
      <c r="G1059" s="47"/>
      <c r="I1059" s="196"/>
    </row>
    <row r="1060" ht="15.75" customHeight="1">
      <c r="A1060" s="212"/>
      <c r="B1060" s="212"/>
      <c r="C1060" s="213"/>
      <c r="D1060" s="214"/>
      <c r="E1060" s="215"/>
      <c r="F1060" s="216"/>
      <c r="G1060" s="47"/>
      <c r="I1060" s="196"/>
    </row>
    <row r="1061" ht="15.75" customHeight="1">
      <c r="A1061" s="212"/>
      <c r="B1061" s="212"/>
      <c r="C1061" s="213"/>
      <c r="D1061" s="214"/>
      <c r="E1061" s="215"/>
      <c r="F1061" s="216"/>
      <c r="G1061" s="47"/>
      <c r="I1061" s="196"/>
    </row>
    <row r="1062" ht="15.75" customHeight="1">
      <c r="A1062" s="212"/>
      <c r="B1062" s="212"/>
      <c r="C1062" s="213"/>
      <c r="D1062" s="214"/>
      <c r="E1062" s="215"/>
      <c r="F1062" s="216"/>
      <c r="G1062" s="47"/>
      <c r="I1062" s="196"/>
    </row>
    <row r="1063" ht="15.75" customHeight="1">
      <c r="A1063" s="212"/>
      <c r="B1063" s="212"/>
      <c r="C1063" s="213"/>
      <c r="D1063" s="214"/>
      <c r="E1063" s="215"/>
      <c r="F1063" s="216"/>
      <c r="G1063" s="47"/>
      <c r="I1063" s="196"/>
    </row>
    <row r="1064" ht="15.75" customHeight="1">
      <c r="A1064" s="212"/>
      <c r="B1064" s="212"/>
      <c r="C1064" s="213"/>
      <c r="D1064" s="214"/>
      <c r="E1064" s="215"/>
      <c r="F1064" s="216"/>
      <c r="G1064" s="47"/>
      <c r="I1064" s="196"/>
    </row>
    <row r="1065" ht="15.75" customHeight="1">
      <c r="A1065" s="212"/>
      <c r="B1065" s="212"/>
      <c r="C1065" s="213"/>
      <c r="D1065" s="214"/>
      <c r="E1065" s="215"/>
      <c r="F1065" s="216"/>
      <c r="G1065" s="47"/>
      <c r="I1065" s="196"/>
    </row>
    <row r="1066" ht="15.75" customHeight="1">
      <c r="A1066" s="212"/>
      <c r="B1066" s="212"/>
      <c r="C1066" s="213"/>
      <c r="D1066" s="214"/>
      <c r="E1066" s="215"/>
      <c r="F1066" s="216"/>
      <c r="G1066" s="47"/>
      <c r="I1066" s="196"/>
    </row>
    <row r="1067" ht="15.75" customHeight="1">
      <c r="A1067" s="212"/>
      <c r="B1067" s="212"/>
      <c r="C1067" s="213"/>
      <c r="D1067" s="214"/>
      <c r="E1067" s="215"/>
      <c r="F1067" s="216"/>
      <c r="G1067" s="47"/>
      <c r="I1067" s="196"/>
    </row>
    <row r="1068" ht="15.75" customHeight="1">
      <c r="A1068" s="212"/>
      <c r="B1068" s="212"/>
      <c r="C1068" s="213"/>
      <c r="D1068" s="214"/>
      <c r="E1068" s="215"/>
      <c r="F1068" s="216"/>
      <c r="G1068" s="47"/>
      <c r="I1068" s="196"/>
    </row>
    <row r="1069" ht="15.75" customHeight="1">
      <c r="A1069" s="212"/>
      <c r="B1069" s="212"/>
      <c r="C1069" s="213"/>
      <c r="D1069" s="214"/>
      <c r="E1069" s="215"/>
      <c r="F1069" s="216"/>
      <c r="G1069" s="47"/>
      <c r="I1069" s="196"/>
    </row>
    <row r="1070" ht="15.75" customHeight="1">
      <c r="A1070" s="212"/>
      <c r="B1070" s="212"/>
      <c r="C1070" s="213"/>
      <c r="D1070" s="214"/>
      <c r="E1070" s="215"/>
      <c r="F1070" s="216"/>
      <c r="G1070" s="47"/>
      <c r="I1070" s="196"/>
    </row>
    <row r="1071" ht="15.75" customHeight="1">
      <c r="A1071" s="212"/>
      <c r="B1071" s="212"/>
      <c r="C1071" s="213"/>
      <c r="D1071" s="214"/>
      <c r="E1071" s="215"/>
      <c r="F1071" s="216"/>
      <c r="G1071" s="47"/>
      <c r="I1071" s="196"/>
    </row>
    <row r="1072" ht="15.75" customHeight="1">
      <c r="A1072" s="212"/>
      <c r="B1072" s="212"/>
      <c r="C1072" s="213"/>
      <c r="D1072" s="214"/>
      <c r="E1072" s="215"/>
      <c r="F1072" s="216"/>
      <c r="G1072" s="47"/>
      <c r="I1072" s="196"/>
    </row>
    <row r="1073" ht="15.75" customHeight="1">
      <c r="A1073" s="212"/>
      <c r="B1073" s="212"/>
      <c r="C1073" s="213"/>
      <c r="D1073" s="214"/>
      <c r="E1073" s="215"/>
      <c r="F1073" s="216"/>
      <c r="G1073" s="47"/>
      <c r="I1073" s="196"/>
    </row>
    <row r="1074" ht="15.75" customHeight="1">
      <c r="A1074" s="212"/>
      <c r="B1074" s="212"/>
      <c r="C1074" s="213"/>
      <c r="D1074" s="214"/>
      <c r="E1074" s="215"/>
      <c r="F1074" s="216"/>
      <c r="G1074" s="47"/>
      <c r="I1074" s="196"/>
    </row>
    <row r="1075" ht="15.75" customHeight="1">
      <c r="A1075" s="212"/>
      <c r="B1075" s="212"/>
      <c r="C1075" s="213"/>
      <c r="D1075" s="214"/>
      <c r="E1075" s="215"/>
      <c r="F1075" s="216"/>
      <c r="G1075" s="47"/>
      <c r="I1075" s="196"/>
    </row>
    <row r="1076" ht="15.75" customHeight="1">
      <c r="A1076" s="212"/>
      <c r="B1076" s="212"/>
      <c r="C1076" s="213"/>
      <c r="D1076" s="214"/>
      <c r="E1076" s="215"/>
      <c r="F1076" s="216"/>
      <c r="G1076" s="47"/>
      <c r="I1076" s="196"/>
    </row>
    <row r="1077" ht="15.75" customHeight="1">
      <c r="A1077" s="212"/>
      <c r="B1077" s="212"/>
      <c r="C1077" s="213"/>
      <c r="D1077" s="214"/>
      <c r="E1077" s="215"/>
      <c r="F1077" s="216"/>
      <c r="G1077" s="47"/>
      <c r="I1077" s="196"/>
    </row>
    <row r="1078" ht="15.75" customHeight="1">
      <c r="A1078" s="212"/>
      <c r="B1078" s="212"/>
      <c r="C1078" s="213"/>
      <c r="D1078" s="214"/>
      <c r="E1078" s="215"/>
      <c r="F1078" s="216"/>
      <c r="G1078" s="47"/>
      <c r="I1078" s="196"/>
    </row>
    <row r="1079" ht="15.75" customHeight="1">
      <c r="A1079" s="212"/>
      <c r="B1079" s="212"/>
      <c r="C1079" s="213"/>
      <c r="D1079" s="214"/>
      <c r="E1079" s="215"/>
      <c r="F1079" s="216"/>
      <c r="G1079" s="47"/>
      <c r="I1079" s="196"/>
    </row>
    <row r="1080" ht="15.75" customHeight="1">
      <c r="A1080" s="212"/>
      <c r="B1080" s="212"/>
      <c r="C1080" s="213"/>
      <c r="D1080" s="214"/>
      <c r="E1080" s="215"/>
      <c r="F1080" s="216"/>
      <c r="G1080" s="47"/>
      <c r="I1080" s="196"/>
    </row>
    <row r="1081" ht="15.75" customHeight="1">
      <c r="A1081" s="212"/>
      <c r="B1081" s="212"/>
      <c r="C1081" s="213"/>
      <c r="D1081" s="214"/>
      <c r="E1081" s="215"/>
      <c r="F1081" s="216"/>
      <c r="G1081" s="47"/>
      <c r="I1081" s="196"/>
    </row>
    <row r="1082" ht="15.75" customHeight="1">
      <c r="A1082" s="212"/>
      <c r="B1082" s="212"/>
      <c r="C1082" s="213"/>
      <c r="D1082" s="214"/>
      <c r="E1082" s="215"/>
      <c r="F1082" s="216"/>
      <c r="G1082" s="47"/>
      <c r="I1082" s="196"/>
    </row>
    <row r="1083" ht="15.75" customHeight="1">
      <c r="A1083" s="212"/>
      <c r="B1083" s="212"/>
      <c r="C1083" s="213"/>
      <c r="D1083" s="214"/>
      <c r="E1083" s="215"/>
      <c r="F1083" s="216"/>
      <c r="G1083" s="47"/>
      <c r="I1083" s="196"/>
    </row>
    <row r="1084" ht="15.75" customHeight="1">
      <c r="A1084" s="212"/>
      <c r="B1084" s="212"/>
      <c r="C1084" s="213"/>
      <c r="D1084" s="214"/>
      <c r="E1084" s="215"/>
      <c r="F1084" s="216"/>
      <c r="G1084" s="47"/>
      <c r="I1084" s="196"/>
    </row>
    <row r="1085" ht="15.75" customHeight="1">
      <c r="A1085" s="212"/>
      <c r="B1085" s="212"/>
      <c r="C1085" s="213"/>
      <c r="D1085" s="214"/>
      <c r="E1085" s="215"/>
      <c r="F1085" s="216"/>
      <c r="G1085" s="47"/>
      <c r="I1085" s="196"/>
    </row>
    <row r="1086" ht="15.75" customHeight="1">
      <c r="A1086" s="212"/>
      <c r="B1086" s="212"/>
      <c r="C1086" s="213"/>
      <c r="D1086" s="214"/>
      <c r="E1086" s="215"/>
      <c r="F1086" s="216"/>
      <c r="G1086" s="47"/>
      <c r="I1086" s="196"/>
    </row>
    <row r="1087" ht="15.75" customHeight="1">
      <c r="A1087" s="212"/>
      <c r="B1087" s="212"/>
      <c r="C1087" s="213"/>
      <c r="D1087" s="214"/>
      <c r="E1087" s="215"/>
      <c r="F1087" s="216"/>
      <c r="G1087" s="47"/>
      <c r="I1087" s="196"/>
    </row>
    <row r="1088" ht="15.75" customHeight="1">
      <c r="A1088" s="212"/>
      <c r="B1088" s="212"/>
      <c r="C1088" s="213"/>
      <c r="D1088" s="214"/>
      <c r="E1088" s="215"/>
      <c r="F1088" s="216"/>
      <c r="G1088" s="47"/>
      <c r="I1088" s="196"/>
    </row>
    <row r="1089" ht="15.75" customHeight="1">
      <c r="A1089" s="212"/>
      <c r="B1089" s="212"/>
      <c r="C1089" s="213"/>
      <c r="D1089" s="214"/>
      <c r="E1089" s="215"/>
      <c r="F1089" s="216"/>
      <c r="G1089" s="47"/>
      <c r="I1089" s="196"/>
    </row>
    <row r="1090" ht="15.75" customHeight="1">
      <c r="A1090" s="212"/>
      <c r="B1090" s="212"/>
      <c r="C1090" s="213"/>
      <c r="D1090" s="214"/>
      <c r="E1090" s="215"/>
      <c r="F1090" s="216"/>
      <c r="G1090" s="47"/>
      <c r="I1090" s="196"/>
    </row>
    <row r="1091" ht="15.75" customHeight="1">
      <c r="A1091" s="212"/>
      <c r="B1091" s="212"/>
      <c r="C1091" s="213"/>
      <c r="D1091" s="214"/>
      <c r="E1091" s="215"/>
      <c r="F1091" s="216"/>
      <c r="G1091" s="47"/>
      <c r="I1091" s="196"/>
    </row>
    <row r="1092" ht="15.75" customHeight="1">
      <c r="A1092" s="212"/>
      <c r="B1092" s="212"/>
      <c r="C1092" s="213"/>
      <c r="D1092" s="214"/>
      <c r="E1092" s="215"/>
      <c r="F1092" s="216"/>
      <c r="G1092" s="47"/>
      <c r="I1092" s="196"/>
    </row>
    <row r="1093" ht="15.75" customHeight="1">
      <c r="A1093" s="212"/>
      <c r="B1093" s="212"/>
      <c r="C1093" s="213"/>
      <c r="D1093" s="214"/>
      <c r="E1093" s="215"/>
      <c r="F1093" s="216"/>
      <c r="G1093" s="47"/>
      <c r="I1093" s="196"/>
    </row>
    <row r="1094" ht="15.75" customHeight="1">
      <c r="A1094" s="212"/>
      <c r="B1094" s="212"/>
      <c r="C1094" s="213"/>
      <c r="D1094" s="214"/>
      <c r="E1094" s="215"/>
      <c r="F1094" s="216"/>
      <c r="G1094" s="47"/>
      <c r="I1094" s="196"/>
    </row>
    <row r="1095" ht="15.75" customHeight="1">
      <c r="A1095" s="212"/>
      <c r="B1095" s="212"/>
      <c r="C1095" s="213"/>
      <c r="D1095" s="214"/>
      <c r="E1095" s="215"/>
      <c r="F1095" s="216"/>
      <c r="G1095" s="47"/>
      <c r="I1095" s="196"/>
    </row>
    <row r="1096" ht="15.75" customHeight="1">
      <c r="A1096" s="212"/>
      <c r="B1096" s="212"/>
      <c r="C1096" s="213"/>
      <c r="D1096" s="214"/>
      <c r="E1096" s="215"/>
      <c r="F1096" s="216"/>
      <c r="G1096" s="47"/>
      <c r="I1096" s="196"/>
    </row>
    <row r="1097" ht="15.75" customHeight="1">
      <c r="A1097" s="212"/>
      <c r="B1097" s="212"/>
      <c r="C1097" s="213"/>
      <c r="D1097" s="214"/>
      <c r="E1097" s="215"/>
      <c r="F1097" s="216"/>
      <c r="G1097" s="47"/>
      <c r="I1097" s="196"/>
    </row>
    <row r="1098" ht="15.75" customHeight="1">
      <c r="A1098" s="212"/>
      <c r="B1098" s="212"/>
      <c r="C1098" s="213"/>
      <c r="D1098" s="214"/>
      <c r="E1098" s="215"/>
      <c r="F1098" s="216"/>
      <c r="G1098" s="47"/>
      <c r="I1098" s="196"/>
    </row>
    <row r="1099" ht="15.75" customHeight="1">
      <c r="A1099" s="212"/>
      <c r="B1099" s="212"/>
      <c r="C1099" s="213"/>
      <c r="D1099" s="214"/>
      <c r="E1099" s="215"/>
      <c r="F1099" s="216"/>
      <c r="G1099" s="47"/>
      <c r="I1099" s="196"/>
    </row>
    <row r="1100" ht="15.75" customHeight="1">
      <c r="A1100" s="212"/>
      <c r="B1100" s="212"/>
      <c r="C1100" s="213"/>
      <c r="D1100" s="214"/>
      <c r="E1100" s="215"/>
      <c r="F1100" s="216"/>
      <c r="G1100" s="47"/>
      <c r="I1100" s="196"/>
    </row>
    <row r="1101" ht="15.75" customHeight="1">
      <c r="A1101" s="212"/>
      <c r="B1101" s="212"/>
      <c r="C1101" s="213"/>
      <c r="D1101" s="214"/>
      <c r="E1101" s="215"/>
      <c r="F1101" s="216"/>
      <c r="G1101" s="47"/>
      <c r="I1101" s="196"/>
    </row>
    <row r="1102" ht="15.75" customHeight="1">
      <c r="A1102" s="212"/>
      <c r="B1102" s="212"/>
      <c r="C1102" s="213"/>
      <c r="D1102" s="214"/>
      <c r="E1102" s="215"/>
      <c r="F1102" s="216"/>
      <c r="G1102" s="47"/>
      <c r="I1102" s="196"/>
    </row>
    <row r="1103" ht="15.75" customHeight="1">
      <c r="A1103" s="212"/>
      <c r="B1103" s="212"/>
      <c r="C1103" s="213"/>
      <c r="D1103" s="214"/>
      <c r="E1103" s="215"/>
      <c r="F1103" s="216"/>
      <c r="G1103" s="47"/>
      <c r="I1103" s="196"/>
    </row>
    <row r="1104" ht="15.75" customHeight="1">
      <c r="A1104" s="212"/>
      <c r="B1104" s="212"/>
      <c r="C1104" s="213"/>
      <c r="D1104" s="214"/>
      <c r="E1104" s="215"/>
      <c r="F1104" s="216"/>
      <c r="G1104" s="47"/>
      <c r="I1104" s="196"/>
    </row>
    <row r="1105" ht="15.75" customHeight="1">
      <c r="A1105" s="212"/>
      <c r="B1105" s="212"/>
      <c r="C1105" s="213"/>
      <c r="D1105" s="214"/>
      <c r="E1105" s="215"/>
      <c r="F1105" s="216"/>
      <c r="G1105" s="47"/>
      <c r="I1105" s="196"/>
    </row>
    <row r="1106" ht="15.75" customHeight="1">
      <c r="A1106" s="212"/>
      <c r="B1106" s="212"/>
      <c r="C1106" s="213"/>
      <c r="D1106" s="214"/>
      <c r="E1106" s="215"/>
      <c r="F1106" s="216"/>
      <c r="G1106" s="47"/>
      <c r="I1106" s="196"/>
    </row>
    <row r="1107" ht="15.75" customHeight="1">
      <c r="A1107" s="212"/>
      <c r="B1107" s="212"/>
      <c r="C1107" s="213"/>
      <c r="D1107" s="214"/>
      <c r="E1107" s="215"/>
      <c r="F1107" s="216"/>
      <c r="G1107" s="47"/>
      <c r="I1107" s="196"/>
    </row>
    <row r="1108" ht="15.75" customHeight="1">
      <c r="A1108" s="212"/>
      <c r="B1108" s="212"/>
      <c r="C1108" s="213"/>
      <c r="D1108" s="214"/>
      <c r="E1108" s="215"/>
      <c r="F1108" s="216"/>
      <c r="G1108" s="47"/>
      <c r="I1108" s="196"/>
    </row>
    <row r="1109" ht="15.75" customHeight="1">
      <c r="A1109" s="212"/>
      <c r="B1109" s="212"/>
      <c r="C1109" s="213"/>
      <c r="D1109" s="214"/>
      <c r="E1109" s="215"/>
      <c r="F1109" s="216"/>
      <c r="G1109" s="47"/>
      <c r="I1109" s="196"/>
    </row>
    <row r="1110" ht="15.75" customHeight="1">
      <c r="A1110" s="212"/>
      <c r="B1110" s="212"/>
      <c r="C1110" s="213"/>
      <c r="D1110" s="214"/>
      <c r="E1110" s="215"/>
      <c r="F1110" s="216"/>
      <c r="G1110" s="47"/>
      <c r="I1110" s="196"/>
    </row>
    <row r="1111" ht="15.75" customHeight="1">
      <c r="A1111" s="212"/>
      <c r="B1111" s="212"/>
      <c r="C1111" s="213"/>
      <c r="D1111" s="214"/>
      <c r="E1111" s="215"/>
      <c r="F1111" s="216"/>
      <c r="G1111" s="47"/>
      <c r="I1111" s="196"/>
    </row>
    <row r="1112" ht="15.75" customHeight="1">
      <c r="A1112" s="212"/>
      <c r="B1112" s="212"/>
      <c r="C1112" s="213"/>
      <c r="D1112" s="214"/>
      <c r="E1112" s="215"/>
      <c r="F1112" s="216"/>
      <c r="G1112" s="47"/>
      <c r="I1112" s="196"/>
    </row>
    <row r="1113" ht="15.75" customHeight="1">
      <c r="A1113" s="212"/>
      <c r="B1113" s="212"/>
      <c r="C1113" s="213"/>
      <c r="D1113" s="214"/>
      <c r="E1113" s="215"/>
      <c r="F1113" s="216"/>
      <c r="G1113" s="47"/>
      <c r="I1113" s="196"/>
    </row>
    <row r="1114" ht="15.75" customHeight="1">
      <c r="A1114" s="212"/>
      <c r="B1114" s="212"/>
      <c r="C1114" s="213"/>
      <c r="D1114" s="214"/>
      <c r="E1114" s="215"/>
      <c r="F1114" s="216"/>
      <c r="G1114" s="47"/>
      <c r="I1114" s="196"/>
    </row>
    <row r="1115" ht="15.75" customHeight="1">
      <c r="A1115" s="212"/>
      <c r="B1115" s="212"/>
      <c r="C1115" s="213"/>
      <c r="D1115" s="214"/>
      <c r="E1115" s="215"/>
      <c r="F1115" s="216"/>
      <c r="G1115" s="47"/>
      <c r="I1115" s="196"/>
    </row>
    <row r="1116" ht="15.75" customHeight="1">
      <c r="A1116" s="212"/>
      <c r="B1116" s="212"/>
      <c r="C1116" s="213"/>
      <c r="D1116" s="214"/>
      <c r="E1116" s="215"/>
      <c r="F1116" s="216"/>
      <c r="G1116" s="47"/>
      <c r="I1116" s="196"/>
    </row>
    <row r="1117" ht="15.75" customHeight="1">
      <c r="A1117" s="212"/>
      <c r="B1117" s="212"/>
      <c r="C1117" s="213"/>
      <c r="D1117" s="214"/>
      <c r="E1117" s="215"/>
      <c r="F1117" s="216"/>
      <c r="G1117" s="47"/>
      <c r="I1117" s="196"/>
    </row>
    <row r="1118" ht="15.75" customHeight="1">
      <c r="A1118" s="212"/>
      <c r="B1118" s="212"/>
      <c r="C1118" s="213"/>
      <c r="D1118" s="214"/>
      <c r="E1118" s="215"/>
      <c r="F1118" s="216"/>
      <c r="G1118" s="47"/>
      <c r="I1118" s="196"/>
    </row>
    <row r="1119" ht="15.75" customHeight="1">
      <c r="A1119" s="212"/>
      <c r="B1119" s="212"/>
      <c r="C1119" s="213"/>
      <c r="D1119" s="214"/>
      <c r="E1119" s="215"/>
      <c r="F1119" s="216"/>
      <c r="G1119" s="47"/>
      <c r="I1119" s="196"/>
    </row>
    <row r="1120" ht="15.75" customHeight="1">
      <c r="A1120" s="212"/>
      <c r="B1120" s="212"/>
      <c r="C1120" s="213"/>
      <c r="D1120" s="214"/>
      <c r="E1120" s="215"/>
      <c r="F1120" s="216"/>
      <c r="G1120" s="47"/>
      <c r="I1120" s="196"/>
    </row>
    <row r="1121" ht="15.75" customHeight="1">
      <c r="A1121" s="212"/>
      <c r="B1121" s="212"/>
      <c r="C1121" s="213"/>
      <c r="D1121" s="214"/>
      <c r="E1121" s="215"/>
      <c r="F1121" s="216"/>
      <c r="G1121" s="47"/>
      <c r="I1121" s="196"/>
    </row>
    <row r="1122" ht="15.75" customHeight="1">
      <c r="A1122" s="212"/>
      <c r="B1122" s="212"/>
      <c r="C1122" s="213"/>
      <c r="D1122" s="214"/>
      <c r="E1122" s="215"/>
      <c r="F1122" s="216"/>
      <c r="G1122" s="47"/>
      <c r="I1122" s="196"/>
    </row>
    <row r="1123" ht="15.75" customHeight="1">
      <c r="A1123" s="212"/>
      <c r="B1123" s="212"/>
      <c r="C1123" s="213"/>
      <c r="D1123" s="214"/>
      <c r="E1123" s="215"/>
      <c r="F1123" s="216"/>
      <c r="G1123" s="47"/>
      <c r="I1123" s="196"/>
    </row>
    <row r="1124" ht="15.75" customHeight="1">
      <c r="A1124" s="212"/>
      <c r="B1124" s="212"/>
      <c r="C1124" s="213"/>
      <c r="D1124" s="214"/>
      <c r="E1124" s="215"/>
      <c r="F1124" s="216"/>
      <c r="G1124" s="47"/>
      <c r="I1124" s="196"/>
    </row>
    <row r="1125" ht="15.75" customHeight="1">
      <c r="A1125" s="212"/>
      <c r="B1125" s="212"/>
      <c r="C1125" s="213"/>
      <c r="D1125" s="214"/>
      <c r="E1125" s="215"/>
      <c r="F1125" s="216"/>
      <c r="G1125" s="47"/>
      <c r="I1125" s="196"/>
    </row>
    <row r="1126" ht="15.75" customHeight="1">
      <c r="A1126" s="212"/>
      <c r="B1126" s="212"/>
      <c r="C1126" s="213"/>
      <c r="D1126" s="214"/>
      <c r="E1126" s="215"/>
      <c r="F1126" s="216"/>
      <c r="G1126" s="47"/>
      <c r="I1126" s="196"/>
    </row>
    <row r="1127" ht="15.75" customHeight="1">
      <c r="A1127" s="212"/>
      <c r="B1127" s="212"/>
      <c r="C1127" s="213"/>
      <c r="D1127" s="214"/>
      <c r="E1127" s="215"/>
      <c r="F1127" s="216"/>
      <c r="G1127" s="47"/>
      <c r="I1127" s="196"/>
    </row>
    <row r="1128" ht="15.75" customHeight="1">
      <c r="A1128" s="212"/>
      <c r="B1128" s="212"/>
      <c r="C1128" s="213"/>
      <c r="D1128" s="214"/>
      <c r="E1128" s="215"/>
      <c r="F1128" s="216"/>
      <c r="G1128" s="47"/>
      <c r="I1128" s="196"/>
    </row>
    <row r="1129" ht="15.75" customHeight="1">
      <c r="A1129" s="212"/>
      <c r="B1129" s="212"/>
      <c r="C1129" s="213"/>
      <c r="D1129" s="214"/>
      <c r="E1129" s="215"/>
      <c r="F1129" s="216"/>
      <c r="G1129" s="47"/>
      <c r="I1129" s="196"/>
    </row>
    <row r="1130" ht="15.75" customHeight="1">
      <c r="A1130" s="212"/>
      <c r="B1130" s="212"/>
      <c r="C1130" s="213"/>
      <c r="D1130" s="214"/>
      <c r="E1130" s="215"/>
      <c r="F1130" s="216"/>
      <c r="G1130" s="47"/>
      <c r="I1130" s="196"/>
    </row>
    <row r="1131" ht="15.75" customHeight="1">
      <c r="A1131" s="212"/>
      <c r="B1131" s="212"/>
      <c r="C1131" s="213"/>
      <c r="D1131" s="214"/>
      <c r="E1131" s="215"/>
      <c r="F1131" s="216"/>
      <c r="G1131" s="47"/>
      <c r="I1131" s="196"/>
    </row>
    <row r="1132" ht="15.75" customHeight="1">
      <c r="A1132" s="212"/>
      <c r="B1132" s="212"/>
      <c r="C1132" s="213"/>
      <c r="D1132" s="214"/>
      <c r="E1132" s="215"/>
      <c r="F1132" s="216"/>
      <c r="G1132" s="47"/>
      <c r="I1132" s="196"/>
    </row>
    <row r="1133" ht="15.75" customHeight="1">
      <c r="A1133" s="212"/>
      <c r="B1133" s="212"/>
      <c r="C1133" s="213"/>
      <c r="D1133" s="214"/>
      <c r="E1133" s="215"/>
      <c r="F1133" s="216"/>
      <c r="G1133" s="47"/>
      <c r="I1133" s="196"/>
    </row>
    <row r="1134" ht="15.75" customHeight="1">
      <c r="A1134" s="212"/>
      <c r="B1134" s="212"/>
      <c r="C1134" s="213"/>
      <c r="D1134" s="214"/>
      <c r="E1134" s="215"/>
      <c r="F1134" s="216"/>
      <c r="G1134" s="47"/>
      <c r="I1134" s="196"/>
    </row>
    <row r="1135" ht="15.75" customHeight="1">
      <c r="A1135" s="212"/>
      <c r="B1135" s="212"/>
      <c r="C1135" s="213"/>
      <c r="D1135" s="214"/>
      <c r="E1135" s="215"/>
      <c r="F1135" s="216"/>
      <c r="G1135" s="47"/>
      <c r="I1135" s="196"/>
    </row>
    <row r="1136" ht="15.75" customHeight="1">
      <c r="A1136" s="212"/>
      <c r="B1136" s="212"/>
      <c r="C1136" s="213"/>
      <c r="D1136" s="214"/>
      <c r="E1136" s="215"/>
      <c r="F1136" s="216"/>
      <c r="G1136" s="47"/>
      <c r="I1136" s="196"/>
    </row>
    <row r="1137" ht="15.75" customHeight="1">
      <c r="A1137" s="212"/>
      <c r="B1137" s="212"/>
      <c r="C1137" s="213"/>
      <c r="D1137" s="214"/>
      <c r="E1137" s="215"/>
      <c r="F1137" s="216"/>
      <c r="G1137" s="47"/>
      <c r="I1137" s="196"/>
    </row>
    <row r="1138" ht="15.75" customHeight="1">
      <c r="A1138" s="212"/>
      <c r="B1138" s="212"/>
      <c r="C1138" s="213"/>
      <c r="D1138" s="214"/>
      <c r="E1138" s="215"/>
      <c r="F1138" s="216"/>
      <c r="G1138" s="47"/>
      <c r="I1138" s="196"/>
    </row>
    <row r="1139" ht="15.75" customHeight="1">
      <c r="A1139" s="212"/>
      <c r="B1139" s="212"/>
      <c r="C1139" s="213"/>
      <c r="D1139" s="214"/>
      <c r="E1139" s="215"/>
      <c r="F1139" s="216"/>
      <c r="G1139" s="47"/>
      <c r="I1139" s="196"/>
    </row>
    <row r="1140" ht="15.75" customHeight="1">
      <c r="A1140" s="212"/>
      <c r="B1140" s="212"/>
      <c r="C1140" s="213"/>
      <c r="D1140" s="214"/>
      <c r="E1140" s="215"/>
      <c r="F1140" s="216"/>
      <c r="G1140" s="47"/>
      <c r="I1140" s="196"/>
    </row>
    <row r="1141" ht="15.75" customHeight="1">
      <c r="A1141" s="212"/>
      <c r="B1141" s="212"/>
      <c r="C1141" s="213"/>
      <c r="D1141" s="214"/>
      <c r="E1141" s="215"/>
      <c r="F1141" s="216"/>
      <c r="G1141" s="47"/>
      <c r="I1141" s="196"/>
    </row>
    <row r="1142" ht="15.75" customHeight="1">
      <c r="A1142" s="212"/>
      <c r="B1142" s="212"/>
      <c r="C1142" s="213"/>
      <c r="D1142" s="214"/>
      <c r="E1142" s="215"/>
      <c r="F1142" s="216"/>
      <c r="G1142" s="47"/>
      <c r="I1142" s="196"/>
    </row>
    <row r="1143" ht="15.75" customHeight="1">
      <c r="A1143" s="212"/>
      <c r="B1143" s="212"/>
      <c r="C1143" s="213"/>
      <c r="D1143" s="214"/>
      <c r="E1143" s="215"/>
      <c r="F1143" s="216"/>
      <c r="G1143" s="47"/>
      <c r="I1143" s="196"/>
    </row>
    <row r="1144" ht="15.75" customHeight="1">
      <c r="A1144" s="212"/>
      <c r="B1144" s="212"/>
      <c r="C1144" s="213"/>
      <c r="D1144" s="214"/>
      <c r="E1144" s="215"/>
      <c r="F1144" s="216"/>
      <c r="G1144" s="47"/>
      <c r="I1144" s="196"/>
    </row>
    <row r="1145" ht="15.75" customHeight="1">
      <c r="A1145" s="212"/>
      <c r="B1145" s="212"/>
      <c r="C1145" s="213"/>
      <c r="D1145" s="214"/>
      <c r="E1145" s="215"/>
      <c r="F1145" s="216"/>
      <c r="G1145" s="47"/>
      <c r="I1145" s="196"/>
    </row>
    <row r="1146" ht="15.75" customHeight="1">
      <c r="A1146" s="212"/>
      <c r="B1146" s="212"/>
      <c r="C1146" s="213"/>
      <c r="D1146" s="214"/>
      <c r="E1146" s="215"/>
      <c r="F1146" s="216"/>
      <c r="G1146" s="47"/>
      <c r="I1146" s="196"/>
    </row>
    <row r="1147" ht="15.75" customHeight="1">
      <c r="A1147" s="212"/>
      <c r="B1147" s="212"/>
      <c r="C1147" s="213"/>
      <c r="D1147" s="214"/>
      <c r="E1147" s="215"/>
      <c r="F1147" s="216"/>
      <c r="G1147" s="47"/>
      <c r="I1147" s="196"/>
    </row>
    <row r="1148" ht="15.75" customHeight="1">
      <c r="A1148" s="212"/>
      <c r="B1148" s="212"/>
      <c r="C1148" s="213"/>
      <c r="D1148" s="214"/>
      <c r="E1148" s="215"/>
      <c r="F1148" s="216"/>
      <c r="G1148" s="47"/>
      <c r="I1148" s="196"/>
    </row>
    <row r="1149" ht="15.75" customHeight="1">
      <c r="A1149" s="212"/>
      <c r="B1149" s="212"/>
      <c r="C1149" s="213"/>
      <c r="D1149" s="214"/>
      <c r="E1149" s="215"/>
      <c r="F1149" s="216"/>
      <c r="G1149" s="47"/>
      <c r="I1149" s="196"/>
    </row>
    <row r="1150" ht="15.75" customHeight="1">
      <c r="A1150" s="212"/>
      <c r="B1150" s="212"/>
      <c r="C1150" s="213"/>
      <c r="D1150" s="214"/>
      <c r="E1150" s="215"/>
      <c r="F1150" s="216"/>
      <c r="G1150" s="47"/>
      <c r="I1150" s="196"/>
    </row>
    <row r="1151" ht="15.75" customHeight="1">
      <c r="A1151" s="212"/>
      <c r="B1151" s="212"/>
      <c r="C1151" s="213"/>
      <c r="D1151" s="214"/>
      <c r="E1151" s="215"/>
      <c r="F1151" s="216"/>
      <c r="G1151" s="47"/>
      <c r="I1151" s="196"/>
    </row>
    <row r="1152" ht="15.75" customHeight="1">
      <c r="A1152" s="212"/>
      <c r="B1152" s="212"/>
      <c r="C1152" s="213"/>
      <c r="D1152" s="214"/>
      <c r="E1152" s="215"/>
      <c r="F1152" s="216"/>
      <c r="G1152" s="47"/>
      <c r="I1152" s="196"/>
    </row>
    <row r="1153" ht="15.75" customHeight="1">
      <c r="A1153" s="212"/>
      <c r="B1153" s="212"/>
      <c r="C1153" s="213"/>
      <c r="D1153" s="214"/>
      <c r="E1153" s="215"/>
      <c r="F1153" s="216"/>
      <c r="G1153" s="47"/>
      <c r="I1153" s="196"/>
    </row>
    <row r="1154" ht="15.75" customHeight="1">
      <c r="A1154" s="212"/>
      <c r="B1154" s="212"/>
      <c r="C1154" s="213"/>
      <c r="D1154" s="214"/>
      <c r="E1154" s="215"/>
      <c r="F1154" s="216"/>
      <c r="G1154" s="47"/>
      <c r="I1154" s="196"/>
    </row>
    <row r="1155" ht="15.75" customHeight="1">
      <c r="A1155" s="212"/>
      <c r="B1155" s="212"/>
      <c r="C1155" s="213"/>
      <c r="D1155" s="214"/>
      <c r="E1155" s="215"/>
      <c r="F1155" s="216"/>
      <c r="G1155" s="47"/>
      <c r="I1155" s="196"/>
    </row>
    <row r="1156" ht="15.75" customHeight="1">
      <c r="A1156" s="212"/>
      <c r="B1156" s="212"/>
      <c r="C1156" s="213"/>
      <c r="D1156" s="214"/>
      <c r="E1156" s="215"/>
      <c r="F1156" s="216"/>
      <c r="G1156" s="47"/>
      <c r="I1156" s="196"/>
    </row>
    <row r="1157" ht="15.75" customHeight="1">
      <c r="A1157" s="212"/>
      <c r="B1157" s="212"/>
      <c r="C1157" s="213"/>
      <c r="D1157" s="214"/>
      <c r="E1157" s="215"/>
      <c r="F1157" s="216"/>
      <c r="G1157" s="47"/>
      <c r="I1157" s="196"/>
    </row>
    <row r="1158" ht="15.75" customHeight="1">
      <c r="A1158" s="212"/>
      <c r="B1158" s="212"/>
      <c r="C1158" s="213"/>
      <c r="D1158" s="214"/>
      <c r="E1158" s="215"/>
      <c r="F1158" s="216"/>
      <c r="G1158" s="47"/>
      <c r="I1158" s="196"/>
    </row>
    <row r="1159" ht="15.75" customHeight="1">
      <c r="A1159" s="212"/>
      <c r="B1159" s="212"/>
      <c r="C1159" s="213"/>
      <c r="D1159" s="214"/>
      <c r="E1159" s="215"/>
      <c r="F1159" s="216"/>
      <c r="G1159" s="47"/>
      <c r="I1159" s="196"/>
    </row>
    <row r="1160" ht="15.75" customHeight="1">
      <c r="A1160" s="212"/>
      <c r="B1160" s="212"/>
      <c r="C1160" s="213"/>
      <c r="D1160" s="214"/>
      <c r="E1160" s="215"/>
      <c r="F1160" s="216"/>
      <c r="G1160" s="47"/>
      <c r="I1160" s="196"/>
    </row>
    <row r="1161" ht="15.75" customHeight="1">
      <c r="A1161" s="212"/>
      <c r="B1161" s="212"/>
      <c r="C1161" s="213"/>
      <c r="D1161" s="214"/>
      <c r="E1161" s="215"/>
      <c r="F1161" s="216"/>
      <c r="G1161" s="47"/>
      <c r="I1161" s="196"/>
    </row>
    <row r="1162" ht="15.75" customHeight="1">
      <c r="A1162" s="212"/>
      <c r="B1162" s="212"/>
      <c r="C1162" s="213"/>
      <c r="D1162" s="214"/>
      <c r="E1162" s="215"/>
      <c r="F1162" s="216"/>
      <c r="G1162" s="47"/>
      <c r="I1162" s="196"/>
    </row>
    <row r="1163" ht="15.75" customHeight="1">
      <c r="A1163" s="212"/>
      <c r="B1163" s="212"/>
      <c r="C1163" s="213"/>
      <c r="D1163" s="214"/>
      <c r="E1163" s="215"/>
      <c r="F1163" s="216"/>
      <c r="G1163" s="47"/>
      <c r="I1163" s="196"/>
    </row>
    <row r="1164" ht="15.75" customHeight="1">
      <c r="A1164" s="212"/>
      <c r="B1164" s="212"/>
      <c r="C1164" s="213"/>
      <c r="D1164" s="214"/>
      <c r="E1164" s="215"/>
      <c r="F1164" s="216"/>
      <c r="G1164" s="47"/>
      <c r="I1164" s="196"/>
    </row>
    <row r="1165" ht="15.75" customHeight="1">
      <c r="A1165" s="212"/>
      <c r="B1165" s="212"/>
      <c r="C1165" s="213"/>
      <c r="D1165" s="214"/>
      <c r="E1165" s="215"/>
      <c r="F1165" s="216"/>
      <c r="G1165" s="47"/>
      <c r="I1165" s="196"/>
    </row>
    <row r="1166" ht="15.75" customHeight="1">
      <c r="A1166" s="212"/>
      <c r="B1166" s="212"/>
      <c r="C1166" s="213"/>
      <c r="D1166" s="214"/>
      <c r="E1166" s="215"/>
      <c r="F1166" s="216"/>
      <c r="G1166" s="47"/>
      <c r="I1166" s="196"/>
    </row>
    <row r="1167" ht="15.75" customHeight="1">
      <c r="A1167" s="212"/>
      <c r="B1167" s="212"/>
      <c r="C1167" s="213"/>
      <c r="D1167" s="214"/>
      <c r="E1167" s="215"/>
      <c r="F1167" s="216"/>
      <c r="G1167" s="47"/>
      <c r="I1167" s="196"/>
    </row>
    <row r="1168" ht="15.75" customHeight="1">
      <c r="A1168" s="212"/>
      <c r="B1168" s="212"/>
      <c r="C1168" s="213"/>
      <c r="D1168" s="214"/>
      <c r="E1168" s="215"/>
      <c r="F1168" s="216"/>
      <c r="G1168" s="47"/>
      <c r="I1168" s="196"/>
    </row>
    <row r="1169" ht="15.75" customHeight="1">
      <c r="A1169" s="212"/>
      <c r="B1169" s="212"/>
      <c r="C1169" s="213"/>
      <c r="D1169" s="214"/>
      <c r="E1169" s="215"/>
      <c r="F1169" s="216"/>
      <c r="G1169" s="47"/>
      <c r="I1169" s="196"/>
    </row>
    <row r="1170" ht="15.75" customHeight="1">
      <c r="A1170" s="212"/>
      <c r="B1170" s="212"/>
      <c r="C1170" s="213"/>
      <c r="D1170" s="214"/>
      <c r="E1170" s="215"/>
      <c r="F1170" s="216"/>
      <c r="G1170" s="47"/>
      <c r="I1170" s="196"/>
    </row>
    <row r="1171" ht="15.75" customHeight="1">
      <c r="A1171" s="212"/>
      <c r="B1171" s="212"/>
      <c r="C1171" s="213"/>
      <c r="D1171" s="214"/>
      <c r="E1171" s="215"/>
      <c r="F1171" s="216"/>
      <c r="G1171" s="47"/>
      <c r="I1171" s="196"/>
    </row>
    <row r="1172" ht="15.75" customHeight="1">
      <c r="A1172" s="212"/>
      <c r="B1172" s="212"/>
      <c r="C1172" s="213"/>
      <c r="D1172" s="214"/>
      <c r="E1172" s="215"/>
      <c r="F1172" s="216"/>
      <c r="G1172" s="47"/>
      <c r="I1172" s="196"/>
    </row>
    <row r="1173" ht="15.75" customHeight="1">
      <c r="A1173" s="212"/>
      <c r="B1173" s="212"/>
      <c r="C1173" s="213"/>
      <c r="D1173" s="214"/>
      <c r="E1173" s="215"/>
      <c r="F1173" s="216"/>
      <c r="G1173" s="47"/>
      <c r="I1173" s="196"/>
    </row>
    <row r="1174" ht="15.75" customHeight="1">
      <c r="A1174" s="212"/>
      <c r="B1174" s="212"/>
      <c r="C1174" s="213"/>
      <c r="D1174" s="214"/>
      <c r="E1174" s="215"/>
      <c r="F1174" s="216"/>
      <c r="G1174" s="47"/>
      <c r="I1174" s="196"/>
    </row>
    <row r="1175" ht="15.75" customHeight="1">
      <c r="A1175" s="212"/>
      <c r="B1175" s="212"/>
      <c r="C1175" s="213"/>
      <c r="D1175" s="214"/>
      <c r="E1175" s="215"/>
      <c r="F1175" s="216"/>
      <c r="G1175" s="47"/>
      <c r="I1175" s="196"/>
    </row>
    <row r="1176" ht="15.75" customHeight="1">
      <c r="A1176" s="212"/>
      <c r="B1176" s="212"/>
      <c r="C1176" s="213"/>
      <c r="D1176" s="214"/>
      <c r="E1176" s="215"/>
      <c r="F1176" s="216"/>
      <c r="G1176" s="47"/>
      <c r="I1176" s="196"/>
    </row>
    <row r="1177" ht="15.75" customHeight="1">
      <c r="A1177" s="212"/>
      <c r="B1177" s="212"/>
      <c r="C1177" s="213"/>
      <c r="D1177" s="214"/>
      <c r="E1177" s="215"/>
      <c r="F1177" s="216"/>
      <c r="G1177" s="47"/>
      <c r="I1177" s="196"/>
    </row>
    <row r="1178" ht="15.75" customHeight="1">
      <c r="A1178" s="212"/>
      <c r="B1178" s="212"/>
      <c r="C1178" s="213"/>
      <c r="D1178" s="214"/>
      <c r="E1178" s="215"/>
      <c r="F1178" s="216"/>
      <c r="G1178" s="47"/>
      <c r="I1178" s="196"/>
    </row>
    <row r="1179" ht="15.75" customHeight="1">
      <c r="A1179" s="212"/>
      <c r="B1179" s="212"/>
      <c r="C1179" s="213"/>
      <c r="D1179" s="214"/>
      <c r="E1179" s="215"/>
      <c r="F1179" s="216"/>
      <c r="G1179" s="47"/>
      <c r="I1179" s="196"/>
    </row>
    <row r="1180" ht="15.75" customHeight="1">
      <c r="A1180" s="212"/>
      <c r="B1180" s="212"/>
      <c r="C1180" s="213"/>
      <c r="D1180" s="214"/>
      <c r="E1180" s="215"/>
      <c r="F1180" s="216"/>
      <c r="G1180" s="47"/>
      <c r="I1180" s="196"/>
    </row>
    <row r="1181" ht="15.75" customHeight="1">
      <c r="A1181" s="212"/>
      <c r="B1181" s="212"/>
      <c r="C1181" s="213"/>
      <c r="D1181" s="214"/>
      <c r="E1181" s="215"/>
      <c r="F1181" s="216"/>
      <c r="G1181" s="47"/>
      <c r="I1181" s="196"/>
    </row>
    <row r="1182" ht="15.75" customHeight="1">
      <c r="A1182" s="212"/>
      <c r="B1182" s="212"/>
      <c r="C1182" s="213"/>
      <c r="D1182" s="214"/>
      <c r="E1182" s="215"/>
      <c r="F1182" s="216"/>
      <c r="G1182" s="47"/>
      <c r="I1182" s="196"/>
    </row>
    <row r="1183" ht="15.75" customHeight="1">
      <c r="A1183" s="212"/>
      <c r="B1183" s="212"/>
      <c r="C1183" s="213"/>
      <c r="D1183" s="214"/>
      <c r="E1183" s="215"/>
      <c r="F1183" s="216"/>
      <c r="G1183" s="47"/>
      <c r="I1183" s="196"/>
    </row>
    <row r="1184" ht="15.75" customHeight="1">
      <c r="A1184" s="212"/>
      <c r="B1184" s="212"/>
      <c r="C1184" s="213"/>
      <c r="D1184" s="214"/>
      <c r="E1184" s="215"/>
      <c r="F1184" s="216"/>
      <c r="G1184" s="47"/>
      <c r="I1184" s="196"/>
    </row>
    <row r="1185" ht="15.75" customHeight="1">
      <c r="A1185" s="212"/>
      <c r="B1185" s="212"/>
      <c r="C1185" s="213"/>
      <c r="D1185" s="214"/>
      <c r="E1185" s="215"/>
      <c r="F1185" s="216"/>
      <c r="G1185" s="47"/>
      <c r="I1185" s="196"/>
    </row>
    <row r="1186" ht="15.75" customHeight="1">
      <c r="A1186" s="212"/>
      <c r="B1186" s="212"/>
      <c r="C1186" s="213"/>
      <c r="D1186" s="214"/>
      <c r="E1186" s="215"/>
      <c r="F1186" s="216"/>
      <c r="G1186" s="47"/>
      <c r="I1186" s="196"/>
    </row>
    <row r="1187" ht="15.75" customHeight="1">
      <c r="A1187" s="212"/>
      <c r="B1187" s="212"/>
      <c r="C1187" s="213"/>
      <c r="D1187" s="214"/>
      <c r="E1187" s="215"/>
      <c r="F1187" s="216"/>
      <c r="G1187" s="47"/>
      <c r="I1187" s="196"/>
    </row>
    <row r="1188" ht="15.75" customHeight="1">
      <c r="A1188" s="212"/>
      <c r="B1188" s="212"/>
      <c r="C1188" s="213"/>
      <c r="D1188" s="214"/>
      <c r="E1188" s="215"/>
      <c r="F1188" s="216"/>
      <c r="G1188" s="47"/>
      <c r="I1188" s="196"/>
    </row>
    <row r="1189" ht="15.75" customHeight="1">
      <c r="A1189" s="212"/>
      <c r="B1189" s="212"/>
      <c r="C1189" s="213"/>
      <c r="D1189" s="214"/>
      <c r="E1189" s="215"/>
      <c r="F1189" s="216"/>
      <c r="G1189" s="47"/>
      <c r="I1189" s="196"/>
    </row>
    <row r="1190" ht="15.75" customHeight="1">
      <c r="A1190" s="212"/>
      <c r="B1190" s="212"/>
      <c r="C1190" s="213"/>
      <c r="D1190" s="214"/>
      <c r="E1190" s="215"/>
      <c r="F1190" s="216"/>
      <c r="G1190" s="47"/>
      <c r="I1190" s="196"/>
    </row>
    <row r="1191" ht="15.75" customHeight="1">
      <c r="A1191" s="212"/>
      <c r="B1191" s="212"/>
      <c r="C1191" s="213"/>
      <c r="D1191" s="214"/>
      <c r="E1191" s="215"/>
      <c r="F1191" s="216"/>
      <c r="G1191" s="47"/>
      <c r="I1191" s="196"/>
    </row>
    <row r="1192" ht="15.75" customHeight="1">
      <c r="A1192" s="212"/>
      <c r="B1192" s="212"/>
      <c r="C1192" s="213"/>
      <c r="D1192" s="214"/>
      <c r="E1192" s="215"/>
      <c r="F1192" s="216"/>
      <c r="G1192" s="47"/>
      <c r="I1192" s="196"/>
    </row>
    <row r="1193" ht="15.75" customHeight="1">
      <c r="A1193" s="212"/>
      <c r="B1193" s="212"/>
      <c r="C1193" s="213"/>
      <c r="D1193" s="214"/>
      <c r="E1193" s="215"/>
      <c r="F1193" s="216"/>
      <c r="G1193" s="47"/>
      <c r="I1193" s="196"/>
    </row>
    <row r="1194" ht="15.75" customHeight="1">
      <c r="A1194" s="212"/>
      <c r="B1194" s="212"/>
      <c r="C1194" s="213"/>
      <c r="D1194" s="214"/>
      <c r="E1194" s="215"/>
      <c r="F1194" s="216"/>
      <c r="G1194" s="47"/>
      <c r="I1194" s="196"/>
    </row>
    <row r="1195" ht="15.75" customHeight="1">
      <c r="A1195" s="212"/>
      <c r="B1195" s="212"/>
      <c r="C1195" s="213"/>
      <c r="D1195" s="214"/>
      <c r="E1195" s="215"/>
      <c r="F1195" s="216"/>
      <c r="G1195" s="47"/>
      <c r="I1195" s="196"/>
    </row>
    <row r="1196" ht="15.75" customHeight="1">
      <c r="A1196" s="212"/>
      <c r="B1196" s="212"/>
      <c r="C1196" s="213"/>
      <c r="D1196" s="214"/>
      <c r="E1196" s="215"/>
      <c r="F1196" s="216"/>
      <c r="G1196" s="47"/>
      <c r="I1196" s="196"/>
    </row>
    <row r="1197" ht="15.75" customHeight="1">
      <c r="A1197" s="212"/>
      <c r="B1197" s="212"/>
      <c r="C1197" s="213"/>
      <c r="D1197" s="214"/>
      <c r="E1197" s="215"/>
      <c r="F1197" s="216"/>
      <c r="G1197" s="47"/>
      <c r="I1197" s="196"/>
    </row>
    <row r="1198" ht="15.75" customHeight="1">
      <c r="A1198" s="212"/>
      <c r="B1198" s="212"/>
      <c r="C1198" s="213"/>
      <c r="D1198" s="214"/>
      <c r="E1198" s="215"/>
      <c r="F1198" s="216"/>
      <c r="G1198" s="47"/>
      <c r="I1198" s="196"/>
    </row>
    <row r="1199" ht="15.75" customHeight="1">
      <c r="A1199" s="212"/>
      <c r="B1199" s="212"/>
      <c r="C1199" s="213"/>
      <c r="D1199" s="214"/>
      <c r="E1199" s="215"/>
      <c r="F1199" s="216"/>
      <c r="G1199" s="47"/>
      <c r="I1199" s="196"/>
    </row>
    <row r="1200" ht="15.75" customHeight="1">
      <c r="A1200" s="212"/>
      <c r="B1200" s="212"/>
      <c r="C1200" s="213"/>
      <c r="D1200" s="214"/>
      <c r="E1200" s="215"/>
      <c r="F1200" s="216"/>
      <c r="G1200" s="47"/>
      <c r="I1200" s="196"/>
    </row>
    <row r="1201" ht="15.75" customHeight="1">
      <c r="A1201" s="212"/>
      <c r="B1201" s="212"/>
      <c r="C1201" s="213"/>
      <c r="D1201" s="214"/>
      <c r="E1201" s="215"/>
      <c r="F1201" s="216"/>
      <c r="G1201" s="47"/>
      <c r="I1201" s="196"/>
    </row>
    <row r="1202" ht="15.75" customHeight="1">
      <c r="A1202" s="212"/>
      <c r="B1202" s="212"/>
      <c r="C1202" s="213"/>
      <c r="D1202" s="214"/>
      <c r="E1202" s="215"/>
      <c r="F1202" s="216"/>
      <c r="G1202" s="47"/>
      <c r="I1202" s="196"/>
    </row>
    <row r="1203" ht="15.75" customHeight="1">
      <c r="A1203" s="212"/>
      <c r="B1203" s="212"/>
      <c r="C1203" s="213"/>
      <c r="D1203" s="214"/>
      <c r="E1203" s="215"/>
      <c r="F1203" s="216"/>
      <c r="G1203" s="47"/>
      <c r="I1203" s="196"/>
    </row>
    <row r="1204" ht="15.75" customHeight="1">
      <c r="A1204" s="212"/>
      <c r="B1204" s="212"/>
      <c r="C1204" s="213"/>
      <c r="D1204" s="214"/>
      <c r="E1204" s="215"/>
      <c r="F1204" s="216"/>
      <c r="G1204" s="47"/>
      <c r="I1204" s="196"/>
    </row>
    <row r="1205" ht="15.75" customHeight="1">
      <c r="A1205" s="212"/>
      <c r="B1205" s="212"/>
      <c r="C1205" s="213"/>
      <c r="D1205" s="214"/>
      <c r="E1205" s="215"/>
      <c r="F1205" s="216"/>
      <c r="G1205" s="47"/>
      <c r="I1205" s="196"/>
    </row>
    <row r="1206" ht="15.75" customHeight="1">
      <c r="A1206" s="212"/>
      <c r="B1206" s="212"/>
      <c r="C1206" s="213"/>
      <c r="D1206" s="214"/>
      <c r="E1206" s="215"/>
      <c r="F1206" s="216"/>
      <c r="G1206" s="47"/>
      <c r="I1206" s="196"/>
    </row>
    <row r="1207" ht="15.75" customHeight="1">
      <c r="A1207" s="212"/>
      <c r="B1207" s="212"/>
      <c r="C1207" s="213"/>
      <c r="D1207" s="214"/>
      <c r="E1207" s="215"/>
      <c r="F1207" s="216"/>
      <c r="G1207" s="47"/>
      <c r="I1207" s="196"/>
    </row>
    <row r="1208" ht="15.75" customHeight="1">
      <c r="A1208" s="212"/>
      <c r="B1208" s="212"/>
      <c r="C1208" s="213"/>
      <c r="D1208" s="214"/>
      <c r="E1208" s="215"/>
      <c r="F1208" s="216"/>
      <c r="G1208" s="47"/>
      <c r="I1208" s="196"/>
    </row>
    <row r="1209" ht="15.75" customHeight="1">
      <c r="A1209" s="212"/>
      <c r="B1209" s="212"/>
      <c r="C1209" s="213"/>
      <c r="D1209" s="214"/>
      <c r="E1209" s="215"/>
      <c r="F1209" s="216"/>
      <c r="G1209" s="47"/>
      <c r="I1209" s="196"/>
    </row>
    <row r="1210" ht="15.75" customHeight="1">
      <c r="A1210" s="212"/>
      <c r="B1210" s="212"/>
      <c r="C1210" s="213"/>
      <c r="D1210" s="214"/>
      <c r="E1210" s="215"/>
      <c r="F1210" s="216"/>
      <c r="G1210" s="47"/>
      <c r="I1210" s="196"/>
    </row>
    <row r="1211" ht="15.75" customHeight="1">
      <c r="A1211" s="212"/>
      <c r="B1211" s="212"/>
      <c r="C1211" s="213"/>
      <c r="D1211" s="214"/>
      <c r="E1211" s="215"/>
      <c r="F1211" s="216"/>
      <c r="G1211" s="47"/>
      <c r="I1211" s="196"/>
    </row>
    <row r="1212" ht="15.75" customHeight="1">
      <c r="A1212" s="212"/>
      <c r="B1212" s="212"/>
      <c r="C1212" s="213"/>
      <c r="D1212" s="214"/>
      <c r="E1212" s="215"/>
      <c r="F1212" s="216"/>
      <c r="G1212" s="47"/>
      <c r="I1212" s="196"/>
    </row>
    <row r="1213" ht="15.75" customHeight="1">
      <c r="A1213" s="212"/>
      <c r="B1213" s="212"/>
      <c r="C1213" s="213"/>
      <c r="D1213" s="214"/>
      <c r="E1213" s="215"/>
      <c r="F1213" s="216"/>
      <c r="G1213" s="47"/>
      <c r="I1213" s="196"/>
    </row>
    <row r="1214" ht="15.75" customHeight="1">
      <c r="A1214" s="212"/>
      <c r="B1214" s="212"/>
      <c r="C1214" s="213"/>
      <c r="D1214" s="214"/>
      <c r="E1214" s="215"/>
      <c r="F1214" s="216"/>
      <c r="G1214" s="47"/>
      <c r="I1214" s="196"/>
    </row>
    <row r="1215" ht="15.75" customHeight="1">
      <c r="A1215" s="212"/>
      <c r="B1215" s="212"/>
      <c r="C1215" s="213"/>
      <c r="D1215" s="214"/>
      <c r="E1215" s="215"/>
      <c r="F1215" s="216"/>
      <c r="G1215" s="47"/>
      <c r="I1215" s="196"/>
    </row>
    <row r="1216" ht="15.75" customHeight="1">
      <c r="A1216" s="212"/>
      <c r="B1216" s="212"/>
      <c r="C1216" s="213"/>
      <c r="D1216" s="214"/>
      <c r="E1216" s="215"/>
      <c r="F1216" s="216"/>
      <c r="G1216" s="196"/>
      <c r="I1216" s="196"/>
    </row>
    <row r="1217" ht="15.75" customHeight="1">
      <c r="A1217" s="212"/>
      <c r="B1217" s="212"/>
      <c r="C1217" s="213"/>
      <c r="D1217" s="214"/>
      <c r="E1217" s="215"/>
      <c r="F1217" s="216"/>
      <c r="G1217" s="196"/>
      <c r="I1217" s="196"/>
    </row>
    <row r="1218" ht="15.75" customHeight="1">
      <c r="A1218" s="212"/>
      <c r="B1218" s="212"/>
      <c r="C1218" s="213"/>
      <c r="D1218" s="214"/>
      <c r="E1218" s="215"/>
      <c r="F1218" s="216"/>
      <c r="G1218" s="196"/>
      <c r="I1218" s="196"/>
    </row>
    <row r="1219" ht="15.75" customHeight="1">
      <c r="A1219" s="212"/>
      <c r="B1219" s="212"/>
      <c r="C1219" s="213"/>
      <c r="D1219" s="214"/>
      <c r="E1219" s="215"/>
      <c r="F1219" s="216"/>
      <c r="G1219" s="196"/>
      <c r="I1219" s="196"/>
    </row>
    <row r="1220" ht="15.75" customHeight="1">
      <c r="A1220" s="212"/>
      <c r="B1220" s="212"/>
      <c r="C1220" s="213"/>
      <c r="D1220" s="214"/>
      <c r="E1220" s="215"/>
      <c r="F1220" s="216"/>
      <c r="G1220" s="196"/>
      <c r="I1220" s="196"/>
    </row>
    <row r="1221" ht="15.75" customHeight="1">
      <c r="A1221" s="212"/>
      <c r="B1221" s="212"/>
      <c r="C1221" s="213"/>
      <c r="D1221" s="214"/>
      <c r="E1221" s="215"/>
      <c r="F1221" s="216"/>
      <c r="G1221" s="196"/>
      <c r="I1221" s="196"/>
    </row>
    <row r="1222" ht="15.75" customHeight="1">
      <c r="A1222" s="212"/>
      <c r="B1222" s="212"/>
      <c r="C1222" s="213"/>
      <c r="D1222" s="214"/>
      <c r="E1222" s="215"/>
      <c r="F1222" s="216"/>
      <c r="G1222" s="196"/>
      <c r="I1222" s="196"/>
    </row>
    <row r="1223" ht="15.75" customHeight="1">
      <c r="A1223" s="212"/>
      <c r="B1223" s="212"/>
      <c r="C1223" s="213"/>
      <c r="D1223" s="214"/>
      <c r="E1223" s="215"/>
      <c r="F1223" s="216"/>
      <c r="G1223" s="196"/>
      <c r="I1223" s="196"/>
    </row>
    <row r="1224" ht="15.75" customHeight="1">
      <c r="A1224" s="212"/>
      <c r="B1224" s="212"/>
      <c r="C1224" s="213"/>
      <c r="D1224" s="214"/>
      <c r="E1224" s="215"/>
      <c r="F1224" s="216"/>
      <c r="G1224" s="196"/>
      <c r="I1224" s="196"/>
    </row>
    <row r="1225" ht="15.75" customHeight="1">
      <c r="A1225" s="212"/>
      <c r="B1225" s="212"/>
      <c r="C1225" s="213"/>
      <c r="D1225" s="214"/>
      <c r="E1225" s="215"/>
      <c r="F1225" s="216"/>
      <c r="G1225" s="196"/>
      <c r="I1225" s="196"/>
    </row>
    <row r="1226" ht="15.75" customHeight="1">
      <c r="A1226" s="212"/>
      <c r="B1226" s="212"/>
      <c r="C1226" s="213"/>
      <c r="D1226" s="214"/>
      <c r="E1226" s="215"/>
      <c r="F1226" s="216"/>
      <c r="G1226" s="196"/>
      <c r="I1226" s="196"/>
    </row>
    <row r="1227" ht="15.75" customHeight="1">
      <c r="A1227" s="212"/>
      <c r="B1227" s="212"/>
      <c r="C1227" s="213"/>
      <c r="D1227" s="214"/>
      <c r="E1227" s="215"/>
      <c r="F1227" s="216"/>
      <c r="G1227" s="196"/>
      <c r="I1227" s="196"/>
    </row>
    <row r="1228" ht="15.75" customHeight="1">
      <c r="A1228" s="212"/>
      <c r="B1228" s="212"/>
      <c r="C1228" s="213"/>
      <c r="D1228" s="214"/>
      <c r="E1228" s="215"/>
      <c r="F1228" s="216"/>
      <c r="G1228" s="196"/>
      <c r="I1228" s="196"/>
    </row>
    <row r="1229" ht="15.75" customHeight="1">
      <c r="A1229" s="212"/>
      <c r="B1229" s="212"/>
      <c r="C1229" s="213"/>
      <c r="D1229" s="214"/>
      <c r="E1229" s="215"/>
      <c r="F1229" s="216"/>
      <c r="G1229" s="196"/>
      <c r="I1229" s="196"/>
    </row>
    <row r="1230" ht="15.75" customHeight="1">
      <c r="A1230" s="212"/>
      <c r="B1230" s="212"/>
      <c r="C1230" s="213"/>
      <c r="D1230" s="214"/>
      <c r="E1230" s="215"/>
      <c r="F1230" s="216"/>
      <c r="G1230" s="196"/>
      <c r="I1230" s="196"/>
    </row>
    <row r="1231" ht="15.75" customHeight="1">
      <c r="A1231" s="212"/>
      <c r="B1231" s="212"/>
      <c r="C1231" s="213"/>
      <c r="D1231" s="214"/>
      <c r="E1231" s="215"/>
      <c r="F1231" s="216"/>
      <c r="G1231" s="196"/>
      <c r="I1231" s="196"/>
    </row>
    <row r="1232" ht="15.75" customHeight="1">
      <c r="A1232" s="212"/>
      <c r="B1232" s="212"/>
      <c r="C1232" s="213"/>
      <c r="D1232" s="214"/>
      <c r="E1232" s="215"/>
      <c r="F1232" s="216"/>
      <c r="G1232" s="196"/>
      <c r="I1232" s="196"/>
    </row>
    <row r="1233" ht="15.75" customHeight="1">
      <c r="A1233" s="212"/>
      <c r="B1233" s="212"/>
      <c r="C1233" s="213"/>
      <c r="D1233" s="214"/>
      <c r="E1233" s="215"/>
      <c r="F1233" s="216"/>
      <c r="G1233" s="196"/>
      <c r="I1233" s="196"/>
    </row>
    <row r="1234" ht="15.75" customHeight="1">
      <c r="A1234" s="212"/>
      <c r="B1234" s="212"/>
      <c r="C1234" s="213"/>
      <c r="D1234" s="214"/>
      <c r="E1234" s="215"/>
      <c r="F1234" s="216"/>
      <c r="G1234" s="196"/>
      <c r="I1234" s="196"/>
    </row>
    <row r="1235" ht="15.75" customHeight="1">
      <c r="A1235" s="212"/>
      <c r="B1235" s="212"/>
      <c r="C1235" s="213"/>
      <c r="D1235" s="214"/>
      <c r="E1235" s="215"/>
      <c r="F1235" s="216"/>
      <c r="G1235" s="196"/>
      <c r="I1235" s="196"/>
    </row>
    <row r="1236" ht="15.75" customHeight="1">
      <c r="A1236" s="212"/>
      <c r="B1236" s="212"/>
      <c r="C1236" s="213"/>
      <c r="D1236" s="214"/>
      <c r="E1236" s="215"/>
      <c r="F1236" s="216"/>
      <c r="G1236" s="196"/>
      <c r="I1236" s="196"/>
    </row>
    <row r="1237" ht="15.75" customHeight="1">
      <c r="A1237" s="212"/>
      <c r="B1237" s="212"/>
      <c r="C1237" s="213"/>
      <c r="D1237" s="214"/>
      <c r="E1237" s="215"/>
      <c r="F1237" s="216"/>
      <c r="G1237" s="196"/>
      <c r="I1237" s="196"/>
    </row>
    <row r="1238" ht="15.75" customHeight="1">
      <c r="A1238" s="212"/>
      <c r="B1238" s="212"/>
      <c r="C1238" s="213"/>
      <c r="D1238" s="214"/>
      <c r="E1238" s="215"/>
      <c r="F1238" s="216"/>
      <c r="G1238" s="196"/>
      <c r="I1238" s="196"/>
    </row>
    <row r="1239" ht="15.75" customHeight="1">
      <c r="A1239" s="212"/>
      <c r="B1239" s="212"/>
      <c r="C1239" s="213"/>
      <c r="D1239" s="214"/>
      <c r="E1239" s="215"/>
      <c r="F1239" s="216"/>
      <c r="G1239" s="196"/>
      <c r="I1239" s="196"/>
    </row>
    <row r="1240" ht="15.75" customHeight="1">
      <c r="A1240" s="212"/>
      <c r="B1240" s="212"/>
      <c r="C1240" s="213"/>
      <c r="D1240" s="214"/>
      <c r="E1240" s="215"/>
      <c r="F1240" s="216"/>
      <c r="G1240" s="196"/>
      <c r="I1240" s="196"/>
    </row>
    <row r="1241" ht="15.75" customHeight="1">
      <c r="A1241" s="212"/>
      <c r="B1241" s="212"/>
      <c r="C1241" s="213"/>
      <c r="D1241" s="214"/>
      <c r="E1241" s="215"/>
      <c r="F1241" s="216"/>
      <c r="G1241" s="196"/>
      <c r="I1241" s="196"/>
    </row>
    <row r="1242" ht="15.75" customHeight="1">
      <c r="A1242" s="212"/>
      <c r="B1242" s="212"/>
      <c r="C1242" s="213"/>
      <c r="D1242" s="214"/>
      <c r="E1242" s="215"/>
      <c r="F1242" s="216"/>
      <c r="G1242" s="196"/>
      <c r="I1242" s="196"/>
    </row>
    <row r="1243" ht="15.75" customHeight="1">
      <c r="A1243" s="212"/>
      <c r="B1243" s="212"/>
      <c r="C1243" s="213"/>
      <c r="D1243" s="214"/>
      <c r="E1243" s="215"/>
      <c r="F1243" s="216"/>
      <c r="G1243" s="196"/>
      <c r="I1243" s="196"/>
    </row>
    <row r="1244" ht="15.75" customHeight="1">
      <c r="A1244" s="212"/>
      <c r="B1244" s="212"/>
      <c r="C1244" s="213"/>
      <c r="D1244" s="214"/>
      <c r="E1244" s="215"/>
      <c r="F1244" s="216"/>
      <c r="G1244" s="196"/>
      <c r="I1244" s="196"/>
    </row>
    <row r="1245" ht="15.75" customHeight="1">
      <c r="A1245" s="212"/>
      <c r="B1245" s="212"/>
      <c r="C1245" s="213"/>
      <c r="D1245" s="214"/>
      <c r="E1245" s="215"/>
      <c r="F1245" s="216"/>
      <c r="G1245" s="196"/>
      <c r="I1245" s="196"/>
    </row>
    <row r="1246" ht="15.75" customHeight="1">
      <c r="A1246" s="212"/>
      <c r="B1246" s="212"/>
      <c r="C1246" s="213"/>
      <c r="D1246" s="214"/>
      <c r="E1246" s="215"/>
      <c r="F1246" s="216"/>
      <c r="G1246" s="196"/>
      <c r="I1246" s="196"/>
    </row>
    <row r="1247" ht="15.75" customHeight="1">
      <c r="A1247" s="212"/>
      <c r="B1247" s="212"/>
      <c r="C1247" s="213"/>
      <c r="D1247" s="214"/>
      <c r="E1247" s="215"/>
      <c r="F1247" s="216"/>
      <c r="G1247" s="196"/>
      <c r="I1247" s="196"/>
    </row>
    <row r="1248" ht="15.75" customHeight="1">
      <c r="A1248" s="212"/>
      <c r="B1248" s="212"/>
      <c r="C1248" s="213"/>
      <c r="D1248" s="214"/>
      <c r="E1248" s="215"/>
      <c r="F1248" s="216"/>
      <c r="G1248" s="196"/>
      <c r="I1248" s="196"/>
    </row>
    <row r="1249" ht="15.75" customHeight="1">
      <c r="A1249" s="212"/>
      <c r="B1249" s="212"/>
      <c r="C1249" s="213"/>
      <c r="D1249" s="214"/>
      <c r="E1249" s="215"/>
      <c r="F1249" s="216"/>
      <c r="G1249" s="196"/>
      <c r="I1249" s="196"/>
    </row>
    <row r="1250" ht="15.75" customHeight="1">
      <c r="A1250" s="212"/>
      <c r="B1250" s="212"/>
      <c r="C1250" s="213"/>
      <c r="D1250" s="214"/>
      <c r="E1250" s="215"/>
      <c r="F1250" s="216"/>
      <c r="G1250" s="196"/>
      <c r="I1250" s="196"/>
    </row>
    <row r="1251" ht="15.75" customHeight="1">
      <c r="A1251" s="212"/>
      <c r="B1251" s="212"/>
      <c r="C1251" s="213"/>
      <c r="D1251" s="214"/>
      <c r="E1251" s="215"/>
      <c r="F1251" s="216"/>
      <c r="G1251" s="196"/>
      <c r="I1251" s="196"/>
    </row>
    <row r="1252" ht="15.75" customHeight="1">
      <c r="A1252" s="212"/>
      <c r="B1252" s="212"/>
      <c r="C1252" s="213"/>
      <c r="D1252" s="214"/>
      <c r="E1252" s="215"/>
      <c r="F1252" s="216"/>
      <c r="G1252" s="196"/>
      <c r="I1252" s="196"/>
    </row>
    <row r="1253" ht="15.75" customHeight="1">
      <c r="A1253" s="212"/>
      <c r="B1253" s="212"/>
      <c r="C1253" s="213"/>
      <c r="D1253" s="214"/>
      <c r="E1253" s="215"/>
      <c r="F1253" s="216"/>
      <c r="G1253" s="196"/>
      <c r="I1253" s="196"/>
    </row>
    <row r="1254" ht="15.75" customHeight="1">
      <c r="A1254" s="212"/>
      <c r="B1254" s="212"/>
      <c r="C1254" s="213"/>
      <c r="D1254" s="214"/>
      <c r="E1254" s="215"/>
      <c r="F1254" s="216"/>
      <c r="G1254" s="196"/>
      <c r="I1254" s="196"/>
    </row>
    <row r="1255" ht="15.75" customHeight="1">
      <c r="A1255" s="212"/>
      <c r="B1255" s="212"/>
      <c r="C1255" s="213"/>
      <c r="D1255" s="214"/>
      <c r="E1255" s="215"/>
      <c r="F1255" s="216"/>
      <c r="G1255" s="196"/>
      <c r="I1255" s="196"/>
    </row>
    <row r="1256" ht="15.75" customHeight="1">
      <c r="A1256" s="212"/>
      <c r="B1256" s="212"/>
      <c r="C1256" s="213"/>
      <c r="D1256" s="214"/>
      <c r="E1256" s="215"/>
      <c r="F1256" s="216"/>
      <c r="G1256" s="196"/>
      <c r="I1256" s="196"/>
    </row>
    <row r="1257" ht="15.75" customHeight="1">
      <c r="A1257" s="212"/>
      <c r="B1257" s="212"/>
      <c r="C1257" s="213"/>
      <c r="D1257" s="214"/>
      <c r="E1257" s="215"/>
      <c r="F1257" s="216"/>
      <c r="G1257" s="196"/>
      <c r="I1257" s="196"/>
    </row>
    <row r="1258" ht="15.75" customHeight="1">
      <c r="A1258" s="212"/>
      <c r="B1258" s="212"/>
      <c r="C1258" s="213"/>
      <c r="D1258" s="214"/>
      <c r="E1258" s="215"/>
      <c r="F1258" s="216"/>
      <c r="G1258" s="196"/>
      <c r="I1258" s="196"/>
    </row>
    <row r="1259" ht="15.75" customHeight="1">
      <c r="A1259" s="212"/>
      <c r="B1259" s="212"/>
      <c r="C1259" s="213"/>
      <c r="D1259" s="214"/>
      <c r="E1259" s="215"/>
      <c r="F1259" s="216"/>
      <c r="G1259" s="196"/>
      <c r="I1259" s="196"/>
    </row>
    <row r="1260" ht="15.75" customHeight="1">
      <c r="A1260" s="212"/>
      <c r="B1260" s="212"/>
      <c r="C1260" s="213"/>
      <c r="D1260" s="214"/>
      <c r="E1260" s="215"/>
      <c r="F1260" s="216"/>
      <c r="G1260" s="196"/>
      <c r="I1260" s="196"/>
    </row>
    <row r="1261" ht="15.75" customHeight="1">
      <c r="A1261" s="212"/>
      <c r="B1261" s="212"/>
      <c r="C1261" s="213"/>
      <c r="D1261" s="214"/>
      <c r="E1261" s="215"/>
      <c r="F1261" s="216"/>
      <c r="G1261" s="196"/>
      <c r="I1261" s="196"/>
    </row>
    <row r="1262" ht="15.75" customHeight="1">
      <c r="A1262" s="212"/>
      <c r="B1262" s="212"/>
      <c r="C1262" s="213"/>
      <c r="D1262" s="214"/>
      <c r="E1262" s="215"/>
      <c r="F1262" s="216"/>
      <c r="G1262" s="196"/>
      <c r="I1262" s="196"/>
    </row>
    <row r="1263" ht="15.75" customHeight="1">
      <c r="A1263" s="212"/>
      <c r="B1263" s="212"/>
      <c r="C1263" s="213"/>
      <c r="D1263" s="214"/>
      <c r="E1263" s="215"/>
      <c r="F1263" s="216"/>
      <c r="G1263" s="196"/>
      <c r="I1263" s="196"/>
    </row>
    <row r="1264" ht="15.75" customHeight="1">
      <c r="A1264" s="212"/>
      <c r="B1264" s="212"/>
      <c r="C1264" s="213"/>
      <c r="D1264" s="214"/>
      <c r="E1264" s="215"/>
      <c r="F1264" s="216"/>
      <c r="G1264" s="196"/>
      <c r="I1264" s="196"/>
    </row>
    <row r="1265" ht="15.75" customHeight="1">
      <c r="A1265" s="212"/>
      <c r="B1265" s="212"/>
      <c r="C1265" s="213"/>
      <c r="D1265" s="214"/>
      <c r="E1265" s="215"/>
      <c r="F1265" s="216"/>
      <c r="G1265" s="196"/>
      <c r="I1265" s="196"/>
    </row>
    <row r="1266" ht="15.75" customHeight="1">
      <c r="A1266" s="212"/>
      <c r="B1266" s="212"/>
      <c r="C1266" s="213"/>
      <c r="D1266" s="214"/>
      <c r="E1266" s="215"/>
      <c r="F1266" s="216"/>
      <c r="G1266" s="196"/>
      <c r="I1266" s="196"/>
    </row>
    <row r="1267" ht="15.75" customHeight="1">
      <c r="A1267" s="212"/>
      <c r="B1267" s="212"/>
      <c r="C1267" s="213"/>
      <c r="D1267" s="214"/>
      <c r="E1267" s="215"/>
      <c r="F1267" s="216"/>
      <c r="G1267" s="196"/>
      <c r="I1267" s="196"/>
    </row>
    <row r="1268" ht="15.75" customHeight="1">
      <c r="A1268" s="212"/>
      <c r="B1268" s="212"/>
      <c r="C1268" s="213"/>
      <c r="D1268" s="214"/>
      <c r="E1268" s="215"/>
      <c r="F1268" s="216"/>
      <c r="G1268" s="196"/>
      <c r="I1268" s="196"/>
    </row>
    <row r="1269" ht="15.75" customHeight="1">
      <c r="A1269" s="212"/>
      <c r="B1269" s="212"/>
      <c r="C1269" s="213"/>
      <c r="D1269" s="214"/>
      <c r="E1269" s="215"/>
      <c r="F1269" s="216"/>
      <c r="G1269" s="196"/>
      <c r="I1269" s="196"/>
    </row>
    <row r="1270" ht="15.75" customHeight="1">
      <c r="A1270" s="212"/>
      <c r="B1270" s="212"/>
      <c r="C1270" s="213"/>
      <c r="D1270" s="214"/>
      <c r="E1270" s="215"/>
      <c r="F1270" s="216"/>
      <c r="G1270" s="196"/>
      <c r="I1270" s="196"/>
    </row>
    <row r="1271" ht="15.75" customHeight="1">
      <c r="A1271" s="212"/>
      <c r="B1271" s="212"/>
      <c r="C1271" s="213"/>
      <c r="D1271" s="214"/>
      <c r="E1271" s="215"/>
      <c r="F1271" s="216"/>
      <c r="G1271" s="196"/>
      <c r="I1271" s="196"/>
    </row>
    <row r="1272" ht="15.75" customHeight="1">
      <c r="A1272" s="212"/>
      <c r="B1272" s="212"/>
      <c r="C1272" s="213"/>
      <c r="D1272" s="214"/>
      <c r="E1272" s="215"/>
      <c r="F1272" s="216"/>
      <c r="G1272" s="196"/>
      <c r="I1272" s="196"/>
    </row>
    <row r="1273" ht="15.75" customHeight="1">
      <c r="A1273" s="212"/>
      <c r="B1273" s="212"/>
      <c r="C1273" s="213"/>
      <c r="D1273" s="214"/>
      <c r="E1273" s="215"/>
      <c r="F1273" s="216"/>
      <c r="G1273" s="196"/>
      <c r="I1273" s="196"/>
    </row>
    <row r="1274" ht="15.75" customHeight="1">
      <c r="A1274" s="212"/>
      <c r="B1274" s="212"/>
      <c r="C1274" s="213"/>
      <c r="D1274" s="214"/>
      <c r="E1274" s="215"/>
      <c r="F1274" s="216"/>
      <c r="G1274" s="196"/>
      <c r="I1274" s="196"/>
    </row>
    <row r="1275" ht="15.75" customHeight="1">
      <c r="A1275" s="212"/>
      <c r="B1275" s="212"/>
      <c r="C1275" s="213"/>
      <c r="D1275" s="214"/>
      <c r="E1275" s="215"/>
      <c r="F1275" s="216"/>
      <c r="G1275" s="196"/>
      <c r="I1275" s="196"/>
    </row>
    <row r="1276" ht="15.75" customHeight="1">
      <c r="A1276" s="212"/>
      <c r="B1276" s="212"/>
      <c r="C1276" s="213"/>
      <c r="D1276" s="214"/>
      <c r="E1276" s="215"/>
      <c r="F1276" s="216"/>
      <c r="G1276" s="196"/>
      <c r="I1276" s="196"/>
    </row>
    <row r="1277" ht="15.75" customHeight="1">
      <c r="A1277" s="212"/>
      <c r="B1277" s="212"/>
      <c r="C1277" s="213"/>
      <c r="D1277" s="214"/>
      <c r="E1277" s="215"/>
      <c r="F1277" s="216"/>
      <c r="G1277" s="196"/>
      <c r="I1277" s="196"/>
    </row>
    <row r="1278" ht="15.75" customHeight="1">
      <c r="A1278" s="212"/>
      <c r="B1278" s="212"/>
      <c r="C1278" s="213"/>
      <c r="D1278" s="214"/>
      <c r="E1278" s="215"/>
      <c r="F1278" s="216"/>
      <c r="G1278" s="196"/>
      <c r="I1278" s="196"/>
    </row>
    <row r="1279" ht="15.75" customHeight="1">
      <c r="A1279" s="212"/>
      <c r="B1279" s="212"/>
      <c r="C1279" s="213"/>
      <c r="D1279" s="214"/>
      <c r="E1279" s="215"/>
      <c r="F1279" s="216"/>
      <c r="G1279" s="196"/>
      <c r="I1279" s="196"/>
    </row>
    <row r="1280" ht="15.75" customHeight="1">
      <c r="A1280" s="212"/>
      <c r="B1280" s="212"/>
      <c r="C1280" s="213"/>
      <c r="D1280" s="214"/>
      <c r="E1280" s="215"/>
      <c r="F1280" s="216"/>
      <c r="G1280" s="196"/>
      <c r="I1280" s="196"/>
    </row>
    <row r="1281" ht="15.75" customHeight="1">
      <c r="A1281" s="212"/>
      <c r="B1281" s="212"/>
      <c r="C1281" s="213"/>
      <c r="D1281" s="214"/>
      <c r="E1281" s="215"/>
      <c r="F1281" s="216"/>
      <c r="G1281" s="196"/>
      <c r="I1281" s="196"/>
    </row>
    <row r="1282" ht="15.75" customHeight="1">
      <c r="A1282" s="212"/>
      <c r="B1282" s="212"/>
      <c r="C1282" s="213"/>
      <c r="D1282" s="214"/>
      <c r="E1282" s="215"/>
      <c r="F1282" s="216"/>
      <c r="G1282" s="196"/>
      <c r="I1282" s="196"/>
    </row>
    <row r="1283" ht="15.75" customHeight="1">
      <c r="A1283" s="212"/>
      <c r="B1283" s="212"/>
      <c r="C1283" s="213"/>
      <c r="D1283" s="214"/>
      <c r="E1283" s="215"/>
      <c r="F1283" s="216"/>
      <c r="G1283" s="196"/>
      <c r="I1283" s="196"/>
    </row>
    <row r="1284" ht="15.75" customHeight="1">
      <c r="A1284" s="212"/>
      <c r="B1284" s="212"/>
      <c r="C1284" s="213"/>
      <c r="D1284" s="214"/>
      <c r="E1284" s="215"/>
      <c r="F1284" s="216"/>
      <c r="G1284" s="196"/>
      <c r="I1284" s="196"/>
    </row>
    <row r="1285" ht="15.75" customHeight="1">
      <c r="A1285" s="314"/>
      <c r="B1285" s="212"/>
      <c r="C1285" s="223"/>
      <c r="D1285" s="214"/>
      <c r="E1285" s="215"/>
      <c r="F1285" s="216"/>
      <c r="G1285" s="196"/>
      <c r="I1285" s="196"/>
    </row>
    <row r="1286" ht="15.75" customHeight="1">
      <c r="A1286" s="314"/>
      <c r="B1286" s="212"/>
      <c r="C1286" s="223"/>
      <c r="D1286" s="214"/>
      <c r="E1286" s="215"/>
      <c r="F1286" s="216"/>
      <c r="G1286" s="196"/>
      <c r="I1286" s="196"/>
    </row>
    <row r="1287" ht="15.75" customHeight="1">
      <c r="A1287" s="314"/>
      <c r="B1287" s="212"/>
      <c r="C1287" s="223"/>
      <c r="D1287" s="214"/>
      <c r="E1287" s="215"/>
      <c r="F1287" s="216"/>
      <c r="G1287" s="196"/>
      <c r="I1287" s="196"/>
    </row>
    <row r="1288" ht="15.75" customHeight="1">
      <c r="A1288" s="314"/>
      <c r="B1288" s="212"/>
      <c r="C1288" s="223"/>
      <c r="D1288" s="214"/>
      <c r="E1288" s="215"/>
      <c r="F1288" s="216"/>
      <c r="G1288" s="196"/>
      <c r="I1288" s="196"/>
    </row>
    <row r="1289" ht="15.75" customHeight="1">
      <c r="A1289" s="314"/>
      <c r="B1289" s="212"/>
      <c r="C1289" s="223"/>
      <c r="D1289" s="214"/>
      <c r="E1289" s="215"/>
      <c r="F1289" s="216"/>
      <c r="G1289" s="196"/>
      <c r="I1289" s="196"/>
    </row>
    <row r="1290" ht="15.75" customHeight="1">
      <c r="A1290" s="314"/>
      <c r="B1290" s="212"/>
      <c r="C1290" s="223"/>
      <c r="D1290" s="214"/>
      <c r="E1290" s="215"/>
      <c r="F1290" s="216"/>
      <c r="G1290" s="196"/>
      <c r="I1290" s="196"/>
    </row>
    <row r="1291" ht="15.75" customHeight="1">
      <c r="A1291" s="314"/>
      <c r="B1291" s="212"/>
      <c r="C1291" s="223"/>
      <c r="D1291" s="214"/>
      <c r="E1291" s="215"/>
      <c r="F1291" s="216"/>
      <c r="G1291" s="196"/>
      <c r="I1291" s="196"/>
    </row>
    <row r="1292" ht="15.75" customHeight="1">
      <c r="A1292" s="314"/>
      <c r="B1292" s="212"/>
      <c r="C1292" s="223"/>
      <c r="D1292" s="214"/>
      <c r="E1292" s="215"/>
      <c r="F1292" s="216"/>
      <c r="G1292" s="196"/>
      <c r="I1292" s="196"/>
    </row>
    <row r="1293" ht="15.75" customHeight="1">
      <c r="A1293" s="314"/>
      <c r="B1293" s="212"/>
      <c r="C1293" s="223"/>
      <c r="D1293" s="214"/>
      <c r="E1293" s="215"/>
      <c r="F1293" s="216"/>
      <c r="G1293" s="196"/>
      <c r="I1293" s="196"/>
    </row>
    <row r="1294" ht="15.75" customHeight="1">
      <c r="A1294" s="314"/>
      <c r="B1294" s="212"/>
      <c r="C1294" s="223"/>
      <c r="D1294" s="214"/>
      <c r="E1294" s="215"/>
      <c r="F1294" s="216"/>
      <c r="G1294" s="196"/>
      <c r="I1294" s="196"/>
    </row>
    <row r="1295" ht="15.75" customHeight="1">
      <c r="A1295" s="314"/>
      <c r="B1295" s="212"/>
      <c r="C1295" s="223"/>
      <c r="D1295" s="214"/>
      <c r="E1295" s="215"/>
      <c r="F1295" s="216"/>
      <c r="G1295" s="196"/>
      <c r="I1295" s="196"/>
    </row>
    <row r="1296" ht="15.75" customHeight="1">
      <c r="A1296" s="314"/>
      <c r="B1296" s="212"/>
      <c r="C1296" s="223"/>
      <c r="D1296" s="214"/>
      <c r="E1296" s="215"/>
      <c r="F1296" s="216"/>
      <c r="G1296" s="196"/>
      <c r="I1296" s="196"/>
    </row>
    <row r="1297" ht="15.75" customHeight="1">
      <c r="A1297" s="314"/>
      <c r="B1297" s="212"/>
      <c r="C1297" s="223"/>
      <c r="D1297" s="214"/>
      <c r="E1297" s="215"/>
      <c r="F1297" s="216"/>
      <c r="G1297" s="196"/>
      <c r="I1297" s="196"/>
    </row>
    <row r="1298" ht="15.75" customHeight="1">
      <c r="A1298" s="314"/>
      <c r="B1298" s="212"/>
      <c r="C1298" s="223"/>
      <c r="D1298" s="214"/>
      <c r="E1298" s="215"/>
      <c r="F1298" s="216"/>
      <c r="G1298" s="196"/>
      <c r="I1298" s="196"/>
    </row>
    <row r="1299" ht="15.75" customHeight="1">
      <c r="A1299" s="314"/>
      <c r="B1299" s="212"/>
      <c r="C1299" s="223"/>
      <c r="D1299" s="214"/>
      <c r="E1299" s="215"/>
      <c r="F1299" s="216"/>
      <c r="G1299" s="196"/>
      <c r="I1299" s="196"/>
    </row>
    <row r="1300" ht="15.75" customHeight="1">
      <c r="A1300" s="314"/>
      <c r="B1300" s="212"/>
      <c r="C1300" s="223"/>
      <c r="D1300" s="214"/>
      <c r="E1300" s="215"/>
      <c r="F1300" s="216"/>
      <c r="G1300" s="196"/>
      <c r="I1300" s="196"/>
    </row>
    <row r="1301" ht="15.75" customHeight="1">
      <c r="A1301" s="314"/>
      <c r="B1301" s="212"/>
      <c r="C1301" s="223"/>
      <c r="D1301" s="214"/>
      <c r="E1301" s="215"/>
      <c r="F1301" s="216"/>
      <c r="G1301" s="196"/>
      <c r="I1301" s="196"/>
    </row>
    <row r="1302" ht="15.75" customHeight="1">
      <c r="A1302" s="222"/>
      <c r="B1302" s="212"/>
      <c r="C1302" s="223"/>
      <c r="D1302" s="214"/>
      <c r="E1302" s="215"/>
      <c r="F1302" s="216"/>
      <c r="G1302" s="196"/>
      <c r="I1302" s="196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conditionalFormatting sqref="G4:G1215">
    <cfRule type="containsText" dxfId="6" priority="2" operator="containsText" text="No issue">
      <formula>NOT(ISERROR(SEARCH(("No issue"),(G4))))</formula>
    </cfRule>
  </conditionalFormatting>
  <conditionalFormatting sqref="G4:G1215">
    <cfRule type="containsText" dxfId="4" priority="3" operator="containsText" text="Open">
      <formula>NOT(ISERROR(SEARCH(("Open"),(G4))))</formula>
    </cfRule>
  </conditionalFormatting>
  <conditionalFormatting sqref="G4:G1215">
    <cfRule type="containsText" dxfId="1" priority="4" operator="containsText" text="Resolved">
      <formula>NOT(ISERROR(SEARCH(("Resolved"),(G4))))</formula>
    </cfRule>
  </conditionalFormatting>
  <conditionalFormatting sqref="A4:A946">
    <cfRule type="containsText" dxfId="4" priority="5" operator="containsText" text="NA">
      <formula>NOT(ISERROR(SEARCH(("NA"),(A4))))</formula>
    </cfRule>
  </conditionalFormatting>
  <dataValidations>
    <dataValidation type="list" allowBlank="1" sqref="F4:F1302">
      <formula1>Codes!$G$2:$G$51</formula1>
    </dataValidation>
    <dataValidation type="list" allowBlank="1" sqref="A4:A1284 A1302">
      <formula1>Codes!$C$2:$C$172</formula1>
    </dataValidation>
    <dataValidation type="list" allowBlank="1" sqref="B4:B1302">
      <formula1>Codes!$E$2:$E$6</formula1>
    </dataValidation>
    <dataValidation type="list" allowBlank="1" sqref="G4:G1302">
      <formula1>Codes!$A$2:$A$6</formula1>
    </dataValidation>
  </dataValidation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8.75"/>
    <col customWidth="1" min="2" max="2" width="8.88"/>
    <col customWidth="1" min="3" max="3" width="6.13"/>
    <col customWidth="1" min="4" max="4" width="45.13"/>
    <col customWidth="1" min="5" max="5" width="12.63"/>
    <col customWidth="1" min="6" max="6" width="19.0"/>
    <col customWidth="1" min="8" max="8" width="30.0"/>
    <col customWidth="1" min="9" max="9" width="30.5"/>
  </cols>
  <sheetData>
    <row r="1" ht="15.75" customHeight="1">
      <c r="A1" s="315" t="s">
        <v>2281</v>
      </c>
      <c r="B1" s="34"/>
      <c r="C1" s="34"/>
      <c r="D1" s="34"/>
      <c r="E1" s="34"/>
      <c r="F1" s="34"/>
      <c r="G1" s="34"/>
      <c r="H1" s="34"/>
      <c r="I1" s="35"/>
    </row>
    <row r="2" ht="15.75" customHeight="1">
      <c r="A2" s="31"/>
      <c r="B2" s="31"/>
      <c r="C2" s="31"/>
      <c r="D2" s="316"/>
      <c r="E2" s="37"/>
      <c r="F2" s="32"/>
      <c r="G2" s="31">
        <f>countif(G4:G1996,"Open")</f>
        <v>0</v>
      </c>
      <c r="H2" s="36"/>
      <c r="I2" s="36"/>
    </row>
    <row r="3" ht="15.75" customHeight="1">
      <c r="A3" s="38" t="s">
        <v>306</v>
      </c>
      <c r="B3" s="38" t="s">
        <v>2</v>
      </c>
      <c r="C3" s="38" t="s">
        <v>307</v>
      </c>
      <c r="D3" s="317" t="s">
        <v>308</v>
      </c>
      <c r="E3" s="40" t="s">
        <v>309</v>
      </c>
      <c r="F3" s="96" t="s">
        <v>3</v>
      </c>
      <c r="G3" s="39" t="s">
        <v>0</v>
      </c>
      <c r="H3" s="39" t="s">
        <v>311</v>
      </c>
      <c r="I3" s="39" t="s">
        <v>312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ht="15.75" customHeight="1">
      <c r="A4" s="98" t="s">
        <v>144</v>
      </c>
      <c r="B4" s="98" t="s">
        <v>27</v>
      </c>
      <c r="C4" s="98">
        <v>1.0</v>
      </c>
      <c r="D4" s="318" t="s">
        <v>2282</v>
      </c>
      <c r="E4" s="99">
        <v>883545.93</v>
      </c>
      <c r="F4" s="46"/>
      <c r="G4" s="47"/>
    </row>
    <row r="5" ht="15.75" customHeight="1">
      <c r="A5" s="98" t="s">
        <v>144</v>
      </c>
      <c r="B5" s="319" t="s">
        <v>27</v>
      </c>
      <c r="C5" s="98">
        <v>2.0</v>
      </c>
      <c r="D5" s="318" t="s">
        <v>2283</v>
      </c>
      <c r="E5" s="99">
        <v>846711.15</v>
      </c>
      <c r="F5" s="46" t="s">
        <v>90</v>
      </c>
      <c r="G5" s="47"/>
    </row>
    <row r="6" ht="15.75" customHeight="1">
      <c r="A6" s="98" t="s">
        <v>144</v>
      </c>
      <c r="B6" s="98" t="s">
        <v>27</v>
      </c>
      <c r="C6" s="98">
        <v>3.0</v>
      </c>
      <c r="D6" s="318" t="s">
        <v>2284</v>
      </c>
      <c r="E6" s="99">
        <v>897609.82</v>
      </c>
      <c r="F6" s="46"/>
      <c r="G6" s="47"/>
    </row>
    <row r="7" ht="15.75" customHeight="1">
      <c r="A7" s="98" t="s">
        <v>144</v>
      </c>
      <c r="B7" s="319" t="s">
        <v>27</v>
      </c>
      <c r="C7" s="98">
        <v>4.0</v>
      </c>
      <c r="D7" s="318" t="s">
        <v>2285</v>
      </c>
      <c r="E7" s="99">
        <v>991084.22</v>
      </c>
      <c r="F7" s="320"/>
      <c r="G7" s="47"/>
      <c r="I7" s="321"/>
    </row>
    <row r="8" ht="15.75" customHeight="1">
      <c r="A8" s="98" t="s">
        <v>144</v>
      </c>
      <c r="B8" s="98" t="s">
        <v>27</v>
      </c>
      <c r="C8" s="98">
        <v>5.0</v>
      </c>
      <c r="D8" s="318" t="s">
        <v>2286</v>
      </c>
      <c r="E8" s="99"/>
      <c r="F8" s="46"/>
      <c r="G8" s="47"/>
    </row>
    <row r="9" ht="15.75" customHeight="1">
      <c r="A9" s="98" t="s">
        <v>144</v>
      </c>
      <c r="B9" s="319" t="s">
        <v>27</v>
      </c>
      <c r="C9" s="98">
        <v>6.0</v>
      </c>
      <c r="D9" s="318" t="s">
        <v>2287</v>
      </c>
      <c r="E9" s="99">
        <v>636336.75</v>
      </c>
      <c r="F9" s="320"/>
      <c r="G9" s="47"/>
      <c r="H9" s="321"/>
    </row>
    <row r="10" ht="15.75" customHeight="1">
      <c r="A10" s="98" t="s">
        <v>144</v>
      </c>
      <c r="B10" s="98" t="s">
        <v>27</v>
      </c>
      <c r="C10" s="98">
        <v>7.0</v>
      </c>
      <c r="D10" s="318" t="s">
        <v>2288</v>
      </c>
      <c r="E10" s="99">
        <v>858638.16</v>
      </c>
      <c r="F10" s="46"/>
      <c r="G10" s="47"/>
    </row>
    <row r="11" ht="15.75" customHeight="1">
      <c r="A11" s="98" t="s">
        <v>144</v>
      </c>
      <c r="B11" s="319" t="s">
        <v>27</v>
      </c>
      <c r="C11" s="98">
        <v>8.0</v>
      </c>
      <c r="D11" s="318" t="s">
        <v>2289</v>
      </c>
      <c r="E11" s="99">
        <v>885071.58</v>
      </c>
      <c r="F11" s="46"/>
      <c r="G11" s="47"/>
    </row>
    <row r="12" ht="15.75" customHeight="1">
      <c r="A12" s="98" t="s">
        <v>144</v>
      </c>
      <c r="B12" s="98" t="s">
        <v>27</v>
      </c>
      <c r="C12" s="98">
        <v>9.0</v>
      </c>
      <c r="D12" s="318" t="s">
        <v>2290</v>
      </c>
      <c r="E12" s="99">
        <v>885071.58</v>
      </c>
      <c r="F12" s="46"/>
      <c r="G12" s="47"/>
    </row>
    <row r="13" ht="15.75" customHeight="1">
      <c r="A13" s="98" t="s">
        <v>144</v>
      </c>
      <c r="B13" s="98" t="s">
        <v>27</v>
      </c>
      <c r="C13" s="98">
        <v>10.0</v>
      </c>
      <c r="D13" s="318" t="s">
        <v>2291</v>
      </c>
      <c r="E13" s="99">
        <v>898075.67</v>
      </c>
      <c r="F13" s="46"/>
      <c r="G13" s="47"/>
    </row>
    <row r="14" ht="15.75" customHeight="1">
      <c r="A14" s="98" t="s">
        <v>144</v>
      </c>
      <c r="B14" s="319" t="s">
        <v>27</v>
      </c>
      <c r="C14" s="98">
        <v>11.0</v>
      </c>
      <c r="D14" s="318" t="s">
        <v>2292</v>
      </c>
      <c r="E14" s="99">
        <v>890307.98</v>
      </c>
      <c r="F14" s="46"/>
      <c r="G14" s="47"/>
      <c r="H14" s="321"/>
    </row>
    <row r="15" ht="15.75" customHeight="1">
      <c r="A15" s="98" t="s">
        <v>144</v>
      </c>
      <c r="B15" s="98" t="s">
        <v>27</v>
      </c>
      <c r="C15" s="98">
        <v>12.0</v>
      </c>
      <c r="D15" s="318" t="s">
        <v>2293</v>
      </c>
      <c r="E15" s="99">
        <v>898523.66</v>
      </c>
      <c r="F15" s="46"/>
      <c r="G15" s="36"/>
    </row>
    <row r="16" ht="15.75" customHeight="1">
      <c r="A16" s="98" t="s">
        <v>144</v>
      </c>
      <c r="B16" s="319" t="s">
        <v>27</v>
      </c>
      <c r="C16" s="98">
        <v>13.0</v>
      </c>
      <c r="D16" s="318" t="s">
        <v>2294</v>
      </c>
      <c r="E16" s="99">
        <v>898103.19</v>
      </c>
      <c r="F16" s="46"/>
      <c r="G16" s="47"/>
    </row>
    <row r="17" ht="15.75" customHeight="1">
      <c r="A17" s="98" t="s">
        <v>144</v>
      </c>
      <c r="B17" s="98" t="s">
        <v>27</v>
      </c>
      <c r="C17" s="98">
        <v>14.0</v>
      </c>
      <c r="D17" s="318" t="s">
        <v>2295</v>
      </c>
      <c r="E17" s="99">
        <v>801592.69</v>
      </c>
      <c r="F17" s="46"/>
      <c r="G17" s="47"/>
    </row>
    <row r="18" ht="15.75" customHeight="1">
      <c r="A18" s="98" t="s">
        <v>144</v>
      </c>
      <c r="B18" s="319" t="s">
        <v>27</v>
      </c>
      <c r="C18" s="98">
        <v>15.0</v>
      </c>
      <c r="D18" s="318" t="s">
        <v>2296</v>
      </c>
      <c r="E18" s="99">
        <v>426577.74</v>
      </c>
      <c r="F18" s="46"/>
      <c r="G18" s="36"/>
    </row>
    <row r="19" ht="15.75" customHeight="1">
      <c r="A19" s="98" t="s">
        <v>144</v>
      </c>
      <c r="B19" s="98" t="s">
        <v>27</v>
      </c>
      <c r="C19" s="98">
        <v>16.0</v>
      </c>
      <c r="D19" s="318" t="s">
        <v>2297</v>
      </c>
      <c r="E19" s="99">
        <v>890484.84</v>
      </c>
      <c r="F19" s="320"/>
      <c r="G19" s="47"/>
      <c r="H19" s="321"/>
    </row>
    <row r="20" ht="15.75" customHeight="1">
      <c r="A20" s="98" t="s">
        <v>144</v>
      </c>
      <c r="B20" s="319" t="s">
        <v>27</v>
      </c>
      <c r="C20" s="98">
        <v>17.0</v>
      </c>
      <c r="D20" s="318" t="s">
        <v>2298</v>
      </c>
      <c r="E20" s="99">
        <v>892878.76</v>
      </c>
      <c r="F20" s="46"/>
      <c r="G20" s="36"/>
    </row>
    <row r="21" ht="15.75" customHeight="1">
      <c r="A21" s="98" t="s">
        <v>144</v>
      </c>
      <c r="B21" s="98" t="s">
        <v>27</v>
      </c>
      <c r="C21" s="98">
        <v>18.0</v>
      </c>
      <c r="D21" s="318" t="s">
        <v>2299</v>
      </c>
      <c r="E21" s="99">
        <v>408592.83</v>
      </c>
      <c r="F21" s="46"/>
      <c r="G21" s="47"/>
      <c r="I21" s="321"/>
    </row>
    <row r="22" ht="15.75" customHeight="1">
      <c r="A22" s="98" t="s">
        <v>144</v>
      </c>
      <c r="B22" s="98" t="s">
        <v>27</v>
      </c>
      <c r="C22" s="98">
        <v>19.0</v>
      </c>
      <c r="D22" s="318" t="s">
        <v>2300</v>
      </c>
      <c r="E22" s="99">
        <v>895872.72</v>
      </c>
      <c r="F22" s="46"/>
      <c r="G22" s="47"/>
    </row>
    <row r="23" ht="15.75" customHeight="1">
      <c r="A23" s="98" t="s">
        <v>144</v>
      </c>
      <c r="B23" s="319" t="s">
        <v>27</v>
      </c>
      <c r="C23" s="98">
        <v>20.0</v>
      </c>
      <c r="D23" s="318" t="s">
        <v>2301</v>
      </c>
      <c r="E23" s="99">
        <v>862254.64</v>
      </c>
      <c r="F23" s="46"/>
      <c r="G23" s="36"/>
    </row>
    <row r="24" ht="15.75" customHeight="1">
      <c r="A24" s="98" t="s">
        <v>144</v>
      </c>
      <c r="B24" s="98" t="s">
        <v>27</v>
      </c>
      <c r="C24" s="98">
        <v>21.0</v>
      </c>
      <c r="D24" s="318" t="s">
        <v>2302</v>
      </c>
      <c r="E24" s="99">
        <v>875105.87</v>
      </c>
      <c r="F24" s="46"/>
      <c r="G24" s="36"/>
    </row>
    <row r="25" ht="15.75" customHeight="1">
      <c r="A25" s="98" t="s">
        <v>144</v>
      </c>
      <c r="B25" s="319" t="s">
        <v>27</v>
      </c>
      <c r="C25" s="98">
        <v>22.0</v>
      </c>
      <c r="D25" s="318" t="s">
        <v>2303</v>
      </c>
      <c r="E25" s="99"/>
      <c r="F25" s="46"/>
      <c r="G25" s="47"/>
    </row>
    <row r="26" ht="15.75" customHeight="1">
      <c r="A26" s="98" t="s">
        <v>144</v>
      </c>
      <c r="B26" s="98" t="s">
        <v>27</v>
      </c>
      <c r="C26" s="98">
        <v>23.0</v>
      </c>
      <c r="D26" s="318" t="s">
        <v>2304</v>
      </c>
      <c r="E26" s="99"/>
      <c r="F26" s="320"/>
      <c r="G26" s="47"/>
    </row>
    <row r="27" ht="15.75" customHeight="1">
      <c r="A27" s="98" t="s">
        <v>145</v>
      </c>
      <c r="B27" s="319" t="s">
        <v>27</v>
      </c>
      <c r="C27" s="98">
        <v>24.0</v>
      </c>
      <c r="D27" s="318" t="s">
        <v>2305</v>
      </c>
      <c r="E27" s="99">
        <v>617056.64</v>
      </c>
      <c r="F27" s="46"/>
      <c r="G27" s="36"/>
    </row>
    <row r="28" ht="15.75" customHeight="1">
      <c r="A28" s="98" t="s">
        <v>145</v>
      </c>
      <c r="B28" s="98" t="s">
        <v>27</v>
      </c>
      <c r="C28" s="98">
        <v>25.0</v>
      </c>
      <c r="D28" s="318" t="s">
        <v>2306</v>
      </c>
      <c r="E28" s="99"/>
      <c r="F28" s="46"/>
      <c r="G28" s="36"/>
    </row>
    <row r="29" ht="15.75" customHeight="1">
      <c r="A29" s="98" t="s">
        <v>145</v>
      </c>
      <c r="B29" s="319" t="s">
        <v>27</v>
      </c>
      <c r="C29" s="98">
        <v>26.0</v>
      </c>
      <c r="D29" s="318" t="s">
        <v>2307</v>
      </c>
      <c r="E29" s="99"/>
      <c r="F29" s="46"/>
      <c r="G29" s="36"/>
    </row>
    <row r="30" ht="15.75" customHeight="1">
      <c r="A30" s="98" t="s">
        <v>146</v>
      </c>
      <c r="B30" s="98" t="s">
        <v>27</v>
      </c>
      <c r="C30" s="98">
        <v>27.0</v>
      </c>
      <c r="D30" s="318" t="s">
        <v>2308</v>
      </c>
      <c r="E30" s="99">
        <v>611121.39</v>
      </c>
      <c r="F30" s="320"/>
      <c r="G30" s="47"/>
    </row>
    <row r="31" ht="15.75" customHeight="1">
      <c r="A31" s="98" t="s">
        <v>146</v>
      </c>
      <c r="B31" s="98" t="s">
        <v>27</v>
      </c>
      <c r="C31" s="98">
        <v>28.0</v>
      </c>
      <c r="D31" s="318" t="s">
        <v>2309</v>
      </c>
      <c r="E31" s="99">
        <v>580940.58</v>
      </c>
      <c r="F31" s="46"/>
      <c r="G31" s="36"/>
    </row>
    <row r="32" ht="15.75" customHeight="1">
      <c r="A32" s="98" t="s">
        <v>146</v>
      </c>
      <c r="B32" s="319" t="s">
        <v>27</v>
      </c>
      <c r="C32" s="98">
        <v>29.0</v>
      </c>
      <c r="D32" s="318" t="s">
        <v>2310</v>
      </c>
      <c r="E32" s="99">
        <v>630510.25</v>
      </c>
      <c r="F32" s="46"/>
      <c r="G32" s="36"/>
    </row>
    <row r="33" ht="15.75" customHeight="1">
      <c r="A33" s="98" t="s">
        <v>146</v>
      </c>
      <c r="B33" s="98" t="s">
        <v>27</v>
      </c>
      <c r="C33" s="98">
        <v>30.0</v>
      </c>
      <c r="D33" s="318" t="s">
        <v>2311</v>
      </c>
      <c r="E33" s="99">
        <v>630813.09</v>
      </c>
      <c r="F33" s="46"/>
      <c r="G33" s="36"/>
    </row>
    <row r="34" ht="15.75" customHeight="1">
      <c r="A34" s="98" t="s">
        <v>146</v>
      </c>
      <c r="B34" s="319" t="s">
        <v>27</v>
      </c>
      <c r="C34" s="98">
        <v>31.0</v>
      </c>
      <c r="D34" s="318" t="s">
        <v>2312</v>
      </c>
      <c r="E34" s="99">
        <v>623138.57</v>
      </c>
      <c r="F34" s="320"/>
      <c r="G34" s="47"/>
    </row>
    <row r="35" ht="15.75" customHeight="1">
      <c r="A35" s="98" t="s">
        <v>146</v>
      </c>
      <c r="B35" s="98" t="s">
        <v>27</v>
      </c>
      <c r="C35" s="98">
        <v>32.0</v>
      </c>
      <c r="D35" s="318" t="s">
        <v>2313</v>
      </c>
      <c r="E35" s="99"/>
      <c r="F35" s="46"/>
      <c r="G35" s="36"/>
    </row>
    <row r="36" ht="15.75" customHeight="1">
      <c r="A36" s="98" t="s">
        <v>146</v>
      </c>
      <c r="B36" s="319" t="s">
        <v>27</v>
      </c>
      <c r="C36" s="98">
        <v>33.0</v>
      </c>
      <c r="D36" s="318" t="s">
        <v>2314</v>
      </c>
      <c r="E36" s="99"/>
      <c r="F36" s="46"/>
      <c r="G36" s="36"/>
    </row>
    <row r="37" ht="15.75" customHeight="1">
      <c r="A37" s="98" t="s">
        <v>146</v>
      </c>
      <c r="B37" s="98" t="s">
        <v>27</v>
      </c>
      <c r="C37" s="98">
        <v>34.0</v>
      </c>
      <c r="D37" s="318" t="s">
        <v>2315</v>
      </c>
      <c r="E37" s="99"/>
      <c r="F37" s="46"/>
      <c r="G37" s="36"/>
    </row>
    <row r="38" ht="15.75" customHeight="1">
      <c r="A38" s="98" t="s">
        <v>146</v>
      </c>
      <c r="B38" s="319" t="s">
        <v>27</v>
      </c>
      <c r="C38" s="98">
        <v>35.0</v>
      </c>
      <c r="D38" s="318" t="s">
        <v>2316</v>
      </c>
      <c r="E38" s="99"/>
      <c r="F38" s="46"/>
      <c r="G38" s="36"/>
    </row>
    <row r="39" ht="15.75" customHeight="1">
      <c r="A39" s="98" t="s">
        <v>147</v>
      </c>
      <c r="B39" s="98" t="s">
        <v>27</v>
      </c>
      <c r="C39" s="98">
        <v>36.0</v>
      </c>
      <c r="D39" s="318" t="s">
        <v>2317</v>
      </c>
      <c r="E39" s="99">
        <v>898773.83</v>
      </c>
      <c r="F39" s="46"/>
      <c r="G39" s="36"/>
    </row>
    <row r="40" ht="15.75" customHeight="1">
      <c r="A40" s="98" t="s">
        <v>147</v>
      </c>
      <c r="B40" s="98" t="s">
        <v>27</v>
      </c>
      <c r="C40" s="98">
        <v>37.0</v>
      </c>
      <c r="D40" s="318" t="s">
        <v>2318</v>
      </c>
      <c r="E40" s="99">
        <v>443085.83</v>
      </c>
      <c r="F40" s="46"/>
      <c r="G40" s="36"/>
    </row>
    <row r="41" ht="15.75" customHeight="1">
      <c r="A41" s="98" t="s">
        <v>147</v>
      </c>
      <c r="B41" s="319" t="s">
        <v>27</v>
      </c>
      <c r="C41" s="98">
        <v>38.0</v>
      </c>
      <c r="D41" s="318" t="s">
        <v>2319</v>
      </c>
      <c r="E41" s="99">
        <v>613733.63</v>
      </c>
      <c r="F41" s="46"/>
      <c r="G41" s="36"/>
    </row>
    <row r="42" ht="15.75" customHeight="1">
      <c r="A42" s="98" t="s">
        <v>147</v>
      </c>
      <c r="B42" s="98" t="s">
        <v>27</v>
      </c>
      <c r="C42" s="98">
        <v>39.0</v>
      </c>
      <c r="D42" s="318" t="s">
        <v>2320</v>
      </c>
      <c r="E42" s="99">
        <v>394211.92</v>
      </c>
      <c r="F42" s="46"/>
      <c r="G42" s="36"/>
    </row>
    <row r="43" ht="15.75" customHeight="1">
      <c r="A43" s="98" t="s">
        <v>147</v>
      </c>
      <c r="B43" s="319" t="s">
        <v>27</v>
      </c>
      <c r="C43" s="98">
        <v>40.0</v>
      </c>
      <c r="D43" s="318" t="s">
        <v>2321</v>
      </c>
      <c r="E43" s="99">
        <v>901562.0</v>
      </c>
      <c r="F43" s="46"/>
      <c r="G43" s="36"/>
    </row>
    <row r="44" ht="15.75" customHeight="1">
      <c r="A44" s="98" t="s">
        <v>147</v>
      </c>
      <c r="B44" s="98" t="s">
        <v>27</v>
      </c>
      <c r="C44" s="98">
        <v>41.0</v>
      </c>
      <c r="D44" s="318" t="s">
        <v>2322</v>
      </c>
      <c r="E44" s="99">
        <v>366889.8</v>
      </c>
      <c r="F44" s="320"/>
      <c r="G44" s="47"/>
    </row>
    <row r="45" ht="15.75" customHeight="1">
      <c r="A45" s="98" t="s">
        <v>147</v>
      </c>
      <c r="B45" s="319" t="s">
        <v>27</v>
      </c>
      <c r="C45" s="98">
        <v>42.0</v>
      </c>
      <c r="D45" s="318" t="s">
        <v>2323</v>
      </c>
      <c r="E45" s="99">
        <v>739357.09</v>
      </c>
      <c r="F45" s="46"/>
      <c r="G45" s="36"/>
    </row>
    <row r="46" ht="15.75" customHeight="1">
      <c r="A46" s="98" t="s">
        <v>147</v>
      </c>
      <c r="B46" s="98" t="s">
        <v>27</v>
      </c>
      <c r="C46" s="98">
        <v>43.0</v>
      </c>
      <c r="D46" s="318" t="s">
        <v>2324</v>
      </c>
      <c r="E46" s="99">
        <v>795364.83</v>
      </c>
      <c r="F46" s="320"/>
      <c r="G46" s="47"/>
      <c r="I46" s="321"/>
    </row>
    <row r="47" ht="15.75" customHeight="1">
      <c r="A47" s="98" t="s">
        <v>147</v>
      </c>
      <c r="B47" s="319" t="s">
        <v>27</v>
      </c>
      <c r="C47" s="98">
        <v>44.0</v>
      </c>
      <c r="D47" s="318" t="s">
        <v>2325</v>
      </c>
      <c r="E47" s="99">
        <v>784089.96</v>
      </c>
      <c r="F47" s="320"/>
      <c r="G47" s="47"/>
    </row>
    <row r="48" ht="15.75" customHeight="1">
      <c r="A48" s="98" t="s">
        <v>147</v>
      </c>
      <c r="B48" s="98" t="s">
        <v>27</v>
      </c>
      <c r="C48" s="98">
        <v>45.0</v>
      </c>
      <c r="D48" s="318" t="s">
        <v>2326</v>
      </c>
      <c r="E48" s="99">
        <v>673193.16</v>
      </c>
      <c r="F48" s="322"/>
      <c r="G48" s="36"/>
    </row>
    <row r="49" ht="15.75" customHeight="1">
      <c r="A49" s="98" t="s">
        <v>147</v>
      </c>
      <c r="B49" s="98" t="s">
        <v>27</v>
      </c>
      <c r="C49" s="98">
        <v>46.0</v>
      </c>
      <c r="D49" s="318" t="s">
        <v>2327</v>
      </c>
      <c r="E49" s="99">
        <v>672177.62</v>
      </c>
      <c r="F49" s="322"/>
      <c r="G49" s="36"/>
    </row>
    <row r="50" ht="15.75" customHeight="1">
      <c r="A50" s="98" t="s">
        <v>147</v>
      </c>
      <c r="B50" s="319" t="s">
        <v>27</v>
      </c>
      <c r="C50" s="98">
        <v>47.0</v>
      </c>
      <c r="D50" s="318" t="s">
        <v>2328</v>
      </c>
      <c r="E50" s="99">
        <v>715402.55</v>
      </c>
      <c r="F50" s="322"/>
      <c r="G50" s="36"/>
      <c r="H50" s="36"/>
    </row>
    <row r="51" ht="15.75" customHeight="1">
      <c r="A51" s="98" t="s">
        <v>147</v>
      </c>
      <c r="B51" s="98" t="s">
        <v>27</v>
      </c>
      <c r="C51" s="98">
        <v>48.0</v>
      </c>
      <c r="D51" s="318" t="s">
        <v>2329</v>
      </c>
      <c r="E51" s="99">
        <v>475131.28</v>
      </c>
      <c r="F51" s="322"/>
      <c r="G51" s="36"/>
    </row>
    <row r="52" ht="15.75" customHeight="1">
      <c r="A52" s="98" t="s">
        <v>147</v>
      </c>
      <c r="B52" s="319" t="s">
        <v>27</v>
      </c>
      <c r="C52" s="98">
        <v>49.0</v>
      </c>
      <c r="D52" s="318" t="s">
        <v>2330</v>
      </c>
      <c r="E52" s="99">
        <v>626537.21</v>
      </c>
      <c r="F52" s="322"/>
      <c r="G52" s="36"/>
    </row>
    <row r="53" ht="15.75" customHeight="1">
      <c r="A53" s="98" t="s">
        <v>147</v>
      </c>
      <c r="B53" s="98" t="s">
        <v>27</v>
      </c>
      <c r="C53" s="98">
        <v>50.0</v>
      </c>
      <c r="D53" s="318" t="s">
        <v>2331</v>
      </c>
      <c r="E53" s="99"/>
      <c r="F53" s="322"/>
      <c r="G53" s="36"/>
    </row>
    <row r="54" ht="15.75" customHeight="1">
      <c r="A54" s="98" t="s">
        <v>147</v>
      </c>
      <c r="B54" s="319" t="s">
        <v>27</v>
      </c>
      <c r="C54" s="98">
        <v>51.0</v>
      </c>
      <c r="D54" s="318" t="s">
        <v>2332</v>
      </c>
      <c r="E54" s="99">
        <v>617938.53</v>
      </c>
      <c r="F54" s="322"/>
      <c r="G54" s="36"/>
    </row>
    <row r="55" ht="15.75" customHeight="1">
      <c r="A55" s="98" t="s">
        <v>147</v>
      </c>
      <c r="B55" s="98" t="s">
        <v>27</v>
      </c>
      <c r="C55" s="98">
        <v>52.0</v>
      </c>
      <c r="D55" s="318" t="s">
        <v>2333</v>
      </c>
      <c r="E55" s="99">
        <v>562960.5</v>
      </c>
      <c r="F55" s="322"/>
      <c r="G55" s="36"/>
    </row>
    <row r="56" ht="15.75" customHeight="1">
      <c r="A56" s="98" t="s">
        <v>147</v>
      </c>
      <c r="B56" s="319" t="s">
        <v>27</v>
      </c>
      <c r="C56" s="98">
        <v>53.0</v>
      </c>
      <c r="D56" s="318" t="s">
        <v>2334</v>
      </c>
      <c r="E56" s="99"/>
      <c r="F56" s="322"/>
      <c r="G56" s="36"/>
    </row>
    <row r="57" ht="15.75" customHeight="1">
      <c r="A57" s="98" t="s">
        <v>147</v>
      </c>
      <c r="B57" s="98" t="s">
        <v>27</v>
      </c>
      <c r="C57" s="98">
        <v>54.0</v>
      </c>
      <c r="D57" s="318" t="s">
        <v>2335</v>
      </c>
      <c r="E57" s="99"/>
      <c r="F57" s="322"/>
      <c r="G57" s="36"/>
    </row>
    <row r="58" ht="15.75" customHeight="1">
      <c r="A58" s="98" t="s">
        <v>147</v>
      </c>
      <c r="B58" s="98" t="s">
        <v>27</v>
      </c>
      <c r="C58" s="98">
        <v>55.0</v>
      </c>
      <c r="D58" s="318" t="s">
        <v>2336</v>
      </c>
      <c r="E58" s="99"/>
      <c r="F58" s="322"/>
      <c r="G58" s="36"/>
    </row>
    <row r="59" ht="15.75" customHeight="1">
      <c r="A59" s="98" t="s">
        <v>144</v>
      </c>
      <c r="B59" s="319" t="s">
        <v>27</v>
      </c>
      <c r="C59" s="98">
        <v>56.0</v>
      </c>
      <c r="D59" s="318" t="s">
        <v>2337</v>
      </c>
      <c r="E59" s="99"/>
      <c r="F59" s="322"/>
      <c r="G59" s="36"/>
    </row>
    <row r="60" ht="15.75" customHeight="1">
      <c r="A60" s="98" t="s">
        <v>144</v>
      </c>
      <c r="B60" s="98" t="s">
        <v>27</v>
      </c>
      <c r="C60" s="98">
        <v>57.0</v>
      </c>
      <c r="D60" s="318" t="s">
        <v>2338</v>
      </c>
      <c r="E60" s="99"/>
      <c r="F60" s="322"/>
      <c r="G60" s="36"/>
    </row>
    <row r="61" ht="15.75" customHeight="1">
      <c r="A61" s="98" t="s">
        <v>144</v>
      </c>
      <c r="B61" s="319" t="s">
        <v>27</v>
      </c>
      <c r="C61" s="98">
        <v>58.0</v>
      </c>
      <c r="D61" s="318" t="s">
        <v>2339</v>
      </c>
      <c r="E61" s="99">
        <v>815629.09</v>
      </c>
      <c r="F61" s="322"/>
      <c r="G61" s="36"/>
    </row>
    <row r="62" ht="15.75" customHeight="1">
      <c r="A62" s="98" t="s">
        <v>144</v>
      </c>
      <c r="B62" s="98" t="s">
        <v>27</v>
      </c>
      <c r="C62" s="98">
        <v>59.0</v>
      </c>
      <c r="D62" s="318" t="s">
        <v>2340</v>
      </c>
      <c r="E62" s="99">
        <v>787177.17</v>
      </c>
      <c r="F62" s="322"/>
      <c r="G62" s="36"/>
    </row>
    <row r="63" ht="15.75" customHeight="1">
      <c r="A63" s="98" t="s">
        <v>144</v>
      </c>
      <c r="B63" s="319" t="s">
        <v>27</v>
      </c>
      <c r="C63" s="98">
        <v>60.0</v>
      </c>
      <c r="D63" s="318" t="s">
        <v>2341</v>
      </c>
      <c r="E63" s="99">
        <v>587987.02</v>
      </c>
      <c r="F63" s="322"/>
      <c r="G63" s="36"/>
    </row>
    <row r="64" ht="15.75" customHeight="1">
      <c r="A64" s="98" t="s">
        <v>144</v>
      </c>
      <c r="B64" s="98" t="s">
        <v>27</v>
      </c>
      <c r="C64" s="98">
        <v>61.0</v>
      </c>
      <c r="D64" s="318" t="s">
        <v>2342</v>
      </c>
      <c r="E64" s="99">
        <v>366889.8</v>
      </c>
      <c r="F64" s="322"/>
      <c r="G64" s="36"/>
    </row>
    <row r="65" ht="15.75" customHeight="1">
      <c r="A65" s="98" t="s">
        <v>144</v>
      </c>
      <c r="B65" s="319" t="s">
        <v>27</v>
      </c>
      <c r="C65" s="98">
        <v>62.0</v>
      </c>
      <c r="D65" s="318" t="s">
        <v>2343</v>
      </c>
      <c r="E65" s="99"/>
      <c r="F65" s="322"/>
      <c r="G65" s="36"/>
    </row>
    <row r="66" ht="15.75" customHeight="1">
      <c r="A66" s="98" t="s">
        <v>147</v>
      </c>
      <c r="B66" s="98" t="s">
        <v>27</v>
      </c>
      <c r="C66" s="98">
        <v>63.0</v>
      </c>
      <c r="D66" s="318" t="s">
        <v>2344</v>
      </c>
      <c r="E66" s="99">
        <v>241284.84</v>
      </c>
      <c r="F66" s="322"/>
      <c r="G66" s="36"/>
    </row>
    <row r="67" ht="15.75" customHeight="1">
      <c r="A67" s="98" t="s">
        <v>144</v>
      </c>
      <c r="B67" s="98" t="s">
        <v>27</v>
      </c>
      <c r="C67" s="98">
        <v>64.0</v>
      </c>
      <c r="D67" s="318" t="s">
        <v>2345</v>
      </c>
      <c r="E67" s="99">
        <v>879802.71</v>
      </c>
      <c r="F67" s="322"/>
      <c r="G67" s="36"/>
    </row>
    <row r="68" ht="15.75" customHeight="1">
      <c r="A68" s="98" t="s">
        <v>144</v>
      </c>
      <c r="B68" s="319" t="s">
        <v>27</v>
      </c>
      <c r="C68" s="98">
        <v>65.0</v>
      </c>
      <c r="D68" s="318" t="s">
        <v>2346</v>
      </c>
      <c r="E68" s="99">
        <v>890138.46</v>
      </c>
      <c r="F68" s="322"/>
      <c r="G68" s="36"/>
    </row>
    <row r="69" ht="15.75" customHeight="1">
      <c r="A69" s="98" t="s">
        <v>144</v>
      </c>
      <c r="B69" s="98" t="s">
        <v>27</v>
      </c>
      <c r="C69" s="98">
        <v>66.0</v>
      </c>
      <c r="D69" s="318" t="s">
        <v>2347</v>
      </c>
      <c r="E69" s="99">
        <v>878858.73</v>
      </c>
      <c r="F69" s="322"/>
      <c r="G69" s="36"/>
    </row>
    <row r="70" ht="15.75" customHeight="1">
      <c r="A70" s="98" t="s">
        <v>144</v>
      </c>
      <c r="B70" s="319" t="s">
        <v>27</v>
      </c>
      <c r="C70" s="98">
        <v>67.0</v>
      </c>
      <c r="D70" s="318" t="s">
        <v>2348</v>
      </c>
      <c r="E70" s="99">
        <v>885445.96</v>
      </c>
      <c r="F70" s="322"/>
      <c r="G70" s="36"/>
    </row>
    <row r="71" ht="15.75" customHeight="1">
      <c r="A71" s="98" t="s">
        <v>144</v>
      </c>
      <c r="B71" s="98" t="s">
        <v>27</v>
      </c>
      <c r="C71" s="98">
        <v>68.0</v>
      </c>
      <c r="D71" s="318" t="s">
        <v>2349</v>
      </c>
      <c r="E71" s="99"/>
      <c r="F71" s="322"/>
      <c r="G71" s="36"/>
    </row>
    <row r="72" ht="15.75" customHeight="1">
      <c r="A72" s="98" t="s">
        <v>144</v>
      </c>
      <c r="B72" s="319" t="s">
        <v>27</v>
      </c>
      <c r="C72" s="98">
        <v>69.0</v>
      </c>
      <c r="D72" s="318" t="s">
        <v>2350</v>
      </c>
      <c r="E72" s="99"/>
      <c r="F72" s="322"/>
      <c r="G72" s="36"/>
    </row>
    <row r="73" ht="15.75" customHeight="1">
      <c r="A73" s="98" t="s">
        <v>144</v>
      </c>
      <c r="B73" s="98" t="s">
        <v>27</v>
      </c>
      <c r="C73" s="98">
        <v>70.0</v>
      </c>
      <c r="D73" s="318" t="s">
        <v>2351</v>
      </c>
      <c r="E73" s="99">
        <v>874891.12</v>
      </c>
      <c r="F73" s="322"/>
      <c r="G73" s="36"/>
      <c r="H73" s="323"/>
    </row>
    <row r="74" ht="15.75" customHeight="1">
      <c r="A74" s="98" t="s">
        <v>144</v>
      </c>
      <c r="B74" s="319" t="s">
        <v>27</v>
      </c>
      <c r="C74" s="98">
        <v>71.0</v>
      </c>
      <c r="D74" s="318" t="s">
        <v>2352</v>
      </c>
      <c r="E74" s="99">
        <v>899653.31</v>
      </c>
      <c r="F74" s="322"/>
      <c r="G74" s="36"/>
    </row>
    <row r="75" ht="15.75" customHeight="1">
      <c r="A75" s="98" t="s">
        <v>144</v>
      </c>
      <c r="B75" s="98" t="s">
        <v>27</v>
      </c>
      <c r="C75" s="98">
        <v>72.0</v>
      </c>
      <c r="D75" s="318" t="s">
        <v>2353</v>
      </c>
      <c r="E75" s="99">
        <v>885225.16</v>
      </c>
      <c r="F75" s="322"/>
      <c r="G75" s="36"/>
    </row>
    <row r="76" ht="15.75" customHeight="1">
      <c r="A76" s="98" t="s">
        <v>144</v>
      </c>
      <c r="B76" s="98" t="s">
        <v>27</v>
      </c>
      <c r="C76" s="98">
        <v>73.0</v>
      </c>
      <c r="D76" s="318" t="s">
        <v>2354</v>
      </c>
      <c r="E76" s="99">
        <v>866646.51</v>
      </c>
      <c r="F76" s="322"/>
      <c r="G76" s="36"/>
    </row>
    <row r="77" ht="15.75" customHeight="1">
      <c r="A77" s="98" t="s">
        <v>144</v>
      </c>
      <c r="B77" s="319" t="s">
        <v>27</v>
      </c>
      <c r="C77" s="98">
        <v>74.0</v>
      </c>
      <c r="D77" s="318" t="s">
        <v>2355</v>
      </c>
      <c r="E77" s="99">
        <v>888903.0</v>
      </c>
      <c r="F77" s="322"/>
      <c r="G77" s="36"/>
    </row>
    <row r="78" ht="15.75" customHeight="1">
      <c r="A78" s="98" t="s">
        <v>144</v>
      </c>
      <c r="B78" s="98" t="s">
        <v>27</v>
      </c>
      <c r="C78" s="98">
        <v>75.0</v>
      </c>
      <c r="D78" s="318" t="s">
        <v>2356</v>
      </c>
      <c r="E78" s="99">
        <v>882368.86</v>
      </c>
      <c r="F78" s="46"/>
      <c r="G78" s="47"/>
    </row>
    <row r="79" ht="15.75" customHeight="1">
      <c r="A79" s="98" t="s">
        <v>144</v>
      </c>
      <c r="B79" s="319" t="s">
        <v>27</v>
      </c>
      <c r="C79" s="98">
        <v>76.0</v>
      </c>
      <c r="D79" s="318" t="s">
        <v>2357</v>
      </c>
      <c r="E79" s="99">
        <v>869438.3</v>
      </c>
      <c r="F79" s="322"/>
      <c r="G79" s="36"/>
    </row>
    <row r="80" ht="15.75" customHeight="1">
      <c r="A80" s="98" t="s">
        <v>145</v>
      </c>
      <c r="B80" s="98" t="s">
        <v>27</v>
      </c>
      <c r="C80" s="98">
        <v>77.0</v>
      </c>
      <c r="D80" s="318" t="s">
        <v>2358</v>
      </c>
      <c r="E80" s="99">
        <v>529875.17</v>
      </c>
      <c r="F80" s="322"/>
      <c r="G80" s="36"/>
    </row>
    <row r="81" ht="15.75" customHeight="1">
      <c r="A81" s="98" t="s">
        <v>145</v>
      </c>
      <c r="B81" s="319" t="s">
        <v>27</v>
      </c>
      <c r="C81" s="98">
        <v>78.0</v>
      </c>
      <c r="D81" s="318" t="s">
        <v>2359</v>
      </c>
      <c r="E81" s="99">
        <v>626668.46</v>
      </c>
      <c r="F81" s="322"/>
      <c r="G81" s="36"/>
    </row>
    <row r="82" ht="15.75" customHeight="1">
      <c r="A82" s="98" t="s">
        <v>145</v>
      </c>
      <c r="B82" s="98" t="s">
        <v>27</v>
      </c>
      <c r="C82" s="98">
        <v>79.0</v>
      </c>
      <c r="D82" s="318" t="s">
        <v>2360</v>
      </c>
      <c r="E82" s="99"/>
      <c r="F82" s="322"/>
      <c r="G82" s="36"/>
    </row>
    <row r="83" ht="15.75" customHeight="1">
      <c r="A83" s="98" t="s">
        <v>146</v>
      </c>
      <c r="B83" s="319" t="s">
        <v>27</v>
      </c>
      <c r="C83" s="98">
        <v>80.0</v>
      </c>
      <c r="D83" s="318" t="s">
        <v>2361</v>
      </c>
      <c r="E83" s="99"/>
      <c r="F83" s="322"/>
      <c r="G83" s="36"/>
      <c r="H83" s="36"/>
      <c r="I83" s="36"/>
    </row>
    <row r="84" ht="15.75" customHeight="1">
      <c r="A84" s="98" t="s">
        <v>146</v>
      </c>
      <c r="B84" s="98" t="s">
        <v>27</v>
      </c>
      <c r="C84" s="98">
        <v>81.0</v>
      </c>
      <c r="D84" s="318" t="s">
        <v>2362</v>
      </c>
      <c r="E84" s="99"/>
      <c r="F84" s="322"/>
      <c r="G84" s="36"/>
      <c r="H84" s="36"/>
      <c r="I84" s="36"/>
    </row>
    <row r="85" ht="15.75" customHeight="1">
      <c r="A85" s="98" t="s">
        <v>147</v>
      </c>
      <c r="B85" s="98" t="s">
        <v>27</v>
      </c>
      <c r="C85" s="98">
        <v>82.0</v>
      </c>
      <c r="D85" s="318" t="s">
        <v>2363</v>
      </c>
      <c r="E85" s="99"/>
      <c r="F85" s="46"/>
      <c r="G85" s="47"/>
    </row>
    <row r="86" ht="15.75" customHeight="1">
      <c r="A86" s="98" t="s">
        <v>147</v>
      </c>
      <c r="B86" s="319" t="s">
        <v>27</v>
      </c>
      <c r="C86" s="98">
        <v>83.0</v>
      </c>
      <c r="D86" s="318" t="s">
        <v>2364</v>
      </c>
      <c r="E86" s="99">
        <v>395061.18</v>
      </c>
      <c r="F86" s="322"/>
      <c r="G86" s="36"/>
    </row>
    <row r="87" ht="15.75" customHeight="1">
      <c r="A87" s="98" t="s">
        <v>147</v>
      </c>
      <c r="B87" s="98" t="s">
        <v>27</v>
      </c>
      <c r="C87" s="98">
        <v>84.0</v>
      </c>
      <c r="D87" s="318" t="s">
        <v>2365</v>
      </c>
      <c r="E87" s="99"/>
      <c r="F87" s="322"/>
      <c r="G87" s="36"/>
      <c r="H87" s="36"/>
      <c r="I87" s="36"/>
    </row>
    <row r="88" ht="15.75" customHeight="1">
      <c r="A88" s="98" t="s">
        <v>147</v>
      </c>
      <c r="B88" s="319" t="s">
        <v>27</v>
      </c>
      <c r="C88" s="98">
        <v>85.0</v>
      </c>
      <c r="D88" s="318" t="s">
        <v>2366</v>
      </c>
      <c r="E88" s="99">
        <v>885372.98</v>
      </c>
      <c r="F88" s="322"/>
      <c r="G88" s="36"/>
    </row>
    <row r="89" ht="15.75" customHeight="1">
      <c r="A89" s="98" t="s">
        <v>144</v>
      </c>
      <c r="B89" s="98" t="s">
        <v>27</v>
      </c>
      <c r="C89" s="98">
        <v>86.0</v>
      </c>
      <c r="D89" s="318" t="s">
        <v>2367</v>
      </c>
      <c r="E89" s="99">
        <v>853911.09</v>
      </c>
      <c r="F89" s="322"/>
      <c r="G89" s="36"/>
    </row>
    <row r="90" ht="15.75" customHeight="1">
      <c r="A90" s="98" t="s">
        <v>144</v>
      </c>
      <c r="B90" s="319" t="s">
        <v>27</v>
      </c>
      <c r="C90" s="98">
        <v>87.0</v>
      </c>
      <c r="D90" s="318" t="s">
        <v>2368</v>
      </c>
      <c r="E90" s="99">
        <v>967625.48</v>
      </c>
      <c r="F90" s="322"/>
      <c r="G90" s="36"/>
    </row>
    <row r="91" ht="15.75" customHeight="1">
      <c r="A91" s="98" t="s">
        <v>144</v>
      </c>
      <c r="B91" s="98" t="s">
        <v>27</v>
      </c>
      <c r="C91" s="98">
        <v>88.0</v>
      </c>
      <c r="D91" s="318" t="s">
        <v>2369</v>
      </c>
      <c r="E91" s="99">
        <v>934870.06</v>
      </c>
      <c r="F91" s="322"/>
      <c r="G91" s="36"/>
    </row>
    <row r="92" ht="15.75" customHeight="1">
      <c r="A92" s="98" t="s">
        <v>144</v>
      </c>
      <c r="B92" s="319" t="s">
        <v>27</v>
      </c>
      <c r="C92" s="98">
        <v>89.0</v>
      </c>
      <c r="D92" s="318" t="s">
        <v>2370</v>
      </c>
      <c r="E92" s="99"/>
      <c r="F92" s="32"/>
      <c r="G92" s="47"/>
    </row>
    <row r="93" ht="15.75" customHeight="1">
      <c r="A93" s="98" t="s">
        <v>216</v>
      </c>
      <c r="B93" s="98" t="s">
        <v>27</v>
      </c>
      <c r="C93" s="98">
        <v>90.0</v>
      </c>
      <c r="D93" s="318" t="s">
        <v>2371</v>
      </c>
      <c r="E93" s="99">
        <v>989240.88</v>
      </c>
      <c r="F93" s="322"/>
      <c r="G93" s="36"/>
      <c r="H93" s="36"/>
      <c r="I93" s="36"/>
    </row>
    <row r="94" ht="15.75" customHeight="1">
      <c r="A94" s="98" t="s">
        <v>216</v>
      </c>
      <c r="B94" s="98" t="s">
        <v>27</v>
      </c>
      <c r="C94" s="98">
        <v>91.0</v>
      </c>
      <c r="D94" s="318" t="s">
        <v>2372</v>
      </c>
      <c r="E94" s="99">
        <v>885751.56</v>
      </c>
      <c r="F94" s="32"/>
      <c r="G94" s="47"/>
    </row>
    <row r="95" ht="15.75" customHeight="1">
      <c r="A95" s="98" t="s">
        <v>216</v>
      </c>
      <c r="B95" s="319" t="s">
        <v>27</v>
      </c>
      <c r="C95" s="98">
        <v>92.0</v>
      </c>
      <c r="D95" s="318" t="s">
        <v>2373</v>
      </c>
      <c r="E95" s="99">
        <v>698320.02</v>
      </c>
      <c r="F95" s="322"/>
      <c r="G95" s="36"/>
    </row>
    <row r="96" ht="15.75" customHeight="1">
      <c r="A96" s="98" t="s">
        <v>216</v>
      </c>
      <c r="B96" s="98" t="s">
        <v>27</v>
      </c>
      <c r="C96" s="98">
        <v>93.0</v>
      </c>
      <c r="D96" s="318" t="s">
        <v>2374</v>
      </c>
      <c r="E96" s="99">
        <v>889586.85</v>
      </c>
      <c r="F96" s="32"/>
      <c r="G96" s="47"/>
    </row>
    <row r="97" ht="15.75" customHeight="1">
      <c r="A97" s="98" t="s">
        <v>216</v>
      </c>
      <c r="B97" s="319" t="s">
        <v>27</v>
      </c>
      <c r="C97" s="98">
        <v>94.0</v>
      </c>
      <c r="D97" s="318" t="s">
        <v>2375</v>
      </c>
      <c r="E97" s="99">
        <v>887446.36</v>
      </c>
      <c r="F97" s="32"/>
      <c r="G97" s="47"/>
    </row>
    <row r="98" ht="15.75" customHeight="1">
      <c r="A98" s="98" t="s">
        <v>218</v>
      </c>
      <c r="B98" s="98" t="s">
        <v>27</v>
      </c>
      <c r="C98" s="98">
        <v>95.0</v>
      </c>
      <c r="D98" s="318" t="s">
        <v>2376</v>
      </c>
      <c r="E98" s="99">
        <v>862760.72</v>
      </c>
      <c r="F98" s="32"/>
      <c r="G98" s="47"/>
    </row>
    <row r="99" ht="15.75" customHeight="1">
      <c r="A99" s="98" t="s">
        <v>218</v>
      </c>
      <c r="B99" s="319" t="s">
        <v>27</v>
      </c>
      <c r="C99" s="98">
        <v>96.0</v>
      </c>
      <c r="D99" s="318" t="s">
        <v>2377</v>
      </c>
      <c r="E99" s="99">
        <v>897082.16</v>
      </c>
      <c r="F99" s="322"/>
      <c r="G99" s="36"/>
    </row>
    <row r="100" ht="15.75" customHeight="1">
      <c r="A100" s="98" t="s">
        <v>218</v>
      </c>
      <c r="B100" s="98" t="s">
        <v>27</v>
      </c>
      <c r="C100" s="98">
        <v>97.0</v>
      </c>
      <c r="D100" s="318" t="s">
        <v>2378</v>
      </c>
      <c r="E100" s="99">
        <v>439070.86</v>
      </c>
      <c r="F100" s="322"/>
      <c r="G100" s="36"/>
    </row>
    <row r="101" ht="15.75" customHeight="1">
      <c r="A101" s="98" t="s">
        <v>218</v>
      </c>
      <c r="B101" s="319" t="s">
        <v>27</v>
      </c>
      <c r="C101" s="98">
        <v>98.0</v>
      </c>
      <c r="D101" s="318" t="s">
        <v>2372</v>
      </c>
      <c r="E101" s="99"/>
      <c r="F101" s="322"/>
      <c r="G101" s="36"/>
    </row>
    <row r="102" ht="15.75" customHeight="1">
      <c r="A102" s="98" t="s">
        <v>218</v>
      </c>
      <c r="B102" s="98" t="s">
        <v>27</v>
      </c>
      <c r="C102" s="98">
        <v>99.0</v>
      </c>
      <c r="D102" s="318" t="s">
        <v>2379</v>
      </c>
      <c r="E102" s="99">
        <v>989593.3</v>
      </c>
      <c r="F102" s="322"/>
      <c r="G102" s="47"/>
    </row>
    <row r="103" ht="15.75" customHeight="1">
      <c r="A103" s="98" t="s">
        <v>218</v>
      </c>
      <c r="B103" s="98" t="s">
        <v>27</v>
      </c>
      <c r="C103" s="98">
        <v>100.0</v>
      </c>
      <c r="D103" s="318" t="s">
        <v>2380</v>
      </c>
      <c r="E103" s="99">
        <v>163320.16</v>
      </c>
      <c r="F103" s="322"/>
      <c r="G103" s="36"/>
    </row>
    <row r="104" ht="15.75" customHeight="1">
      <c r="A104" s="98" t="s">
        <v>219</v>
      </c>
      <c r="B104" s="319" t="s">
        <v>27</v>
      </c>
      <c r="C104" s="98">
        <v>101.0</v>
      </c>
      <c r="D104" s="318" t="s">
        <v>2381</v>
      </c>
      <c r="E104" s="99">
        <v>851391.09</v>
      </c>
      <c r="F104" s="322"/>
      <c r="G104" s="47"/>
    </row>
    <row r="105" ht="15.75" customHeight="1">
      <c r="A105" s="98" t="s">
        <v>219</v>
      </c>
      <c r="B105" s="98" t="s">
        <v>27</v>
      </c>
      <c r="C105" s="98">
        <v>102.0</v>
      </c>
      <c r="D105" s="318" t="s">
        <v>2382</v>
      </c>
      <c r="E105" s="99">
        <v>851198.51</v>
      </c>
      <c r="F105" s="322"/>
      <c r="G105" s="47"/>
    </row>
    <row r="106" ht="15.75" customHeight="1">
      <c r="A106" s="98" t="s">
        <v>219</v>
      </c>
      <c r="B106" s="319" t="s">
        <v>27</v>
      </c>
      <c r="C106" s="98">
        <v>103.0</v>
      </c>
      <c r="D106" s="318" t="s">
        <v>2383</v>
      </c>
      <c r="E106" s="99">
        <v>884706.72</v>
      </c>
      <c r="F106" s="322"/>
      <c r="G106" s="36"/>
    </row>
    <row r="107" ht="15.75" customHeight="1">
      <c r="A107" s="98" t="s">
        <v>219</v>
      </c>
      <c r="B107" s="98" t="s">
        <v>27</v>
      </c>
      <c r="C107" s="98">
        <v>104.0</v>
      </c>
      <c r="D107" s="318" t="s">
        <v>2384</v>
      </c>
      <c r="E107" s="99"/>
      <c r="F107" s="322"/>
      <c r="G107" s="36"/>
    </row>
    <row r="108" ht="15.75" customHeight="1">
      <c r="A108" s="98" t="s">
        <v>219</v>
      </c>
      <c r="B108" s="319" t="s">
        <v>27</v>
      </c>
      <c r="C108" s="98">
        <v>105.0</v>
      </c>
      <c r="D108" s="318" t="s">
        <v>2385</v>
      </c>
      <c r="E108" s="99">
        <v>883284.76</v>
      </c>
      <c r="F108" s="322"/>
      <c r="G108" s="47"/>
    </row>
    <row r="109" ht="15.75" customHeight="1">
      <c r="A109" s="98" t="s">
        <v>219</v>
      </c>
      <c r="B109" s="98" t="s">
        <v>27</v>
      </c>
      <c r="C109" s="98">
        <v>106.0</v>
      </c>
      <c r="D109" s="318" t="s">
        <v>2386</v>
      </c>
      <c r="E109" s="99">
        <v>986793.64</v>
      </c>
      <c r="F109" s="322"/>
      <c r="G109" s="47"/>
    </row>
    <row r="110" ht="15.75" customHeight="1">
      <c r="A110" s="98" t="s">
        <v>219</v>
      </c>
      <c r="B110" s="319" t="s">
        <v>27</v>
      </c>
      <c r="C110" s="98">
        <v>107.0</v>
      </c>
      <c r="D110" s="318" t="s">
        <v>2387</v>
      </c>
      <c r="E110" s="99">
        <v>986793.64</v>
      </c>
      <c r="F110" s="322"/>
      <c r="G110" s="47"/>
    </row>
    <row r="111" ht="15.75" customHeight="1">
      <c r="A111" s="98" t="s">
        <v>219</v>
      </c>
      <c r="B111" s="98" t="s">
        <v>27</v>
      </c>
      <c r="C111" s="98">
        <v>108.0</v>
      </c>
      <c r="D111" s="318" t="s">
        <v>2388</v>
      </c>
      <c r="E111" s="99"/>
      <c r="F111" s="322"/>
      <c r="G111" s="36"/>
    </row>
    <row r="112" ht="15.75" customHeight="1">
      <c r="A112" s="98" t="s">
        <v>219</v>
      </c>
      <c r="B112" s="98" t="s">
        <v>27</v>
      </c>
      <c r="C112" s="98">
        <v>109.0</v>
      </c>
      <c r="D112" s="318" t="s">
        <v>2389</v>
      </c>
      <c r="E112" s="99">
        <v>881898.2</v>
      </c>
      <c r="F112" s="322"/>
      <c r="G112" s="47"/>
      <c r="I112" s="36"/>
    </row>
    <row r="113" ht="15.75" customHeight="1">
      <c r="A113" s="98" t="s">
        <v>219</v>
      </c>
      <c r="B113" s="319" t="s">
        <v>27</v>
      </c>
      <c r="C113" s="98">
        <v>110.0</v>
      </c>
      <c r="D113" s="318" t="s">
        <v>2390</v>
      </c>
      <c r="E113" s="99"/>
      <c r="F113" s="322"/>
      <c r="G113" s="36"/>
    </row>
    <row r="114" ht="15.75" customHeight="1">
      <c r="A114" s="98" t="s">
        <v>219</v>
      </c>
      <c r="B114" s="98" t="s">
        <v>27</v>
      </c>
      <c r="C114" s="98">
        <v>111.0</v>
      </c>
      <c r="D114" s="318" t="s">
        <v>2391</v>
      </c>
      <c r="E114" s="99">
        <v>890155.41</v>
      </c>
      <c r="F114" s="46"/>
      <c r="G114" s="47"/>
    </row>
    <row r="115" ht="15.75" customHeight="1">
      <c r="A115" s="98" t="s">
        <v>217</v>
      </c>
      <c r="B115" s="319" t="s">
        <v>27</v>
      </c>
      <c r="C115" s="98">
        <v>112.0</v>
      </c>
      <c r="D115" s="318" t="s">
        <v>2392</v>
      </c>
      <c r="E115" s="99">
        <v>816455.47</v>
      </c>
      <c r="F115" s="322"/>
      <c r="G115" s="47"/>
    </row>
    <row r="116" ht="15.75" customHeight="1">
      <c r="A116" s="98" t="s">
        <v>217</v>
      </c>
      <c r="B116" s="98" t="s">
        <v>27</v>
      </c>
      <c r="C116" s="98">
        <v>113.0</v>
      </c>
      <c r="D116" s="318" t="s">
        <v>2393</v>
      </c>
      <c r="E116" s="99">
        <v>360991.68</v>
      </c>
      <c r="F116" s="322"/>
      <c r="G116" s="47"/>
    </row>
    <row r="117" ht="15.75" customHeight="1">
      <c r="A117" s="98" t="s">
        <v>217</v>
      </c>
      <c r="B117" s="319" t="s">
        <v>27</v>
      </c>
      <c r="C117" s="98">
        <v>114.0</v>
      </c>
      <c r="D117" s="318" t="s">
        <v>2323</v>
      </c>
      <c r="E117" s="99">
        <v>661440.28</v>
      </c>
      <c r="F117" s="322"/>
      <c r="G117" s="36"/>
    </row>
    <row r="118" ht="15.75" customHeight="1">
      <c r="A118" s="98" t="s">
        <v>217</v>
      </c>
      <c r="B118" s="98" t="s">
        <v>27</v>
      </c>
      <c r="C118" s="98">
        <v>115.0</v>
      </c>
      <c r="D118" s="318" t="s">
        <v>2394</v>
      </c>
      <c r="E118" s="99"/>
      <c r="F118" s="32"/>
      <c r="G118" s="47"/>
    </row>
    <row r="119" ht="15.75" customHeight="1">
      <c r="A119" s="98" t="s">
        <v>217</v>
      </c>
      <c r="B119" s="319" t="s">
        <v>27</v>
      </c>
      <c r="C119" s="98">
        <v>116.0</v>
      </c>
      <c r="D119" s="318" t="s">
        <v>2395</v>
      </c>
      <c r="E119" s="99">
        <v>346713.99</v>
      </c>
      <c r="F119" s="322"/>
      <c r="G119" s="36"/>
    </row>
    <row r="120" ht="15.75" customHeight="1">
      <c r="A120" s="98" t="s">
        <v>217</v>
      </c>
      <c r="B120" s="98" t="s">
        <v>27</v>
      </c>
      <c r="C120" s="98">
        <v>117.0</v>
      </c>
      <c r="D120" s="318" t="s">
        <v>2396</v>
      </c>
      <c r="E120" s="99">
        <v>819057.14</v>
      </c>
      <c r="F120" s="322"/>
      <c r="G120" s="36"/>
    </row>
    <row r="121" ht="15.75" customHeight="1">
      <c r="A121" s="98" t="s">
        <v>217</v>
      </c>
      <c r="B121" s="98" t="s">
        <v>27</v>
      </c>
      <c r="C121" s="98">
        <v>118.0</v>
      </c>
      <c r="D121" s="318" t="s">
        <v>2397</v>
      </c>
      <c r="E121" s="99">
        <v>842648.9</v>
      </c>
      <c r="F121" s="322"/>
      <c r="G121" s="36"/>
    </row>
    <row r="122" ht="15.75" customHeight="1">
      <c r="A122" s="98" t="s">
        <v>217</v>
      </c>
      <c r="B122" s="319" t="s">
        <v>27</v>
      </c>
      <c r="C122" s="98">
        <v>119.0</v>
      </c>
      <c r="D122" s="318" t="s">
        <v>2398</v>
      </c>
      <c r="E122" s="99">
        <v>728748.94</v>
      </c>
      <c r="F122" s="322"/>
      <c r="G122" s="36"/>
    </row>
    <row r="123" ht="15.75" customHeight="1">
      <c r="A123" s="98" t="s">
        <v>217</v>
      </c>
      <c r="B123" s="98" t="s">
        <v>27</v>
      </c>
      <c r="C123" s="98">
        <v>120.0</v>
      </c>
      <c r="D123" s="318" t="s">
        <v>2399</v>
      </c>
      <c r="E123" s="99">
        <v>425486.08</v>
      </c>
      <c r="F123" s="322"/>
      <c r="G123" s="36"/>
    </row>
    <row r="124" ht="15.75" customHeight="1">
      <c r="A124" s="98" t="s">
        <v>217</v>
      </c>
      <c r="B124" s="319" t="s">
        <v>27</v>
      </c>
      <c r="C124" s="98">
        <v>121.0</v>
      </c>
      <c r="D124" s="318" t="s">
        <v>2400</v>
      </c>
      <c r="E124" s="99"/>
      <c r="F124" s="322"/>
      <c r="G124" s="36"/>
    </row>
    <row r="125" ht="15.75" customHeight="1">
      <c r="A125" s="98" t="s">
        <v>217</v>
      </c>
      <c r="B125" s="98" t="s">
        <v>27</v>
      </c>
      <c r="C125" s="98">
        <v>122.0</v>
      </c>
      <c r="D125" s="318" t="s">
        <v>2401</v>
      </c>
      <c r="E125" s="99"/>
      <c r="F125" s="322"/>
      <c r="G125" s="36"/>
    </row>
    <row r="126" ht="15.75" customHeight="1">
      <c r="A126" s="98" t="s">
        <v>217</v>
      </c>
      <c r="B126" s="319" t="s">
        <v>27</v>
      </c>
      <c r="C126" s="98">
        <v>123.0</v>
      </c>
      <c r="D126" s="318" t="s">
        <v>2402</v>
      </c>
      <c r="E126" s="99">
        <v>169931.79</v>
      </c>
      <c r="F126" s="322"/>
      <c r="G126" s="36"/>
    </row>
    <row r="127" ht="15.75" customHeight="1">
      <c r="A127" s="98" t="s">
        <v>217</v>
      </c>
      <c r="B127" s="98" t="s">
        <v>27</v>
      </c>
      <c r="C127" s="98">
        <v>124.0</v>
      </c>
      <c r="D127" s="318" t="s">
        <v>2403</v>
      </c>
      <c r="E127" s="99">
        <v>273426.44</v>
      </c>
      <c r="F127" s="322"/>
      <c r="G127" s="36"/>
    </row>
    <row r="128" ht="15.75" customHeight="1">
      <c r="A128" s="98" t="s">
        <v>220</v>
      </c>
      <c r="B128" s="319" t="s">
        <v>27</v>
      </c>
      <c r="C128" s="98">
        <v>125.0</v>
      </c>
      <c r="D128" s="318" t="s">
        <v>2404</v>
      </c>
      <c r="E128" s="99">
        <v>432274.82</v>
      </c>
      <c r="F128" s="32"/>
      <c r="G128" s="47"/>
    </row>
    <row r="129" ht="15.75" customHeight="1">
      <c r="A129" s="98" t="s">
        <v>220</v>
      </c>
      <c r="B129" s="98" t="s">
        <v>27</v>
      </c>
      <c r="C129" s="98">
        <v>126.0</v>
      </c>
      <c r="D129" s="318" t="s">
        <v>2405</v>
      </c>
      <c r="E129" s="99">
        <v>758929.07</v>
      </c>
      <c r="F129" s="322"/>
      <c r="G129" s="36"/>
    </row>
    <row r="130" ht="15.75" customHeight="1">
      <c r="A130" s="98" t="s">
        <v>220</v>
      </c>
      <c r="B130" s="98" t="s">
        <v>27</v>
      </c>
      <c r="C130" s="98">
        <v>127.0</v>
      </c>
      <c r="D130" s="318" t="s">
        <v>2406</v>
      </c>
      <c r="E130" s="99">
        <v>647984.96</v>
      </c>
      <c r="F130" s="322"/>
      <c r="G130" s="36"/>
    </row>
    <row r="131" ht="15.75" customHeight="1">
      <c r="A131" s="98" t="s">
        <v>221</v>
      </c>
      <c r="B131" s="319" t="s">
        <v>27</v>
      </c>
      <c r="C131" s="98">
        <v>128.0</v>
      </c>
      <c r="D131" s="318" t="s">
        <v>2407</v>
      </c>
      <c r="E131" s="99">
        <v>112712.26</v>
      </c>
      <c r="F131" s="322"/>
      <c r="G131" s="36"/>
    </row>
    <row r="132" ht="15.75" customHeight="1">
      <c r="A132" s="98" t="s">
        <v>221</v>
      </c>
      <c r="B132" s="98" t="s">
        <v>27</v>
      </c>
      <c r="C132" s="98">
        <v>129.0</v>
      </c>
      <c r="D132" s="318" t="s">
        <v>2408</v>
      </c>
      <c r="E132" s="99">
        <v>300283.98</v>
      </c>
      <c r="F132" s="322"/>
      <c r="G132" s="36"/>
    </row>
    <row r="133" ht="15.75" customHeight="1">
      <c r="A133" s="98" t="s">
        <v>221</v>
      </c>
      <c r="B133" s="319" t="s">
        <v>27</v>
      </c>
      <c r="C133" s="98">
        <v>130.0</v>
      </c>
      <c r="D133" s="318" t="s">
        <v>2409</v>
      </c>
      <c r="E133" s="99">
        <v>706568.39</v>
      </c>
      <c r="F133" s="322"/>
      <c r="G133" s="36"/>
    </row>
    <row r="134" ht="15.75" customHeight="1">
      <c r="A134" s="98" t="s">
        <v>221</v>
      </c>
      <c r="B134" s="98" t="s">
        <v>27</v>
      </c>
      <c r="C134" s="98">
        <v>131.0</v>
      </c>
      <c r="D134" s="318" t="s">
        <v>2410</v>
      </c>
      <c r="E134" s="99">
        <v>692431.48</v>
      </c>
      <c r="F134" s="322"/>
      <c r="G134" s="36"/>
    </row>
    <row r="135" ht="15.75" customHeight="1">
      <c r="A135" s="98" t="s">
        <v>221</v>
      </c>
      <c r="B135" s="319" t="s">
        <v>27</v>
      </c>
      <c r="C135" s="98">
        <v>132.0</v>
      </c>
      <c r="D135" s="318" t="s">
        <v>2411</v>
      </c>
      <c r="E135" s="99">
        <v>738473.18</v>
      </c>
      <c r="F135" s="322"/>
      <c r="G135" s="36"/>
    </row>
    <row r="136" ht="15.75" customHeight="1">
      <c r="A136" s="98" t="s">
        <v>221</v>
      </c>
      <c r="B136" s="98" t="s">
        <v>27</v>
      </c>
      <c r="C136" s="98">
        <v>133.0</v>
      </c>
      <c r="D136" s="318" t="s">
        <v>2412</v>
      </c>
      <c r="E136" s="99">
        <v>630909.65</v>
      </c>
      <c r="F136" s="322"/>
      <c r="G136" s="36"/>
    </row>
    <row r="137" ht="15.75" customHeight="1">
      <c r="A137" s="98" t="s">
        <v>221</v>
      </c>
      <c r="B137" s="319" t="s">
        <v>27</v>
      </c>
      <c r="C137" s="98">
        <v>134.0</v>
      </c>
      <c r="D137" s="318" t="s">
        <v>2413</v>
      </c>
      <c r="E137" s="99">
        <v>812077.69</v>
      </c>
      <c r="F137" s="322"/>
      <c r="G137" s="36"/>
    </row>
    <row r="138" ht="15.75" customHeight="1">
      <c r="A138" s="98" t="s">
        <v>221</v>
      </c>
      <c r="B138" s="98" t="s">
        <v>27</v>
      </c>
      <c r="C138" s="98">
        <v>135.0</v>
      </c>
      <c r="D138" s="318" t="s">
        <v>2414</v>
      </c>
      <c r="E138" s="99">
        <v>732385.29</v>
      </c>
      <c r="F138" s="322"/>
      <c r="G138" s="36"/>
      <c r="H138" s="36"/>
      <c r="I138" s="36"/>
    </row>
    <row r="139" ht="15.75" customHeight="1">
      <c r="A139" s="98" t="s">
        <v>221</v>
      </c>
      <c r="B139" s="98" t="s">
        <v>27</v>
      </c>
      <c r="C139" s="98">
        <v>136.0</v>
      </c>
      <c r="D139" s="318" t="s">
        <v>2415</v>
      </c>
      <c r="E139" s="99">
        <v>690914.23</v>
      </c>
      <c r="F139" s="322"/>
      <c r="G139" s="36"/>
    </row>
    <row r="140" ht="15.75" customHeight="1">
      <c r="A140" s="98" t="s">
        <v>221</v>
      </c>
      <c r="B140" s="319" t="s">
        <v>27</v>
      </c>
      <c r="C140" s="98">
        <v>137.0</v>
      </c>
      <c r="D140" s="318" t="s">
        <v>2416</v>
      </c>
      <c r="E140" s="99">
        <v>776004.25</v>
      </c>
      <c r="F140" s="322"/>
      <c r="G140" s="36"/>
    </row>
    <row r="141" ht="15.75" customHeight="1">
      <c r="A141" s="98" t="s">
        <v>221</v>
      </c>
      <c r="B141" s="98" t="s">
        <v>27</v>
      </c>
      <c r="C141" s="98">
        <v>138.0</v>
      </c>
      <c r="D141" s="318" t="s">
        <v>2417</v>
      </c>
      <c r="E141" s="99">
        <v>895004.53</v>
      </c>
      <c r="F141" s="322"/>
      <c r="G141" s="36"/>
    </row>
    <row r="142" ht="15.75" customHeight="1">
      <c r="A142" s="98" t="s">
        <v>222</v>
      </c>
      <c r="B142" s="319" t="s">
        <v>27</v>
      </c>
      <c r="C142" s="98">
        <v>139.0</v>
      </c>
      <c r="D142" s="318" t="s">
        <v>2418</v>
      </c>
      <c r="E142" s="99">
        <v>845005.4</v>
      </c>
      <c r="F142" s="322"/>
      <c r="G142" s="36"/>
    </row>
    <row r="143" ht="15.75" customHeight="1">
      <c r="A143" s="98" t="s">
        <v>222</v>
      </c>
      <c r="B143" s="98" t="s">
        <v>27</v>
      </c>
      <c r="C143" s="98">
        <v>140.0</v>
      </c>
      <c r="D143" s="318" t="s">
        <v>2419</v>
      </c>
      <c r="E143" s="99"/>
      <c r="F143" s="322"/>
      <c r="G143" s="36"/>
    </row>
    <row r="144" ht="15.75" customHeight="1">
      <c r="A144" s="98" t="s">
        <v>222</v>
      </c>
      <c r="B144" s="319" t="s">
        <v>27</v>
      </c>
      <c r="C144" s="98">
        <v>141.0</v>
      </c>
      <c r="D144" s="318" t="s">
        <v>2420</v>
      </c>
      <c r="E144" s="99">
        <v>784066.45</v>
      </c>
      <c r="F144" s="322"/>
      <c r="G144" s="36"/>
    </row>
    <row r="145" ht="15.75" customHeight="1">
      <c r="A145" s="98" t="s">
        <v>222</v>
      </c>
      <c r="B145" s="98" t="s">
        <v>27</v>
      </c>
      <c r="C145" s="98">
        <v>142.0</v>
      </c>
      <c r="D145" s="318" t="s">
        <v>2421</v>
      </c>
      <c r="E145" s="99">
        <v>700355.78</v>
      </c>
      <c r="F145" s="322"/>
      <c r="G145" s="36"/>
    </row>
    <row r="146" ht="15.75" customHeight="1">
      <c r="A146" s="98" t="s">
        <v>222</v>
      </c>
      <c r="B146" s="319" t="s">
        <v>27</v>
      </c>
      <c r="C146" s="98">
        <v>143.0</v>
      </c>
      <c r="D146" s="318" t="s">
        <v>2392</v>
      </c>
      <c r="E146" s="99"/>
      <c r="F146" s="322"/>
      <c r="G146" s="36"/>
    </row>
    <row r="147" ht="15.75" customHeight="1">
      <c r="A147" s="98" t="s">
        <v>222</v>
      </c>
      <c r="B147" s="98" t="s">
        <v>27</v>
      </c>
      <c r="C147" s="98">
        <v>144.0</v>
      </c>
      <c r="D147" s="318" t="s">
        <v>2422</v>
      </c>
      <c r="E147" s="99">
        <v>702536.97</v>
      </c>
      <c r="F147" s="32"/>
      <c r="G147" s="47"/>
      <c r="I147" s="36"/>
    </row>
    <row r="148" ht="15.75" customHeight="1">
      <c r="A148" s="98" t="s">
        <v>222</v>
      </c>
      <c r="B148" s="98" t="s">
        <v>27</v>
      </c>
      <c r="C148" s="98">
        <v>145.0</v>
      </c>
      <c r="D148" s="318" t="s">
        <v>2423</v>
      </c>
      <c r="E148" s="99">
        <v>821760.35</v>
      </c>
      <c r="F148" s="322"/>
      <c r="G148" s="36"/>
      <c r="H148" s="36"/>
      <c r="I148" s="36"/>
    </row>
    <row r="149" ht="15.75" customHeight="1">
      <c r="A149" s="98" t="s">
        <v>222</v>
      </c>
      <c r="B149" s="319" t="s">
        <v>27</v>
      </c>
      <c r="C149" s="98">
        <v>146.0</v>
      </c>
      <c r="D149" s="318" t="s">
        <v>2424</v>
      </c>
      <c r="E149" s="99">
        <v>766924.19</v>
      </c>
      <c r="F149" s="322"/>
      <c r="G149" s="36"/>
    </row>
    <row r="150" ht="15.75" customHeight="1">
      <c r="A150" s="98" t="s">
        <v>222</v>
      </c>
      <c r="B150" s="98" t="s">
        <v>27</v>
      </c>
      <c r="C150" s="98">
        <v>147.0</v>
      </c>
      <c r="D150" s="318" t="s">
        <v>2425</v>
      </c>
      <c r="E150" s="99">
        <v>665506.44</v>
      </c>
      <c r="F150" s="322"/>
      <c r="G150" s="36"/>
    </row>
    <row r="151" ht="15.75" customHeight="1">
      <c r="A151" s="98" t="s">
        <v>222</v>
      </c>
      <c r="B151" s="319" t="s">
        <v>27</v>
      </c>
      <c r="C151" s="98">
        <v>148.0</v>
      </c>
      <c r="D151" s="318" t="s">
        <v>2426</v>
      </c>
      <c r="E151" s="99">
        <v>628606.52</v>
      </c>
      <c r="F151" s="322"/>
      <c r="G151" s="36"/>
    </row>
    <row r="152" ht="15.75" customHeight="1">
      <c r="A152" s="98" t="s">
        <v>222</v>
      </c>
      <c r="B152" s="98" t="s">
        <v>27</v>
      </c>
      <c r="C152" s="98">
        <v>149.0</v>
      </c>
      <c r="D152" s="318" t="s">
        <v>2427</v>
      </c>
      <c r="E152" s="99"/>
      <c r="F152" s="322"/>
      <c r="G152" s="36"/>
    </row>
    <row r="153" ht="15.75" customHeight="1">
      <c r="A153" s="98" t="s">
        <v>222</v>
      </c>
      <c r="B153" s="319" t="s">
        <v>27</v>
      </c>
      <c r="C153" s="98">
        <v>150.0</v>
      </c>
      <c r="D153" s="318" t="s">
        <v>2428</v>
      </c>
      <c r="E153" s="99">
        <v>833704.13</v>
      </c>
      <c r="F153" s="322"/>
      <c r="G153" s="36"/>
    </row>
    <row r="154" ht="15.75" customHeight="1">
      <c r="A154" s="98" t="s">
        <v>222</v>
      </c>
      <c r="B154" s="98" t="s">
        <v>27</v>
      </c>
      <c r="C154" s="98">
        <v>151.0</v>
      </c>
      <c r="D154" s="318" t="s">
        <v>2429</v>
      </c>
      <c r="E154" s="99">
        <v>845785.37</v>
      </c>
      <c r="F154" s="322"/>
      <c r="G154" s="36"/>
    </row>
    <row r="155" ht="15.75" customHeight="1">
      <c r="A155" s="98" t="s">
        <v>222</v>
      </c>
      <c r="B155" s="319" t="s">
        <v>27</v>
      </c>
      <c r="C155" s="98">
        <v>152.0</v>
      </c>
      <c r="D155" s="318" t="s">
        <v>2430</v>
      </c>
      <c r="E155" s="99">
        <v>511197.22</v>
      </c>
      <c r="F155" s="322"/>
      <c r="G155" s="36"/>
    </row>
    <row r="156" ht="15.75" customHeight="1">
      <c r="A156" s="98" t="s">
        <v>222</v>
      </c>
      <c r="B156" s="98" t="s">
        <v>27</v>
      </c>
      <c r="C156" s="98">
        <v>153.0</v>
      </c>
      <c r="D156" s="318" t="s">
        <v>2431</v>
      </c>
      <c r="E156" s="99">
        <v>730259.2</v>
      </c>
      <c r="F156" s="322"/>
      <c r="G156" s="36"/>
    </row>
    <row r="157" ht="15.75" customHeight="1">
      <c r="A157" s="98" t="s">
        <v>222</v>
      </c>
      <c r="B157" s="98" t="s">
        <v>27</v>
      </c>
      <c r="C157" s="98">
        <v>154.0</v>
      </c>
      <c r="D157" s="318" t="s">
        <v>2432</v>
      </c>
      <c r="E157" s="99">
        <v>500270.06</v>
      </c>
      <c r="F157" s="32"/>
      <c r="G157" s="47"/>
    </row>
    <row r="158" ht="15.75" customHeight="1">
      <c r="A158" s="98" t="s">
        <v>222</v>
      </c>
      <c r="B158" s="319" t="s">
        <v>27</v>
      </c>
      <c r="C158" s="98">
        <v>155.0</v>
      </c>
      <c r="D158" s="318" t="s">
        <v>2433</v>
      </c>
      <c r="E158" s="99">
        <v>173208.0</v>
      </c>
      <c r="F158" s="322"/>
      <c r="G158" s="36"/>
    </row>
    <row r="159" ht="15.75" customHeight="1">
      <c r="A159" s="98" t="s">
        <v>222</v>
      </c>
      <c r="B159" s="98" t="s">
        <v>27</v>
      </c>
      <c r="C159" s="98">
        <v>156.0</v>
      </c>
      <c r="D159" s="318" t="s">
        <v>2434</v>
      </c>
      <c r="E159" s="99"/>
      <c r="F159" s="322"/>
      <c r="G159" s="36"/>
    </row>
    <row r="160" ht="15.75" customHeight="1">
      <c r="A160" s="98" t="s">
        <v>222</v>
      </c>
      <c r="B160" s="319" t="s">
        <v>27</v>
      </c>
      <c r="C160" s="98">
        <v>157.0</v>
      </c>
      <c r="D160" s="318" t="s">
        <v>2435</v>
      </c>
      <c r="E160" s="99"/>
      <c r="F160" s="322"/>
      <c r="G160" s="36"/>
    </row>
    <row r="161" ht="15.75" customHeight="1">
      <c r="A161" s="98" t="s">
        <v>223</v>
      </c>
      <c r="B161" s="98" t="s">
        <v>27</v>
      </c>
      <c r="C161" s="98">
        <v>158.0</v>
      </c>
      <c r="D161" s="318" t="s">
        <v>2436</v>
      </c>
      <c r="E161" s="99">
        <v>362087.96</v>
      </c>
      <c r="F161" s="322"/>
      <c r="G161" s="36"/>
    </row>
    <row r="162" ht="15.75" customHeight="1">
      <c r="A162" s="98" t="s">
        <v>223</v>
      </c>
      <c r="B162" s="319" t="s">
        <v>27</v>
      </c>
      <c r="C162" s="98">
        <v>159.0</v>
      </c>
      <c r="D162" s="318" t="s">
        <v>2437</v>
      </c>
      <c r="E162" s="99">
        <v>632228.19</v>
      </c>
      <c r="F162" s="32"/>
      <c r="G162" s="47"/>
    </row>
    <row r="163" ht="15.75" customHeight="1">
      <c r="A163" s="98" t="s">
        <v>223</v>
      </c>
      <c r="B163" s="98" t="s">
        <v>27</v>
      </c>
      <c r="C163" s="98">
        <v>160.0</v>
      </c>
      <c r="D163" s="318" t="s">
        <v>2438</v>
      </c>
      <c r="E163" s="99">
        <v>676217.36</v>
      </c>
      <c r="F163" s="46"/>
      <c r="G163" s="36"/>
      <c r="H163" s="36"/>
      <c r="I163" s="36"/>
    </row>
    <row r="164" ht="15.75" customHeight="1">
      <c r="A164" s="98" t="s">
        <v>223</v>
      </c>
      <c r="B164" s="319" t="s">
        <v>27</v>
      </c>
      <c r="C164" s="98">
        <v>161.0</v>
      </c>
      <c r="D164" s="318" t="s">
        <v>2439</v>
      </c>
      <c r="E164" s="99">
        <v>278598.05</v>
      </c>
      <c r="F164" s="46"/>
      <c r="G164" s="36"/>
    </row>
    <row r="165" ht="15.75" customHeight="1">
      <c r="A165" s="98" t="s">
        <v>223</v>
      </c>
      <c r="B165" s="98" t="s">
        <v>27</v>
      </c>
      <c r="C165" s="98">
        <v>162.0</v>
      </c>
      <c r="D165" s="318" t="s">
        <v>2440</v>
      </c>
      <c r="E165" s="99">
        <v>840872.55</v>
      </c>
      <c r="F165" s="46"/>
      <c r="G165" s="36"/>
    </row>
    <row r="166" ht="15.75" customHeight="1">
      <c r="A166" s="98" t="s">
        <v>216</v>
      </c>
      <c r="B166" s="319" t="s">
        <v>27</v>
      </c>
      <c r="C166" s="98">
        <v>163.0</v>
      </c>
      <c r="D166" s="318" t="s">
        <v>2441</v>
      </c>
      <c r="E166" s="99">
        <v>879865.75</v>
      </c>
      <c r="F166" s="46"/>
      <c r="G166" s="36"/>
    </row>
    <row r="167" ht="15.75" customHeight="1">
      <c r="A167" s="98" t="s">
        <v>216</v>
      </c>
      <c r="B167" s="98" t="s">
        <v>27</v>
      </c>
      <c r="C167" s="98">
        <v>164.0</v>
      </c>
      <c r="D167" s="318" t="s">
        <v>2442</v>
      </c>
      <c r="E167" s="99">
        <v>989139.28</v>
      </c>
      <c r="F167" s="32"/>
      <c r="G167" s="47"/>
    </row>
    <row r="168" ht="15.75" customHeight="1">
      <c r="A168" s="98" t="s">
        <v>216</v>
      </c>
      <c r="B168" s="319" t="s">
        <v>27</v>
      </c>
      <c r="C168" s="98">
        <v>165.0</v>
      </c>
      <c r="D168" s="318" t="s">
        <v>2443</v>
      </c>
      <c r="E168" s="99">
        <v>880165.26</v>
      </c>
      <c r="F168" s="32"/>
      <c r="G168" s="47"/>
    </row>
    <row r="169" ht="15.75" customHeight="1">
      <c r="A169" s="98" t="s">
        <v>216</v>
      </c>
      <c r="B169" s="98" t="s">
        <v>27</v>
      </c>
      <c r="C169" s="98">
        <v>166.0</v>
      </c>
      <c r="D169" s="318" t="s">
        <v>2444</v>
      </c>
      <c r="E169" s="99"/>
      <c r="F169" s="46"/>
      <c r="G169" s="36"/>
    </row>
    <row r="170" ht="15.75" customHeight="1">
      <c r="A170" s="98" t="s">
        <v>216</v>
      </c>
      <c r="B170" s="319" t="s">
        <v>27</v>
      </c>
      <c r="C170" s="98">
        <v>167.0</v>
      </c>
      <c r="D170" s="318" t="s">
        <v>2445</v>
      </c>
      <c r="E170" s="99">
        <v>890149.89</v>
      </c>
      <c r="F170" s="32"/>
      <c r="G170" s="47"/>
    </row>
    <row r="171" ht="15.75" customHeight="1">
      <c r="A171" s="98" t="s">
        <v>216</v>
      </c>
      <c r="B171" s="98" t="s">
        <v>27</v>
      </c>
      <c r="C171" s="98">
        <v>168.0</v>
      </c>
      <c r="D171" s="318" t="s">
        <v>2446</v>
      </c>
      <c r="E171" s="99">
        <v>880089.39</v>
      </c>
      <c r="F171" s="46"/>
      <c r="G171" s="36"/>
    </row>
    <row r="172" ht="15.75" customHeight="1">
      <c r="A172" s="98" t="s">
        <v>218</v>
      </c>
      <c r="B172" s="319" t="s">
        <v>27</v>
      </c>
      <c r="C172" s="98">
        <v>169.0</v>
      </c>
      <c r="D172" s="318" t="s">
        <v>2447</v>
      </c>
      <c r="E172" s="99">
        <v>571362.76</v>
      </c>
      <c r="F172" s="32"/>
      <c r="G172" s="47"/>
    </row>
    <row r="173" ht="15.75" customHeight="1">
      <c r="A173" s="98" t="s">
        <v>218</v>
      </c>
      <c r="B173" s="98" t="s">
        <v>27</v>
      </c>
      <c r="C173" s="98">
        <v>170.0</v>
      </c>
      <c r="D173" s="318" t="s">
        <v>2448</v>
      </c>
      <c r="E173" s="99">
        <v>660579.84</v>
      </c>
      <c r="F173" s="32"/>
      <c r="G173" s="47"/>
    </row>
    <row r="174" ht="15.75" customHeight="1">
      <c r="A174" s="98" t="s">
        <v>219</v>
      </c>
      <c r="B174" s="319" t="s">
        <v>27</v>
      </c>
      <c r="C174" s="98">
        <v>171.0</v>
      </c>
      <c r="D174" s="318" t="s">
        <v>2449</v>
      </c>
      <c r="E174" s="99">
        <v>899987.67</v>
      </c>
      <c r="F174" s="32"/>
      <c r="G174" s="36"/>
    </row>
    <row r="175" ht="15.75" customHeight="1">
      <c r="A175" s="98" t="s">
        <v>219</v>
      </c>
      <c r="B175" s="98" t="s">
        <v>27</v>
      </c>
      <c r="C175" s="98">
        <v>172.0</v>
      </c>
      <c r="D175" s="318" t="s">
        <v>2450</v>
      </c>
      <c r="E175" s="99">
        <v>899998.69</v>
      </c>
      <c r="F175" s="32"/>
      <c r="G175" s="36"/>
    </row>
    <row r="176" ht="15.75" customHeight="1">
      <c r="A176" s="98" t="s">
        <v>219</v>
      </c>
      <c r="B176" s="319" t="s">
        <v>27</v>
      </c>
      <c r="C176" s="98">
        <v>173.0</v>
      </c>
      <c r="D176" s="318" t="s">
        <v>2451</v>
      </c>
      <c r="E176" s="99">
        <v>988139.68</v>
      </c>
      <c r="F176" s="32"/>
      <c r="G176" s="36"/>
    </row>
    <row r="177" ht="15.75" customHeight="1">
      <c r="A177" s="98" t="s">
        <v>219</v>
      </c>
      <c r="B177" s="98" t="s">
        <v>27</v>
      </c>
      <c r="C177" s="98">
        <v>174.0</v>
      </c>
      <c r="D177" s="318" t="s">
        <v>2452</v>
      </c>
      <c r="E177" s="99">
        <v>882498.51</v>
      </c>
      <c r="F177" s="32"/>
      <c r="G177" s="36"/>
    </row>
    <row r="178" ht="15.75" customHeight="1">
      <c r="A178" s="98" t="s">
        <v>219</v>
      </c>
      <c r="B178" s="319" t="s">
        <v>27</v>
      </c>
      <c r="C178" s="98">
        <v>175.0</v>
      </c>
      <c r="D178" s="318" t="s">
        <v>2453</v>
      </c>
      <c r="E178" s="99">
        <v>899835.7</v>
      </c>
      <c r="F178" s="32"/>
      <c r="G178" s="36"/>
    </row>
    <row r="179" ht="15.75" customHeight="1">
      <c r="A179" s="98" t="s">
        <v>219</v>
      </c>
      <c r="B179" s="98" t="s">
        <v>27</v>
      </c>
      <c r="C179" s="98">
        <v>176.0</v>
      </c>
      <c r="D179" s="318" t="s">
        <v>2454</v>
      </c>
      <c r="E179" s="99">
        <v>861852.64</v>
      </c>
      <c r="F179" s="32"/>
      <c r="G179" s="36"/>
    </row>
    <row r="180" ht="15.75" customHeight="1">
      <c r="A180" s="98" t="s">
        <v>219</v>
      </c>
      <c r="B180" s="319" t="s">
        <v>27</v>
      </c>
      <c r="C180" s="98">
        <v>177.0</v>
      </c>
      <c r="D180" s="318" t="s">
        <v>2455</v>
      </c>
      <c r="E180" s="99">
        <v>876990.14</v>
      </c>
      <c r="F180" s="32"/>
      <c r="G180" s="36"/>
    </row>
    <row r="181" ht="15.75" customHeight="1">
      <c r="A181" s="98" t="s">
        <v>219</v>
      </c>
      <c r="B181" s="98" t="s">
        <v>27</v>
      </c>
      <c r="C181" s="98">
        <v>178.0</v>
      </c>
      <c r="D181" s="318" t="s">
        <v>2456</v>
      </c>
      <c r="E181" s="99">
        <v>888459.97</v>
      </c>
      <c r="F181" s="32"/>
      <c r="G181" s="36"/>
    </row>
    <row r="182" ht="15.75" customHeight="1">
      <c r="A182" s="98" t="s">
        <v>219</v>
      </c>
      <c r="B182" s="319" t="s">
        <v>27</v>
      </c>
      <c r="C182" s="98">
        <v>179.0</v>
      </c>
      <c r="D182" s="318" t="s">
        <v>2457</v>
      </c>
      <c r="E182" s="99">
        <v>809271.25</v>
      </c>
      <c r="F182" s="32"/>
      <c r="G182" s="36"/>
    </row>
    <row r="183" ht="15.75" customHeight="1">
      <c r="A183" s="98" t="s">
        <v>219</v>
      </c>
      <c r="B183" s="98" t="s">
        <v>27</v>
      </c>
      <c r="C183" s="98">
        <v>180.0</v>
      </c>
      <c r="D183" s="318" t="s">
        <v>2458</v>
      </c>
      <c r="E183" s="99">
        <v>756544.61</v>
      </c>
      <c r="F183" s="32"/>
      <c r="G183" s="36"/>
    </row>
    <row r="184" ht="15.75" customHeight="1">
      <c r="A184" s="98"/>
      <c r="B184" s="319" t="s">
        <v>27</v>
      </c>
      <c r="C184" s="98">
        <v>181.0</v>
      </c>
      <c r="D184" s="316"/>
      <c r="E184" s="99"/>
      <c r="F184" s="32"/>
      <c r="G184" s="36"/>
    </row>
    <row r="185" ht="15.75" customHeight="1">
      <c r="A185" s="98"/>
      <c r="B185" s="98" t="s">
        <v>27</v>
      </c>
      <c r="C185" s="98">
        <v>182.0</v>
      </c>
      <c r="D185" s="316"/>
      <c r="E185" s="99"/>
      <c r="F185" s="32"/>
      <c r="G185" s="36"/>
    </row>
    <row r="186" ht="15.75" customHeight="1">
      <c r="A186" s="98"/>
      <c r="B186" s="319" t="s">
        <v>27</v>
      </c>
      <c r="C186" s="98">
        <v>183.0</v>
      </c>
      <c r="D186" s="316"/>
      <c r="E186" s="99"/>
      <c r="F186" s="32"/>
      <c r="G186" s="36"/>
    </row>
    <row r="187" ht="15.75" customHeight="1">
      <c r="A187" s="98"/>
      <c r="B187" s="98" t="s">
        <v>27</v>
      </c>
      <c r="C187" s="98">
        <v>184.0</v>
      </c>
      <c r="D187" s="316"/>
      <c r="E187" s="99"/>
      <c r="F187" s="32"/>
      <c r="G187" s="36"/>
    </row>
    <row r="188" ht="15.75" customHeight="1">
      <c r="A188" s="98"/>
      <c r="B188" s="319" t="s">
        <v>27</v>
      </c>
      <c r="C188" s="98">
        <v>185.0</v>
      </c>
      <c r="D188" s="316"/>
      <c r="E188" s="99"/>
      <c r="F188" s="32"/>
      <c r="G188" s="36"/>
    </row>
    <row r="189" ht="15.75" customHeight="1">
      <c r="A189" s="98"/>
      <c r="B189" s="98" t="s">
        <v>27</v>
      </c>
      <c r="C189" s="98">
        <v>186.0</v>
      </c>
      <c r="D189" s="316"/>
      <c r="E189" s="99"/>
      <c r="F189" s="32"/>
      <c r="G189" s="36"/>
    </row>
    <row r="190" ht="15.75" customHeight="1">
      <c r="A190" s="98"/>
      <c r="B190" s="319" t="s">
        <v>27</v>
      </c>
      <c r="C190" s="98">
        <v>187.0</v>
      </c>
      <c r="D190" s="316"/>
      <c r="E190" s="99"/>
      <c r="F190" s="32"/>
      <c r="G190" s="36"/>
    </row>
    <row r="191" ht="15.75" customHeight="1">
      <c r="A191" s="98"/>
      <c r="B191" s="98" t="s">
        <v>27</v>
      </c>
      <c r="C191" s="98">
        <v>188.0</v>
      </c>
      <c r="D191" s="316"/>
      <c r="E191" s="99"/>
      <c r="F191" s="32"/>
      <c r="G191" s="36"/>
    </row>
    <row r="192" ht="15.75" customHeight="1">
      <c r="A192" s="98"/>
      <c r="B192" s="319" t="s">
        <v>27</v>
      </c>
      <c r="C192" s="98">
        <v>189.0</v>
      </c>
      <c r="D192" s="316"/>
      <c r="E192" s="99"/>
      <c r="F192" s="32"/>
      <c r="G192" s="36"/>
    </row>
    <row r="193" ht="15.75" customHeight="1">
      <c r="A193" s="98"/>
      <c r="B193" s="98" t="s">
        <v>27</v>
      </c>
      <c r="C193" s="98">
        <v>190.0</v>
      </c>
      <c r="D193" s="316"/>
      <c r="E193" s="99"/>
      <c r="F193" s="32"/>
      <c r="G193" s="36"/>
    </row>
    <row r="194" ht="15.75" customHeight="1">
      <c r="A194" s="98"/>
      <c r="B194" s="319" t="s">
        <v>27</v>
      </c>
      <c r="C194" s="98">
        <v>191.0</v>
      </c>
      <c r="D194" s="316"/>
      <c r="E194" s="99"/>
      <c r="F194" s="32"/>
      <c r="G194" s="36"/>
    </row>
    <row r="195" ht="15.75" customHeight="1">
      <c r="A195" s="98"/>
      <c r="B195" s="98" t="s">
        <v>27</v>
      </c>
      <c r="C195" s="98">
        <v>192.0</v>
      </c>
      <c r="D195" s="316"/>
      <c r="E195" s="99"/>
      <c r="F195" s="32"/>
      <c r="G195" s="36"/>
    </row>
    <row r="196" ht="15.75" customHeight="1">
      <c r="A196" s="98"/>
      <c r="B196" s="319" t="s">
        <v>27</v>
      </c>
      <c r="C196" s="98">
        <v>193.0</v>
      </c>
      <c r="D196" s="316"/>
      <c r="E196" s="99"/>
      <c r="F196" s="32"/>
      <c r="G196" s="36"/>
    </row>
    <row r="197" ht="15.75" customHeight="1">
      <c r="A197" s="98"/>
      <c r="B197" s="98" t="s">
        <v>27</v>
      </c>
      <c r="C197" s="98">
        <v>194.0</v>
      </c>
      <c r="D197" s="316"/>
      <c r="E197" s="99"/>
      <c r="F197" s="32"/>
      <c r="G197" s="36"/>
    </row>
    <row r="198" ht="15.75" customHeight="1">
      <c r="A198" s="98"/>
      <c r="B198" s="319" t="s">
        <v>27</v>
      </c>
      <c r="C198" s="98">
        <v>195.0</v>
      </c>
      <c r="D198" s="316"/>
      <c r="E198" s="99"/>
      <c r="F198" s="32"/>
      <c r="G198" s="36"/>
    </row>
    <row r="199" ht="15.75" customHeight="1">
      <c r="A199" s="98"/>
      <c r="B199" s="98" t="s">
        <v>27</v>
      </c>
      <c r="C199" s="98">
        <v>196.0</v>
      </c>
      <c r="D199" s="316"/>
      <c r="E199" s="99"/>
      <c r="F199" s="32"/>
      <c r="G199" s="36"/>
    </row>
    <row r="200" ht="15.75" customHeight="1">
      <c r="A200" s="98"/>
      <c r="B200" s="319" t="s">
        <v>27</v>
      </c>
      <c r="C200" s="98">
        <v>197.0</v>
      </c>
      <c r="D200" s="318"/>
      <c r="E200" s="99"/>
      <c r="F200" s="46"/>
      <c r="G200" s="36"/>
    </row>
    <row r="201" ht="15.75" customHeight="1">
      <c r="A201" s="98"/>
      <c r="B201" s="98" t="s">
        <v>27</v>
      </c>
      <c r="C201" s="98">
        <v>198.0</v>
      </c>
      <c r="D201" s="318"/>
      <c r="E201" s="99"/>
      <c r="F201" s="46"/>
      <c r="G201" s="47"/>
    </row>
    <row r="202" ht="15.75" customHeight="1">
      <c r="A202" s="98"/>
      <c r="B202" s="319" t="s">
        <v>27</v>
      </c>
      <c r="C202" s="98">
        <v>199.0</v>
      </c>
      <c r="D202" s="318"/>
      <c r="E202" s="99"/>
      <c r="F202" s="46"/>
      <c r="G202" s="47"/>
    </row>
    <row r="203" ht="15.75" customHeight="1">
      <c r="A203" s="98"/>
      <c r="B203" s="98" t="s">
        <v>27</v>
      </c>
      <c r="C203" s="98">
        <v>200.0</v>
      </c>
      <c r="D203" s="318"/>
      <c r="E203" s="99"/>
      <c r="F203" s="46"/>
      <c r="G203" s="36"/>
      <c r="I203" s="36"/>
    </row>
    <row r="204" ht="15.75" customHeight="1">
      <c r="A204" s="98"/>
      <c r="B204" s="319" t="s">
        <v>27</v>
      </c>
      <c r="C204" s="98">
        <v>201.0</v>
      </c>
      <c r="D204" s="318"/>
      <c r="E204" s="99"/>
      <c r="F204" s="46"/>
      <c r="G204" s="36"/>
      <c r="I204" s="36"/>
    </row>
    <row r="205" ht="15.75" customHeight="1">
      <c r="A205" s="98"/>
      <c r="B205" s="98" t="s">
        <v>27</v>
      </c>
      <c r="C205" s="98">
        <v>202.0</v>
      </c>
      <c r="D205" s="318"/>
      <c r="E205" s="99"/>
      <c r="F205" s="46"/>
      <c r="G205" s="47"/>
      <c r="I205" s="36"/>
    </row>
    <row r="206" ht="15.75" customHeight="1">
      <c r="A206" s="98"/>
      <c r="B206" s="319" t="s">
        <v>27</v>
      </c>
      <c r="C206" s="98">
        <v>203.0</v>
      </c>
      <c r="D206" s="318"/>
      <c r="E206" s="99"/>
      <c r="F206" s="46"/>
      <c r="G206" s="47"/>
    </row>
    <row r="207" ht="15.75" customHeight="1">
      <c r="A207" s="98"/>
      <c r="B207" s="98" t="s">
        <v>27</v>
      </c>
      <c r="C207" s="98">
        <v>204.0</v>
      </c>
      <c r="D207" s="318"/>
      <c r="E207" s="99"/>
      <c r="F207" s="46"/>
      <c r="G207" s="47"/>
    </row>
    <row r="208" ht="15.75" customHeight="1">
      <c r="A208" s="98"/>
      <c r="B208" s="319" t="s">
        <v>27</v>
      </c>
      <c r="C208" s="98">
        <v>205.0</v>
      </c>
      <c r="D208" s="318"/>
      <c r="E208" s="99"/>
      <c r="F208" s="46"/>
      <c r="G208" s="36"/>
    </row>
    <row r="209" ht="15.75" customHeight="1">
      <c r="A209" s="98"/>
      <c r="B209" s="98" t="s">
        <v>27</v>
      </c>
      <c r="C209" s="98">
        <v>206.0</v>
      </c>
      <c r="D209" s="318"/>
      <c r="E209" s="99"/>
      <c r="F209" s="46"/>
      <c r="G209" s="47"/>
    </row>
    <row r="210" ht="15.75" customHeight="1">
      <c r="A210" s="98"/>
      <c r="B210" s="319" t="s">
        <v>27</v>
      </c>
      <c r="C210" s="98">
        <v>207.0</v>
      </c>
      <c r="D210" s="318"/>
      <c r="E210" s="99"/>
      <c r="F210" s="46"/>
      <c r="G210" s="36"/>
    </row>
    <row r="211" ht="15.75" customHeight="1">
      <c r="A211" s="98"/>
      <c r="B211" s="98" t="s">
        <v>27</v>
      </c>
      <c r="C211" s="98">
        <v>208.0</v>
      </c>
      <c r="D211" s="318"/>
      <c r="E211" s="99"/>
      <c r="F211" s="46"/>
      <c r="G211" s="36"/>
    </row>
    <row r="212" ht="15.75" customHeight="1">
      <c r="A212" s="98"/>
      <c r="B212" s="319" t="s">
        <v>27</v>
      </c>
      <c r="C212" s="98">
        <v>209.0</v>
      </c>
      <c r="D212" s="318"/>
      <c r="E212" s="99"/>
      <c r="F212" s="46"/>
      <c r="G212" s="47"/>
    </row>
    <row r="213" ht="15.75" customHeight="1">
      <c r="A213" s="98"/>
      <c r="B213" s="98" t="s">
        <v>27</v>
      </c>
      <c r="C213" s="98">
        <v>210.0</v>
      </c>
      <c r="D213" s="318"/>
      <c r="E213" s="99"/>
      <c r="F213" s="46"/>
      <c r="G213" s="47"/>
    </row>
    <row r="214" ht="15.75" customHeight="1">
      <c r="A214" s="98"/>
      <c r="B214" s="319" t="s">
        <v>27</v>
      </c>
      <c r="C214" s="98">
        <v>211.0</v>
      </c>
      <c r="D214" s="318"/>
      <c r="E214" s="37"/>
      <c r="F214" s="32"/>
      <c r="G214" s="36"/>
    </row>
    <row r="215" ht="15.75" customHeight="1">
      <c r="A215" s="98"/>
      <c r="B215" s="98" t="s">
        <v>27</v>
      </c>
      <c r="C215" s="98">
        <v>212.0</v>
      </c>
      <c r="D215" s="318"/>
      <c r="E215" s="99"/>
      <c r="F215" s="32"/>
      <c r="G215" s="36"/>
    </row>
    <row r="216" ht="15.75" customHeight="1">
      <c r="A216" s="98"/>
      <c r="B216" s="319" t="s">
        <v>27</v>
      </c>
      <c r="C216" s="98">
        <v>213.0</v>
      </c>
      <c r="D216" s="316"/>
      <c r="E216" s="99"/>
      <c r="F216" s="32"/>
      <c r="G216" s="36"/>
    </row>
    <row r="217" ht="15.75" customHeight="1">
      <c r="A217" s="98"/>
      <c r="B217" s="98" t="s">
        <v>27</v>
      </c>
      <c r="C217" s="98">
        <v>214.0</v>
      </c>
      <c r="D217" s="316"/>
      <c r="E217" s="99"/>
      <c r="F217" s="32"/>
      <c r="G217" s="36"/>
    </row>
    <row r="218" ht="15.75" customHeight="1">
      <c r="A218" s="98"/>
      <c r="B218" s="319" t="s">
        <v>27</v>
      </c>
      <c r="C218" s="98">
        <v>215.0</v>
      </c>
      <c r="D218" s="316"/>
      <c r="E218" s="99"/>
      <c r="F218" s="32"/>
      <c r="G218" s="36"/>
    </row>
    <row r="219" ht="15.75" customHeight="1">
      <c r="A219" s="98"/>
      <c r="B219" s="98" t="s">
        <v>27</v>
      </c>
      <c r="C219" s="98">
        <v>216.0</v>
      </c>
      <c r="D219" s="316"/>
      <c r="E219" s="99"/>
      <c r="F219" s="32"/>
      <c r="G219" s="36"/>
    </row>
    <row r="220" ht="15.75" customHeight="1">
      <c r="A220" s="98"/>
      <c r="B220" s="319" t="s">
        <v>27</v>
      </c>
      <c r="C220" s="98">
        <v>217.0</v>
      </c>
      <c r="D220" s="316"/>
      <c r="E220" s="99"/>
      <c r="F220" s="32"/>
      <c r="G220" s="36"/>
    </row>
    <row r="221" ht="15.75" customHeight="1">
      <c r="A221" s="98"/>
      <c r="B221" s="98" t="s">
        <v>27</v>
      </c>
      <c r="C221" s="98">
        <v>218.0</v>
      </c>
      <c r="D221" s="316"/>
      <c r="E221" s="99"/>
      <c r="F221" s="32"/>
      <c r="G221" s="36"/>
    </row>
    <row r="222" ht="15.75" customHeight="1">
      <c r="A222" s="98"/>
      <c r="B222" s="319" t="s">
        <v>27</v>
      </c>
      <c r="C222" s="98">
        <v>219.0</v>
      </c>
      <c r="D222" s="316"/>
      <c r="E222" s="99"/>
      <c r="F222" s="32"/>
      <c r="G222" s="36"/>
    </row>
    <row r="223" ht="15.75" customHeight="1">
      <c r="A223" s="98"/>
      <c r="B223" s="98" t="s">
        <v>27</v>
      </c>
      <c r="C223" s="98">
        <v>220.0</v>
      </c>
      <c r="D223" s="316"/>
      <c r="E223" s="99"/>
      <c r="F223" s="32"/>
      <c r="G223" s="36"/>
    </row>
    <row r="224" ht="15.75" customHeight="1">
      <c r="A224" s="98"/>
      <c r="B224" s="319" t="s">
        <v>27</v>
      </c>
      <c r="C224" s="98">
        <v>221.0</v>
      </c>
      <c r="D224" s="316"/>
      <c r="E224" s="37"/>
      <c r="F224" s="32"/>
      <c r="G224" s="47"/>
    </row>
    <row r="225" ht="15.75" customHeight="1">
      <c r="A225" s="98"/>
      <c r="B225" s="98" t="s">
        <v>27</v>
      </c>
      <c r="C225" s="98">
        <v>222.0</v>
      </c>
      <c r="D225" s="316"/>
      <c r="E225" s="99"/>
      <c r="F225" s="32"/>
      <c r="G225" s="36"/>
    </row>
    <row r="226" ht="15.75" customHeight="1">
      <c r="A226" s="98"/>
      <c r="B226" s="319" t="s">
        <v>27</v>
      </c>
      <c r="C226" s="98">
        <v>223.0</v>
      </c>
      <c r="D226" s="316"/>
      <c r="E226" s="99"/>
      <c r="F226" s="32"/>
      <c r="G226" s="36"/>
    </row>
    <row r="227" ht="15.75" customHeight="1">
      <c r="A227" s="98"/>
      <c r="B227" s="98" t="s">
        <v>27</v>
      </c>
      <c r="C227" s="98">
        <v>224.0</v>
      </c>
      <c r="D227" s="316"/>
      <c r="E227" s="99"/>
      <c r="F227" s="32"/>
      <c r="G227" s="36"/>
    </row>
    <row r="228" ht="15.75" customHeight="1">
      <c r="A228" s="98"/>
      <c r="B228" s="319" t="s">
        <v>27</v>
      </c>
      <c r="C228" s="98">
        <v>225.0</v>
      </c>
      <c r="D228" s="316"/>
      <c r="E228" s="99"/>
      <c r="F228" s="32"/>
      <c r="G228" s="36"/>
    </row>
    <row r="229" ht="15.75" customHeight="1">
      <c r="A229" s="98"/>
      <c r="B229" s="98" t="s">
        <v>27</v>
      </c>
      <c r="C229" s="98">
        <v>226.0</v>
      </c>
      <c r="D229" s="316"/>
      <c r="E229" s="99"/>
      <c r="F229" s="32"/>
      <c r="G229" s="36"/>
    </row>
    <row r="230" ht="15.75" customHeight="1">
      <c r="A230" s="98"/>
      <c r="B230" s="319" t="s">
        <v>27</v>
      </c>
      <c r="C230" s="98">
        <v>227.0</v>
      </c>
      <c r="D230" s="316"/>
      <c r="E230" s="99"/>
      <c r="F230" s="32"/>
      <c r="G230" s="36"/>
    </row>
    <row r="231" ht="15.75" customHeight="1">
      <c r="A231" s="98"/>
      <c r="B231" s="98" t="s">
        <v>27</v>
      </c>
      <c r="C231" s="98">
        <v>228.0</v>
      </c>
      <c r="D231" s="316"/>
      <c r="E231" s="99"/>
      <c r="F231" s="32"/>
      <c r="G231" s="36"/>
    </row>
    <row r="232" ht="15.75" customHeight="1">
      <c r="A232" s="98"/>
      <c r="B232" s="319" t="s">
        <v>27</v>
      </c>
      <c r="C232" s="98">
        <v>229.0</v>
      </c>
      <c r="D232" s="316"/>
      <c r="E232" s="99"/>
      <c r="F232" s="32"/>
      <c r="G232" s="36"/>
    </row>
    <row r="233" ht="15.75" customHeight="1">
      <c r="A233" s="98"/>
      <c r="B233" s="98" t="s">
        <v>27</v>
      </c>
      <c r="C233" s="98">
        <v>230.0</v>
      </c>
      <c r="D233" s="316"/>
      <c r="E233" s="99"/>
      <c r="F233" s="32"/>
      <c r="G233" s="36"/>
    </row>
    <row r="234" ht="15.75" customHeight="1">
      <c r="A234" s="98"/>
      <c r="B234" s="319" t="s">
        <v>27</v>
      </c>
      <c r="C234" s="98">
        <v>231.0</v>
      </c>
      <c r="D234" s="316"/>
      <c r="E234" s="99"/>
      <c r="F234" s="32"/>
      <c r="G234" s="36"/>
    </row>
    <row r="235" ht="15.75" customHeight="1">
      <c r="A235" s="98"/>
      <c r="B235" s="98" t="s">
        <v>27</v>
      </c>
      <c r="C235" s="98">
        <v>232.0</v>
      </c>
      <c r="D235" s="316"/>
      <c r="E235" s="99"/>
      <c r="F235" s="32"/>
      <c r="G235" s="36"/>
    </row>
    <row r="236" ht="15.75" customHeight="1">
      <c r="A236" s="98"/>
      <c r="B236" s="319" t="s">
        <v>27</v>
      </c>
      <c r="C236" s="98">
        <v>233.0</v>
      </c>
      <c r="D236" s="316"/>
      <c r="E236" s="99"/>
      <c r="F236" s="32"/>
      <c r="G236" s="36"/>
      <c r="H236" s="36"/>
      <c r="I236" s="36"/>
    </row>
    <row r="237" ht="15.75" customHeight="1">
      <c r="A237" s="98"/>
      <c r="B237" s="98" t="s">
        <v>27</v>
      </c>
      <c r="C237" s="98">
        <v>234.0</v>
      </c>
      <c r="D237" s="316"/>
      <c r="E237" s="99"/>
      <c r="F237" s="32"/>
      <c r="G237" s="36"/>
    </row>
    <row r="238" ht="15.75" customHeight="1">
      <c r="A238" s="98"/>
      <c r="B238" s="319" t="s">
        <v>27</v>
      </c>
      <c r="C238" s="98">
        <v>235.0</v>
      </c>
      <c r="D238" s="316"/>
      <c r="E238" s="37"/>
      <c r="F238" s="32"/>
      <c r="G238" s="47"/>
    </row>
    <row r="239" ht="15.75" customHeight="1">
      <c r="A239" s="98"/>
      <c r="B239" s="98" t="s">
        <v>27</v>
      </c>
      <c r="C239" s="98">
        <v>236.0</v>
      </c>
      <c r="D239" s="316"/>
      <c r="E239" s="99"/>
      <c r="F239" s="32"/>
      <c r="G239" s="36"/>
    </row>
    <row r="240" ht="15.75" customHeight="1">
      <c r="A240" s="98"/>
      <c r="B240" s="319" t="s">
        <v>27</v>
      </c>
      <c r="C240" s="98">
        <v>237.0</v>
      </c>
      <c r="D240" s="316"/>
      <c r="E240" s="99"/>
      <c r="F240" s="32"/>
      <c r="G240" s="36"/>
    </row>
    <row r="241" ht="15.75" customHeight="1">
      <c r="A241" s="98"/>
      <c r="B241" s="98" t="s">
        <v>27</v>
      </c>
      <c r="C241" s="98">
        <v>238.0</v>
      </c>
      <c r="D241" s="316"/>
      <c r="E241" s="37"/>
      <c r="F241" s="32"/>
      <c r="G241" s="47"/>
    </row>
    <row r="242" ht="15.75" customHeight="1">
      <c r="A242" s="98"/>
      <c r="B242" s="319" t="s">
        <v>27</v>
      </c>
      <c r="C242" s="98">
        <v>239.0</v>
      </c>
      <c r="D242" s="316"/>
      <c r="E242" s="99"/>
      <c r="F242" s="32"/>
      <c r="G242" s="36"/>
    </row>
    <row r="243" ht="15.75" customHeight="1">
      <c r="A243" s="98"/>
      <c r="B243" s="98" t="s">
        <v>27</v>
      </c>
      <c r="C243" s="98">
        <v>240.0</v>
      </c>
      <c r="D243" s="316"/>
      <c r="E243" s="37"/>
      <c r="F243" s="32"/>
      <c r="G243" s="47"/>
    </row>
    <row r="244" ht="15.75" customHeight="1">
      <c r="A244" s="98" t="s">
        <v>144</v>
      </c>
      <c r="B244" s="324" t="s">
        <v>23</v>
      </c>
      <c r="C244" s="98">
        <v>241.0</v>
      </c>
      <c r="D244" s="318" t="s">
        <v>2459</v>
      </c>
      <c r="E244" s="37"/>
      <c r="F244" s="32"/>
      <c r="G244" s="47"/>
    </row>
    <row r="245" ht="15.75" customHeight="1">
      <c r="A245" s="98" t="s">
        <v>144</v>
      </c>
      <c r="B245" s="319" t="s">
        <v>23</v>
      </c>
      <c r="C245" s="98">
        <v>242.0</v>
      </c>
      <c r="D245" s="318" t="s">
        <v>2460</v>
      </c>
      <c r="E245" s="37"/>
      <c r="F245" s="32"/>
      <c r="G245" s="47"/>
    </row>
    <row r="246" ht="15.75" customHeight="1">
      <c r="A246" s="98" t="s">
        <v>144</v>
      </c>
      <c r="B246" s="319" t="s">
        <v>23</v>
      </c>
      <c r="C246" s="98">
        <v>243.0</v>
      </c>
      <c r="D246" s="318" t="s">
        <v>2461</v>
      </c>
      <c r="E246" s="99">
        <v>898537.23</v>
      </c>
      <c r="F246" s="32"/>
      <c r="G246" s="47"/>
    </row>
    <row r="247" ht="15.75" customHeight="1">
      <c r="A247" s="98" t="s">
        <v>144</v>
      </c>
      <c r="B247" s="319" t="s">
        <v>23</v>
      </c>
      <c r="C247" s="98">
        <v>244.0</v>
      </c>
      <c r="D247" s="318" t="s">
        <v>2462</v>
      </c>
      <c r="E247" s="37"/>
      <c r="F247" s="32"/>
      <c r="G247" s="47"/>
    </row>
    <row r="248" ht="15.75" customHeight="1">
      <c r="A248" s="98" t="s">
        <v>144</v>
      </c>
      <c r="B248" s="319" t="s">
        <v>23</v>
      </c>
      <c r="C248" s="98">
        <v>245.0</v>
      </c>
      <c r="D248" s="318" t="s">
        <v>2463</v>
      </c>
      <c r="E248" s="99">
        <v>882123.64</v>
      </c>
      <c r="F248" s="32"/>
      <c r="G248" s="36"/>
    </row>
    <row r="249" ht="15.75" customHeight="1">
      <c r="A249" s="98" t="s">
        <v>144</v>
      </c>
      <c r="B249" s="319" t="s">
        <v>23</v>
      </c>
      <c r="C249" s="98">
        <v>246.0</v>
      </c>
      <c r="D249" s="318" t="s">
        <v>2464</v>
      </c>
      <c r="E249" s="99">
        <v>881808.68</v>
      </c>
      <c r="F249" s="32"/>
      <c r="G249" s="36"/>
    </row>
    <row r="250" ht="15.75" customHeight="1">
      <c r="A250" s="98" t="s">
        <v>144</v>
      </c>
      <c r="B250" s="319" t="s">
        <v>23</v>
      </c>
      <c r="C250" s="98">
        <v>247.0</v>
      </c>
      <c r="D250" s="318" t="s">
        <v>2465</v>
      </c>
      <c r="E250" s="37"/>
      <c r="F250" s="32"/>
      <c r="G250" s="36"/>
    </row>
    <row r="251" ht="15.75" customHeight="1">
      <c r="A251" s="98" t="s">
        <v>144</v>
      </c>
      <c r="B251" s="319" t="s">
        <v>23</v>
      </c>
      <c r="C251" s="98">
        <v>248.0</v>
      </c>
      <c r="D251" s="318" t="s">
        <v>2466</v>
      </c>
      <c r="E251" s="99">
        <v>889967.89</v>
      </c>
      <c r="F251" s="32"/>
      <c r="G251" s="36"/>
    </row>
    <row r="252" ht="15.75" customHeight="1">
      <c r="A252" s="98" t="s">
        <v>144</v>
      </c>
      <c r="B252" s="319" t="s">
        <v>23</v>
      </c>
      <c r="C252" s="98">
        <v>249.0</v>
      </c>
      <c r="D252" s="318" t="s">
        <v>2467</v>
      </c>
      <c r="E252" s="99">
        <v>881493.72</v>
      </c>
      <c r="F252" s="32"/>
      <c r="G252" s="36"/>
    </row>
    <row r="253" ht="15.75" customHeight="1">
      <c r="A253" s="98" t="s">
        <v>144</v>
      </c>
      <c r="B253" s="319" t="s">
        <v>23</v>
      </c>
      <c r="C253" s="98">
        <v>250.0</v>
      </c>
      <c r="D253" s="318" t="s">
        <v>2468</v>
      </c>
      <c r="E253" s="99">
        <v>881178.76</v>
      </c>
      <c r="F253" s="32"/>
      <c r="G253" s="36"/>
    </row>
    <row r="254" ht="15.75" customHeight="1">
      <c r="A254" s="98" t="s">
        <v>146</v>
      </c>
      <c r="B254" s="319" t="s">
        <v>23</v>
      </c>
      <c r="C254" s="98">
        <v>251.0</v>
      </c>
      <c r="D254" s="318" t="s">
        <v>2469</v>
      </c>
      <c r="E254" s="37"/>
      <c r="F254" s="32"/>
      <c r="G254" s="36"/>
    </row>
    <row r="255" ht="15.75" customHeight="1">
      <c r="A255" s="98" t="s">
        <v>146</v>
      </c>
      <c r="B255" s="319" t="s">
        <v>23</v>
      </c>
      <c r="C255" s="98">
        <v>252.0</v>
      </c>
      <c r="D255" s="318" t="s">
        <v>2470</v>
      </c>
      <c r="E255" s="99">
        <v>349362.98</v>
      </c>
      <c r="F255" s="32"/>
      <c r="G255" s="36"/>
    </row>
    <row r="256" ht="15.75" customHeight="1">
      <c r="A256" s="98" t="s">
        <v>146</v>
      </c>
      <c r="B256" s="319" t="s">
        <v>23</v>
      </c>
      <c r="C256" s="98">
        <v>253.0</v>
      </c>
      <c r="D256" s="318" t="s">
        <v>2471</v>
      </c>
      <c r="E256" s="37"/>
      <c r="F256" s="32"/>
      <c r="G256" s="36"/>
    </row>
    <row r="257" ht="15.75" customHeight="1">
      <c r="A257" s="98" t="s">
        <v>146</v>
      </c>
      <c r="B257" s="319" t="s">
        <v>23</v>
      </c>
      <c r="C257" s="98">
        <v>254.0</v>
      </c>
      <c r="D257" s="318" t="s">
        <v>2472</v>
      </c>
      <c r="E257" s="99">
        <v>436404.47</v>
      </c>
      <c r="F257" s="32"/>
      <c r="G257" s="36"/>
    </row>
    <row r="258" ht="15.75" customHeight="1">
      <c r="A258" s="98" t="s">
        <v>147</v>
      </c>
      <c r="B258" s="319" t="s">
        <v>23</v>
      </c>
      <c r="C258" s="98">
        <v>255.0</v>
      </c>
      <c r="D258" s="318" t="s">
        <v>2473</v>
      </c>
      <c r="E258" s="37"/>
      <c r="F258" s="32"/>
      <c r="G258" s="36"/>
    </row>
    <row r="259" ht="15.75" customHeight="1">
      <c r="A259" s="98" t="s">
        <v>147</v>
      </c>
      <c r="B259" s="319" t="s">
        <v>23</v>
      </c>
      <c r="C259" s="98">
        <v>256.0</v>
      </c>
      <c r="D259" s="318" t="s">
        <v>2474</v>
      </c>
      <c r="E259" s="99">
        <v>305460.63</v>
      </c>
      <c r="F259" s="32"/>
      <c r="G259" s="36"/>
    </row>
    <row r="260" ht="15.75" customHeight="1">
      <c r="A260" s="98" t="s">
        <v>144</v>
      </c>
      <c r="B260" s="319" t="s">
        <v>23</v>
      </c>
      <c r="C260" s="98">
        <v>257.0</v>
      </c>
      <c r="D260" s="318" t="s">
        <v>2475</v>
      </c>
      <c r="E260" s="99">
        <v>199800.0</v>
      </c>
      <c r="F260" s="32"/>
      <c r="G260" s="36"/>
    </row>
    <row r="261" ht="15.75" customHeight="1">
      <c r="A261" s="98" t="s">
        <v>144</v>
      </c>
      <c r="B261" s="319" t="s">
        <v>23</v>
      </c>
      <c r="C261" s="98">
        <v>258.0</v>
      </c>
      <c r="D261" s="318" t="s">
        <v>2461</v>
      </c>
      <c r="E261" s="99">
        <v>199710.0</v>
      </c>
      <c r="F261" s="32"/>
      <c r="G261" s="36"/>
    </row>
    <row r="262" ht="15.75" customHeight="1">
      <c r="A262" s="98" t="s">
        <v>144</v>
      </c>
      <c r="B262" s="319" t="s">
        <v>23</v>
      </c>
      <c r="C262" s="98">
        <v>259.0</v>
      </c>
      <c r="D262" s="318" t="s">
        <v>2476</v>
      </c>
      <c r="E262" s="37"/>
      <c r="F262" s="32"/>
      <c r="G262" s="36"/>
    </row>
    <row r="263" ht="15.75" customHeight="1">
      <c r="A263" s="98" t="s">
        <v>144</v>
      </c>
      <c r="B263" s="319" t="s">
        <v>23</v>
      </c>
      <c r="C263" s="98">
        <v>260.0</v>
      </c>
      <c r="D263" s="318" t="s">
        <v>2477</v>
      </c>
      <c r="E263" s="99">
        <v>200000.0</v>
      </c>
      <c r="F263" s="32"/>
      <c r="G263" s="36"/>
    </row>
    <row r="264" ht="15.75" customHeight="1">
      <c r="A264" s="98" t="s">
        <v>147</v>
      </c>
      <c r="B264" s="319" t="s">
        <v>23</v>
      </c>
      <c r="C264" s="98">
        <v>261.0</v>
      </c>
      <c r="D264" s="318" t="s">
        <v>2478</v>
      </c>
      <c r="E264" s="99">
        <v>185500.0</v>
      </c>
      <c r="F264" s="32"/>
      <c r="G264" s="36"/>
    </row>
    <row r="265" ht="15.75" customHeight="1">
      <c r="A265" s="98" t="s">
        <v>147</v>
      </c>
      <c r="B265" s="319" t="s">
        <v>23</v>
      </c>
      <c r="C265" s="98">
        <v>262.0</v>
      </c>
      <c r="D265" s="318" t="s">
        <v>2479</v>
      </c>
      <c r="E265" s="37"/>
      <c r="F265" s="32"/>
      <c r="G265" s="36"/>
    </row>
    <row r="266" ht="15.75" customHeight="1">
      <c r="A266" s="98" t="s">
        <v>147</v>
      </c>
      <c r="B266" s="319" t="s">
        <v>23</v>
      </c>
      <c r="C266" s="98">
        <v>263.0</v>
      </c>
      <c r="D266" s="318" t="s">
        <v>2480</v>
      </c>
      <c r="E266" s="99">
        <v>188000.0</v>
      </c>
      <c r="F266" s="32"/>
      <c r="G266" s="36"/>
    </row>
    <row r="267" ht="15.75" customHeight="1">
      <c r="A267" s="98" t="s">
        <v>147</v>
      </c>
      <c r="B267" s="319" t="s">
        <v>23</v>
      </c>
      <c r="C267" s="98">
        <v>264.0</v>
      </c>
      <c r="D267" s="318" t="s">
        <v>2481</v>
      </c>
      <c r="E267" s="99">
        <v>200000.0</v>
      </c>
      <c r="F267" s="32"/>
      <c r="G267" s="36"/>
    </row>
    <row r="268" ht="15.75" customHeight="1">
      <c r="A268" s="98" t="s">
        <v>147</v>
      </c>
      <c r="B268" s="319" t="s">
        <v>23</v>
      </c>
      <c r="C268" s="98">
        <v>265.0</v>
      </c>
      <c r="D268" s="318" t="s">
        <v>2482</v>
      </c>
      <c r="E268" s="99">
        <v>886895.96</v>
      </c>
      <c r="F268" s="32"/>
      <c r="G268" s="36"/>
    </row>
    <row r="269" ht="15.75" customHeight="1">
      <c r="A269" s="98" t="s">
        <v>147</v>
      </c>
      <c r="B269" s="319" t="s">
        <v>23</v>
      </c>
      <c r="C269" s="98">
        <v>266.0</v>
      </c>
      <c r="D269" s="318" t="s">
        <v>2483</v>
      </c>
      <c r="E269" s="99">
        <v>553086.94</v>
      </c>
      <c r="F269" s="32"/>
      <c r="G269" s="36"/>
    </row>
    <row r="270" ht="15.75" customHeight="1">
      <c r="A270" s="98" t="s">
        <v>147</v>
      </c>
      <c r="B270" s="319" t="s">
        <v>23</v>
      </c>
      <c r="C270" s="98">
        <v>267.0</v>
      </c>
      <c r="D270" s="318" t="s">
        <v>2484</v>
      </c>
      <c r="E270" s="99">
        <v>388925.84</v>
      </c>
      <c r="F270" s="32"/>
      <c r="G270" s="36"/>
    </row>
    <row r="271" ht="15.75" customHeight="1">
      <c r="A271" s="98" t="s">
        <v>147</v>
      </c>
      <c r="B271" s="319" t="s">
        <v>23</v>
      </c>
      <c r="C271" s="98">
        <v>268.0</v>
      </c>
      <c r="D271" s="318" t="s">
        <v>2485</v>
      </c>
      <c r="E271" s="99">
        <v>793052.33</v>
      </c>
      <c r="F271" s="46"/>
      <c r="G271" s="47"/>
    </row>
    <row r="272" ht="15.75" customHeight="1">
      <c r="A272" s="98" t="s">
        <v>147</v>
      </c>
      <c r="B272" s="319" t="s">
        <v>23</v>
      </c>
      <c r="C272" s="98">
        <v>269.0</v>
      </c>
      <c r="D272" s="318" t="s">
        <v>2486</v>
      </c>
      <c r="E272" s="99">
        <v>728044.57</v>
      </c>
      <c r="F272" s="32"/>
      <c r="G272" s="47"/>
    </row>
    <row r="273" ht="15.75" customHeight="1">
      <c r="A273" s="98" t="s">
        <v>147</v>
      </c>
      <c r="B273" s="319" t="s">
        <v>23</v>
      </c>
      <c r="C273" s="98">
        <v>270.0</v>
      </c>
      <c r="D273" s="318" t="s">
        <v>2487</v>
      </c>
      <c r="E273" s="99">
        <v>670346.2</v>
      </c>
      <c r="F273" s="46"/>
      <c r="G273" s="36"/>
    </row>
    <row r="274" ht="15.75" customHeight="1">
      <c r="A274" s="98" t="s">
        <v>144</v>
      </c>
      <c r="B274" s="319" t="s">
        <v>23</v>
      </c>
      <c r="C274" s="98">
        <v>271.0</v>
      </c>
      <c r="D274" s="318" t="s">
        <v>2488</v>
      </c>
      <c r="E274" s="99">
        <v>897257.4</v>
      </c>
      <c r="F274" s="32"/>
      <c r="G274" s="47"/>
    </row>
    <row r="275" ht="15.75" customHeight="1">
      <c r="A275" s="98" t="s">
        <v>217</v>
      </c>
      <c r="B275" s="319" t="s">
        <v>23</v>
      </c>
      <c r="C275" s="98">
        <v>272.0</v>
      </c>
      <c r="D275" s="318" t="s">
        <v>2489</v>
      </c>
      <c r="E275" s="99">
        <v>640701.01</v>
      </c>
      <c r="F275" s="32"/>
      <c r="G275" s="47"/>
    </row>
    <row r="276" ht="15.75" customHeight="1">
      <c r="A276" s="98" t="s">
        <v>217</v>
      </c>
      <c r="B276" s="319" t="s">
        <v>23</v>
      </c>
      <c r="C276" s="98">
        <v>273.0</v>
      </c>
      <c r="D276" s="318" t="s">
        <v>2490</v>
      </c>
      <c r="E276" s="99">
        <v>797117.87</v>
      </c>
      <c r="F276" s="46"/>
      <c r="G276" s="36"/>
    </row>
    <row r="277" ht="15.75" customHeight="1">
      <c r="A277" s="98" t="s">
        <v>217</v>
      </c>
      <c r="B277" s="319" t="s">
        <v>23</v>
      </c>
      <c r="C277" s="98">
        <v>274.0</v>
      </c>
      <c r="D277" s="318" t="s">
        <v>2491</v>
      </c>
      <c r="E277" s="99">
        <v>695213.31</v>
      </c>
      <c r="F277" s="46"/>
      <c r="G277" s="36"/>
    </row>
    <row r="278" ht="15.75" customHeight="1">
      <c r="A278" s="98" t="s">
        <v>217</v>
      </c>
      <c r="B278" s="319" t="s">
        <v>23</v>
      </c>
      <c r="C278" s="98">
        <v>275.0</v>
      </c>
      <c r="D278" s="318" t="s">
        <v>2492</v>
      </c>
      <c r="E278" s="99">
        <v>839827.54</v>
      </c>
      <c r="F278" s="46"/>
      <c r="G278" s="36"/>
    </row>
    <row r="279" ht="15.75" customHeight="1">
      <c r="A279" s="98" t="s">
        <v>217</v>
      </c>
      <c r="B279" s="319" t="s">
        <v>23</v>
      </c>
      <c r="C279" s="98">
        <v>276.0</v>
      </c>
      <c r="D279" s="318" t="s">
        <v>2493</v>
      </c>
      <c r="E279" s="99">
        <v>887452.41</v>
      </c>
      <c r="F279" s="46"/>
      <c r="G279" s="36"/>
    </row>
    <row r="280" ht="15.75" customHeight="1">
      <c r="A280" s="98" t="s">
        <v>217</v>
      </c>
      <c r="B280" s="319" t="s">
        <v>23</v>
      </c>
      <c r="C280" s="98">
        <v>277.0</v>
      </c>
      <c r="D280" s="318" t="s">
        <v>2494</v>
      </c>
      <c r="E280" s="99">
        <v>880466.74</v>
      </c>
      <c r="F280" s="46"/>
      <c r="G280" s="36"/>
    </row>
    <row r="281" ht="15.75" customHeight="1">
      <c r="A281" s="98" t="s">
        <v>217</v>
      </c>
      <c r="B281" s="319" t="s">
        <v>23</v>
      </c>
      <c r="C281" s="98">
        <v>278.0</v>
      </c>
      <c r="D281" s="318" t="s">
        <v>2495</v>
      </c>
      <c r="E281" s="99">
        <v>548233.04</v>
      </c>
      <c r="F281" s="46"/>
      <c r="G281" s="36"/>
    </row>
    <row r="282" ht="15.75" customHeight="1">
      <c r="A282" s="98" t="s">
        <v>217</v>
      </c>
      <c r="B282" s="319" t="s">
        <v>23</v>
      </c>
      <c r="C282" s="98">
        <v>279.0</v>
      </c>
      <c r="D282" s="318" t="s">
        <v>2496</v>
      </c>
      <c r="E282" s="99">
        <v>746800.24</v>
      </c>
      <c r="F282" s="46"/>
      <c r="G282" s="36"/>
    </row>
    <row r="283" ht="15.75" customHeight="1">
      <c r="A283" s="98" t="s">
        <v>217</v>
      </c>
      <c r="B283" s="319" t="s">
        <v>23</v>
      </c>
      <c r="C283" s="98">
        <v>280.0</v>
      </c>
      <c r="D283" s="318" t="s">
        <v>2497</v>
      </c>
      <c r="E283" s="99">
        <v>869262.46</v>
      </c>
      <c r="F283" s="46"/>
      <c r="G283" s="36"/>
    </row>
    <row r="284" ht="15.75" customHeight="1">
      <c r="A284" s="98" t="s">
        <v>218</v>
      </c>
      <c r="B284" s="319" t="s">
        <v>23</v>
      </c>
      <c r="C284" s="98">
        <v>281.0</v>
      </c>
      <c r="D284" s="318" t="s">
        <v>2498</v>
      </c>
      <c r="E284" s="99">
        <v>378195.89</v>
      </c>
      <c r="F284" s="46"/>
      <c r="G284" s="36"/>
    </row>
    <row r="285" ht="15.75" customHeight="1">
      <c r="A285" s="98" t="s">
        <v>218</v>
      </c>
      <c r="B285" s="319" t="s">
        <v>23</v>
      </c>
      <c r="C285" s="98">
        <v>282.0</v>
      </c>
      <c r="D285" s="318" t="s">
        <v>2499</v>
      </c>
      <c r="E285" s="99">
        <v>730957.96</v>
      </c>
      <c r="F285" s="46"/>
      <c r="G285" s="36"/>
    </row>
    <row r="286" ht="15.75" customHeight="1">
      <c r="A286" s="98" t="s">
        <v>219</v>
      </c>
      <c r="B286" s="319" t="s">
        <v>23</v>
      </c>
      <c r="C286" s="98">
        <v>283.0</v>
      </c>
      <c r="D286" s="318" t="s">
        <v>2500</v>
      </c>
      <c r="E286" s="99">
        <v>794909.41</v>
      </c>
      <c r="F286" s="46"/>
      <c r="G286" s="36"/>
    </row>
    <row r="287" ht="15.75" customHeight="1">
      <c r="A287" s="98" t="s">
        <v>219</v>
      </c>
      <c r="B287" s="319" t="s">
        <v>23</v>
      </c>
      <c r="C287" s="98">
        <v>284.0</v>
      </c>
      <c r="D287" s="318" t="s">
        <v>2501</v>
      </c>
      <c r="E287" s="99">
        <v>588503.98</v>
      </c>
      <c r="F287" s="46"/>
      <c r="G287" s="36"/>
    </row>
    <row r="288" ht="15.75" customHeight="1">
      <c r="A288" s="98" t="s">
        <v>216</v>
      </c>
      <c r="B288" s="319" t="s">
        <v>23</v>
      </c>
      <c r="C288" s="98">
        <v>285.0</v>
      </c>
      <c r="D288" s="318" t="s">
        <v>2502</v>
      </c>
      <c r="E288" s="99"/>
      <c r="F288" s="46"/>
      <c r="G288" s="36"/>
    </row>
    <row r="289" ht="15.75" customHeight="1">
      <c r="A289" s="98" t="s">
        <v>216</v>
      </c>
      <c r="B289" s="319" t="s">
        <v>23</v>
      </c>
      <c r="C289" s="98">
        <v>286.0</v>
      </c>
      <c r="D289" s="318" t="s">
        <v>2503</v>
      </c>
      <c r="E289" s="99"/>
      <c r="F289" s="46"/>
      <c r="G289" s="36"/>
    </row>
    <row r="290" ht="15.75" customHeight="1">
      <c r="A290" s="98" t="s">
        <v>216</v>
      </c>
      <c r="B290" s="319" t="s">
        <v>23</v>
      </c>
      <c r="C290" s="98">
        <v>287.0</v>
      </c>
      <c r="D290" s="318" t="s">
        <v>2504</v>
      </c>
      <c r="E290" s="99">
        <v>865594.97</v>
      </c>
      <c r="F290" s="46"/>
      <c r="G290" s="36"/>
    </row>
    <row r="291" ht="15.75" customHeight="1">
      <c r="A291" s="98" t="s">
        <v>217</v>
      </c>
      <c r="B291" s="319" t="s">
        <v>23</v>
      </c>
      <c r="C291" s="98">
        <v>288.0</v>
      </c>
      <c r="D291" s="318" t="s">
        <v>2505</v>
      </c>
      <c r="E291" s="99">
        <v>881659.88</v>
      </c>
      <c r="F291" s="46"/>
      <c r="G291" s="36"/>
    </row>
    <row r="292" ht="15.75" customHeight="1">
      <c r="A292" s="98" t="s">
        <v>217</v>
      </c>
      <c r="B292" s="319" t="s">
        <v>23</v>
      </c>
      <c r="C292" s="98">
        <v>289.0</v>
      </c>
      <c r="D292" s="318" t="s">
        <v>2506</v>
      </c>
      <c r="E292" s="99"/>
      <c r="F292" s="320"/>
      <c r="G292" s="47"/>
    </row>
    <row r="293" ht="15.75" customHeight="1">
      <c r="A293" s="98" t="s">
        <v>217</v>
      </c>
      <c r="B293" s="319" t="s">
        <v>23</v>
      </c>
      <c r="C293" s="98">
        <v>290.0</v>
      </c>
      <c r="D293" s="318" t="s">
        <v>2507</v>
      </c>
      <c r="E293" s="99">
        <v>884134.78</v>
      </c>
      <c r="F293" s="46"/>
      <c r="G293" s="36"/>
    </row>
    <row r="294" ht="15.75" customHeight="1">
      <c r="A294" s="98" t="s">
        <v>217</v>
      </c>
      <c r="B294" s="319" t="s">
        <v>23</v>
      </c>
      <c r="C294" s="98">
        <v>291.0</v>
      </c>
      <c r="D294" s="318" t="s">
        <v>2508</v>
      </c>
      <c r="E294" s="99">
        <v>872559.63</v>
      </c>
      <c r="F294" s="46"/>
      <c r="G294" s="36"/>
    </row>
    <row r="295" ht="15.75" customHeight="1">
      <c r="A295" s="98" t="s">
        <v>217</v>
      </c>
      <c r="B295" s="319" t="s">
        <v>23</v>
      </c>
      <c r="C295" s="98">
        <v>292.0</v>
      </c>
      <c r="D295" s="318" t="s">
        <v>2509</v>
      </c>
      <c r="E295" s="99">
        <v>437916.7</v>
      </c>
      <c r="F295" s="46"/>
      <c r="G295" s="36"/>
    </row>
    <row r="296" ht="15.75" customHeight="1">
      <c r="A296" s="98" t="s">
        <v>217</v>
      </c>
      <c r="B296" s="319" t="s">
        <v>23</v>
      </c>
      <c r="C296" s="98">
        <v>293.0</v>
      </c>
      <c r="D296" s="318" t="s">
        <v>2510</v>
      </c>
      <c r="E296" s="99">
        <v>557906.41</v>
      </c>
      <c r="F296" s="32"/>
      <c r="G296" s="47"/>
    </row>
    <row r="297" ht="15.75" customHeight="1">
      <c r="A297" s="98" t="s">
        <v>217</v>
      </c>
      <c r="B297" s="319" t="s">
        <v>23</v>
      </c>
      <c r="C297" s="98">
        <v>294.0</v>
      </c>
      <c r="D297" s="318" t="s">
        <v>2511</v>
      </c>
      <c r="E297" s="99">
        <v>871783.56</v>
      </c>
      <c r="F297" s="32"/>
      <c r="G297" s="47"/>
    </row>
    <row r="298" ht="15.75" customHeight="1">
      <c r="A298" s="98" t="s">
        <v>217</v>
      </c>
      <c r="B298" s="319" t="s">
        <v>23</v>
      </c>
      <c r="C298" s="98">
        <v>295.0</v>
      </c>
      <c r="D298" s="318" t="s">
        <v>2512</v>
      </c>
      <c r="E298" s="99">
        <v>892175.29</v>
      </c>
      <c r="F298" s="46"/>
      <c r="G298" s="36"/>
    </row>
    <row r="299" ht="15.75" customHeight="1">
      <c r="A299" s="98" t="s">
        <v>217</v>
      </c>
      <c r="B299" s="319" t="s">
        <v>23</v>
      </c>
      <c r="C299" s="98">
        <v>296.0</v>
      </c>
      <c r="D299" s="318" t="s">
        <v>2513</v>
      </c>
      <c r="E299" s="99"/>
      <c r="F299" s="46"/>
      <c r="G299" s="36"/>
    </row>
    <row r="300" ht="15.75" customHeight="1">
      <c r="A300" s="98" t="s">
        <v>217</v>
      </c>
      <c r="B300" s="319" t="s">
        <v>23</v>
      </c>
      <c r="C300" s="98">
        <v>297.0</v>
      </c>
      <c r="D300" s="318" t="s">
        <v>2514</v>
      </c>
      <c r="E300" s="99">
        <v>865973.07</v>
      </c>
      <c r="F300" s="46"/>
      <c r="G300" s="36"/>
    </row>
    <row r="301" ht="15.75" customHeight="1">
      <c r="A301" s="98" t="s">
        <v>217</v>
      </c>
      <c r="B301" s="319" t="s">
        <v>23</v>
      </c>
      <c r="C301" s="98">
        <v>298.0</v>
      </c>
      <c r="D301" s="318" t="s">
        <v>2515</v>
      </c>
      <c r="E301" s="99"/>
      <c r="F301" s="46"/>
      <c r="G301" s="36"/>
    </row>
    <row r="302" ht="15.75" customHeight="1">
      <c r="A302" s="98" t="s">
        <v>217</v>
      </c>
      <c r="B302" s="319" t="s">
        <v>23</v>
      </c>
      <c r="C302" s="98">
        <v>299.0</v>
      </c>
      <c r="D302" s="318" t="s">
        <v>2516</v>
      </c>
      <c r="E302" s="99">
        <v>989273.36</v>
      </c>
      <c r="F302" s="46"/>
      <c r="G302" s="36"/>
    </row>
    <row r="303" ht="15.75" customHeight="1">
      <c r="A303" s="98" t="s">
        <v>217</v>
      </c>
      <c r="B303" s="319" t="s">
        <v>23</v>
      </c>
      <c r="C303" s="98">
        <v>300.0</v>
      </c>
      <c r="D303" s="318" t="s">
        <v>2517</v>
      </c>
      <c r="E303" s="99">
        <v>838690.33</v>
      </c>
      <c r="F303" s="46"/>
      <c r="G303" s="36"/>
    </row>
    <row r="304" ht="15.75" customHeight="1">
      <c r="A304" s="98" t="s">
        <v>217</v>
      </c>
      <c r="B304" s="319" t="s">
        <v>23</v>
      </c>
      <c r="C304" s="98">
        <v>301.0</v>
      </c>
      <c r="D304" s="318" t="s">
        <v>2518</v>
      </c>
      <c r="E304" s="99"/>
      <c r="F304" s="46"/>
      <c r="G304" s="36"/>
    </row>
    <row r="305" ht="15.75" customHeight="1">
      <c r="A305" s="98" t="s">
        <v>217</v>
      </c>
      <c r="B305" s="319" t="s">
        <v>23</v>
      </c>
      <c r="C305" s="98">
        <v>302.0</v>
      </c>
      <c r="D305" s="318" t="s">
        <v>2519</v>
      </c>
      <c r="E305" s="99"/>
      <c r="F305" s="46"/>
      <c r="G305" s="36"/>
    </row>
    <row r="306" ht="15.75" customHeight="1">
      <c r="A306" s="98" t="s">
        <v>217</v>
      </c>
      <c r="B306" s="319" t="s">
        <v>23</v>
      </c>
      <c r="C306" s="98">
        <v>303.0</v>
      </c>
      <c r="D306" s="318" t="s">
        <v>2520</v>
      </c>
      <c r="E306" s="99"/>
      <c r="F306" s="46"/>
      <c r="G306" s="36"/>
    </row>
    <row r="307" ht="15.75" customHeight="1">
      <c r="A307" s="98" t="s">
        <v>218</v>
      </c>
      <c r="B307" s="319" t="s">
        <v>23</v>
      </c>
      <c r="C307" s="98">
        <v>304.0</v>
      </c>
      <c r="D307" s="318" t="s">
        <v>2521</v>
      </c>
      <c r="E307" s="99"/>
      <c r="F307" s="32"/>
      <c r="G307" s="36"/>
    </row>
    <row r="308" ht="15.75" customHeight="1">
      <c r="A308" s="98" t="s">
        <v>218</v>
      </c>
      <c r="B308" s="319" t="s">
        <v>23</v>
      </c>
      <c r="C308" s="98">
        <v>305.0</v>
      </c>
      <c r="D308" s="318" t="s">
        <v>2522</v>
      </c>
      <c r="E308" s="99">
        <v>391455.55</v>
      </c>
      <c r="F308" s="32"/>
      <c r="G308" s="36"/>
    </row>
    <row r="309" ht="15.75" customHeight="1">
      <c r="A309" s="98" t="s">
        <v>219</v>
      </c>
      <c r="B309" s="319" t="s">
        <v>23</v>
      </c>
      <c r="C309" s="98">
        <v>306.0</v>
      </c>
      <c r="D309" s="318" t="s">
        <v>2523</v>
      </c>
      <c r="E309" s="99">
        <v>252696.95</v>
      </c>
      <c r="F309" s="32"/>
      <c r="G309" s="36"/>
    </row>
    <row r="310" ht="15.75" customHeight="1">
      <c r="A310" s="98" t="s">
        <v>216</v>
      </c>
      <c r="B310" s="319" t="s">
        <v>23</v>
      </c>
      <c r="C310" s="98">
        <v>307.0</v>
      </c>
      <c r="D310" s="318" t="s">
        <v>2524</v>
      </c>
      <c r="E310" s="99">
        <v>841000.0</v>
      </c>
      <c r="F310" s="32"/>
      <c r="G310" s="36"/>
    </row>
    <row r="311" ht="15.75" customHeight="1">
      <c r="A311" s="98" t="s">
        <v>216</v>
      </c>
      <c r="B311" s="319" t="s">
        <v>23</v>
      </c>
      <c r="C311" s="98">
        <v>308.0</v>
      </c>
      <c r="D311" s="318" t="s">
        <v>2525</v>
      </c>
      <c r="E311" s="99"/>
      <c r="F311" s="32"/>
      <c r="G311" s="203"/>
    </row>
    <row r="312" ht="15.75" customHeight="1">
      <c r="A312" s="98" t="s">
        <v>216</v>
      </c>
      <c r="B312" s="319" t="s">
        <v>23</v>
      </c>
      <c r="C312" s="98">
        <v>309.0</v>
      </c>
      <c r="D312" s="318" t="s">
        <v>2526</v>
      </c>
      <c r="E312" s="99">
        <v>673793.79</v>
      </c>
      <c r="F312" s="32"/>
      <c r="G312" s="36"/>
    </row>
    <row r="313" ht="15.75" customHeight="1">
      <c r="A313" s="98" t="s">
        <v>216</v>
      </c>
      <c r="B313" s="319" t="s">
        <v>23</v>
      </c>
      <c r="C313" s="98">
        <v>310.0</v>
      </c>
      <c r="D313" s="318" t="s">
        <v>2527</v>
      </c>
      <c r="E313" s="99"/>
      <c r="F313" s="32"/>
      <c r="G313" s="36"/>
    </row>
    <row r="314" ht="15.75" customHeight="1">
      <c r="A314" s="98" t="s">
        <v>216</v>
      </c>
      <c r="B314" s="319" t="s">
        <v>23</v>
      </c>
      <c r="C314" s="98">
        <v>311.0</v>
      </c>
      <c r="D314" s="318" t="s">
        <v>2528</v>
      </c>
      <c r="E314" s="99">
        <v>775683.52</v>
      </c>
      <c r="F314" s="32"/>
      <c r="G314" s="36"/>
    </row>
    <row r="315" ht="15.75" customHeight="1">
      <c r="A315" s="98" t="s">
        <v>216</v>
      </c>
      <c r="B315" s="319" t="s">
        <v>23</v>
      </c>
      <c r="C315" s="98">
        <v>312.0</v>
      </c>
      <c r="D315" s="318" t="s">
        <v>2529</v>
      </c>
      <c r="E315" s="99">
        <v>389144.24</v>
      </c>
      <c r="F315" s="32"/>
      <c r="G315" s="36"/>
    </row>
    <row r="316" ht="15.75" customHeight="1">
      <c r="A316" s="98" t="s">
        <v>217</v>
      </c>
      <c r="B316" s="319" t="s">
        <v>23</v>
      </c>
      <c r="C316" s="98">
        <v>313.0</v>
      </c>
      <c r="D316" s="318" t="s">
        <v>2530</v>
      </c>
      <c r="E316" s="99">
        <v>818478.96</v>
      </c>
      <c r="F316" s="32"/>
      <c r="G316" s="36"/>
    </row>
    <row r="317" ht="15.75" customHeight="1">
      <c r="A317" s="98" t="s">
        <v>217</v>
      </c>
      <c r="B317" s="319" t="s">
        <v>23</v>
      </c>
      <c r="C317" s="98">
        <v>314.0</v>
      </c>
      <c r="D317" s="318" t="s">
        <v>2531</v>
      </c>
      <c r="E317" s="99">
        <v>767415.68</v>
      </c>
      <c r="F317" s="32"/>
      <c r="G317" s="36"/>
    </row>
    <row r="318" ht="15.75" customHeight="1">
      <c r="A318" s="98" t="s">
        <v>217</v>
      </c>
      <c r="B318" s="319" t="s">
        <v>23</v>
      </c>
      <c r="C318" s="98">
        <v>315.0</v>
      </c>
      <c r="D318" s="318" t="s">
        <v>2532</v>
      </c>
      <c r="E318" s="99">
        <v>720207.16</v>
      </c>
      <c r="F318" s="32"/>
      <c r="G318" s="36"/>
    </row>
    <row r="319" ht="15.75" customHeight="1">
      <c r="A319" s="98" t="s">
        <v>217</v>
      </c>
      <c r="B319" s="319" t="s">
        <v>23</v>
      </c>
      <c r="C319" s="98">
        <v>316.0</v>
      </c>
      <c r="D319" s="318" t="s">
        <v>2533</v>
      </c>
      <c r="E319" s="99">
        <v>642078.03</v>
      </c>
      <c r="F319" s="32"/>
      <c r="G319" s="36"/>
    </row>
    <row r="320" ht="15.75" customHeight="1">
      <c r="A320" s="98" t="s">
        <v>217</v>
      </c>
      <c r="B320" s="319" t="s">
        <v>23</v>
      </c>
      <c r="C320" s="98">
        <v>317.0</v>
      </c>
      <c r="D320" s="318" t="s">
        <v>2534</v>
      </c>
      <c r="E320" s="99">
        <v>715865.38</v>
      </c>
      <c r="F320" s="32"/>
      <c r="G320" s="36"/>
    </row>
    <row r="321" ht="15.75" customHeight="1">
      <c r="A321" s="98" t="s">
        <v>217</v>
      </c>
      <c r="B321" s="319" t="s">
        <v>23</v>
      </c>
      <c r="C321" s="98">
        <v>318.0</v>
      </c>
      <c r="D321" s="318" t="s">
        <v>2535</v>
      </c>
      <c r="E321" s="99">
        <v>580152.37</v>
      </c>
      <c r="F321" s="32"/>
      <c r="G321" s="36"/>
    </row>
    <row r="322" ht="15.75" customHeight="1">
      <c r="A322" s="98" t="s">
        <v>217</v>
      </c>
      <c r="B322" s="319" t="s">
        <v>23</v>
      </c>
      <c r="C322" s="98">
        <v>319.0</v>
      </c>
      <c r="D322" s="318" t="s">
        <v>2536</v>
      </c>
      <c r="E322" s="99">
        <v>728779.05</v>
      </c>
      <c r="F322" s="32"/>
      <c r="G322" s="47"/>
    </row>
    <row r="323" ht="15.75" customHeight="1">
      <c r="A323" s="98" t="s">
        <v>217</v>
      </c>
      <c r="B323" s="319" t="s">
        <v>23</v>
      </c>
      <c r="C323" s="98">
        <v>320.0</v>
      </c>
      <c r="D323" s="318" t="s">
        <v>2537</v>
      </c>
      <c r="E323" s="99">
        <v>584164.4</v>
      </c>
      <c r="F323" s="32"/>
      <c r="G323" s="36"/>
    </row>
    <row r="324" ht="15.75" customHeight="1">
      <c r="A324" s="98" t="s">
        <v>217</v>
      </c>
      <c r="B324" s="319" t="s">
        <v>23</v>
      </c>
      <c r="C324" s="98">
        <v>321.0</v>
      </c>
      <c r="D324" s="318" t="s">
        <v>2538</v>
      </c>
      <c r="E324" s="99">
        <v>447235.54</v>
      </c>
      <c r="F324" s="32"/>
      <c r="G324" s="36"/>
    </row>
    <row r="325" ht="15.75" customHeight="1">
      <c r="A325" s="98" t="s">
        <v>217</v>
      </c>
      <c r="B325" s="319" t="s">
        <v>23</v>
      </c>
      <c r="C325" s="98">
        <v>322.0</v>
      </c>
      <c r="D325" s="318" t="s">
        <v>2539</v>
      </c>
      <c r="E325" s="99">
        <v>715977.9</v>
      </c>
      <c r="F325" s="32"/>
      <c r="G325" s="36"/>
    </row>
    <row r="326" ht="15.75" customHeight="1">
      <c r="A326" s="98" t="s">
        <v>217</v>
      </c>
      <c r="B326" s="319" t="s">
        <v>23</v>
      </c>
      <c r="C326" s="98">
        <v>323.0</v>
      </c>
      <c r="D326" s="318" t="s">
        <v>2540</v>
      </c>
      <c r="E326" s="99">
        <v>742676.45</v>
      </c>
      <c r="F326" s="32"/>
      <c r="G326" s="36"/>
    </row>
    <row r="327" ht="15.75" customHeight="1">
      <c r="A327" s="98" t="s">
        <v>217</v>
      </c>
      <c r="B327" s="319" t="s">
        <v>23</v>
      </c>
      <c r="C327" s="98">
        <v>324.0</v>
      </c>
      <c r="D327" s="318" t="s">
        <v>2541</v>
      </c>
      <c r="E327" s="99">
        <v>711434.81</v>
      </c>
      <c r="F327" s="32"/>
      <c r="G327" s="36"/>
    </row>
    <row r="328" ht="15.75" customHeight="1">
      <c r="A328" s="98" t="s">
        <v>217</v>
      </c>
      <c r="B328" s="319" t="s">
        <v>23</v>
      </c>
      <c r="C328" s="98">
        <v>325.0</v>
      </c>
      <c r="D328" s="318" t="s">
        <v>2542</v>
      </c>
      <c r="E328" s="99">
        <v>703181.17</v>
      </c>
      <c r="F328" s="32"/>
      <c r="G328" s="36"/>
    </row>
    <row r="329" ht="15.75" customHeight="1">
      <c r="A329" s="98" t="s">
        <v>217</v>
      </c>
      <c r="B329" s="319" t="s">
        <v>23</v>
      </c>
      <c r="C329" s="98">
        <v>326.0</v>
      </c>
      <c r="D329" s="318" t="s">
        <v>2543</v>
      </c>
      <c r="E329" s="99">
        <v>818246.32</v>
      </c>
      <c r="F329" s="32"/>
      <c r="G329" s="36"/>
    </row>
    <row r="330" ht="15.75" customHeight="1">
      <c r="A330" s="98" t="s">
        <v>217</v>
      </c>
      <c r="B330" s="319" t="s">
        <v>23</v>
      </c>
      <c r="C330" s="98">
        <v>327.0</v>
      </c>
      <c r="D330" s="318" t="s">
        <v>2544</v>
      </c>
      <c r="E330" s="99">
        <v>821071.24</v>
      </c>
      <c r="F330" s="32"/>
      <c r="G330" s="36"/>
    </row>
    <row r="331" ht="15.75" customHeight="1">
      <c r="A331" s="98" t="s">
        <v>217</v>
      </c>
      <c r="B331" s="319" t="s">
        <v>23</v>
      </c>
      <c r="C331" s="98">
        <v>328.0</v>
      </c>
      <c r="D331" s="318" t="s">
        <v>2545</v>
      </c>
      <c r="E331" s="99">
        <v>596389.17</v>
      </c>
      <c r="F331" s="32"/>
      <c r="G331" s="36"/>
    </row>
    <row r="332" ht="15.75" customHeight="1">
      <c r="A332" s="98" t="s">
        <v>217</v>
      </c>
      <c r="B332" s="319" t="s">
        <v>23</v>
      </c>
      <c r="C332" s="98">
        <v>329.0</v>
      </c>
      <c r="D332" s="318" t="s">
        <v>2545</v>
      </c>
      <c r="E332" s="99">
        <v>91091.5</v>
      </c>
      <c r="F332" s="46"/>
      <c r="G332" s="36"/>
    </row>
    <row r="333" ht="15.75" customHeight="1">
      <c r="A333" s="98" t="s">
        <v>217</v>
      </c>
      <c r="B333" s="319" t="s">
        <v>23</v>
      </c>
      <c r="C333" s="98">
        <v>330.0</v>
      </c>
      <c r="D333" s="318" t="s">
        <v>2546</v>
      </c>
      <c r="E333" s="99">
        <v>542066.62</v>
      </c>
      <c r="F333" s="46"/>
      <c r="G333" s="36"/>
    </row>
    <row r="334" ht="15.75" customHeight="1">
      <c r="A334" s="98" t="s">
        <v>217</v>
      </c>
      <c r="B334" s="319" t="s">
        <v>23</v>
      </c>
      <c r="C334" s="98">
        <v>331.0</v>
      </c>
      <c r="D334" s="318" t="s">
        <v>2547</v>
      </c>
      <c r="E334" s="99">
        <v>480169.37</v>
      </c>
      <c r="F334" s="46"/>
      <c r="G334" s="36"/>
    </row>
    <row r="335" ht="15.75" customHeight="1">
      <c r="A335" s="98" t="s">
        <v>218</v>
      </c>
      <c r="B335" s="319" t="s">
        <v>23</v>
      </c>
      <c r="C335" s="98">
        <v>332.0</v>
      </c>
      <c r="D335" s="318" t="s">
        <v>2548</v>
      </c>
      <c r="E335" s="99">
        <v>439091.67</v>
      </c>
      <c r="F335" s="46"/>
      <c r="G335" s="36"/>
    </row>
    <row r="336" ht="15.75" customHeight="1">
      <c r="A336" s="98" t="s">
        <v>218</v>
      </c>
      <c r="B336" s="319" t="s">
        <v>23</v>
      </c>
      <c r="C336" s="98">
        <v>333.0</v>
      </c>
      <c r="D336" s="318" t="s">
        <v>2549</v>
      </c>
      <c r="E336" s="99">
        <v>889294.0</v>
      </c>
      <c r="F336" s="46"/>
      <c r="G336" s="36"/>
    </row>
    <row r="337" ht="15.75" customHeight="1">
      <c r="A337" s="98" t="s">
        <v>218</v>
      </c>
      <c r="B337" s="319" t="s">
        <v>23</v>
      </c>
      <c r="C337" s="98">
        <v>334.0</v>
      </c>
      <c r="D337" s="318" t="s">
        <v>2550</v>
      </c>
      <c r="E337" s="99">
        <v>207964.03</v>
      </c>
      <c r="F337" s="46"/>
      <c r="G337" s="36"/>
    </row>
    <row r="338" ht="15.75" customHeight="1">
      <c r="A338" s="98" t="s">
        <v>218</v>
      </c>
      <c r="B338" s="319" t="s">
        <v>23</v>
      </c>
      <c r="C338" s="98">
        <v>335.0</v>
      </c>
      <c r="D338" s="318" t="s">
        <v>2551</v>
      </c>
      <c r="E338" s="99">
        <v>441230.33</v>
      </c>
      <c r="F338" s="46"/>
      <c r="G338" s="36"/>
    </row>
    <row r="339" ht="15.75" customHeight="1">
      <c r="A339" s="98" t="s">
        <v>216</v>
      </c>
      <c r="B339" s="319" t="s">
        <v>23</v>
      </c>
      <c r="C339" s="98">
        <v>336.0</v>
      </c>
      <c r="D339" s="318" t="s">
        <v>2552</v>
      </c>
      <c r="E339" s="99"/>
      <c r="F339" s="46"/>
      <c r="G339" s="36"/>
    </row>
    <row r="340" ht="15.75" customHeight="1">
      <c r="A340" s="98" t="s">
        <v>216</v>
      </c>
      <c r="B340" s="319" t="s">
        <v>23</v>
      </c>
      <c r="C340" s="98">
        <v>337.0</v>
      </c>
      <c r="D340" s="318" t="s">
        <v>2553</v>
      </c>
      <c r="E340" s="99">
        <v>889078.25</v>
      </c>
      <c r="F340" s="32"/>
      <c r="G340" s="36"/>
    </row>
    <row r="341" ht="15.75" customHeight="1">
      <c r="A341" s="98" t="s">
        <v>216</v>
      </c>
      <c r="B341" s="319" t="s">
        <v>23</v>
      </c>
      <c r="C341" s="98">
        <v>338.0</v>
      </c>
      <c r="D341" s="318" t="s">
        <v>2552</v>
      </c>
      <c r="E341" s="99"/>
      <c r="F341" s="32"/>
      <c r="G341" s="36"/>
    </row>
    <row r="342" ht="15.75" customHeight="1">
      <c r="A342" s="98" t="s">
        <v>216</v>
      </c>
      <c r="B342" s="319" t="s">
        <v>23</v>
      </c>
      <c r="C342" s="98">
        <v>339.0</v>
      </c>
      <c r="D342" s="318" t="s">
        <v>2554</v>
      </c>
      <c r="E342" s="99">
        <v>812426.7</v>
      </c>
      <c r="F342" s="32"/>
      <c r="G342" s="36"/>
    </row>
    <row r="343" ht="15.75" customHeight="1">
      <c r="A343" s="98" t="s">
        <v>216</v>
      </c>
      <c r="B343" s="319" t="s">
        <v>23</v>
      </c>
      <c r="C343" s="98">
        <v>340.0</v>
      </c>
      <c r="D343" s="318" t="s">
        <v>2555</v>
      </c>
      <c r="E343" s="99"/>
      <c r="F343" s="32"/>
      <c r="G343" s="36"/>
    </row>
    <row r="344" ht="15.75" customHeight="1">
      <c r="A344" s="98" t="s">
        <v>216</v>
      </c>
      <c r="B344" s="319" t="s">
        <v>23</v>
      </c>
      <c r="C344" s="98">
        <v>341.0</v>
      </c>
      <c r="D344" s="318" t="s">
        <v>2556</v>
      </c>
      <c r="E344" s="99">
        <v>485526.94</v>
      </c>
      <c r="F344" s="46"/>
      <c r="G344" s="36"/>
    </row>
    <row r="345" ht="15.75" customHeight="1">
      <c r="A345" s="98" t="s">
        <v>219</v>
      </c>
      <c r="B345" s="319" t="s">
        <v>23</v>
      </c>
      <c r="C345" s="98">
        <v>342.0</v>
      </c>
      <c r="D345" s="318" t="s">
        <v>2557</v>
      </c>
      <c r="E345" s="99">
        <v>899314.75</v>
      </c>
      <c r="F345" s="46"/>
      <c r="G345" s="36"/>
    </row>
    <row r="346" ht="15.75" customHeight="1">
      <c r="A346" s="98" t="s">
        <v>219</v>
      </c>
      <c r="B346" s="319" t="s">
        <v>23</v>
      </c>
      <c r="C346" s="98">
        <v>343.0</v>
      </c>
      <c r="D346" s="318" t="s">
        <v>2558</v>
      </c>
      <c r="E346" s="99">
        <v>850485.69</v>
      </c>
      <c r="F346" s="46"/>
      <c r="G346" s="36"/>
    </row>
    <row r="347" ht="15.75" customHeight="1">
      <c r="A347" s="98" t="s">
        <v>219</v>
      </c>
      <c r="B347" s="319" t="s">
        <v>23</v>
      </c>
      <c r="C347" s="98">
        <v>344.0</v>
      </c>
      <c r="D347" s="318" t="s">
        <v>2559</v>
      </c>
      <c r="E347" s="99"/>
      <c r="F347" s="46"/>
      <c r="G347" s="36"/>
    </row>
    <row r="348" ht="15.75" customHeight="1">
      <c r="A348" s="98" t="s">
        <v>219</v>
      </c>
      <c r="B348" s="319" t="s">
        <v>23</v>
      </c>
      <c r="C348" s="98">
        <v>345.0</v>
      </c>
      <c r="D348" s="318" t="s">
        <v>2560</v>
      </c>
      <c r="E348" s="99"/>
      <c r="F348" s="46"/>
      <c r="G348" s="36"/>
    </row>
    <row r="349" ht="15.75" customHeight="1">
      <c r="A349" s="98" t="s">
        <v>219</v>
      </c>
      <c r="B349" s="319" t="s">
        <v>23</v>
      </c>
      <c r="C349" s="98">
        <v>346.0</v>
      </c>
      <c r="D349" s="318" t="s">
        <v>2550</v>
      </c>
      <c r="E349" s="99">
        <v>661980.3</v>
      </c>
      <c r="F349" s="32"/>
      <c r="G349" s="36"/>
    </row>
    <row r="350" ht="15.75" customHeight="1">
      <c r="A350" s="98" t="s">
        <v>219</v>
      </c>
      <c r="B350" s="319" t="s">
        <v>23</v>
      </c>
      <c r="C350" s="98">
        <v>347.0</v>
      </c>
      <c r="D350" s="318" t="s">
        <v>2561</v>
      </c>
      <c r="E350" s="99">
        <v>508023.59</v>
      </c>
      <c r="F350" s="32"/>
      <c r="G350" s="36"/>
    </row>
    <row r="351" ht="15.75" customHeight="1">
      <c r="A351" s="98" t="s">
        <v>219</v>
      </c>
      <c r="B351" s="319" t="s">
        <v>23</v>
      </c>
      <c r="C351" s="98">
        <v>348.0</v>
      </c>
      <c r="D351" s="318" t="s">
        <v>2562</v>
      </c>
      <c r="E351" s="99">
        <v>851853.97</v>
      </c>
      <c r="F351" s="32"/>
      <c r="G351" s="36"/>
    </row>
    <row r="352" ht="15.75" customHeight="1">
      <c r="A352" s="98" t="s">
        <v>219</v>
      </c>
      <c r="B352" s="319" t="s">
        <v>23</v>
      </c>
      <c r="C352" s="98">
        <v>349.0</v>
      </c>
      <c r="D352" s="318" t="s">
        <v>2563</v>
      </c>
      <c r="E352" s="99">
        <v>648537.13</v>
      </c>
      <c r="F352" s="32"/>
      <c r="G352" s="36"/>
    </row>
    <row r="353" ht="15.75" customHeight="1">
      <c r="A353" s="98" t="s">
        <v>219</v>
      </c>
      <c r="B353" s="319" t="s">
        <v>23</v>
      </c>
      <c r="C353" s="98">
        <v>350.0</v>
      </c>
      <c r="D353" s="318" t="s">
        <v>2564</v>
      </c>
      <c r="E353" s="99">
        <v>500491.08</v>
      </c>
      <c r="F353" s="32"/>
      <c r="G353" s="36"/>
    </row>
    <row r="354" ht="15.75" customHeight="1">
      <c r="A354" s="98" t="s">
        <v>219</v>
      </c>
      <c r="B354" s="319" t="s">
        <v>23</v>
      </c>
      <c r="C354" s="98">
        <v>351.0</v>
      </c>
      <c r="D354" s="318" t="s">
        <v>2565</v>
      </c>
      <c r="E354" s="99"/>
      <c r="F354" s="32"/>
      <c r="G354" s="36"/>
    </row>
    <row r="355" ht="15.75" customHeight="1">
      <c r="A355" s="98" t="s">
        <v>219</v>
      </c>
      <c r="B355" s="319" t="s">
        <v>23</v>
      </c>
      <c r="C355" s="98">
        <v>352.0</v>
      </c>
      <c r="D355" s="318" t="s">
        <v>2566</v>
      </c>
      <c r="E355" s="99">
        <v>362822.7</v>
      </c>
      <c r="F355" s="32"/>
      <c r="G355" s="36"/>
    </row>
    <row r="356" ht="15.75" customHeight="1">
      <c r="A356" s="98" t="s">
        <v>219</v>
      </c>
      <c r="B356" s="319" t="s">
        <v>23</v>
      </c>
      <c r="C356" s="98">
        <v>353.0</v>
      </c>
      <c r="D356" s="318" t="s">
        <v>2567</v>
      </c>
      <c r="E356" s="99">
        <v>664979.61</v>
      </c>
      <c r="F356" s="32"/>
      <c r="G356" s="36"/>
    </row>
    <row r="357" ht="15.75" customHeight="1">
      <c r="A357" s="98" t="s">
        <v>216</v>
      </c>
      <c r="B357" s="319" t="s">
        <v>23</v>
      </c>
      <c r="C357" s="98">
        <v>354.0</v>
      </c>
      <c r="D357" s="318" t="s">
        <v>2568</v>
      </c>
      <c r="E357" s="99"/>
      <c r="F357" s="32"/>
      <c r="G357" s="36"/>
    </row>
    <row r="358" ht="15.75" customHeight="1">
      <c r="A358" s="98" t="s">
        <v>217</v>
      </c>
      <c r="B358" s="319" t="s">
        <v>23</v>
      </c>
      <c r="C358" s="98">
        <v>355.0</v>
      </c>
      <c r="D358" s="318" t="s">
        <v>2569</v>
      </c>
      <c r="E358" s="99"/>
      <c r="F358" s="32"/>
      <c r="G358" s="36"/>
    </row>
    <row r="359" ht="15.75" customHeight="1">
      <c r="A359" s="98" t="s">
        <v>217</v>
      </c>
      <c r="B359" s="319" t="s">
        <v>23</v>
      </c>
      <c r="C359" s="98">
        <v>356.0</v>
      </c>
      <c r="D359" s="318" t="s">
        <v>2569</v>
      </c>
      <c r="E359" s="99"/>
      <c r="F359" s="32"/>
      <c r="G359" s="36"/>
    </row>
    <row r="360" ht="15.75" customHeight="1">
      <c r="A360" s="98" t="s">
        <v>217</v>
      </c>
      <c r="B360" s="319" t="s">
        <v>23</v>
      </c>
      <c r="C360" s="98">
        <v>357.0</v>
      </c>
      <c r="D360" s="318" t="s">
        <v>2570</v>
      </c>
      <c r="E360" s="99">
        <v>299417.28</v>
      </c>
      <c r="F360" s="32"/>
      <c r="G360" s="36"/>
    </row>
    <row r="361" ht="15.75" customHeight="1">
      <c r="A361" s="98" t="s">
        <v>217</v>
      </c>
      <c r="B361" s="319" t="s">
        <v>23</v>
      </c>
      <c r="C361" s="98">
        <v>358.0</v>
      </c>
      <c r="D361" s="318" t="s">
        <v>2571</v>
      </c>
      <c r="E361" s="99">
        <v>594727.16</v>
      </c>
      <c r="F361" s="32"/>
      <c r="G361" s="36"/>
    </row>
    <row r="362" ht="15.75" customHeight="1">
      <c r="A362" s="98" t="s">
        <v>217</v>
      </c>
      <c r="B362" s="319" t="s">
        <v>23</v>
      </c>
      <c r="C362" s="98">
        <v>359.0</v>
      </c>
      <c r="D362" s="318" t="s">
        <v>2572</v>
      </c>
      <c r="E362" s="99">
        <v>703181.17</v>
      </c>
      <c r="F362" s="32"/>
      <c r="G362" s="36"/>
    </row>
    <row r="363" ht="15.75" customHeight="1">
      <c r="A363" s="98" t="s">
        <v>220</v>
      </c>
      <c r="B363" s="319" t="s">
        <v>23</v>
      </c>
      <c r="C363" s="98">
        <v>360.0</v>
      </c>
      <c r="D363" s="318" t="s">
        <v>2573</v>
      </c>
      <c r="E363" s="99">
        <v>871555.76</v>
      </c>
      <c r="F363" s="32"/>
      <c r="G363" s="36"/>
    </row>
    <row r="364" ht="15.75" customHeight="1">
      <c r="A364" s="98" t="s">
        <v>220</v>
      </c>
      <c r="B364" s="319" t="s">
        <v>23</v>
      </c>
      <c r="C364" s="98">
        <v>361.0</v>
      </c>
      <c r="D364" s="318" t="s">
        <v>2345</v>
      </c>
      <c r="E364" s="99">
        <v>899384.29</v>
      </c>
      <c r="F364" s="32"/>
      <c r="G364" s="36"/>
    </row>
    <row r="365" ht="15.75" customHeight="1">
      <c r="A365" s="98" t="s">
        <v>221</v>
      </c>
      <c r="B365" s="319" t="s">
        <v>23</v>
      </c>
      <c r="C365" s="98">
        <v>362.0</v>
      </c>
      <c r="D365" s="318" t="s">
        <v>2574</v>
      </c>
      <c r="E365" s="99">
        <v>919629.45</v>
      </c>
      <c r="F365" s="32"/>
      <c r="G365" s="36"/>
    </row>
    <row r="366" ht="15.75" customHeight="1">
      <c r="A366" s="98" t="s">
        <v>221</v>
      </c>
      <c r="B366" s="319" t="s">
        <v>23</v>
      </c>
      <c r="C366" s="98">
        <v>363.0</v>
      </c>
      <c r="D366" s="318" t="s">
        <v>2575</v>
      </c>
      <c r="E366" s="99">
        <v>736483.2</v>
      </c>
      <c r="F366" s="32"/>
      <c r="G366" s="36"/>
    </row>
    <row r="367" ht="15.75" customHeight="1">
      <c r="A367" s="98" t="s">
        <v>221</v>
      </c>
      <c r="B367" s="319" t="s">
        <v>23</v>
      </c>
      <c r="C367" s="98">
        <v>364.0</v>
      </c>
      <c r="D367" s="318" t="s">
        <v>2576</v>
      </c>
      <c r="E367" s="99"/>
      <c r="F367" s="32"/>
      <c r="G367" s="36"/>
    </row>
    <row r="368" ht="15.75" customHeight="1">
      <c r="A368" s="98" t="s">
        <v>222</v>
      </c>
      <c r="B368" s="319" t="s">
        <v>23</v>
      </c>
      <c r="C368" s="98">
        <v>365.0</v>
      </c>
      <c r="D368" s="318" t="s">
        <v>2577</v>
      </c>
      <c r="E368" s="99">
        <v>884796.38</v>
      </c>
      <c r="F368" s="32"/>
      <c r="G368" s="36"/>
    </row>
    <row r="369" ht="15.75" customHeight="1">
      <c r="A369" s="98" t="s">
        <v>222</v>
      </c>
      <c r="B369" s="319" t="s">
        <v>23</v>
      </c>
      <c r="C369" s="98">
        <v>366.0</v>
      </c>
      <c r="D369" s="318" t="s">
        <v>2578</v>
      </c>
      <c r="E369" s="99">
        <v>851349.7</v>
      </c>
      <c r="F369" s="32"/>
      <c r="G369" s="36"/>
    </row>
    <row r="370" ht="15.75" customHeight="1">
      <c r="A370" s="98" t="s">
        <v>222</v>
      </c>
      <c r="B370" s="319" t="s">
        <v>23</v>
      </c>
      <c r="C370" s="98">
        <v>367.0</v>
      </c>
      <c r="D370" s="318" t="s">
        <v>2579</v>
      </c>
      <c r="E370" s="99">
        <v>287912.92</v>
      </c>
      <c r="F370" s="32"/>
      <c r="G370" s="36"/>
    </row>
    <row r="371" ht="15.75" customHeight="1">
      <c r="A371" s="98" t="s">
        <v>223</v>
      </c>
      <c r="B371" s="319" t="s">
        <v>23</v>
      </c>
      <c r="C371" s="98">
        <v>368.0</v>
      </c>
      <c r="D371" s="318" t="s">
        <v>2580</v>
      </c>
      <c r="E371" s="99"/>
      <c r="F371" s="32"/>
      <c r="G371" s="36"/>
    </row>
    <row r="372" ht="15.75" customHeight="1">
      <c r="A372" s="98" t="s">
        <v>144</v>
      </c>
      <c r="B372" s="324" t="s">
        <v>18</v>
      </c>
      <c r="C372" s="98">
        <v>369.0</v>
      </c>
      <c r="D372" s="318" t="s">
        <v>2581</v>
      </c>
      <c r="E372" s="99">
        <v>989413.73</v>
      </c>
      <c r="F372" s="32"/>
      <c r="G372" s="36"/>
    </row>
    <row r="373" ht="15.75" customHeight="1">
      <c r="A373" s="98" t="s">
        <v>144</v>
      </c>
      <c r="B373" s="98" t="s">
        <v>18</v>
      </c>
      <c r="C373" s="98">
        <v>370.0</v>
      </c>
      <c r="D373" s="318" t="s">
        <v>2582</v>
      </c>
      <c r="E373" s="99">
        <v>173866.53</v>
      </c>
      <c r="F373" s="32"/>
      <c r="G373" s="36"/>
    </row>
    <row r="374" ht="15.75" customHeight="1">
      <c r="A374" s="98" t="s">
        <v>144</v>
      </c>
      <c r="B374" s="319" t="s">
        <v>18</v>
      </c>
      <c r="C374" s="98">
        <v>371.0</v>
      </c>
      <c r="D374" s="318" t="s">
        <v>2583</v>
      </c>
      <c r="E374" s="99"/>
      <c r="F374" s="32"/>
      <c r="G374" s="36"/>
    </row>
    <row r="375" ht="15.75" customHeight="1">
      <c r="A375" s="98" t="s">
        <v>144</v>
      </c>
      <c r="B375" s="98" t="s">
        <v>18</v>
      </c>
      <c r="C375" s="98">
        <v>372.0</v>
      </c>
      <c r="D375" s="318" t="s">
        <v>2584</v>
      </c>
      <c r="E375" s="99"/>
      <c r="F375" s="32"/>
      <c r="G375" s="36"/>
    </row>
    <row r="376" ht="15.75" customHeight="1">
      <c r="A376" s="98" t="s">
        <v>144</v>
      </c>
      <c r="B376" s="319" t="s">
        <v>18</v>
      </c>
      <c r="C376" s="98">
        <v>373.0</v>
      </c>
      <c r="D376" s="318" t="s">
        <v>2585</v>
      </c>
      <c r="E376" s="99"/>
      <c r="F376" s="32"/>
      <c r="G376" s="36"/>
    </row>
    <row r="377" ht="15.75" customHeight="1">
      <c r="A377" s="98" t="s">
        <v>144</v>
      </c>
      <c r="B377" s="98" t="s">
        <v>18</v>
      </c>
      <c r="C377" s="98">
        <v>374.0</v>
      </c>
      <c r="D377" s="318" t="s">
        <v>2586</v>
      </c>
      <c r="E377" s="99"/>
      <c r="F377" s="32"/>
      <c r="G377" s="36"/>
    </row>
    <row r="378" ht="15.75" customHeight="1">
      <c r="A378" s="98" t="s">
        <v>145</v>
      </c>
      <c r="B378" s="319" t="s">
        <v>18</v>
      </c>
      <c r="C378" s="98">
        <v>375.0</v>
      </c>
      <c r="D378" s="318" t="s">
        <v>2587</v>
      </c>
      <c r="E378" s="99"/>
      <c r="F378" s="32"/>
      <c r="G378" s="36"/>
    </row>
    <row r="379" ht="15.75" customHeight="1">
      <c r="A379" s="98" t="s">
        <v>144</v>
      </c>
      <c r="B379" s="98" t="s">
        <v>18</v>
      </c>
      <c r="C379" s="98">
        <v>376.0</v>
      </c>
      <c r="D379" s="318" t="s">
        <v>2588</v>
      </c>
      <c r="E379" s="99"/>
      <c r="F379" s="32"/>
      <c r="G379" s="36"/>
    </row>
    <row r="380" ht="15.75" customHeight="1">
      <c r="A380" s="98" t="s">
        <v>147</v>
      </c>
      <c r="B380" s="319" t="s">
        <v>18</v>
      </c>
      <c r="C380" s="98">
        <v>377.0</v>
      </c>
      <c r="D380" s="318" t="s">
        <v>2589</v>
      </c>
      <c r="E380" s="99"/>
      <c r="F380" s="32"/>
      <c r="G380" s="36"/>
    </row>
    <row r="381" ht="15.75" customHeight="1">
      <c r="A381" s="98" t="s">
        <v>147</v>
      </c>
      <c r="B381" s="98" t="s">
        <v>18</v>
      </c>
      <c r="C381" s="98">
        <v>378.0</v>
      </c>
      <c r="D381" s="318" t="s">
        <v>2590</v>
      </c>
      <c r="E381" s="99"/>
      <c r="F381" s="32"/>
      <c r="G381" s="36"/>
    </row>
    <row r="382" ht="15.75" customHeight="1">
      <c r="A382" s="98" t="s">
        <v>145</v>
      </c>
      <c r="B382" s="319" t="s">
        <v>18</v>
      </c>
      <c r="C382" s="98">
        <v>379.0</v>
      </c>
      <c r="D382" s="318" t="s">
        <v>2591</v>
      </c>
      <c r="E382" s="99"/>
      <c r="F382" s="32"/>
      <c r="G382" s="36"/>
    </row>
    <row r="383" ht="15.75" customHeight="1">
      <c r="A383" s="98" t="s">
        <v>145</v>
      </c>
      <c r="B383" s="98" t="s">
        <v>18</v>
      </c>
      <c r="C383" s="98">
        <v>380.0</v>
      </c>
      <c r="D383" s="318" t="s">
        <v>2592</v>
      </c>
      <c r="E383" s="99">
        <v>998890.55</v>
      </c>
      <c r="F383" s="32"/>
      <c r="G383" s="47"/>
    </row>
    <row r="384" ht="15.75" customHeight="1">
      <c r="A384" s="98">
        <v>13.0</v>
      </c>
      <c r="B384" s="319" t="s">
        <v>18</v>
      </c>
      <c r="C384" s="98">
        <v>381.0</v>
      </c>
      <c r="D384" s="318" t="s">
        <v>2593</v>
      </c>
      <c r="E384" s="99">
        <v>231723.5</v>
      </c>
      <c r="F384" s="32"/>
      <c r="G384" s="47"/>
    </row>
    <row r="385" ht="15.75" customHeight="1">
      <c r="A385" s="98">
        <v>13.0</v>
      </c>
      <c r="B385" s="98" t="s">
        <v>18</v>
      </c>
      <c r="C385" s="98">
        <v>382.0</v>
      </c>
      <c r="D385" s="318" t="s">
        <v>2594</v>
      </c>
      <c r="E385" s="99"/>
      <c r="F385" s="32"/>
      <c r="G385" s="47"/>
    </row>
    <row r="386" ht="15.75" customHeight="1">
      <c r="A386" s="98">
        <v>13.0</v>
      </c>
      <c r="B386" s="319" t="s">
        <v>18</v>
      </c>
      <c r="C386" s="98">
        <v>383.0</v>
      </c>
      <c r="D386" s="318" t="s">
        <v>2595</v>
      </c>
      <c r="E386" s="99">
        <v>225509.71</v>
      </c>
      <c r="F386" s="32"/>
      <c r="G386" s="36"/>
    </row>
    <row r="387" ht="15.75" customHeight="1">
      <c r="A387" s="98">
        <v>13.0</v>
      </c>
      <c r="B387" s="98" t="s">
        <v>18</v>
      </c>
      <c r="C387" s="98">
        <v>384.0</v>
      </c>
      <c r="D387" s="318" t="s">
        <v>2596</v>
      </c>
      <c r="E387" s="99">
        <v>450348.36</v>
      </c>
      <c r="F387" s="32"/>
      <c r="G387" s="36"/>
    </row>
    <row r="388" ht="15.75" customHeight="1">
      <c r="A388" s="98">
        <v>13.0</v>
      </c>
      <c r="B388" s="319" t="s">
        <v>18</v>
      </c>
      <c r="C388" s="98">
        <v>385.0</v>
      </c>
      <c r="D388" s="318" t="s">
        <v>2597</v>
      </c>
      <c r="E388" s="99">
        <v>732538.74</v>
      </c>
      <c r="F388" s="32"/>
      <c r="G388" s="36"/>
    </row>
    <row r="389" ht="15.75" customHeight="1">
      <c r="A389" s="98">
        <v>13.0</v>
      </c>
      <c r="B389" s="98" t="s">
        <v>18</v>
      </c>
      <c r="C389" s="98">
        <v>386.0</v>
      </c>
      <c r="D389" s="318" t="s">
        <v>2597</v>
      </c>
      <c r="E389" s="99"/>
      <c r="F389" s="32"/>
      <c r="G389" s="36"/>
    </row>
    <row r="390" ht="15.75" customHeight="1">
      <c r="A390" s="98">
        <v>13.0</v>
      </c>
      <c r="B390" s="319" t="s">
        <v>18</v>
      </c>
      <c r="C390" s="98">
        <v>387.0</v>
      </c>
      <c r="D390" s="318" t="s">
        <v>2598</v>
      </c>
      <c r="E390" s="99"/>
      <c r="F390" s="32"/>
      <c r="G390" s="36"/>
    </row>
    <row r="391" ht="15.75" customHeight="1">
      <c r="A391" s="98">
        <v>13.0</v>
      </c>
      <c r="B391" s="98" t="s">
        <v>18</v>
      </c>
      <c r="C391" s="98">
        <v>388.0</v>
      </c>
      <c r="D391" s="318" t="s">
        <v>2599</v>
      </c>
      <c r="E391" s="99"/>
      <c r="F391" s="32"/>
      <c r="G391" s="36"/>
    </row>
    <row r="392" ht="15.75" customHeight="1">
      <c r="A392" s="98" t="s">
        <v>144</v>
      </c>
      <c r="B392" s="319" t="s">
        <v>18</v>
      </c>
      <c r="C392" s="98">
        <v>389.0</v>
      </c>
      <c r="D392" s="318" t="s">
        <v>2600</v>
      </c>
      <c r="E392" s="99">
        <v>989039.73</v>
      </c>
      <c r="F392" s="32"/>
      <c r="G392" s="36"/>
    </row>
    <row r="393" ht="15.75" customHeight="1">
      <c r="A393" s="98" t="s">
        <v>144</v>
      </c>
      <c r="B393" s="98" t="s">
        <v>18</v>
      </c>
      <c r="C393" s="98">
        <v>390.0</v>
      </c>
      <c r="D393" s="318" t="s">
        <v>2601</v>
      </c>
      <c r="E393" s="99">
        <v>988275.42</v>
      </c>
      <c r="F393" s="32"/>
      <c r="G393" s="36"/>
    </row>
    <row r="394" ht="15.75" customHeight="1">
      <c r="A394" s="98" t="s">
        <v>144</v>
      </c>
      <c r="B394" s="319" t="s">
        <v>18</v>
      </c>
      <c r="C394" s="98">
        <v>391.0</v>
      </c>
      <c r="D394" s="318" t="s">
        <v>2602</v>
      </c>
      <c r="E394" s="99">
        <v>998511.32</v>
      </c>
      <c r="F394" s="32"/>
      <c r="G394" s="36"/>
    </row>
    <row r="395" ht="15.75" customHeight="1">
      <c r="A395" s="98" t="s">
        <v>144</v>
      </c>
      <c r="B395" s="98" t="s">
        <v>18</v>
      </c>
      <c r="C395" s="98">
        <v>392.0</v>
      </c>
      <c r="D395" s="318" t="s">
        <v>2603</v>
      </c>
      <c r="E395" s="99">
        <v>989163.41</v>
      </c>
      <c r="F395" s="32"/>
      <c r="G395" s="36"/>
    </row>
    <row r="396" ht="15.75" customHeight="1">
      <c r="A396" s="98" t="s">
        <v>144</v>
      </c>
      <c r="B396" s="319" t="s">
        <v>18</v>
      </c>
      <c r="C396" s="98">
        <v>393.0</v>
      </c>
      <c r="D396" s="318" t="s">
        <v>2604</v>
      </c>
      <c r="E396" s="99">
        <v>998075.33</v>
      </c>
      <c r="F396" s="32"/>
      <c r="G396" s="36"/>
    </row>
    <row r="397" ht="15.75" customHeight="1">
      <c r="A397" s="98" t="s">
        <v>144</v>
      </c>
      <c r="B397" s="98" t="s">
        <v>18</v>
      </c>
      <c r="C397" s="98">
        <v>394.0</v>
      </c>
      <c r="D397" s="318" t="s">
        <v>2605</v>
      </c>
      <c r="E397" s="99">
        <v>992948.75</v>
      </c>
      <c r="F397" s="32"/>
      <c r="G397" s="36"/>
    </row>
    <row r="398" ht="15.75" customHeight="1">
      <c r="A398" s="98" t="s">
        <v>144</v>
      </c>
      <c r="B398" s="319" t="s">
        <v>18</v>
      </c>
      <c r="C398" s="98">
        <v>395.0</v>
      </c>
      <c r="D398" s="318" t="s">
        <v>2606</v>
      </c>
      <c r="E398" s="99">
        <v>989056.65</v>
      </c>
      <c r="F398" s="32"/>
      <c r="G398" s="36"/>
    </row>
    <row r="399" ht="15.75" customHeight="1">
      <c r="A399" s="98" t="s">
        <v>144</v>
      </c>
      <c r="B399" s="98" t="s">
        <v>18</v>
      </c>
      <c r="C399" s="98">
        <v>396.0</v>
      </c>
      <c r="D399" s="318" t="s">
        <v>2607</v>
      </c>
      <c r="E399" s="99">
        <v>989403.9</v>
      </c>
      <c r="F399" s="32"/>
      <c r="G399" s="36"/>
    </row>
    <row r="400" ht="15.75" customHeight="1">
      <c r="A400" s="98" t="s">
        <v>144</v>
      </c>
      <c r="B400" s="319" t="s">
        <v>18</v>
      </c>
      <c r="C400" s="98">
        <v>397.0</v>
      </c>
      <c r="D400" s="318" t="s">
        <v>2608</v>
      </c>
      <c r="E400" s="99">
        <v>969353.65</v>
      </c>
      <c r="F400" s="32"/>
      <c r="G400" s="36"/>
    </row>
    <row r="401" ht="15.75" customHeight="1">
      <c r="A401" s="98" t="s">
        <v>144</v>
      </c>
      <c r="B401" s="98" t="s">
        <v>18</v>
      </c>
      <c r="C401" s="98">
        <v>398.0</v>
      </c>
      <c r="D401" s="318" t="s">
        <v>2609</v>
      </c>
      <c r="E401" s="99">
        <v>998920.79</v>
      </c>
      <c r="F401" s="32"/>
      <c r="G401" s="36"/>
    </row>
    <row r="402" ht="15.75" customHeight="1">
      <c r="A402" s="98" t="s">
        <v>144</v>
      </c>
      <c r="B402" s="319" t="s">
        <v>18</v>
      </c>
      <c r="C402" s="98">
        <v>399.0</v>
      </c>
      <c r="D402" s="318" t="s">
        <v>2610</v>
      </c>
      <c r="E402" s="99">
        <v>989462.96</v>
      </c>
      <c r="F402" s="32"/>
      <c r="G402" s="36"/>
    </row>
    <row r="403" ht="15.75" customHeight="1">
      <c r="A403" s="98" t="s">
        <v>145</v>
      </c>
      <c r="B403" s="98" t="s">
        <v>18</v>
      </c>
      <c r="C403" s="98">
        <v>400.0</v>
      </c>
      <c r="D403" s="318" t="s">
        <v>2611</v>
      </c>
      <c r="E403" s="99">
        <v>816309.1</v>
      </c>
      <c r="F403" s="32"/>
      <c r="G403" s="36"/>
    </row>
    <row r="404" ht="15.75" customHeight="1">
      <c r="A404" s="98" t="s">
        <v>145</v>
      </c>
      <c r="B404" s="319" t="s">
        <v>18</v>
      </c>
      <c r="C404" s="98">
        <v>401.0</v>
      </c>
      <c r="D404" s="318" t="s">
        <v>2612</v>
      </c>
      <c r="E404" s="99">
        <v>838886.72</v>
      </c>
      <c r="F404" s="32"/>
      <c r="G404" s="36"/>
    </row>
    <row r="405" ht="15.75" customHeight="1">
      <c r="A405" s="98" t="s">
        <v>146</v>
      </c>
      <c r="B405" s="98" t="s">
        <v>18</v>
      </c>
      <c r="C405" s="98">
        <v>402.0</v>
      </c>
      <c r="D405" s="318" t="s">
        <v>2613</v>
      </c>
      <c r="E405" s="99">
        <v>729882.88</v>
      </c>
      <c r="F405" s="32"/>
      <c r="G405" s="36"/>
    </row>
    <row r="406" ht="15.75" customHeight="1">
      <c r="A406" s="98" t="s">
        <v>146</v>
      </c>
      <c r="B406" s="319" t="s">
        <v>18</v>
      </c>
      <c r="C406" s="98">
        <v>403.0</v>
      </c>
      <c r="D406" s="318" t="s">
        <v>2614</v>
      </c>
      <c r="E406" s="99">
        <v>695877.67</v>
      </c>
      <c r="F406" s="32"/>
      <c r="G406" s="36"/>
    </row>
    <row r="407" ht="15.75" customHeight="1">
      <c r="A407" s="98" t="s">
        <v>146</v>
      </c>
      <c r="B407" s="98" t="s">
        <v>18</v>
      </c>
      <c r="C407" s="98">
        <v>404.0</v>
      </c>
      <c r="D407" s="318" t="s">
        <v>2615</v>
      </c>
      <c r="E407" s="99">
        <v>696356.06</v>
      </c>
      <c r="F407" s="32"/>
      <c r="G407" s="36"/>
    </row>
    <row r="408" ht="15.75" customHeight="1">
      <c r="A408" s="98" t="s">
        <v>146</v>
      </c>
      <c r="B408" s="319" t="s">
        <v>18</v>
      </c>
      <c r="C408" s="98">
        <v>405.0</v>
      </c>
      <c r="D408" s="318" t="s">
        <v>2616</v>
      </c>
      <c r="E408" s="99">
        <v>369870.3</v>
      </c>
      <c r="F408" s="32"/>
      <c r="G408" s="36"/>
    </row>
    <row r="409" ht="15.75" customHeight="1">
      <c r="A409" s="98" t="s">
        <v>146</v>
      </c>
      <c r="B409" s="98" t="s">
        <v>18</v>
      </c>
      <c r="C409" s="98">
        <v>406.0</v>
      </c>
      <c r="D409" s="318" t="s">
        <v>2617</v>
      </c>
      <c r="E409" s="99">
        <v>669804.02</v>
      </c>
      <c r="F409" s="32"/>
      <c r="G409" s="36"/>
    </row>
    <row r="410" ht="15.75" customHeight="1">
      <c r="A410" s="98" t="s">
        <v>146</v>
      </c>
      <c r="B410" s="319" t="s">
        <v>18</v>
      </c>
      <c r="C410" s="98">
        <v>407.0</v>
      </c>
      <c r="D410" s="318" t="s">
        <v>2618</v>
      </c>
      <c r="E410" s="99">
        <v>848579.43</v>
      </c>
      <c r="F410" s="32"/>
      <c r="G410" s="36"/>
    </row>
    <row r="411" ht="15.75" customHeight="1">
      <c r="A411" s="98" t="s">
        <v>147</v>
      </c>
      <c r="B411" s="98" t="s">
        <v>18</v>
      </c>
      <c r="C411" s="98">
        <v>408.0</v>
      </c>
      <c r="D411" s="318" t="s">
        <v>2619</v>
      </c>
      <c r="E411" s="99">
        <v>989705.97</v>
      </c>
      <c r="F411" s="32"/>
      <c r="G411" s="36"/>
    </row>
    <row r="412" ht="15.75" customHeight="1">
      <c r="A412" s="98" t="s">
        <v>147</v>
      </c>
      <c r="B412" s="319" t="s">
        <v>18</v>
      </c>
      <c r="C412" s="98">
        <v>409.0</v>
      </c>
      <c r="D412" s="318" t="s">
        <v>2620</v>
      </c>
      <c r="E412" s="99">
        <v>989482.72</v>
      </c>
      <c r="F412" s="32"/>
      <c r="G412" s="36"/>
    </row>
    <row r="413" ht="15.75" customHeight="1">
      <c r="A413" s="98" t="s">
        <v>147</v>
      </c>
      <c r="B413" s="98" t="s">
        <v>18</v>
      </c>
      <c r="C413" s="98">
        <v>410.0</v>
      </c>
      <c r="D413" s="318" t="s">
        <v>2621</v>
      </c>
      <c r="E413" s="99">
        <v>989643.24</v>
      </c>
      <c r="F413" s="32"/>
      <c r="G413" s="36"/>
    </row>
    <row r="414" ht="15.75" customHeight="1">
      <c r="A414" s="98" t="s">
        <v>147</v>
      </c>
      <c r="B414" s="319" t="s">
        <v>18</v>
      </c>
      <c r="C414" s="98">
        <v>411.0</v>
      </c>
      <c r="D414" s="318" t="s">
        <v>2622</v>
      </c>
      <c r="E414" s="99">
        <v>495379.62</v>
      </c>
      <c r="F414" s="32"/>
      <c r="G414" s="36"/>
    </row>
    <row r="415" ht="15.75" customHeight="1">
      <c r="A415" s="98" t="s">
        <v>147</v>
      </c>
      <c r="B415" s="98" t="s">
        <v>18</v>
      </c>
      <c r="C415" s="98">
        <v>412.0</v>
      </c>
      <c r="D415" s="318" t="s">
        <v>2623</v>
      </c>
      <c r="E415" s="99">
        <v>989066.75</v>
      </c>
      <c r="F415" s="32"/>
      <c r="G415" s="36"/>
    </row>
    <row r="416" ht="15.75" customHeight="1">
      <c r="A416" s="98" t="s">
        <v>147</v>
      </c>
      <c r="B416" s="319" t="s">
        <v>18</v>
      </c>
      <c r="C416" s="98">
        <v>413.0</v>
      </c>
      <c r="D416" s="318" t="s">
        <v>2614</v>
      </c>
      <c r="E416" s="99">
        <v>989459.68</v>
      </c>
      <c r="F416" s="32"/>
      <c r="G416" s="36"/>
    </row>
    <row r="417" ht="15.75" customHeight="1">
      <c r="A417" s="98" t="s">
        <v>147</v>
      </c>
      <c r="B417" s="98" t="s">
        <v>18</v>
      </c>
      <c r="C417" s="98">
        <v>414.0</v>
      </c>
      <c r="D417" s="318" t="s">
        <v>2624</v>
      </c>
      <c r="E417" s="99">
        <v>988932.97</v>
      </c>
      <c r="F417" s="32"/>
      <c r="G417" s="36"/>
    </row>
    <row r="418" ht="15.75" customHeight="1">
      <c r="A418" s="98" t="s">
        <v>147</v>
      </c>
      <c r="B418" s="319" t="s">
        <v>18</v>
      </c>
      <c r="C418" s="98">
        <v>415.0</v>
      </c>
      <c r="D418" s="318" t="s">
        <v>2625</v>
      </c>
      <c r="E418" s="99">
        <v>347381.11</v>
      </c>
      <c r="F418" s="32"/>
      <c r="G418" s="36"/>
    </row>
    <row r="419" ht="15.75" customHeight="1">
      <c r="A419" s="98" t="s">
        <v>147</v>
      </c>
      <c r="B419" s="98" t="s">
        <v>18</v>
      </c>
      <c r="C419" s="98">
        <v>416.0</v>
      </c>
      <c r="D419" s="318" t="s">
        <v>2626</v>
      </c>
      <c r="E419" s="99">
        <v>498946.09</v>
      </c>
      <c r="F419" s="32"/>
      <c r="G419" s="36"/>
    </row>
    <row r="420" ht="15.75" customHeight="1">
      <c r="A420" s="98" t="s">
        <v>147</v>
      </c>
      <c r="B420" s="319" t="s">
        <v>18</v>
      </c>
      <c r="C420" s="98">
        <v>417.0</v>
      </c>
      <c r="D420" s="318" t="s">
        <v>2627</v>
      </c>
      <c r="E420" s="99">
        <v>997654.39</v>
      </c>
      <c r="F420" s="32"/>
      <c r="G420" s="36"/>
    </row>
    <row r="421" ht="15.75" customHeight="1">
      <c r="A421" s="98" t="s">
        <v>147</v>
      </c>
      <c r="B421" s="98" t="s">
        <v>18</v>
      </c>
      <c r="C421" s="98">
        <v>418.0</v>
      </c>
      <c r="D421" s="318" t="s">
        <v>2628</v>
      </c>
      <c r="E421" s="99">
        <v>990214.5</v>
      </c>
      <c r="F421" s="32"/>
      <c r="G421" s="36"/>
    </row>
    <row r="422" ht="15.75" customHeight="1">
      <c r="A422" s="98" t="s">
        <v>147</v>
      </c>
      <c r="B422" s="319" t="s">
        <v>18</v>
      </c>
      <c r="C422" s="98">
        <v>419.0</v>
      </c>
      <c r="D422" s="318" t="s">
        <v>2629</v>
      </c>
      <c r="E422" s="99">
        <v>490629.71</v>
      </c>
      <c r="F422" s="32"/>
      <c r="G422" s="36"/>
    </row>
    <row r="423" ht="15.75" customHeight="1">
      <c r="A423" s="98" t="s">
        <v>144</v>
      </c>
      <c r="B423" s="98" t="s">
        <v>18</v>
      </c>
      <c r="C423" s="98">
        <v>420.0</v>
      </c>
      <c r="D423" s="318" t="s">
        <v>2630</v>
      </c>
      <c r="E423" s="99">
        <v>449423.54</v>
      </c>
      <c r="F423" s="32"/>
      <c r="G423" s="36"/>
    </row>
    <row r="424" ht="15.75" customHeight="1">
      <c r="A424" s="98" t="s">
        <v>144</v>
      </c>
      <c r="B424" s="319" t="s">
        <v>18</v>
      </c>
      <c r="C424" s="98">
        <v>421.0</v>
      </c>
      <c r="D424" s="318" t="s">
        <v>2631</v>
      </c>
      <c r="E424" s="99"/>
      <c r="F424" s="32"/>
      <c r="G424" s="36"/>
    </row>
    <row r="425" ht="15.75" customHeight="1">
      <c r="A425" s="98" t="s">
        <v>144</v>
      </c>
      <c r="B425" s="98" t="s">
        <v>18</v>
      </c>
      <c r="C425" s="98">
        <v>422.0</v>
      </c>
      <c r="D425" s="318" t="s">
        <v>2632</v>
      </c>
      <c r="E425" s="99">
        <v>976263.46</v>
      </c>
      <c r="F425" s="32"/>
      <c r="G425" s="36"/>
    </row>
    <row r="426" ht="15.75" customHeight="1">
      <c r="A426" s="98" t="s">
        <v>144</v>
      </c>
      <c r="B426" s="319" t="s">
        <v>18</v>
      </c>
      <c r="C426" s="98">
        <v>423.0</v>
      </c>
      <c r="D426" s="318" t="s">
        <v>2633</v>
      </c>
      <c r="E426" s="99">
        <v>986183.88</v>
      </c>
      <c r="F426" s="32"/>
      <c r="G426" s="36"/>
    </row>
    <row r="427" ht="15.75" customHeight="1">
      <c r="A427" s="98" t="s">
        <v>144</v>
      </c>
      <c r="B427" s="98" t="s">
        <v>18</v>
      </c>
      <c r="C427" s="98">
        <v>424.0</v>
      </c>
      <c r="D427" s="318" t="s">
        <v>2634</v>
      </c>
      <c r="E427" s="99">
        <v>987677.39</v>
      </c>
      <c r="F427" s="32"/>
      <c r="G427" s="36"/>
    </row>
    <row r="428" ht="15.75" customHeight="1">
      <c r="A428" s="98" t="s">
        <v>144</v>
      </c>
      <c r="B428" s="319" t="s">
        <v>18</v>
      </c>
      <c r="C428" s="98">
        <v>425.0</v>
      </c>
      <c r="D428" s="318" t="s">
        <v>2635</v>
      </c>
      <c r="E428" s="99"/>
      <c r="F428" s="32"/>
      <c r="G428" s="36"/>
    </row>
    <row r="429" ht="15.75" customHeight="1">
      <c r="A429" s="98" t="s">
        <v>144</v>
      </c>
      <c r="B429" s="98" t="s">
        <v>18</v>
      </c>
      <c r="C429" s="98">
        <v>426.0</v>
      </c>
      <c r="D429" s="318" t="s">
        <v>2636</v>
      </c>
      <c r="E429" s="99">
        <v>985427.31</v>
      </c>
      <c r="F429" s="32"/>
      <c r="G429" s="36"/>
    </row>
    <row r="430" ht="15.75" customHeight="1">
      <c r="A430" s="98" t="s">
        <v>144</v>
      </c>
      <c r="B430" s="319" t="s">
        <v>18</v>
      </c>
      <c r="C430" s="98">
        <v>427.0</v>
      </c>
      <c r="D430" s="318" t="s">
        <v>2637</v>
      </c>
      <c r="E430" s="99">
        <v>855395.97</v>
      </c>
      <c r="F430" s="32"/>
      <c r="G430" s="36"/>
    </row>
    <row r="431" ht="15.75" customHeight="1">
      <c r="A431" s="98" t="s">
        <v>144</v>
      </c>
      <c r="B431" s="98" t="s">
        <v>18</v>
      </c>
      <c r="C431" s="98">
        <v>428.0</v>
      </c>
      <c r="D431" s="318" t="s">
        <v>2638</v>
      </c>
      <c r="E431" s="99">
        <v>858031.69</v>
      </c>
      <c r="F431" s="32"/>
      <c r="G431" s="36"/>
    </row>
    <row r="432" ht="15.75" customHeight="1">
      <c r="A432" s="98" t="s">
        <v>144</v>
      </c>
      <c r="B432" s="319" t="s">
        <v>18</v>
      </c>
      <c r="C432" s="98">
        <v>429.0</v>
      </c>
      <c r="D432" s="318" t="s">
        <v>2639</v>
      </c>
      <c r="E432" s="99">
        <v>843246.56</v>
      </c>
      <c r="F432" s="32"/>
      <c r="G432" s="36"/>
    </row>
    <row r="433" ht="15.75" customHeight="1">
      <c r="A433" s="98" t="s">
        <v>144</v>
      </c>
      <c r="B433" s="98" t="s">
        <v>18</v>
      </c>
      <c r="C433" s="98">
        <v>430.0</v>
      </c>
      <c r="D433" s="318" t="s">
        <v>2640</v>
      </c>
      <c r="E433" s="99">
        <v>314028.17</v>
      </c>
      <c r="F433" s="32"/>
      <c r="G433" s="36"/>
    </row>
    <row r="434" ht="15.75" customHeight="1">
      <c r="A434" s="98" t="s">
        <v>147</v>
      </c>
      <c r="B434" s="319" t="s">
        <v>18</v>
      </c>
      <c r="C434" s="98">
        <v>431.0</v>
      </c>
      <c r="D434" s="318" t="s">
        <v>2641</v>
      </c>
      <c r="E434" s="99">
        <v>984592.76</v>
      </c>
      <c r="F434" s="32"/>
      <c r="G434" s="36"/>
    </row>
    <row r="435" ht="15.75" customHeight="1">
      <c r="A435" s="98" t="s">
        <v>147</v>
      </c>
      <c r="B435" s="98" t="s">
        <v>18</v>
      </c>
      <c r="C435" s="98">
        <v>432.0</v>
      </c>
      <c r="D435" s="318" t="s">
        <v>2642</v>
      </c>
      <c r="E435" s="99">
        <v>985427.31</v>
      </c>
      <c r="F435" s="32"/>
      <c r="G435" s="36"/>
    </row>
    <row r="436" ht="15.75" customHeight="1">
      <c r="A436" s="98" t="s">
        <v>147</v>
      </c>
      <c r="B436" s="319" t="s">
        <v>18</v>
      </c>
      <c r="C436" s="98">
        <v>433.0</v>
      </c>
      <c r="D436" s="318" t="s">
        <v>2643</v>
      </c>
      <c r="E436" s="99">
        <v>975910.55</v>
      </c>
      <c r="F436" s="32"/>
      <c r="G436" s="36"/>
    </row>
    <row r="437" ht="15.75" customHeight="1">
      <c r="A437" s="98" t="s">
        <v>147</v>
      </c>
      <c r="B437" s="98" t="s">
        <v>18</v>
      </c>
      <c r="C437" s="98">
        <v>434.0</v>
      </c>
      <c r="D437" s="318" t="s">
        <v>2644</v>
      </c>
      <c r="E437" s="99">
        <v>973951.27</v>
      </c>
      <c r="F437" s="32"/>
      <c r="G437" s="36"/>
    </row>
    <row r="438" ht="15.75" customHeight="1">
      <c r="A438" s="98" t="s">
        <v>147</v>
      </c>
      <c r="B438" s="319" t="s">
        <v>18</v>
      </c>
      <c r="C438" s="98">
        <v>435.0</v>
      </c>
      <c r="D438" s="318" t="s">
        <v>2645</v>
      </c>
      <c r="E438" s="99">
        <v>431373.52</v>
      </c>
      <c r="F438" s="32"/>
      <c r="G438" s="36"/>
    </row>
    <row r="439" ht="15.75" customHeight="1">
      <c r="A439" s="98" t="s">
        <v>147</v>
      </c>
      <c r="B439" s="98" t="s">
        <v>18</v>
      </c>
      <c r="C439" s="98">
        <v>436.0</v>
      </c>
      <c r="D439" s="318" t="s">
        <v>2646</v>
      </c>
      <c r="E439" s="99">
        <v>809973.32</v>
      </c>
      <c r="F439" s="32"/>
      <c r="G439" s="36"/>
    </row>
    <row r="440" ht="15.75" customHeight="1">
      <c r="A440" s="98" t="s">
        <v>216</v>
      </c>
      <c r="B440" s="319" t="s">
        <v>18</v>
      </c>
      <c r="C440" s="98">
        <v>437.0</v>
      </c>
      <c r="D440" s="318" t="s">
        <v>2647</v>
      </c>
      <c r="E440" s="37"/>
      <c r="F440" s="32"/>
      <c r="G440" s="36"/>
    </row>
    <row r="441" ht="15.75" customHeight="1">
      <c r="A441" s="98" t="s">
        <v>216</v>
      </c>
      <c r="B441" s="98" t="s">
        <v>18</v>
      </c>
      <c r="C441" s="98">
        <v>438.0</v>
      </c>
      <c r="D441" s="318" t="s">
        <v>2648</v>
      </c>
      <c r="E441" s="99">
        <v>989872.64</v>
      </c>
      <c r="F441" s="32"/>
      <c r="G441" s="36"/>
    </row>
    <row r="442" ht="15.75" customHeight="1">
      <c r="A442" s="98" t="s">
        <v>216</v>
      </c>
      <c r="B442" s="319" t="s">
        <v>18</v>
      </c>
      <c r="C442" s="98">
        <v>439.0</v>
      </c>
      <c r="D442" s="318" t="s">
        <v>2649</v>
      </c>
      <c r="E442" s="99">
        <v>989767.02</v>
      </c>
      <c r="F442" s="32"/>
      <c r="G442" s="36"/>
    </row>
    <row r="443" ht="15.75" customHeight="1">
      <c r="A443" s="98" t="s">
        <v>216</v>
      </c>
      <c r="B443" s="98" t="s">
        <v>18</v>
      </c>
      <c r="C443" s="98">
        <v>440.0</v>
      </c>
      <c r="D443" s="318" t="s">
        <v>2650</v>
      </c>
      <c r="E443" s="37"/>
      <c r="F443" s="32"/>
      <c r="G443" s="36"/>
    </row>
    <row r="444" ht="15.75" customHeight="1">
      <c r="A444" s="98" t="s">
        <v>216</v>
      </c>
      <c r="B444" s="319" t="s">
        <v>18</v>
      </c>
      <c r="C444" s="98">
        <v>441.0</v>
      </c>
      <c r="D444" s="318" t="s">
        <v>2651</v>
      </c>
      <c r="E444" s="37"/>
      <c r="F444" s="32"/>
      <c r="G444" s="36"/>
    </row>
    <row r="445" ht="15.75" customHeight="1">
      <c r="A445" s="98" t="s">
        <v>216</v>
      </c>
      <c r="B445" s="98" t="s">
        <v>18</v>
      </c>
      <c r="C445" s="98">
        <v>442.0</v>
      </c>
      <c r="D445" s="318" t="s">
        <v>2652</v>
      </c>
      <c r="E445" s="37"/>
      <c r="F445" s="32"/>
      <c r="G445" s="36"/>
    </row>
    <row r="446" ht="15.75" customHeight="1">
      <c r="A446" s="98" t="s">
        <v>217</v>
      </c>
      <c r="B446" s="319" t="s">
        <v>18</v>
      </c>
      <c r="C446" s="98">
        <v>443.0</v>
      </c>
      <c r="D446" s="318" t="s">
        <v>2653</v>
      </c>
      <c r="E446" s="37"/>
      <c r="F446" s="32"/>
      <c r="G446" s="36"/>
    </row>
    <row r="447" ht="15.75" customHeight="1">
      <c r="A447" s="98" t="s">
        <v>217</v>
      </c>
      <c r="B447" s="98" t="s">
        <v>18</v>
      </c>
      <c r="C447" s="98">
        <v>444.0</v>
      </c>
      <c r="D447" s="318" t="s">
        <v>2654</v>
      </c>
      <c r="E447" s="37"/>
      <c r="F447" s="32"/>
      <c r="G447" s="36"/>
    </row>
    <row r="448" ht="15.75" customHeight="1">
      <c r="A448" s="98" t="s">
        <v>217</v>
      </c>
      <c r="B448" s="319" t="s">
        <v>18</v>
      </c>
      <c r="C448" s="98">
        <v>445.0</v>
      </c>
      <c r="D448" s="318" t="s">
        <v>2655</v>
      </c>
      <c r="E448" s="37"/>
      <c r="F448" s="32"/>
      <c r="G448" s="36"/>
    </row>
    <row r="449" ht="15.75" customHeight="1">
      <c r="A449" s="98" t="s">
        <v>217</v>
      </c>
      <c r="B449" s="98" t="s">
        <v>18</v>
      </c>
      <c r="C449" s="98">
        <v>446.0</v>
      </c>
      <c r="D449" s="318" t="s">
        <v>2656</v>
      </c>
      <c r="E449" s="37"/>
      <c r="F449" s="32"/>
      <c r="G449" s="36"/>
    </row>
    <row r="450" ht="15.75" customHeight="1">
      <c r="A450" s="98" t="s">
        <v>217</v>
      </c>
      <c r="B450" s="319" t="s">
        <v>18</v>
      </c>
      <c r="C450" s="98">
        <v>447.0</v>
      </c>
      <c r="D450" s="318" t="s">
        <v>2657</v>
      </c>
      <c r="E450" s="99">
        <v>989878.79</v>
      </c>
      <c r="F450" s="32"/>
      <c r="G450" s="36"/>
    </row>
    <row r="451" ht="15.75" customHeight="1">
      <c r="A451" s="98" t="s">
        <v>217</v>
      </c>
      <c r="B451" s="98" t="s">
        <v>18</v>
      </c>
      <c r="C451" s="98">
        <v>448.0</v>
      </c>
      <c r="D451" s="318" t="s">
        <v>2658</v>
      </c>
      <c r="E451" s="37"/>
      <c r="F451" s="32"/>
      <c r="G451" s="36"/>
    </row>
    <row r="452" ht="15.75" customHeight="1">
      <c r="A452" s="98" t="s">
        <v>217</v>
      </c>
      <c r="B452" s="319" t="s">
        <v>18</v>
      </c>
      <c r="C452" s="98">
        <v>449.0</v>
      </c>
      <c r="D452" s="318" t="s">
        <v>2659</v>
      </c>
      <c r="E452" s="37"/>
      <c r="F452" s="32"/>
      <c r="G452" s="36"/>
    </row>
    <row r="453" ht="15.75" customHeight="1">
      <c r="A453" s="98" t="s">
        <v>217</v>
      </c>
      <c r="B453" s="98" t="s">
        <v>18</v>
      </c>
      <c r="C453" s="98">
        <v>450.0</v>
      </c>
      <c r="D453" s="318" t="s">
        <v>2660</v>
      </c>
      <c r="E453" s="37"/>
      <c r="F453" s="32"/>
      <c r="G453" s="36"/>
    </row>
    <row r="454" ht="15.75" customHeight="1">
      <c r="A454" s="98" t="s">
        <v>217</v>
      </c>
      <c r="B454" s="319" t="s">
        <v>18</v>
      </c>
      <c r="C454" s="98">
        <v>451.0</v>
      </c>
      <c r="D454" s="318" t="s">
        <v>2661</v>
      </c>
      <c r="E454" s="37"/>
      <c r="F454" s="32"/>
      <c r="G454" s="36"/>
    </row>
    <row r="455" ht="15.75" customHeight="1">
      <c r="A455" s="98" t="s">
        <v>217</v>
      </c>
      <c r="B455" s="98" t="s">
        <v>18</v>
      </c>
      <c r="C455" s="98">
        <v>452.0</v>
      </c>
      <c r="D455" s="318" t="s">
        <v>2662</v>
      </c>
      <c r="E455" s="37"/>
      <c r="F455" s="32"/>
      <c r="G455" s="36"/>
    </row>
    <row r="456" ht="15.75" customHeight="1">
      <c r="A456" s="98" t="s">
        <v>217</v>
      </c>
      <c r="B456" s="319" t="s">
        <v>18</v>
      </c>
      <c r="C456" s="98">
        <v>453.0</v>
      </c>
      <c r="D456" s="318" t="s">
        <v>2663</v>
      </c>
      <c r="E456" s="37"/>
      <c r="F456" s="32"/>
      <c r="G456" s="36"/>
    </row>
    <row r="457" ht="15.75" customHeight="1">
      <c r="A457" s="98" t="s">
        <v>217</v>
      </c>
      <c r="B457" s="98" t="s">
        <v>18</v>
      </c>
      <c r="C457" s="98">
        <v>454.0</v>
      </c>
      <c r="D457" s="318" t="s">
        <v>2664</v>
      </c>
      <c r="E457" s="37"/>
      <c r="F457" s="32"/>
      <c r="G457" s="36"/>
    </row>
    <row r="458" ht="15.75" customHeight="1">
      <c r="A458" s="98" t="s">
        <v>217</v>
      </c>
      <c r="B458" s="319" t="s">
        <v>18</v>
      </c>
      <c r="C458" s="98">
        <v>455.0</v>
      </c>
      <c r="D458" s="318" t="s">
        <v>2665</v>
      </c>
      <c r="E458" s="37"/>
      <c r="F458" s="32"/>
      <c r="G458" s="36"/>
    </row>
    <row r="459" ht="15.75" customHeight="1">
      <c r="A459" s="98" t="s">
        <v>217</v>
      </c>
      <c r="B459" s="98" t="s">
        <v>18</v>
      </c>
      <c r="C459" s="98">
        <v>456.0</v>
      </c>
      <c r="D459" s="318" t="s">
        <v>2666</v>
      </c>
      <c r="E459" s="37"/>
      <c r="F459" s="32"/>
      <c r="G459" s="36"/>
    </row>
    <row r="460" ht="15.75" customHeight="1">
      <c r="A460" s="98" t="s">
        <v>217</v>
      </c>
      <c r="B460" s="319" t="s">
        <v>18</v>
      </c>
      <c r="C460" s="98">
        <v>457.0</v>
      </c>
      <c r="D460" s="318" t="s">
        <v>2667</v>
      </c>
      <c r="E460" s="37"/>
      <c r="F460" s="32"/>
      <c r="G460" s="36"/>
    </row>
    <row r="461" ht="15.75" customHeight="1">
      <c r="A461" s="98" t="s">
        <v>217</v>
      </c>
      <c r="B461" s="98" t="s">
        <v>18</v>
      </c>
      <c r="C461" s="98">
        <v>458.0</v>
      </c>
      <c r="D461" s="318" t="s">
        <v>2668</v>
      </c>
      <c r="E461" s="37"/>
      <c r="F461" s="32"/>
      <c r="G461" s="36"/>
    </row>
    <row r="462" ht="15.75" customHeight="1">
      <c r="A462" s="98" t="s">
        <v>217</v>
      </c>
      <c r="B462" s="319" t="s">
        <v>18</v>
      </c>
      <c r="C462" s="98">
        <v>459.0</v>
      </c>
      <c r="D462" s="318" t="s">
        <v>2669</v>
      </c>
      <c r="E462" s="37"/>
      <c r="F462" s="32"/>
      <c r="G462" s="36"/>
    </row>
    <row r="463" ht="15.75" customHeight="1">
      <c r="A463" s="98" t="s">
        <v>218</v>
      </c>
      <c r="B463" s="98" t="s">
        <v>18</v>
      </c>
      <c r="C463" s="98">
        <v>460.0</v>
      </c>
      <c r="D463" s="318" t="s">
        <v>2670</v>
      </c>
      <c r="E463" s="99">
        <v>979769.92</v>
      </c>
      <c r="F463" s="32"/>
      <c r="G463" s="36"/>
    </row>
    <row r="464" ht="15.75" customHeight="1">
      <c r="A464" s="98" t="s">
        <v>218</v>
      </c>
      <c r="B464" s="319" t="s">
        <v>18</v>
      </c>
      <c r="C464" s="98">
        <v>461.0</v>
      </c>
      <c r="D464" s="318" t="s">
        <v>2671</v>
      </c>
      <c r="E464" s="99">
        <v>988811.04</v>
      </c>
      <c r="F464" s="32"/>
      <c r="G464" s="36"/>
    </row>
    <row r="465" ht="15.75" customHeight="1">
      <c r="A465" s="98" t="s">
        <v>218</v>
      </c>
      <c r="B465" s="98" t="s">
        <v>18</v>
      </c>
      <c r="C465" s="98">
        <v>462.0</v>
      </c>
      <c r="D465" s="318" t="s">
        <v>2672</v>
      </c>
      <c r="E465" s="37"/>
      <c r="F465" s="32"/>
      <c r="G465" s="36"/>
    </row>
    <row r="466" ht="15.75" customHeight="1">
      <c r="A466" s="98" t="s">
        <v>218</v>
      </c>
      <c r="B466" s="319" t="s">
        <v>18</v>
      </c>
      <c r="C466" s="98">
        <v>463.0</v>
      </c>
      <c r="D466" s="318" t="s">
        <v>2498</v>
      </c>
      <c r="E466" s="37"/>
      <c r="F466" s="32"/>
      <c r="G466" s="36"/>
    </row>
    <row r="467" ht="15.75" customHeight="1">
      <c r="A467" s="98" t="s">
        <v>218</v>
      </c>
      <c r="B467" s="98" t="s">
        <v>18</v>
      </c>
      <c r="C467" s="98">
        <v>464.0</v>
      </c>
      <c r="D467" s="318" t="s">
        <v>2673</v>
      </c>
      <c r="E467" s="99">
        <v>989315.05</v>
      </c>
      <c r="F467" s="32"/>
      <c r="G467" s="36"/>
    </row>
    <row r="468" ht="15.75" customHeight="1">
      <c r="A468" s="98" t="s">
        <v>218</v>
      </c>
      <c r="B468" s="319" t="s">
        <v>18</v>
      </c>
      <c r="C468" s="98">
        <v>465.0</v>
      </c>
      <c r="D468" s="318" t="s">
        <v>2674</v>
      </c>
      <c r="E468" s="99">
        <v>989823.69</v>
      </c>
      <c r="F468" s="32"/>
      <c r="G468" s="36"/>
    </row>
    <row r="469" ht="15.75" customHeight="1">
      <c r="A469" s="98" t="s">
        <v>218</v>
      </c>
      <c r="B469" s="98" t="s">
        <v>18</v>
      </c>
      <c r="C469" s="98">
        <v>466.0</v>
      </c>
      <c r="D469" s="318" t="s">
        <v>2675</v>
      </c>
      <c r="E469" s="37"/>
      <c r="F469" s="32"/>
      <c r="G469" s="36"/>
    </row>
    <row r="470" ht="15.75" customHeight="1">
      <c r="A470" s="98" t="s">
        <v>218</v>
      </c>
      <c r="B470" s="319" t="s">
        <v>18</v>
      </c>
      <c r="C470" s="98">
        <v>467.0</v>
      </c>
      <c r="D470" s="318" t="s">
        <v>2676</v>
      </c>
      <c r="E470" s="37"/>
      <c r="F470" s="32"/>
      <c r="G470" s="36"/>
    </row>
    <row r="471" ht="15.75" customHeight="1">
      <c r="A471" s="98" t="s">
        <v>218</v>
      </c>
      <c r="B471" s="98" t="s">
        <v>18</v>
      </c>
      <c r="C471" s="98">
        <v>468.0</v>
      </c>
      <c r="D471" s="318" t="s">
        <v>2677</v>
      </c>
      <c r="E471" s="37"/>
      <c r="F471" s="32"/>
      <c r="G471" s="36"/>
    </row>
    <row r="472" ht="15.75" customHeight="1">
      <c r="A472" s="98" t="s">
        <v>218</v>
      </c>
      <c r="B472" s="319" t="s">
        <v>18</v>
      </c>
      <c r="C472" s="98">
        <v>469.0</v>
      </c>
      <c r="D472" s="318" t="s">
        <v>2678</v>
      </c>
      <c r="E472" s="37"/>
      <c r="F472" s="32"/>
      <c r="G472" s="36"/>
    </row>
    <row r="473" ht="15.75" customHeight="1">
      <c r="A473" s="98" t="s">
        <v>218</v>
      </c>
      <c r="B473" s="98" t="s">
        <v>18</v>
      </c>
      <c r="C473" s="98">
        <v>470.0</v>
      </c>
      <c r="D473" s="318" t="s">
        <v>2679</v>
      </c>
      <c r="E473" s="37"/>
      <c r="F473" s="32"/>
      <c r="G473" s="36"/>
    </row>
    <row r="474" ht="15.75" customHeight="1">
      <c r="A474" s="98" t="s">
        <v>218</v>
      </c>
      <c r="B474" s="319" t="s">
        <v>18</v>
      </c>
      <c r="C474" s="98">
        <v>471.0</v>
      </c>
      <c r="D474" s="318" t="s">
        <v>2680</v>
      </c>
      <c r="E474" s="37"/>
      <c r="F474" s="32"/>
      <c r="G474" s="36"/>
    </row>
    <row r="475" ht="15.75" customHeight="1">
      <c r="A475" s="98" t="s">
        <v>218</v>
      </c>
      <c r="B475" s="98" t="s">
        <v>18</v>
      </c>
      <c r="C475" s="98">
        <v>472.0</v>
      </c>
      <c r="D475" s="318" t="s">
        <v>2681</v>
      </c>
      <c r="E475" s="37"/>
      <c r="F475" s="32"/>
      <c r="G475" s="36"/>
    </row>
    <row r="476" ht="15.75" customHeight="1">
      <c r="A476" s="98" t="s">
        <v>218</v>
      </c>
      <c r="B476" s="319" t="s">
        <v>18</v>
      </c>
      <c r="C476" s="98">
        <v>473.0</v>
      </c>
      <c r="D476" s="318" t="s">
        <v>2682</v>
      </c>
      <c r="E476" s="37"/>
      <c r="F476" s="32"/>
      <c r="G476" s="36"/>
    </row>
    <row r="477" ht="15.75" customHeight="1">
      <c r="A477" s="98" t="s">
        <v>218</v>
      </c>
      <c r="B477" s="98" t="s">
        <v>18</v>
      </c>
      <c r="C477" s="98">
        <v>474.0</v>
      </c>
      <c r="D477" s="318" t="s">
        <v>2683</v>
      </c>
      <c r="E477" s="37"/>
      <c r="F477" s="32"/>
      <c r="G477" s="36"/>
    </row>
    <row r="478" ht="15.75" customHeight="1">
      <c r="A478" s="98" t="s">
        <v>218</v>
      </c>
      <c r="B478" s="319" t="s">
        <v>18</v>
      </c>
      <c r="C478" s="98">
        <v>475.0</v>
      </c>
      <c r="D478" s="318" t="s">
        <v>2684</v>
      </c>
      <c r="E478" s="37"/>
      <c r="F478" s="32"/>
      <c r="G478" s="36"/>
    </row>
    <row r="479" ht="15.75" customHeight="1">
      <c r="A479" s="98" t="s">
        <v>218</v>
      </c>
      <c r="B479" s="98" t="s">
        <v>18</v>
      </c>
      <c r="C479" s="98">
        <v>476.0</v>
      </c>
      <c r="D479" s="318" t="s">
        <v>2685</v>
      </c>
      <c r="E479" s="37"/>
      <c r="F479" s="32"/>
      <c r="G479" s="36"/>
    </row>
    <row r="480" ht="15.75" customHeight="1">
      <c r="A480" s="98" t="s">
        <v>218</v>
      </c>
      <c r="B480" s="319" t="s">
        <v>18</v>
      </c>
      <c r="C480" s="98">
        <v>477.0</v>
      </c>
      <c r="D480" s="318" t="s">
        <v>2686</v>
      </c>
      <c r="E480" s="37"/>
      <c r="F480" s="32"/>
      <c r="G480" s="36"/>
    </row>
    <row r="481" ht="15.75" customHeight="1">
      <c r="A481" s="98" t="s">
        <v>219</v>
      </c>
      <c r="B481" s="98" t="s">
        <v>18</v>
      </c>
      <c r="C481" s="98">
        <v>478.0</v>
      </c>
      <c r="D481" s="318" t="s">
        <v>2687</v>
      </c>
      <c r="E481" s="37"/>
      <c r="F481" s="32"/>
      <c r="G481" s="36"/>
    </row>
    <row r="482" ht="15.75" customHeight="1">
      <c r="A482" s="98" t="s">
        <v>219</v>
      </c>
      <c r="B482" s="319" t="s">
        <v>18</v>
      </c>
      <c r="C482" s="98">
        <v>479.0</v>
      </c>
      <c r="D482" s="318" t="s">
        <v>2688</v>
      </c>
      <c r="E482" s="37"/>
      <c r="F482" s="32"/>
      <c r="G482" s="36"/>
    </row>
    <row r="483" ht="15.75" customHeight="1">
      <c r="A483" s="98" t="s">
        <v>219</v>
      </c>
      <c r="B483" s="98" t="s">
        <v>18</v>
      </c>
      <c r="C483" s="98">
        <v>480.0</v>
      </c>
      <c r="D483" s="318" t="s">
        <v>2689</v>
      </c>
      <c r="E483" s="37"/>
      <c r="F483" s="32"/>
      <c r="G483" s="36"/>
    </row>
    <row r="484" ht="15.75" customHeight="1">
      <c r="A484" s="98" t="s">
        <v>219</v>
      </c>
      <c r="B484" s="319" t="s">
        <v>18</v>
      </c>
      <c r="C484" s="98">
        <v>481.0</v>
      </c>
      <c r="D484" s="318" t="s">
        <v>2690</v>
      </c>
      <c r="E484" s="37"/>
      <c r="F484" s="32"/>
      <c r="G484" s="36"/>
    </row>
    <row r="485" ht="15.75" customHeight="1">
      <c r="A485" s="98" t="s">
        <v>219</v>
      </c>
      <c r="B485" s="98" t="s">
        <v>18</v>
      </c>
      <c r="C485" s="98">
        <v>482.0</v>
      </c>
      <c r="D485" s="318" t="s">
        <v>2691</v>
      </c>
      <c r="E485" s="37"/>
      <c r="F485" s="32"/>
      <c r="G485" s="36"/>
    </row>
    <row r="486" ht="15.75" customHeight="1">
      <c r="A486" s="98" t="s">
        <v>219</v>
      </c>
      <c r="B486" s="319" t="s">
        <v>18</v>
      </c>
      <c r="C486" s="98">
        <v>483.0</v>
      </c>
      <c r="D486" s="318" t="s">
        <v>2692</v>
      </c>
      <c r="E486" s="37"/>
      <c r="F486" s="32"/>
      <c r="G486" s="36"/>
    </row>
    <row r="487" ht="15.75" customHeight="1">
      <c r="A487" s="98" t="s">
        <v>219</v>
      </c>
      <c r="B487" s="98" t="s">
        <v>18</v>
      </c>
      <c r="C487" s="98">
        <v>484.0</v>
      </c>
      <c r="D487" s="318" t="s">
        <v>2693</v>
      </c>
      <c r="E487" s="37"/>
      <c r="F487" s="32"/>
      <c r="G487" s="36"/>
    </row>
    <row r="488" ht="15.75" customHeight="1">
      <c r="A488" s="98" t="s">
        <v>219</v>
      </c>
      <c r="B488" s="319" t="s">
        <v>18</v>
      </c>
      <c r="C488" s="98">
        <v>485.0</v>
      </c>
      <c r="D488" s="318" t="s">
        <v>2694</v>
      </c>
      <c r="E488" s="37"/>
      <c r="F488" s="32"/>
      <c r="G488" s="36"/>
    </row>
    <row r="489" ht="15.75" customHeight="1">
      <c r="A489" s="98" t="s">
        <v>219</v>
      </c>
      <c r="B489" s="98" t="s">
        <v>18</v>
      </c>
      <c r="C489" s="98">
        <v>486.0</v>
      </c>
      <c r="D489" s="318" t="s">
        <v>2695</v>
      </c>
      <c r="E489" s="37"/>
      <c r="F489" s="32"/>
      <c r="G489" s="36"/>
    </row>
    <row r="490" ht="15.75" customHeight="1">
      <c r="A490" s="98" t="s">
        <v>219</v>
      </c>
      <c r="B490" s="319" t="s">
        <v>18</v>
      </c>
      <c r="C490" s="98">
        <v>487.0</v>
      </c>
      <c r="D490" s="318" t="s">
        <v>2696</v>
      </c>
      <c r="E490" s="37"/>
      <c r="F490" s="32"/>
      <c r="G490" s="36"/>
    </row>
    <row r="491" ht="15.75" customHeight="1">
      <c r="A491" s="98" t="s">
        <v>219</v>
      </c>
      <c r="B491" s="98" t="s">
        <v>18</v>
      </c>
      <c r="C491" s="98">
        <v>488.0</v>
      </c>
      <c r="D491" s="318" t="s">
        <v>2697</v>
      </c>
      <c r="E491" s="37"/>
      <c r="F491" s="32"/>
      <c r="G491" s="36"/>
    </row>
    <row r="492" ht="15.75" customHeight="1">
      <c r="A492" s="98">
        <v>31.0</v>
      </c>
      <c r="B492" s="319" t="s">
        <v>18</v>
      </c>
      <c r="C492" s="98">
        <v>489.0</v>
      </c>
      <c r="D492" s="318" t="s">
        <v>2698</v>
      </c>
      <c r="E492" s="99">
        <v>227851.39</v>
      </c>
      <c r="F492" s="32"/>
      <c r="G492" s="36"/>
    </row>
    <row r="493" ht="15.75" customHeight="1">
      <c r="A493" s="98">
        <v>31.0</v>
      </c>
      <c r="B493" s="98" t="s">
        <v>18</v>
      </c>
      <c r="C493" s="98">
        <v>490.0</v>
      </c>
      <c r="D493" s="318" t="s">
        <v>2699</v>
      </c>
      <c r="E493" s="99">
        <v>688499.0</v>
      </c>
      <c r="F493" s="32"/>
      <c r="G493" s="36"/>
    </row>
    <row r="494" ht="15.75" customHeight="1">
      <c r="A494" s="98">
        <v>31.0</v>
      </c>
      <c r="B494" s="319" t="s">
        <v>18</v>
      </c>
      <c r="C494" s="98">
        <v>491.0</v>
      </c>
      <c r="D494" s="318" t="s">
        <v>2700</v>
      </c>
      <c r="E494" s="37"/>
      <c r="F494" s="32"/>
      <c r="G494" s="36"/>
    </row>
    <row r="495" ht="15.75" customHeight="1">
      <c r="A495" s="98">
        <v>31.0</v>
      </c>
      <c r="B495" s="98" t="s">
        <v>18</v>
      </c>
      <c r="C495" s="98">
        <v>492.0</v>
      </c>
      <c r="D495" s="318" t="s">
        <v>2701</v>
      </c>
      <c r="E495" s="37"/>
      <c r="F495" s="32"/>
      <c r="G495" s="36"/>
    </row>
    <row r="496" ht="15.75" customHeight="1">
      <c r="A496" s="98">
        <v>31.0</v>
      </c>
      <c r="B496" s="319" t="s">
        <v>18</v>
      </c>
      <c r="C496" s="98">
        <v>493.0</v>
      </c>
      <c r="D496" s="318" t="s">
        <v>2702</v>
      </c>
      <c r="E496" s="37"/>
      <c r="F496" s="32"/>
      <c r="G496" s="36"/>
    </row>
    <row r="497" ht="15.75" customHeight="1">
      <c r="A497" s="98">
        <v>31.0</v>
      </c>
      <c r="B497" s="98" t="s">
        <v>18</v>
      </c>
      <c r="C497" s="98">
        <v>494.0</v>
      </c>
      <c r="D497" s="318" t="s">
        <v>2703</v>
      </c>
      <c r="E497" s="37"/>
      <c r="F497" s="32"/>
      <c r="G497" s="36"/>
    </row>
    <row r="498" ht="15.75" customHeight="1">
      <c r="A498" s="98">
        <v>31.0</v>
      </c>
      <c r="B498" s="319" t="s">
        <v>18</v>
      </c>
      <c r="C498" s="98">
        <v>495.0</v>
      </c>
      <c r="D498" s="318" t="s">
        <v>2704</v>
      </c>
      <c r="E498" s="37"/>
      <c r="F498" s="32"/>
      <c r="G498" s="36"/>
    </row>
    <row r="499" ht="15.75" customHeight="1">
      <c r="A499" s="98">
        <v>31.0</v>
      </c>
      <c r="B499" s="98" t="s">
        <v>18</v>
      </c>
      <c r="C499" s="98">
        <v>496.0</v>
      </c>
      <c r="D499" s="318" t="s">
        <v>2705</v>
      </c>
      <c r="E499" s="37"/>
      <c r="F499" s="32"/>
      <c r="G499" s="36"/>
    </row>
    <row r="500" ht="15.75" customHeight="1">
      <c r="A500" s="98">
        <v>31.0</v>
      </c>
      <c r="B500" s="319" t="s">
        <v>18</v>
      </c>
      <c r="C500" s="98">
        <v>497.0</v>
      </c>
      <c r="D500" s="318" t="s">
        <v>2703</v>
      </c>
      <c r="E500" s="37"/>
      <c r="F500" s="32"/>
      <c r="G500" s="36"/>
    </row>
    <row r="501" ht="15.75" customHeight="1">
      <c r="A501" s="98">
        <v>31.0</v>
      </c>
      <c r="B501" s="98" t="s">
        <v>18</v>
      </c>
      <c r="C501" s="98">
        <v>498.0</v>
      </c>
      <c r="D501" s="318" t="s">
        <v>2706</v>
      </c>
      <c r="E501" s="37"/>
      <c r="F501" s="32"/>
      <c r="G501" s="36"/>
    </row>
    <row r="502" ht="15.75" customHeight="1">
      <c r="A502" s="98">
        <v>31.0</v>
      </c>
      <c r="B502" s="319" t="s">
        <v>18</v>
      </c>
      <c r="C502" s="98">
        <v>499.0</v>
      </c>
      <c r="D502" s="318" t="s">
        <v>2707</v>
      </c>
      <c r="E502" s="37"/>
      <c r="F502" s="32"/>
      <c r="G502" s="36"/>
    </row>
    <row r="503" ht="15.75" customHeight="1">
      <c r="A503" s="98">
        <v>31.0</v>
      </c>
      <c r="B503" s="98" t="s">
        <v>18</v>
      </c>
      <c r="C503" s="98">
        <v>500.0</v>
      </c>
      <c r="D503" s="318" t="s">
        <v>2708</v>
      </c>
      <c r="E503" s="37"/>
      <c r="F503" s="32"/>
      <c r="G503" s="36"/>
    </row>
    <row r="504" ht="15.75" customHeight="1">
      <c r="A504" s="98">
        <v>31.0</v>
      </c>
      <c r="B504" s="319" t="s">
        <v>18</v>
      </c>
      <c r="C504" s="98">
        <v>501.0</v>
      </c>
      <c r="D504" s="318" t="s">
        <v>2709</v>
      </c>
      <c r="E504" s="99">
        <v>423969.82</v>
      </c>
      <c r="F504" s="32"/>
      <c r="G504" s="36"/>
    </row>
    <row r="505" ht="15.75" customHeight="1">
      <c r="A505" s="98">
        <v>31.0</v>
      </c>
      <c r="B505" s="98" t="s">
        <v>18</v>
      </c>
      <c r="C505" s="98">
        <v>502.0</v>
      </c>
      <c r="D505" s="318" t="s">
        <v>2710</v>
      </c>
      <c r="E505" s="99">
        <v>324325.64</v>
      </c>
      <c r="F505" s="32"/>
      <c r="G505" s="36"/>
    </row>
    <row r="506" ht="15.75" customHeight="1">
      <c r="A506" s="98">
        <v>31.0</v>
      </c>
      <c r="B506" s="319" t="s">
        <v>18</v>
      </c>
      <c r="C506" s="98">
        <v>503.0</v>
      </c>
      <c r="D506" s="318" t="s">
        <v>2711</v>
      </c>
      <c r="E506" s="99">
        <v>324201.67</v>
      </c>
      <c r="F506" s="32"/>
      <c r="G506" s="36"/>
    </row>
    <row r="507" ht="15.75" customHeight="1">
      <c r="A507" s="98">
        <v>31.0</v>
      </c>
      <c r="B507" s="98" t="s">
        <v>18</v>
      </c>
      <c r="C507" s="98">
        <v>504.0</v>
      </c>
      <c r="D507" s="318" t="s">
        <v>2712</v>
      </c>
      <c r="E507" s="37"/>
      <c r="F507" s="32"/>
      <c r="G507" s="36"/>
    </row>
    <row r="508" ht="15.75" customHeight="1">
      <c r="A508" s="98">
        <v>31.0</v>
      </c>
      <c r="B508" s="319" t="s">
        <v>18</v>
      </c>
      <c r="C508" s="98">
        <v>505.0</v>
      </c>
      <c r="D508" s="318" t="s">
        <v>2713</v>
      </c>
      <c r="E508" s="37"/>
      <c r="F508" s="32"/>
      <c r="G508" s="36"/>
    </row>
    <row r="509" ht="15.75" customHeight="1">
      <c r="A509" s="98">
        <v>31.0</v>
      </c>
      <c r="B509" s="98" t="s">
        <v>18</v>
      </c>
      <c r="C509" s="98">
        <v>506.0</v>
      </c>
      <c r="D509" s="318" t="s">
        <v>2714</v>
      </c>
      <c r="E509" s="37"/>
      <c r="F509" s="32"/>
      <c r="G509" s="36"/>
    </row>
    <row r="510" ht="15.75" customHeight="1">
      <c r="A510" s="98">
        <v>31.0</v>
      </c>
      <c r="B510" s="319" t="s">
        <v>18</v>
      </c>
      <c r="C510" s="98">
        <v>507.0</v>
      </c>
      <c r="D510" s="318" t="s">
        <v>2715</v>
      </c>
      <c r="E510" s="37"/>
      <c r="F510" s="32"/>
      <c r="G510" s="36"/>
    </row>
    <row r="511" ht="15.75" customHeight="1">
      <c r="A511" s="98">
        <v>31.0</v>
      </c>
      <c r="B511" s="98" t="s">
        <v>18</v>
      </c>
      <c r="C511" s="98">
        <v>508.0</v>
      </c>
      <c r="D511" s="318" t="s">
        <v>2716</v>
      </c>
      <c r="E511" s="37"/>
      <c r="F511" s="32"/>
      <c r="G511" s="36"/>
    </row>
    <row r="512" ht="15.75" customHeight="1">
      <c r="A512" s="98">
        <v>31.0</v>
      </c>
      <c r="B512" s="319" t="s">
        <v>18</v>
      </c>
      <c r="C512" s="98">
        <v>509.0</v>
      </c>
      <c r="D512" s="318" t="s">
        <v>2717</v>
      </c>
      <c r="E512" s="37"/>
      <c r="F512" s="32"/>
      <c r="G512" s="36"/>
    </row>
    <row r="513" ht="15.75" customHeight="1">
      <c r="A513" s="98">
        <v>31.0</v>
      </c>
      <c r="B513" s="98" t="s">
        <v>18</v>
      </c>
      <c r="C513" s="98">
        <v>510.0</v>
      </c>
      <c r="D513" s="318" t="s">
        <v>2718</v>
      </c>
      <c r="E513" s="37"/>
      <c r="F513" s="32"/>
      <c r="G513" s="36"/>
    </row>
    <row r="514" ht="15.75" customHeight="1">
      <c r="A514" s="98">
        <v>31.0</v>
      </c>
      <c r="B514" s="319" t="s">
        <v>18</v>
      </c>
      <c r="C514" s="98">
        <v>511.0</v>
      </c>
      <c r="D514" s="318" t="s">
        <v>2719</v>
      </c>
      <c r="E514" s="37"/>
      <c r="F514" s="32"/>
      <c r="G514" s="36"/>
    </row>
    <row r="515" ht="15.75" customHeight="1">
      <c r="A515" s="98">
        <v>31.0</v>
      </c>
      <c r="B515" s="98" t="s">
        <v>18</v>
      </c>
      <c r="C515" s="98">
        <v>512.0</v>
      </c>
      <c r="D515" s="318" t="s">
        <v>2720</v>
      </c>
      <c r="E515" s="37"/>
      <c r="F515" s="32"/>
      <c r="G515" s="36"/>
    </row>
    <row r="516" ht="15.75" customHeight="1">
      <c r="A516" s="98" t="s">
        <v>216</v>
      </c>
      <c r="B516" s="319" t="s">
        <v>18</v>
      </c>
      <c r="C516" s="98">
        <v>513.0</v>
      </c>
      <c r="D516" s="318" t="s">
        <v>2721</v>
      </c>
      <c r="E516" s="99">
        <v>908574.37</v>
      </c>
      <c r="F516" s="32"/>
      <c r="G516" s="36"/>
    </row>
    <row r="517" ht="15.75" customHeight="1">
      <c r="A517" s="98" t="s">
        <v>216</v>
      </c>
      <c r="B517" s="98" t="s">
        <v>18</v>
      </c>
      <c r="C517" s="98">
        <v>514.0</v>
      </c>
      <c r="D517" s="318" t="s">
        <v>2722</v>
      </c>
      <c r="E517" s="99">
        <v>977253.47</v>
      </c>
      <c r="F517" s="32"/>
      <c r="G517" s="36"/>
    </row>
    <row r="518" ht="15.75" customHeight="1">
      <c r="A518" s="98" t="s">
        <v>216</v>
      </c>
      <c r="B518" s="319" t="s">
        <v>18</v>
      </c>
      <c r="C518" s="98">
        <v>515.0</v>
      </c>
      <c r="D518" s="318" t="s">
        <v>2422</v>
      </c>
      <c r="E518" s="99">
        <v>975878.23</v>
      </c>
      <c r="F518" s="32"/>
      <c r="G518" s="36"/>
    </row>
    <row r="519" ht="15.75" customHeight="1">
      <c r="A519" s="98" t="s">
        <v>216</v>
      </c>
      <c r="B519" s="98" t="s">
        <v>18</v>
      </c>
      <c r="C519" s="98">
        <v>516.0</v>
      </c>
      <c r="D519" s="318" t="s">
        <v>2395</v>
      </c>
      <c r="E519" s="99">
        <v>976171.63</v>
      </c>
      <c r="F519" s="32"/>
      <c r="G519" s="36"/>
    </row>
    <row r="520" ht="15.75" customHeight="1">
      <c r="A520" s="98" t="s">
        <v>216</v>
      </c>
      <c r="B520" s="319" t="s">
        <v>18</v>
      </c>
      <c r="C520" s="98">
        <v>517.0</v>
      </c>
      <c r="D520" s="318" t="s">
        <v>2723</v>
      </c>
      <c r="E520" s="99">
        <v>912102.11</v>
      </c>
      <c r="F520" s="32"/>
      <c r="G520" s="36"/>
    </row>
    <row r="521" ht="15.75" customHeight="1">
      <c r="A521" s="98" t="s">
        <v>216</v>
      </c>
      <c r="B521" s="98" t="s">
        <v>18</v>
      </c>
      <c r="C521" s="98">
        <v>518.0</v>
      </c>
      <c r="D521" s="318" t="s">
        <v>2724</v>
      </c>
      <c r="E521" s="37"/>
      <c r="F521" s="32"/>
      <c r="G521" s="36"/>
    </row>
    <row r="522" ht="15.75" customHeight="1">
      <c r="A522" s="98" t="s">
        <v>216</v>
      </c>
      <c r="B522" s="319" t="s">
        <v>18</v>
      </c>
      <c r="C522" s="98">
        <v>519.0</v>
      </c>
      <c r="D522" s="318" t="s">
        <v>2725</v>
      </c>
      <c r="E522" s="99">
        <v>973377.49</v>
      </c>
      <c r="F522" s="32"/>
      <c r="G522" s="36"/>
    </row>
    <row r="523" ht="15.75" customHeight="1">
      <c r="A523" s="98" t="s">
        <v>216</v>
      </c>
      <c r="B523" s="98" t="s">
        <v>18</v>
      </c>
      <c r="C523" s="98">
        <v>520.0</v>
      </c>
      <c r="D523" s="318" t="s">
        <v>2726</v>
      </c>
      <c r="E523" s="99">
        <v>973159.22</v>
      </c>
      <c r="F523" s="32"/>
      <c r="G523" s="36"/>
    </row>
    <row r="524" ht="15.75" customHeight="1">
      <c r="A524" s="98" t="s">
        <v>216</v>
      </c>
      <c r="B524" s="319" t="s">
        <v>18</v>
      </c>
      <c r="C524" s="98">
        <v>521.0</v>
      </c>
      <c r="D524" s="318" t="s">
        <v>2727</v>
      </c>
      <c r="E524" s="99">
        <v>970597.71</v>
      </c>
      <c r="F524" s="32"/>
      <c r="G524" s="36"/>
    </row>
    <row r="525" ht="15.75" customHeight="1">
      <c r="A525" s="98" t="s">
        <v>216</v>
      </c>
      <c r="B525" s="98" t="s">
        <v>18</v>
      </c>
      <c r="C525" s="98">
        <v>522.0</v>
      </c>
      <c r="D525" s="318" t="s">
        <v>2728</v>
      </c>
      <c r="E525" s="99">
        <v>989579.57</v>
      </c>
      <c r="F525" s="32"/>
      <c r="G525" s="36"/>
    </row>
    <row r="526" ht="15.75" customHeight="1">
      <c r="A526" s="98" t="s">
        <v>217</v>
      </c>
      <c r="B526" s="319" t="s">
        <v>18</v>
      </c>
      <c r="C526" s="98">
        <v>523.0</v>
      </c>
      <c r="D526" s="318" t="s">
        <v>2729</v>
      </c>
      <c r="E526" s="99">
        <v>834158.9</v>
      </c>
      <c r="F526" s="32"/>
      <c r="G526" s="36"/>
    </row>
    <row r="527" ht="15.75" customHeight="1">
      <c r="A527" s="98" t="s">
        <v>217</v>
      </c>
      <c r="B527" s="98" t="s">
        <v>18</v>
      </c>
      <c r="C527" s="98">
        <v>524.0</v>
      </c>
      <c r="D527" s="318" t="s">
        <v>2730</v>
      </c>
      <c r="E527" s="37"/>
      <c r="F527" s="32"/>
      <c r="G527" s="36"/>
    </row>
    <row r="528" ht="15.75" customHeight="1">
      <c r="A528" s="98" t="s">
        <v>217</v>
      </c>
      <c r="B528" s="319" t="s">
        <v>18</v>
      </c>
      <c r="C528" s="98">
        <v>525.0</v>
      </c>
      <c r="D528" s="318" t="s">
        <v>2731</v>
      </c>
      <c r="E528" s="37"/>
      <c r="F528" s="32"/>
      <c r="G528" s="36"/>
    </row>
    <row r="529" ht="15.75" customHeight="1">
      <c r="A529" s="98" t="s">
        <v>217</v>
      </c>
      <c r="B529" s="98" t="s">
        <v>18</v>
      </c>
      <c r="C529" s="98">
        <v>526.0</v>
      </c>
      <c r="D529" s="318" t="s">
        <v>2732</v>
      </c>
      <c r="E529" s="99">
        <v>770772.89</v>
      </c>
      <c r="F529" s="32"/>
      <c r="G529" s="36"/>
    </row>
    <row r="530" ht="15.75" customHeight="1">
      <c r="A530" s="98" t="s">
        <v>217</v>
      </c>
      <c r="B530" s="319" t="s">
        <v>18</v>
      </c>
      <c r="C530" s="98">
        <v>527.0</v>
      </c>
      <c r="D530" s="318" t="s">
        <v>2733</v>
      </c>
      <c r="E530" s="37"/>
      <c r="F530" s="32"/>
      <c r="G530" s="36"/>
    </row>
    <row r="531" ht="15.75" customHeight="1">
      <c r="A531" s="98" t="s">
        <v>217</v>
      </c>
      <c r="B531" s="98" t="s">
        <v>18</v>
      </c>
      <c r="C531" s="98">
        <v>528.0</v>
      </c>
      <c r="D531" s="318" t="s">
        <v>2734</v>
      </c>
      <c r="E531" s="99">
        <v>697465.17</v>
      </c>
      <c r="F531" s="32"/>
      <c r="G531" s="36"/>
    </row>
    <row r="532" ht="15.75" customHeight="1">
      <c r="A532" s="98" t="s">
        <v>217</v>
      </c>
      <c r="B532" s="319" t="s">
        <v>18</v>
      </c>
      <c r="C532" s="98">
        <v>529.0</v>
      </c>
      <c r="D532" s="318" t="s">
        <v>2735</v>
      </c>
      <c r="E532" s="37"/>
      <c r="F532" s="32"/>
      <c r="G532" s="36"/>
    </row>
    <row r="533" ht="15.75" customHeight="1">
      <c r="A533" s="98" t="s">
        <v>217</v>
      </c>
      <c r="B533" s="98" t="s">
        <v>18</v>
      </c>
      <c r="C533" s="98">
        <v>530.0</v>
      </c>
      <c r="D533" s="318" t="s">
        <v>2736</v>
      </c>
      <c r="E533" s="37"/>
      <c r="F533" s="32"/>
      <c r="G533" s="36"/>
    </row>
    <row r="534" ht="15.75" customHeight="1">
      <c r="A534" s="98" t="s">
        <v>217</v>
      </c>
      <c r="B534" s="319" t="s">
        <v>18</v>
      </c>
      <c r="C534" s="98">
        <v>531.0</v>
      </c>
      <c r="D534" s="318" t="s">
        <v>2737</v>
      </c>
      <c r="E534" s="99">
        <v>837677.23</v>
      </c>
      <c r="F534" s="32"/>
      <c r="G534" s="36"/>
    </row>
    <row r="535" ht="15.75" customHeight="1">
      <c r="A535" s="98" t="s">
        <v>218</v>
      </c>
      <c r="B535" s="98" t="s">
        <v>18</v>
      </c>
      <c r="C535" s="98">
        <v>532.0</v>
      </c>
      <c r="D535" s="318" t="s">
        <v>2290</v>
      </c>
      <c r="E535" s="99">
        <v>932904.99</v>
      </c>
      <c r="F535" s="32"/>
      <c r="G535" s="36"/>
    </row>
    <row r="536" ht="15.75" customHeight="1">
      <c r="A536" s="98" t="s">
        <v>218</v>
      </c>
      <c r="B536" s="319" t="s">
        <v>18</v>
      </c>
      <c r="C536" s="98">
        <v>533.0</v>
      </c>
      <c r="D536" s="318" t="s">
        <v>2738</v>
      </c>
      <c r="E536" s="99">
        <v>924698.7</v>
      </c>
      <c r="F536" s="32"/>
      <c r="G536" s="36"/>
    </row>
    <row r="537" ht="15.75" customHeight="1">
      <c r="A537" s="98" t="s">
        <v>218</v>
      </c>
      <c r="B537" s="98" t="s">
        <v>18</v>
      </c>
      <c r="C537" s="98">
        <v>534.0</v>
      </c>
      <c r="D537" s="318" t="s">
        <v>2739</v>
      </c>
      <c r="E537" s="99">
        <v>976170.69</v>
      </c>
      <c r="F537" s="32"/>
      <c r="G537" s="36"/>
    </row>
    <row r="538" ht="15.75" customHeight="1">
      <c r="A538" s="98" t="s">
        <v>218</v>
      </c>
      <c r="B538" s="319" t="s">
        <v>18</v>
      </c>
      <c r="C538" s="98">
        <v>535.0</v>
      </c>
      <c r="D538" s="318" t="s">
        <v>2550</v>
      </c>
      <c r="E538" s="37"/>
      <c r="F538" s="32"/>
      <c r="G538" s="36"/>
    </row>
    <row r="539" ht="15.75" customHeight="1">
      <c r="A539" s="98" t="s">
        <v>218</v>
      </c>
      <c r="B539" s="98" t="s">
        <v>18</v>
      </c>
      <c r="C539" s="98">
        <v>536.0</v>
      </c>
      <c r="D539" s="318" t="s">
        <v>2740</v>
      </c>
      <c r="E539" s="37"/>
      <c r="F539" s="32"/>
      <c r="G539" s="36"/>
    </row>
    <row r="540" ht="15.75" customHeight="1">
      <c r="A540" s="98" t="s">
        <v>218</v>
      </c>
      <c r="B540" s="319" t="s">
        <v>18</v>
      </c>
      <c r="C540" s="98">
        <v>537.0</v>
      </c>
      <c r="D540" s="318" t="s">
        <v>2741</v>
      </c>
      <c r="E540" s="99">
        <v>975158.36</v>
      </c>
      <c r="F540" s="32"/>
      <c r="G540" s="36"/>
    </row>
    <row r="541" ht="15.75" customHeight="1">
      <c r="A541" s="98" t="s">
        <v>218</v>
      </c>
      <c r="B541" s="98" t="s">
        <v>18</v>
      </c>
      <c r="C541" s="98">
        <v>538.0</v>
      </c>
      <c r="D541" s="318" t="s">
        <v>2742</v>
      </c>
      <c r="E541" s="37"/>
      <c r="F541" s="32"/>
      <c r="G541" s="36"/>
    </row>
    <row r="542" ht="15.75" customHeight="1">
      <c r="A542" s="98" t="s">
        <v>218</v>
      </c>
      <c r="B542" s="319" t="s">
        <v>18</v>
      </c>
      <c r="C542" s="98">
        <v>539.0</v>
      </c>
      <c r="D542" s="318" t="s">
        <v>2743</v>
      </c>
      <c r="E542" s="99">
        <v>981992.55</v>
      </c>
      <c r="F542" s="32"/>
      <c r="G542" s="36"/>
    </row>
    <row r="543" ht="15.75" customHeight="1">
      <c r="A543" s="98" t="s">
        <v>218</v>
      </c>
      <c r="B543" s="98" t="s">
        <v>18</v>
      </c>
      <c r="C543" s="98">
        <v>540.0</v>
      </c>
      <c r="D543" s="318" t="s">
        <v>2744</v>
      </c>
      <c r="E543" s="37"/>
      <c r="F543" s="32"/>
      <c r="G543" s="36"/>
    </row>
    <row r="544" ht="15.75" customHeight="1">
      <c r="A544" s="98" t="s">
        <v>218</v>
      </c>
      <c r="B544" s="319" t="s">
        <v>18</v>
      </c>
      <c r="C544" s="98">
        <v>541.0</v>
      </c>
      <c r="D544" s="318" t="s">
        <v>2745</v>
      </c>
      <c r="E544" s="37"/>
      <c r="F544" s="32"/>
      <c r="G544" s="36"/>
    </row>
    <row r="545" ht="15.75" customHeight="1">
      <c r="A545" s="98" t="s">
        <v>218</v>
      </c>
      <c r="B545" s="98" t="s">
        <v>18</v>
      </c>
      <c r="C545" s="98">
        <v>542.0</v>
      </c>
      <c r="D545" s="318" t="s">
        <v>2746</v>
      </c>
      <c r="E545" s="37"/>
      <c r="F545" s="32"/>
      <c r="G545" s="36"/>
    </row>
    <row r="546" ht="15.75" customHeight="1">
      <c r="A546" s="98" t="s">
        <v>218</v>
      </c>
      <c r="B546" s="319" t="s">
        <v>18</v>
      </c>
      <c r="C546" s="98">
        <v>543.0</v>
      </c>
      <c r="D546" s="318" t="s">
        <v>2747</v>
      </c>
      <c r="E546" s="99">
        <v>982132.86</v>
      </c>
      <c r="F546" s="32"/>
      <c r="G546" s="36"/>
    </row>
    <row r="547" ht="15.75" customHeight="1">
      <c r="A547" s="98" t="s">
        <v>218</v>
      </c>
      <c r="B547" s="98" t="s">
        <v>18</v>
      </c>
      <c r="C547" s="98">
        <v>544.0</v>
      </c>
      <c r="D547" s="318" t="s">
        <v>2748</v>
      </c>
      <c r="E547" s="37"/>
      <c r="F547" s="32"/>
      <c r="G547" s="36"/>
    </row>
    <row r="548" ht="15.75" customHeight="1">
      <c r="A548" s="98" t="s">
        <v>218</v>
      </c>
      <c r="B548" s="319" t="s">
        <v>18</v>
      </c>
      <c r="C548" s="98">
        <v>545.0</v>
      </c>
      <c r="D548" s="318" t="s">
        <v>2749</v>
      </c>
      <c r="E548" s="99">
        <v>872929.95</v>
      </c>
      <c r="F548" s="32"/>
      <c r="G548" s="36"/>
    </row>
    <row r="549" ht="15.75" customHeight="1">
      <c r="A549" s="98" t="s">
        <v>218</v>
      </c>
      <c r="B549" s="98" t="s">
        <v>18</v>
      </c>
      <c r="C549" s="98">
        <v>546.0</v>
      </c>
      <c r="D549" s="318" t="s">
        <v>2750</v>
      </c>
      <c r="E549" s="99">
        <v>984567.87</v>
      </c>
      <c r="F549" s="32"/>
      <c r="G549" s="36"/>
    </row>
    <row r="550" ht="15.75" customHeight="1">
      <c r="A550" s="98" t="s">
        <v>218</v>
      </c>
      <c r="B550" s="319" t="s">
        <v>18</v>
      </c>
      <c r="C550" s="98">
        <v>547.0</v>
      </c>
      <c r="D550" s="318" t="s">
        <v>2751</v>
      </c>
      <c r="E550" s="99">
        <v>981748.71</v>
      </c>
      <c r="F550" s="32"/>
      <c r="G550" s="36"/>
    </row>
    <row r="551" ht="15.75" customHeight="1">
      <c r="A551" s="98" t="s">
        <v>218</v>
      </c>
      <c r="B551" s="98" t="s">
        <v>18</v>
      </c>
      <c r="C551" s="98">
        <v>548.0</v>
      </c>
      <c r="D551" s="318" t="s">
        <v>2752</v>
      </c>
      <c r="E551" s="99">
        <v>975916.68</v>
      </c>
      <c r="F551" s="32"/>
      <c r="G551" s="36"/>
    </row>
    <row r="552" ht="15.75" customHeight="1">
      <c r="A552" s="98" t="s">
        <v>218</v>
      </c>
      <c r="B552" s="319" t="s">
        <v>18</v>
      </c>
      <c r="C552" s="98">
        <v>549.0</v>
      </c>
      <c r="D552" s="318" t="s">
        <v>2753</v>
      </c>
      <c r="E552" s="99">
        <v>982054.77</v>
      </c>
      <c r="F552" s="32"/>
      <c r="G552" s="36"/>
    </row>
    <row r="553" ht="15.75" customHeight="1">
      <c r="A553" s="98" t="s">
        <v>218</v>
      </c>
      <c r="B553" s="98" t="s">
        <v>18</v>
      </c>
      <c r="C553" s="98">
        <v>550.0</v>
      </c>
      <c r="D553" s="318" t="s">
        <v>2754</v>
      </c>
      <c r="E553" s="99">
        <v>989976.09</v>
      </c>
      <c r="F553" s="32"/>
      <c r="G553" s="36"/>
    </row>
    <row r="554" ht="15.75" customHeight="1">
      <c r="A554" s="98" t="s">
        <v>218</v>
      </c>
      <c r="B554" s="319" t="s">
        <v>18</v>
      </c>
      <c r="C554" s="98">
        <v>551.0</v>
      </c>
      <c r="D554" s="318" t="s">
        <v>2755</v>
      </c>
      <c r="E554" s="99">
        <v>851868.23</v>
      </c>
      <c r="F554" s="32"/>
      <c r="G554" s="36"/>
    </row>
    <row r="555" ht="15.75" customHeight="1">
      <c r="A555" s="98" t="s">
        <v>218</v>
      </c>
      <c r="B555" s="98" t="s">
        <v>18</v>
      </c>
      <c r="C555" s="98">
        <v>552.0</v>
      </c>
      <c r="D555" s="318" t="s">
        <v>2756</v>
      </c>
      <c r="E555" s="37"/>
      <c r="F555" s="32"/>
      <c r="G555" s="36"/>
    </row>
    <row r="556" ht="15.75" customHeight="1">
      <c r="A556" s="98" t="s">
        <v>219</v>
      </c>
      <c r="B556" s="319" t="s">
        <v>18</v>
      </c>
      <c r="C556" s="98">
        <v>553.0</v>
      </c>
      <c r="D556" s="318" t="s">
        <v>2757</v>
      </c>
      <c r="E556" s="37"/>
      <c r="F556" s="32"/>
      <c r="G556" s="36"/>
    </row>
    <row r="557" ht="15.75" customHeight="1">
      <c r="A557" s="98" t="s">
        <v>219</v>
      </c>
      <c r="B557" s="98" t="s">
        <v>18</v>
      </c>
      <c r="C557" s="98">
        <v>554.0</v>
      </c>
      <c r="D557" s="318" t="s">
        <v>2758</v>
      </c>
      <c r="E557" s="99">
        <v>976283.62</v>
      </c>
      <c r="F557" s="32"/>
      <c r="G557" s="36"/>
    </row>
    <row r="558" ht="15.75" customHeight="1">
      <c r="A558" s="98" t="s">
        <v>219</v>
      </c>
      <c r="B558" s="319" t="s">
        <v>18</v>
      </c>
      <c r="C558" s="98">
        <v>555.0</v>
      </c>
      <c r="D558" s="318" t="s">
        <v>2759</v>
      </c>
      <c r="E558" s="99">
        <v>976403.43</v>
      </c>
      <c r="F558" s="32"/>
      <c r="G558" s="36"/>
    </row>
    <row r="559" ht="15.75" customHeight="1">
      <c r="A559" s="98" t="s">
        <v>219</v>
      </c>
      <c r="B559" s="98" t="s">
        <v>18</v>
      </c>
      <c r="C559" s="98">
        <v>556.0</v>
      </c>
      <c r="D559" s="318" t="s">
        <v>2760</v>
      </c>
      <c r="E559" s="99">
        <v>975603.95</v>
      </c>
      <c r="F559" s="32"/>
      <c r="G559" s="36"/>
    </row>
    <row r="560" ht="15.75" customHeight="1">
      <c r="A560" s="98" t="s">
        <v>219</v>
      </c>
      <c r="B560" s="319" t="s">
        <v>18</v>
      </c>
      <c r="C560" s="98">
        <v>557.0</v>
      </c>
      <c r="D560" s="318" t="s">
        <v>2761</v>
      </c>
      <c r="E560" s="99">
        <v>978577.32</v>
      </c>
      <c r="F560" s="32"/>
      <c r="G560" s="36"/>
    </row>
    <row r="561" ht="15.75" customHeight="1">
      <c r="A561" s="98" t="s">
        <v>219</v>
      </c>
      <c r="B561" s="98" t="s">
        <v>18</v>
      </c>
      <c r="C561" s="98">
        <v>558.0</v>
      </c>
      <c r="D561" s="318" t="s">
        <v>2762</v>
      </c>
      <c r="E561" s="99">
        <v>910213.32</v>
      </c>
      <c r="F561" s="32"/>
      <c r="G561" s="36"/>
    </row>
    <row r="562" ht="15.75" customHeight="1">
      <c r="A562" s="98" t="s">
        <v>219</v>
      </c>
      <c r="B562" s="319" t="s">
        <v>18</v>
      </c>
      <c r="C562" s="98">
        <v>559.0</v>
      </c>
      <c r="D562" s="318" t="s">
        <v>2763</v>
      </c>
      <c r="E562" s="99">
        <v>972247.8</v>
      </c>
      <c r="F562" s="32"/>
      <c r="G562" s="36"/>
    </row>
    <row r="563" ht="15.75" customHeight="1">
      <c r="A563" s="98" t="s">
        <v>219</v>
      </c>
      <c r="B563" s="98" t="s">
        <v>18</v>
      </c>
      <c r="C563" s="98">
        <v>560.0</v>
      </c>
      <c r="D563" s="318" t="s">
        <v>2764</v>
      </c>
      <c r="E563" s="99">
        <v>972939.76</v>
      </c>
      <c r="F563" s="32"/>
      <c r="G563" s="36"/>
    </row>
    <row r="564" ht="15.75" customHeight="1">
      <c r="A564" s="98" t="s">
        <v>219</v>
      </c>
      <c r="B564" s="319" t="s">
        <v>18</v>
      </c>
      <c r="C564" s="98">
        <v>561.0</v>
      </c>
      <c r="D564" s="318" t="s">
        <v>2765</v>
      </c>
      <c r="E564" s="99">
        <v>976580.07</v>
      </c>
      <c r="F564" s="32"/>
      <c r="G564" s="36"/>
    </row>
    <row r="565" ht="15.75" customHeight="1">
      <c r="A565" s="98" t="s">
        <v>219</v>
      </c>
      <c r="B565" s="98" t="s">
        <v>18</v>
      </c>
      <c r="C565" s="98">
        <v>562.0</v>
      </c>
      <c r="D565" s="318" t="s">
        <v>2766</v>
      </c>
      <c r="E565" s="99">
        <v>879950.82</v>
      </c>
      <c r="F565" s="32"/>
      <c r="G565" s="36"/>
    </row>
    <row r="566" ht="15.75" customHeight="1">
      <c r="A566" s="98" t="s">
        <v>219</v>
      </c>
      <c r="B566" s="319" t="s">
        <v>18</v>
      </c>
      <c r="C566" s="98">
        <v>563.0</v>
      </c>
      <c r="D566" s="318" t="s">
        <v>2767</v>
      </c>
      <c r="E566" s="99">
        <v>987620.86</v>
      </c>
      <c r="F566" s="32"/>
      <c r="G566" s="36"/>
    </row>
    <row r="567" ht="15.75" customHeight="1">
      <c r="A567" s="98">
        <v>31.0</v>
      </c>
      <c r="B567" s="98" t="s">
        <v>18</v>
      </c>
      <c r="C567" s="98">
        <v>564.0</v>
      </c>
      <c r="D567" s="318" t="s">
        <v>2768</v>
      </c>
      <c r="E567" s="99">
        <v>879403.04</v>
      </c>
      <c r="F567" s="32"/>
      <c r="G567" s="36"/>
    </row>
    <row r="568" ht="15.75" customHeight="1">
      <c r="A568" s="98">
        <v>31.0</v>
      </c>
      <c r="B568" s="319" t="s">
        <v>18</v>
      </c>
      <c r="C568" s="98">
        <v>565.0</v>
      </c>
      <c r="D568" s="318" t="s">
        <v>2769</v>
      </c>
      <c r="E568" s="99">
        <v>879403.04</v>
      </c>
      <c r="F568" s="32"/>
      <c r="G568" s="36"/>
    </row>
    <row r="569" ht="15.75" customHeight="1">
      <c r="A569" s="98">
        <v>31.0</v>
      </c>
      <c r="B569" s="98" t="s">
        <v>18</v>
      </c>
      <c r="C569" s="98">
        <v>566.0</v>
      </c>
      <c r="D569" s="318" t="s">
        <v>2770</v>
      </c>
      <c r="E569" s="99">
        <v>688734.09</v>
      </c>
      <c r="F569" s="32"/>
      <c r="G569" s="36"/>
    </row>
    <row r="570" ht="15.75" customHeight="1">
      <c r="A570" s="98">
        <v>31.0</v>
      </c>
      <c r="B570" s="319" t="s">
        <v>18</v>
      </c>
      <c r="C570" s="98">
        <v>567.0</v>
      </c>
      <c r="D570" s="318" t="s">
        <v>2771</v>
      </c>
      <c r="E570" s="99">
        <v>869732.44</v>
      </c>
      <c r="F570" s="32"/>
      <c r="G570" s="36"/>
    </row>
    <row r="571" ht="15.75" customHeight="1">
      <c r="A571" s="98">
        <v>31.0</v>
      </c>
      <c r="B571" s="98" t="s">
        <v>18</v>
      </c>
      <c r="C571" s="98">
        <v>568.0</v>
      </c>
      <c r="D571" s="318" t="s">
        <v>2772</v>
      </c>
      <c r="E571" s="99">
        <v>983947.66</v>
      </c>
      <c r="F571" s="32"/>
      <c r="G571" s="36"/>
    </row>
    <row r="572" ht="15.75" customHeight="1">
      <c r="A572" s="98">
        <v>31.0</v>
      </c>
      <c r="B572" s="319" t="s">
        <v>18</v>
      </c>
      <c r="C572" s="98">
        <v>569.0</v>
      </c>
      <c r="D572" s="318" t="s">
        <v>2773</v>
      </c>
      <c r="E572" s="99">
        <v>888705.23</v>
      </c>
      <c r="F572" s="32"/>
      <c r="G572" s="36"/>
    </row>
    <row r="573" ht="15.75" customHeight="1">
      <c r="A573" s="31"/>
      <c r="B573" s="98"/>
      <c r="C573" s="31"/>
      <c r="D573" s="316"/>
      <c r="E573" s="37"/>
      <c r="F573" s="32"/>
      <c r="G573" s="36"/>
    </row>
    <row r="574" ht="15.75" customHeight="1">
      <c r="A574" s="31"/>
      <c r="B574" s="319"/>
      <c r="C574" s="31"/>
      <c r="D574" s="316"/>
      <c r="E574" s="37"/>
      <c r="F574" s="32"/>
      <c r="G574" s="36"/>
    </row>
    <row r="575" ht="15.75" customHeight="1">
      <c r="A575" s="31"/>
      <c r="B575" s="98"/>
      <c r="C575" s="31"/>
      <c r="D575" s="316"/>
      <c r="E575" s="37"/>
      <c r="F575" s="32"/>
      <c r="G575" s="36"/>
    </row>
    <row r="576" ht="15.75" customHeight="1">
      <c r="A576" s="31"/>
      <c r="B576" s="319"/>
      <c r="C576" s="31"/>
      <c r="D576" s="316"/>
      <c r="E576" s="37"/>
      <c r="F576" s="32"/>
      <c r="G576" s="36"/>
    </row>
    <row r="577" ht="15.75" customHeight="1">
      <c r="A577" s="31"/>
      <c r="B577" s="98"/>
      <c r="C577" s="31"/>
      <c r="D577" s="316"/>
      <c r="E577" s="37"/>
      <c r="F577" s="32"/>
      <c r="G577" s="36"/>
    </row>
    <row r="578" ht="15.75" customHeight="1">
      <c r="A578" s="31"/>
      <c r="B578" s="319"/>
      <c r="C578" s="31"/>
      <c r="D578" s="316"/>
      <c r="E578" s="37"/>
      <c r="F578" s="32"/>
      <c r="G578" s="36"/>
    </row>
    <row r="579" ht="15.75" customHeight="1">
      <c r="A579" s="31"/>
      <c r="B579" s="98"/>
      <c r="C579" s="31"/>
      <c r="D579" s="316"/>
      <c r="E579" s="37"/>
      <c r="F579" s="32"/>
      <c r="G579" s="36"/>
    </row>
    <row r="580" ht="15.75" customHeight="1">
      <c r="A580" s="31"/>
      <c r="B580" s="31"/>
      <c r="C580" s="31"/>
      <c r="D580" s="316"/>
      <c r="E580" s="37"/>
      <c r="F580" s="32"/>
      <c r="G580" s="36"/>
    </row>
    <row r="581" ht="15.75" customHeight="1">
      <c r="A581" s="31"/>
      <c r="B581" s="31"/>
      <c r="C581" s="31"/>
      <c r="D581" s="316"/>
      <c r="E581" s="37"/>
      <c r="F581" s="32"/>
      <c r="G581" s="36"/>
    </row>
    <row r="582" ht="15.75" customHeight="1">
      <c r="A582" s="31"/>
      <c r="B582" s="31"/>
      <c r="C582" s="31"/>
      <c r="D582" s="316"/>
      <c r="E582" s="37"/>
      <c r="F582" s="32"/>
      <c r="G582" s="36"/>
    </row>
    <row r="583" ht="15.75" customHeight="1">
      <c r="A583" s="31"/>
      <c r="B583" s="31"/>
      <c r="C583" s="31"/>
      <c r="D583" s="316"/>
      <c r="E583" s="37"/>
      <c r="F583" s="32"/>
      <c r="G583" s="36"/>
    </row>
    <row r="584" ht="15.75" customHeight="1">
      <c r="A584" s="31"/>
      <c r="B584" s="31"/>
      <c r="C584" s="31"/>
      <c r="D584" s="316"/>
      <c r="E584" s="37"/>
      <c r="F584" s="32"/>
      <c r="G584" s="36"/>
    </row>
    <row r="585" ht="15.75" customHeight="1">
      <c r="A585" s="31"/>
      <c r="B585" s="31"/>
      <c r="C585" s="31"/>
      <c r="D585" s="316"/>
      <c r="E585" s="37"/>
      <c r="F585" s="32"/>
      <c r="G585" s="36"/>
    </row>
    <row r="586" ht="15.75" customHeight="1">
      <c r="A586" s="31"/>
      <c r="B586" s="31"/>
      <c r="C586" s="31"/>
      <c r="D586" s="316"/>
      <c r="E586" s="37"/>
      <c r="F586" s="32"/>
      <c r="G586" s="36"/>
    </row>
    <row r="587" ht="15.75" customHeight="1">
      <c r="A587" s="31"/>
      <c r="B587" s="31"/>
      <c r="C587" s="31"/>
      <c r="D587" s="316"/>
      <c r="E587" s="37"/>
      <c r="F587" s="32"/>
      <c r="G587" s="36"/>
    </row>
    <row r="588" ht="15.75" customHeight="1">
      <c r="A588" s="31"/>
      <c r="B588" s="31"/>
      <c r="C588" s="31"/>
      <c r="D588" s="316"/>
      <c r="E588" s="37"/>
      <c r="F588" s="32"/>
      <c r="G588" s="36"/>
    </row>
    <row r="589" ht="15.75" customHeight="1">
      <c r="A589" s="31"/>
      <c r="B589" s="31"/>
      <c r="C589" s="31"/>
      <c r="D589" s="316"/>
      <c r="E589" s="37"/>
      <c r="F589" s="32"/>
      <c r="G589" s="36"/>
    </row>
    <row r="590" ht="15.75" customHeight="1">
      <c r="A590" s="31"/>
      <c r="B590" s="31"/>
      <c r="C590" s="31"/>
      <c r="D590" s="316"/>
      <c r="E590" s="37"/>
      <c r="F590" s="32"/>
      <c r="G590" s="36"/>
    </row>
    <row r="591" ht="15.75" customHeight="1">
      <c r="A591" s="31"/>
      <c r="B591" s="31"/>
      <c r="C591" s="31"/>
      <c r="D591" s="316"/>
      <c r="E591" s="37"/>
      <c r="F591" s="32"/>
      <c r="G591" s="36"/>
    </row>
    <row r="592" ht="15.75" customHeight="1">
      <c r="A592" s="31"/>
      <c r="B592" s="325"/>
      <c r="C592" s="31"/>
      <c r="D592" s="316"/>
      <c r="E592" s="37"/>
      <c r="F592" s="32"/>
      <c r="G592" s="36"/>
    </row>
    <row r="593" ht="15.75" customHeight="1">
      <c r="A593" s="98"/>
      <c r="B593" s="326"/>
      <c r="C593" s="98"/>
      <c r="D593" s="318"/>
      <c r="E593" s="99"/>
      <c r="F593" s="46"/>
      <c r="G593" s="36"/>
    </row>
    <row r="594" ht="15.75" customHeight="1">
      <c r="A594" s="98"/>
      <c r="B594" s="327"/>
      <c r="C594" s="98"/>
      <c r="D594" s="318"/>
      <c r="E594" s="37"/>
      <c r="F594" s="46"/>
      <c r="G594" s="47"/>
    </row>
    <row r="595" ht="15.75" customHeight="1">
      <c r="A595" s="98"/>
      <c r="B595" s="327"/>
      <c r="C595" s="98"/>
      <c r="D595" s="318"/>
      <c r="E595" s="37"/>
      <c r="F595" s="46"/>
      <c r="G595" s="47"/>
    </row>
    <row r="596" ht="15.75" customHeight="1">
      <c r="A596" s="98"/>
      <c r="B596" s="326"/>
      <c r="C596" s="98"/>
      <c r="D596" s="318"/>
      <c r="E596" s="99"/>
      <c r="F596" s="46"/>
      <c r="G596" s="36"/>
    </row>
    <row r="597" ht="15.75" customHeight="1">
      <c r="A597" s="98"/>
      <c r="B597" s="326"/>
      <c r="C597" s="98"/>
      <c r="D597" s="318"/>
      <c r="E597" s="99"/>
      <c r="F597" s="46"/>
      <c r="G597" s="36"/>
    </row>
    <row r="598" ht="15.75" customHeight="1">
      <c r="A598" s="98"/>
      <c r="B598" s="327"/>
      <c r="C598" s="98"/>
      <c r="D598" s="318"/>
      <c r="E598" s="37"/>
      <c r="F598" s="46"/>
      <c r="G598" s="47"/>
    </row>
    <row r="599" ht="15.75" customHeight="1">
      <c r="A599" s="98"/>
      <c r="B599" s="327"/>
      <c r="C599" s="98"/>
      <c r="D599" s="318"/>
      <c r="E599" s="37"/>
      <c r="F599" s="46"/>
      <c r="G599" s="47"/>
    </row>
    <row r="600" ht="15.75" customHeight="1">
      <c r="A600" s="98"/>
      <c r="B600" s="327"/>
      <c r="C600" s="98"/>
      <c r="D600" s="318"/>
      <c r="E600" s="37"/>
      <c r="F600" s="46"/>
      <c r="G600" s="47"/>
    </row>
    <row r="601" ht="15.75" customHeight="1">
      <c r="A601" s="98"/>
      <c r="B601" s="327"/>
      <c r="C601" s="98"/>
      <c r="D601" s="318"/>
      <c r="E601" s="99"/>
      <c r="F601" s="46"/>
      <c r="G601" s="36"/>
    </row>
    <row r="602" ht="15.75" customHeight="1">
      <c r="A602" s="98"/>
      <c r="B602" s="327"/>
      <c r="C602" s="98"/>
      <c r="D602" s="318"/>
      <c r="E602" s="37"/>
      <c r="F602" s="46"/>
      <c r="G602" s="47"/>
    </row>
    <row r="603" ht="15.75" customHeight="1">
      <c r="A603" s="98"/>
      <c r="B603" s="327"/>
      <c r="C603" s="98"/>
      <c r="D603" s="318"/>
      <c r="E603" s="99"/>
      <c r="F603" s="46"/>
      <c r="G603" s="36"/>
    </row>
    <row r="604" ht="15.75" customHeight="1">
      <c r="A604" s="98"/>
      <c r="B604" s="327"/>
      <c r="C604" s="98"/>
      <c r="D604" s="318"/>
      <c r="E604" s="99"/>
      <c r="F604" s="46"/>
      <c r="G604" s="36"/>
    </row>
    <row r="605" ht="15.75" customHeight="1">
      <c r="A605" s="98"/>
      <c r="B605" s="327"/>
      <c r="C605" s="98"/>
      <c r="D605" s="328"/>
      <c r="E605" s="329"/>
      <c r="F605" s="46"/>
      <c r="G605" s="47"/>
    </row>
    <row r="606" ht="15.75" customHeight="1">
      <c r="A606" s="98"/>
      <c r="B606" s="327"/>
      <c r="C606" s="98"/>
      <c r="D606" s="328"/>
      <c r="E606" s="329"/>
      <c r="F606" s="46"/>
      <c r="G606" s="47"/>
    </row>
    <row r="607" ht="15.75" customHeight="1">
      <c r="A607" s="98"/>
      <c r="B607" s="326"/>
      <c r="C607" s="98"/>
      <c r="D607" s="318"/>
      <c r="E607" s="37"/>
      <c r="F607" s="32"/>
      <c r="G607" s="36"/>
    </row>
    <row r="608" ht="15.75" customHeight="1">
      <c r="A608" s="98"/>
      <c r="B608" s="326"/>
      <c r="C608" s="98"/>
      <c r="D608" s="318"/>
      <c r="E608" s="37"/>
      <c r="F608" s="32"/>
      <c r="G608" s="36"/>
    </row>
    <row r="609" ht="15.75" customHeight="1">
      <c r="A609" s="31"/>
      <c r="B609" s="325"/>
      <c r="C609" s="31"/>
      <c r="D609" s="316"/>
      <c r="E609" s="37"/>
      <c r="F609" s="32"/>
      <c r="G609" s="36"/>
    </row>
    <row r="610" ht="15.75" customHeight="1">
      <c r="A610" s="31"/>
      <c r="B610" s="325"/>
      <c r="C610" s="31"/>
      <c r="D610" s="316"/>
      <c r="E610" s="37"/>
      <c r="F610" s="32"/>
      <c r="G610" s="36"/>
    </row>
    <row r="611" ht="15.75" customHeight="1">
      <c r="A611" s="31"/>
      <c r="B611" s="325"/>
      <c r="C611" s="31"/>
      <c r="D611" s="316"/>
      <c r="E611" s="37"/>
      <c r="F611" s="32"/>
      <c r="G611" s="36"/>
    </row>
    <row r="612" ht="15.75" customHeight="1">
      <c r="A612" s="31"/>
      <c r="B612" s="325"/>
      <c r="C612" s="31"/>
      <c r="D612" s="316"/>
      <c r="E612" s="37"/>
      <c r="F612" s="32"/>
      <c r="G612" s="36"/>
    </row>
    <row r="613" ht="15.75" customHeight="1">
      <c r="A613" s="31"/>
      <c r="B613" s="325"/>
      <c r="C613" s="31"/>
      <c r="D613" s="316"/>
      <c r="E613" s="37"/>
      <c r="F613" s="32"/>
      <c r="G613" s="36"/>
    </row>
    <row r="614" ht="15.75" customHeight="1">
      <c r="A614" s="31"/>
      <c r="B614" s="325"/>
      <c r="C614" s="31"/>
      <c r="D614" s="316"/>
      <c r="E614" s="37"/>
      <c r="F614" s="32"/>
      <c r="G614" s="36"/>
    </row>
    <row r="615" ht="15.75" customHeight="1">
      <c r="A615" s="31"/>
      <c r="B615" s="325"/>
      <c r="C615" s="31"/>
      <c r="D615" s="316"/>
      <c r="E615" s="37"/>
      <c r="F615" s="32"/>
      <c r="G615" s="36"/>
    </row>
    <row r="616" ht="15.75" customHeight="1">
      <c r="A616" s="31"/>
      <c r="B616" s="325"/>
      <c r="C616" s="31"/>
      <c r="D616" s="316"/>
      <c r="E616" s="37"/>
      <c r="F616" s="32"/>
      <c r="G616" s="36"/>
    </row>
    <row r="617" ht="15.75" customHeight="1">
      <c r="A617" s="31"/>
      <c r="B617" s="325"/>
      <c r="C617" s="31"/>
      <c r="D617" s="316"/>
      <c r="E617" s="37"/>
      <c r="F617" s="32"/>
      <c r="G617" s="196"/>
    </row>
    <row r="618" ht="15.75" customHeight="1">
      <c r="A618" s="31"/>
      <c r="B618" s="325"/>
      <c r="C618" s="31"/>
      <c r="D618" s="316"/>
      <c r="E618" s="37"/>
      <c r="F618" s="32"/>
      <c r="G618" s="196"/>
    </row>
    <row r="619" ht="15.75" customHeight="1">
      <c r="A619" s="31"/>
      <c r="B619" s="325"/>
      <c r="C619" s="31"/>
      <c r="D619" s="316"/>
      <c r="E619" s="37"/>
      <c r="F619" s="32"/>
      <c r="G619" s="196"/>
    </row>
    <row r="620" ht="15.75" customHeight="1">
      <c r="A620" s="31"/>
      <c r="B620" s="325"/>
      <c r="C620" s="31"/>
      <c r="D620" s="316"/>
      <c r="E620" s="37"/>
      <c r="F620" s="32"/>
      <c r="G620" s="196"/>
    </row>
    <row r="621" ht="15.75" customHeight="1">
      <c r="A621" s="31"/>
      <c r="B621" s="325"/>
      <c r="C621" s="31"/>
      <c r="D621" s="316"/>
      <c r="E621" s="37"/>
      <c r="F621" s="32"/>
      <c r="G621" s="196"/>
    </row>
    <row r="622" ht="15.75" customHeight="1">
      <c r="A622" s="31"/>
      <c r="B622" s="325"/>
      <c r="C622" s="31"/>
      <c r="D622" s="316"/>
      <c r="E622" s="37"/>
      <c r="F622" s="32"/>
      <c r="G622" s="196"/>
    </row>
    <row r="623" ht="15.75" customHeight="1">
      <c r="A623" s="31"/>
      <c r="B623" s="325"/>
      <c r="C623" s="31"/>
      <c r="D623" s="316"/>
      <c r="E623" s="37"/>
      <c r="F623" s="32"/>
      <c r="G623" s="196"/>
    </row>
    <row r="624" ht="15.75" customHeight="1">
      <c r="A624" s="31"/>
      <c r="B624" s="325"/>
      <c r="C624" s="31"/>
      <c r="D624" s="316"/>
      <c r="E624" s="37"/>
      <c r="F624" s="32"/>
      <c r="G624" s="196"/>
    </row>
    <row r="625" ht="15.75" customHeight="1">
      <c r="A625" s="31"/>
      <c r="B625" s="325"/>
      <c r="C625" s="31"/>
      <c r="D625" s="316"/>
      <c r="E625" s="37"/>
      <c r="F625" s="32"/>
      <c r="G625" s="196"/>
    </row>
    <row r="626" ht="15.75" customHeight="1">
      <c r="A626" s="31"/>
      <c r="B626" s="325"/>
      <c r="C626" s="31"/>
      <c r="D626" s="316"/>
      <c r="E626" s="37"/>
      <c r="F626" s="32"/>
      <c r="G626" s="196"/>
    </row>
    <row r="627" ht="15.75" customHeight="1">
      <c r="A627" s="31"/>
      <c r="B627" s="325"/>
      <c r="C627" s="31"/>
      <c r="D627" s="316"/>
      <c r="E627" s="37"/>
      <c r="F627" s="32"/>
      <c r="G627" s="196"/>
    </row>
    <row r="628" ht="15.75" customHeight="1">
      <c r="A628" s="31"/>
      <c r="B628" s="325"/>
      <c r="C628" s="31"/>
      <c r="D628" s="316"/>
      <c r="E628" s="37"/>
      <c r="F628" s="32"/>
      <c r="G628" s="196"/>
    </row>
    <row r="629" ht="15.75" customHeight="1">
      <c r="A629" s="31"/>
      <c r="B629" s="325"/>
      <c r="C629" s="31"/>
      <c r="D629" s="316"/>
      <c r="E629" s="37"/>
      <c r="F629" s="32"/>
      <c r="G629" s="196"/>
    </row>
    <row r="630" ht="15.75" customHeight="1">
      <c r="A630" s="31"/>
      <c r="B630" s="325"/>
      <c r="C630" s="31"/>
      <c r="D630" s="316"/>
      <c r="E630" s="37"/>
      <c r="F630" s="32"/>
      <c r="G630" s="196"/>
    </row>
    <row r="631" ht="15.75" customHeight="1">
      <c r="A631" s="31"/>
      <c r="B631" s="325"/>
      <c r="C631" s="31"/>
      <c r="D631" s="316"/>
      <c r="E631" s="37"/>
      <c r="F631" s="32"/>
      <c r="G631" s="196"/>
    </row>
    <row r="632" ht="15.75" customHeight="1">
      <c r="A632" s="31"/>
      <c r="B632" s="325"/>
      <c r="C632" s="31"/>
      <c r="D632" s="316"/>
      <c r="E632" s="37"/>
      <c r="F632" s="32"/>
      <c r="G632" s="196"/>
    </row>
    <row r="633" ht="15.75" customHeight="1">
      <c r="A633" s="31"/>
      <c r="B633" s="325"/>
      <c r="C633" s="31"/>
      <c r="D633" s="316"/>
      <c r="E633" s="37"/>
      <c r="F633" s="32"/>
      <c r="G633" s="196"/>
    </row>
    <row r="634" ht="15.75" customHeight="1">
      <c r="A634" s="31"/>
      <c r="B634" s="325"/>
      <c r="C634" s="31"/>
      <c r="D634" s="316"/>
      <c r="E634" s="37"/>
      <c r="F634" s="32"/>
      <c r="G634" s="196"/>
    </row>
    <row r="635" ht="15.75" customHeight="1">
      <c r="A635" s="31"/>
      <c r="B635" s="325"/>
      <c r="C635" s="31"/>
      <c r="D635" s="316"/>
      <c r="E635" s="37"/>
      <c r="F635" s="32"/>
      <c r="G635" s="196"/>
    </row>
    <row r="636" ht="15.75" customHeight="1">
      <c r="A636" s="31"/>
      <c r="B636" s="325"/>
      <c r="C636" s="31"/>
      <c r="D636" s="316"/>
      <c r="E636" s="37"/>
      <c r="F636" s="32"/>
      <c r="G636" s="196"/>
    </row>
    <row r="637" ht="15.75" customHeight="1">
      <c r="A637" s="31"/>
      <c r="B637" s="325"/>
      <c r="C637" s="31"/>
      <c r="D637" s="316"/>
      <c r="E637" s="37"/>
      <c r="F637" s="32"/>
      <c r="G637" s="196"/>
    </row>
    <row r="638" ht="15.75" customHeight="1">
      <c r="A638" s="31"/>
      <c r="B638" s="325"/>
      <c r="C638" s="31"/>
      <c r="D638" s="316"/>
      <c r="E638" s="37"/>
      <c r="F638" s="32"/>
      <c r="G638" s="196"/>
    </row>
    <row r="639" ht="15.75" customHeight="1">
      <c r="A639" s="31"/>
      <c r="B639" s="325"/>
      <c r="C639" s="31"/>
      <c r="D639" s="316"/>
      <c r="E639" s="37"/>
      <c r="F639" s="32"/>
      <c r="G639" s="196"/>
    </row>
    <row r="640" ht="15.75" customHeight="1">
      <c r="A640" s="31"/>
      <c r="B640" s="325"/>
      <c r="C640" s="31"/>
      <c r="D640" s="316"/>
      <c r="E640" s="37"/>
      <c r="F640" s="32"/>
      <c r="G640" s="196"/>
    </row>
    <row r="641" ht="15.75" customHeight="1">
      <c r="A641" s="31"/>
      <c r="B641" s="325"/>
      <c r="C641" s="31"/>
      <c r="D641" s="316"/>
      <c r="E641" s="37"/>
      <c r="F641" s="32"/>
      <c r="G641" s="196"/>
    </row>
    <row r="642" ht="15.75" customHeight="1">
      <c r="A642" s="31"/>
      <c r="B642" s="325"/>
      <c r="C642" s="31"/>
      <c r="D642" s="316"/>
      <c r="E642" s="37"/>
      <c r="F642" s="32"/>
      <c r="G642" s="196"/>
    </row>
    <row r="643" ht="15.75" customHeight="1">
      <c r="A643" s="31"/>
      <c r="B643" s="325"/>
      <c r="C643" s="31"/>
      <c r="D643" s="316"/>
      <c r="E643" s="37"/>
      <c r="F643" s="32"/>
      <c r="G643" s="196"/>
    </row>
    <row r="644" ht="15.75" customHeight="1">
      <c r="A644" s="31"/>
      <c r="B644" s="325"/>
      <c r="C644" s="31"/>
      <c r="D644" s="316"/>
      <c r="E644" s="37"/>
      <c r="F644" s="32"/>
      <c r="G644" s="196"/>
    </row>
    <row r="645" ht="15.75" customHeight="1">
      <c r="A645" s="31"/>
      <c r="B645" s="325"/>
      <c r="C645" s="31"/>
      <c r="D645" s="316"/>
      <c r="E645" s="37"/>
      <c r="F645" s="32"/>
      <c r="G645" s="196"/>
    </row>
    <row r="646" ht="15.75" customHeight="1">
      <c r="A646" s="31"/>
      <c r="B646" s="325"/>
      <c r="C646" s="31"/>
      <c r="D646" s="316"/>
      <c r="E646" s="37"/>
      <c r="F646" s="32"/>
      <c r="G646" s="196"/>
    </row>
    <row r="647" ht="15.75" customHeight="1">
      <c r="A647" s="31"/>
      <c r="B647" s="325"/>
      <c r="C647" s="31"/>
      <c r="D647" s="316"/>
      <c r="E647" s="37"/>
      <c r="F647" s="32"/>
      <c r="G647" s="196"/>
    </row>
    <row r="648" ht="15.75" customHeight="1">
      <c r="A648" s="31"/>
      <c r="B648" s="325"/>
      <c r="C648" s="31"/>
      <c r="D648" s="316"/>
      <c r="E648" s="37"/>
      <c r="F648" s="32"/>
      <c r="G648" s="196"/>
    </row>
    <row r="649" ht="15.75" customHeight="1">
      <c r="A649" s="31"/>
      <c r="B649" s="325"/>
      <c r="C649" s="31"/>
      <c r="D649" s="316"/>
      <c r="E649" s="37"/>
      <c r="F649" s="32"/>
      <c r="G649" s="196"/>
    </row>
    <row r="650" ht="15.75" customHeight="1">
      <c r="A650" s="31"/>
      <c r="B650" s="325"/>
      <c r="C650" s="31"/>
      <c r="D650" s="316"/>
      <c r="E650" s="37"/>
      <c r="F650" s="32"/>
      <c r="G650" s="196"/>
    </row>
    <row r="651" ht="15.75" customHeight="1">
      <c r="A651" s="31"/>
      <c r="B651" s="31"/>
      <c r="C651" s="31"/>
      <c r="D651" s="316"/>
      <c r="E651" s="37"/>
      <c r="F651" s="32"/>
      <c r="G651" s="196"/>
    </row>
    <row r="652" ht="15.75" customHeight="1">
      <c r="A652" s="31"/>
      <c r="B652" s="31"/>
      <c r="C652" s="31"/>
      <c r="D652" s="316"/>
      <c r="E652" s="37"/>
      <c r="F652" s="32"/>
      <c r="G652" s="196"/>
    </row>
    <row r="653" ht="15.75" customHeight="1">
      <c r="A653" s="31"/>
      <c r="B653" s="31"/>
      <c r="C653" s="31"/>
      <c r="D653" s="316"/>
      <c r="E653" s="37"/>
      <c r="F653" s="32"/>
      <c r="G653" s="196"/>
    </row>
    <row r="654" ht="15.75" customHeight="1">
      <c r="A654" s="31"/>
      <c r="B654" s="31"/>
      <c r="C654" s="31"/>
      <c r="D654" s="316"/>
      <c r="E654" s="37"/>
      <c r="F654" s="32"/>
      <c r="G654" s="196"/>
    </row>
    <row r="655" ht="15.75" customHeight="1">
      <c r="A655" s="31"/>
      <c r="B655" s="31"/>
      <c r="C655" s="31"/>
      <c r="D655" s="316"/>
      <c r="E655" s="37"/>
      <c r="F655" s="32"/>
      <c r="G655" s="196"/>
    </row>
    <row r="656" ht="15.75" customHeight="1">
      <c r="A656" s="31"/>
      <c r="B656" s="31"/>
      <c r="C656" s="31"/>
      <c r="D656" s="316"/>
      <c r="E656" s="37"/>
      <c r="F656" s="32"/>
      <c r="G656" s="196"/>
    </row>
    <row r="657" ht="15.75" customHeight="1">
      <c r="A657" s="31"/>
      <c r="B657" s="31"/>
      <c r="C657" s="31"/>
      <c r="D657" s="316"/>
      <c r="E657" s="37"/>
      <c r="F657" s="32"/>
      <c r="G657" s="196"/>
    </row>
    <row r="658" ht="15.75" customHeight="1">
      <c r="A658" s="31"/>
      <c r="B658" s="31"/>
      <c r="C658" s="31"/>
      <c r="D658" s="316"/>
      <c r="E658" s="37"/>
      <c r="F658" s="32"/>
      <c r="G658" s="196"/>
    </row>
    <row r="659" ht="15.75" customHeight="1">
      <c r="A659" s="31"/>
      <c r="B659" s="31"/>
      <c r="C659" s="31"/>
      <c r="D659" s="316"/>
      <c r="E659" s="37"/>
      <c r="F659" s="32"/>
      <c r="G659" s="196"/>
    </row>
    <row r="660" ht="15.75" customHeight="1">
      <c r="A660" s="31"/>
      <c r="B660" s="31"/>
      <c r="C660" s="31"/>
      <c r="D660" s="316"/>
      <c r="E660" s="37"/>
      <c r="F660" s="32"/>
      <c r="G660" s="196"/>
    </row>
    <row r="661" ht="15.75" customHeight="1">
      <c r="A661" s="31"/>
      <c r="B661" s="31"/>
      <c r="C661" s="31"/>
      <c r="D661" s="316"/>
      <c r="E661" s="37"/>
      <c r="F661" s="32"/>
      <c r="G661" s="196"/>
    </row>
    <row r="662" ht="15.75" customHeight="1">
      <c r="A662" s="31"/>
      <c r="B662" s="31"/>
      <c r="C662" s="31"/>
      <c r="D662" s="316"/>
      <c r="E662" s="37"/>
      <c r="F662" s="32"/>
      <c r="G662" s="196"/>
    </row>
    <row r="663" ht="15.75" customHeight="1">
      <c r="A663" s="31"/>
      <c r="B663" s="31"/>
      <c r="C663" s="31"/>
      <c r="D663" s="316"/>
      <c r="E663" s="37"/>
      <c r="F663" s="32"/>
      <c r="G663" s="196"/>
    </row>
    <row r="664" ht="15.75" customHeight="1">
      <c r="A664" s="31"/>
      <c r="B664" s="31"/>
      <c r="C664" s="31"/>
      <c r="D664" s="316"/>
      <c r="E664" s="37"/>
      <c r="F664" s="32"/>
      <c r="G664" s="196"/>
    </row>
    <row r="665" ht="15.75" customHeight="1">
      <c r="A665" s="31"/>
      <c r="B665" s="31"/>
      <c r="C665" s="31"/>
      <c r="D665" s="316"/>
      <c r="E665" s="37"/>
      <c r="F665" s="32"/>
      <c r="G665" s="196"/>
    </row>
    <row r="666" ht="15.75" customHeight="1">
      <c r="A666" s="31"/>
      <c r="B666" s="31"/>
      <c r="C666" s="31"/>
      <c r="D666" s="316"/>
      <c r="E666" s="37"/>
      <c r="F666" s="32"/>
      <c r="G666" s="196"/>
    </row>
    <row r="667" ht="15.75" customHeight="1">
      <c r="A667" s="31"/>
      <c r="B667" s="31"/>
      <c r="C667" s="31"/>
      <c r="D667" s="316"/>
      <c r="E667" s="37"/>
      <c r="F667" s="32"/>
      <c r="G667" s="196"/>
    </row>
    <row r="668" ht="15.75" customHeight="1">
      <c r="A668" s="31"/>
      <c r="B668" s="31"/>
      <c r="C668" s="31"/>
      <c r="D668" s="316"/>
      <c r="E668" s="37"/>
      <c r="F668" s="32"/>
      <c r="G668" s="196"/>
    </row>
    <row r="669" ht="15.75" customHeight="1">
      <c r="A669" s="31"/>
      <c r="B669" s="31"/>
      <c r="C669" s="31"/>
      <c r="D669" s="316"/>
      <c r="E669" s="37"/>
      <c r="F669" s="32"/>
      <c r="G669" s="196"/>
    </row>
    <row r="670" ht="15.75" customHeight="1">
      <c r="A670" s="31"/>
      <c r="B670" s="31"/>
      <c r="C670" s="31"/>
      <c r="D670" s="316"/>
      <c r="E670" s="37"/>
      <c r="F670" s="32"/>
      <c r="G670" s="196"/>
    </row>
    <row r="671" ht="15.75" customHeight="1">
      <c r="A671" s="31"/>
      <c r="B671" s="31"/>
      <c r="C671" s="31"/>
      <c r="D671" s="316"/>
      <c r="E671" s="37"/>
      <c r="F671" s="32"/>
      <c r="G671" s="196"/>
    </row>
    <row r="672" ht="15.75" customHeight="1">
      <c r="A672" s="31"/>
      <c r="B672" s="31"/>
      <c r="C672" s="31"/>
      <c r="D672" s="316"/>
      <c r="E672" s="37"/>
      <c r="F672" s="32"/>
      <c r="G672" s="196"/>
    </row>
    <row r="673" ht="15.75" customHeight="1">
      <c r="A673" s="31"/>
      <c r="B673" s="31"/>
      <c r="C673" s="31"/>
      <c r="D673" s="316"/>
      <c r="E673" s="37"/>
      <c r="F673" s="32"/>
      <c r="G673" s="196"/>
    </row>
    <row r="674" ht="15.75" customHeight="1">
      <c r="A674" s="31"/>
      <c r="B674" s="31"/>
      <c r="C674" s="31"/>
      <c r="D674" s="316"/>
      <c r="E674" s="37"/>
      <c r="F674" s="32"/>
      <c r="G674" s="196"/>
    </row>
    <row r="675" ht="15.75" customHeight="1">
      <c r="A675" s="31"/>
      <c r="B675" s="31"/>
      <c r="C675" s="31"/>
      <c r="D675" s="316"/>
      <c r="E675" s="37"/>
      <c r="F675" s="32"/>
      <c r="G675" s="196"/>
    </row>
    <row r="676" ht="15.75" customHeight="1">
      <c r="A676" s="31"/>
      <c r="B676" s="31"/>
      <c r="C676" s="31"/>
      <c r="D676" s="316"/>
      <c r="E676" s="37"/>
      <c r="F676" s="32"/>
      <c r="G676" s="196"/>
    </row>
    <row r="677" ht="15.75" customHeight="1">
      <c r="A677" s="31"/>
      <c r="B677" s="31"/>
      <c r="C677" s="31"/>
      <c r="D677" s="316"/>
      <c r="E677" s="37"/>
      <c r="F677" s="32"/>
      <c r="G677" s="196"/>
    </row>
    <row r="678" ht="15.75" customHeight="1">
      <c r="A678" s="31"/>
      <c r="B678" s="31"/>
      <c r="C678" s="31"/>
      <c r="D678" s="316"/>
      <c r="E678" s="37"/>
      <c r="F678" s="32"/>
      <c r="G678" s="196"/>
    </row>
    <row r="679" ht="15.75" customHeight="1">
      <c r="A679" s="31"/>
      <c r="B679" s="31"/>
      <c r="C679" s="31"/>
      <c r="D679" s="316"/>
      <c r="E679" s="37"/>
      <c r="F679" s="32"/>
      <c r="G679" s="196"/>
    </row>
    <row r="680" ht="15.75" customHeight="1">
      <c r="A680" s="31"/>
      <c r="B680" s="31"/>
      <c r="C680" s="31"/>
      <c r="D680" s="316"/>
      <c r="E680" s="37"/>
      <c r="F680" s="32"/>
      <c r="G680" s="196"/>
    </row>
    <row r="681" ht="15.75" customHeight="1">
      <c r="A681" s="31"/>
      <c r="B681" s="31"/>
      <c r="C681" s="31"/>
      <c r="D681" s="316"/>
      <c r="E681" s="37"/>
      <c r="F681" s="32"/>
      <c r="G681" s="196"/>
    </row>
    <row r="682" ht="15.75" customHeight="1">
      <c r="A682" s="31"/>
      <c r="B682" s="31"/>
      <c r="C682" s="31"/>
      <c r="D682" s="316"/>
      <c r="E682" s="37"/>
      <c r="F682" s="32"/>
      <c r="G682" s="196"/>
    </row>
    <row r="683" ht="15.75" customHeight="1">
      <c r="A683" s="31"/>
      <c r="B683" s="31"/>
      <c r="C683" s="31"/>
      <c r="D683" s="316"/>
      <c r="E683" s="37"/>
      <c r="F683" s="32"/>
      <c r="G683" s="196"/>
    </row>
    <row r="684" ht="15.75" customHeight="1">
      <c r="A684" s="31"/>
      <c r="B684" s="31"/>
      <c r="C684" s="31"/>
      <c r="D684" s="316"/>
      <c r="E684" s="37"/>
      <c r="F684" s="32"/>
      <c r="G684" s="196"/>
    </row>
    <row r="685" ht="15.75" customHeight="1">
      <c r="A685" s="31"/>
      <c r="B685" s="31"/>
      <c r="C685" s="31"/>
      <c r="D685" s="316"/>
      <c r="E685" s="37"/>
      <c r="F685" s="32"/>
      <c r="G685" s="196"/>
    </row>
    <row r="686" ht="15.75" customHeight="1">
      <c r="A686" s="31"/>
      <c r="B686" s="31"/>
      <c r="C686" s="31"/>
      <c r="D686" s="316"/>
      <c r="E686" s="37"/>
      <c r="F686" s="32"/>
      <c r="G686" s="196"/>
    </row>
    <row r="687" ht="15.75" customHeight="1">
      <c r="A687" s="31"/>
      <c r="B687" s="31"/>
      <c r="C687" s="31"/>
      <c r="D687" s="316"/>
      <c r="E687" s="37"/>
      <c r="F687" s="32"/>
      <c r="G687" s="196"/>
    </row>
    <row r="688" ht="15.75" customHeight="1">
      <c r="A688" s="31"/>
      <c r="B688" s="31"/>
      <c r="C688" s="31"/>
      <c r="D688" s="316"/>
      <c r="E688" s="37"/>
      <c r="F688" s="32"/>
      <c r="G688" s="196"/>
    </row>
    <row r="689" ht="15.75" customHeight="1">
      <c r="A689" s="31"/>
      <c r="B689" s="31"/>
      <c r="C689" s="31"/>
      <c r="D689" s="316"/>
      <c r="E689" s="37"/>
      <c r="F689" s="32"/>
      <c r="G689" s="196"/>
    </row>
    <row r="690" ht="15.75" customHeight="1">
      <c r="A690" s="31"/>
      <c r="B690" s="31"/>
      <c r="C690" s="31"/>
      <c r="D690" s="316"/>
      <c r="E690" s="37"/>
      <c r="F690" s="32"/>
      <c r="G690" s="196"/>
    </row>
    <row r="691" ht="15.75" customHeight="1">
      <c r="A691" s="31"/>
      <c r="B691" s="31"/>
      <c r="C691" s="31"/>
      <c r="D691" s="316"/>
      <c r="E691" s="37"/>
      <c r="F691" s="32"/>
      <c r="G691" s="196"/>
    </row>
    <row r="692" ht="15.75" customHeight="1">
      <c r="A692" s="31"/>
      <c r="B692" s="31"/>
      <c r="C692" s="31"/>
      <c r="D692" s="316"/>
      <c r="E692" s="37"/>
      <c r="F692" s="32"/>
      <c r="G692" s="196"/>
    </row>
    <row r="693" ht="15.75" customHeight="1">
      <c r="A693" s="31"/>
      <c r="B693" s="31"/>
      <c r="C693" s="31"/>
      <c r="D693" s="316"/>
      <c r="E693" s="37"/>
      <c r="F693" s="32"/>
      <c r="G693" s="196"/>
    </row>
    <row r="694" ht="15.75" customHeight="1">
      <c r="A694" s="31"/>
      <c r="B694" s="31"/>
      <c r="C694" s="31"/>
      <c r="D694" s="316"/>
      <c r="E694" s="37"/>
      <c r="F694" s="32"/>
      <c r="G694" s="196"/>
    </row>
    <row r="695" ht="15.75" customHeight="1">
      <c r="A695" s="31"/>
      <c r="B695" s="31"/>
      <c r="C695" s="31"/>
      <c r="D695" s="316"/>
      <c r="E695" s="37"/>
      <c r="F695" s="32"/>
      <c r="G695" s="196"/>
    </row>
    <row r="696" ht="15.75" customHeight="1">
      <c r="A696" s="31"/>
      <c r="B696" s="31"/>
      <c r="C696" s="31"/>
      <c r="D696" s="316"/>
      <c r="E696" s="37"/>
      <c r="F696" s="32"/>
      <c r="G696" s="196"/>
    </row>
    <row r="697" ht="15.75" customHeight="1">
      <c r="A697" s="31"/>
      <c r="B697" s="31"/>
      <c r="C697" s="31"/>
      <c r="D697" s="316"/>
      <c r="E697" s="37"/>
      <c r="F697" s="32"/>
      <c r="G697" s="196"/>
    </row>
    <row r="698" ht="15.75" customHeight="1">
      <c r="A698" s="31"/>
      <c r="B698" s="31"/>
      <c r="C698" s="31"/>
      <c r="D698" s="316"/>
      <c r="E698" s="37"/>
      <c r="F698" s="32"/>
      <c r="G698" s="196"/>
    </row>
    <row r="699" ht="15.75" customHeight="1">
      <c r="A699" s="31"/>
      <c r="B699" s="31"/>
      <c r="C699" s="31"/>
      <c r="D699" s="316"/>
      <c r="E699" s="37"/>
      <c r="F699" s="32"/>
      <c r="G699" s="196"/>
    </row>
    <row r="700" ht="15.75" customHeight="1">
      <c r="A700" s="31"/>
      <c r="B700" s="31"/>
      <c r="C700" s="31"/>
      <c r="D700" s="316"/>
      <c r="E700" s="37"/>
      <c r="F700" s="32"/>
      <c r="G700" s="196"/>
    </row>
    <row r="701" ht="15.75" customHeight="1">
      <c r="A701" s="31"/>
      <c r="B701" s="31"/>
      <c r="C701" s="31"/>
      <c r="D701" s="316"/>
      <c r="E701" s="37"/>
      <c r="F701" s="32"/>
      <c r="G701" s="196"/>
    </row>
    <row r="702" ht="15.75" customHeight="1">
      <c r="A702" s="31"/>
      <c r="B702" s="31"/>
      <c r="C702" s="31"/>
      <c r="D702" s="316"/>
      <c r="E702" s="37"/>
      <c r="F702" s="32"/>
      <c r="G702" s="196"/>
    </row>
    <row r="703" ht="15.75" customHeight="1">
      <c r="A703" s="31"/>
      <c r="B703" s="31"/>
      <c r="C703" s="31"/>
      <c r="D703" s="316"/>
      <c r="E703" s="37"/>
      <c r="F703" s="32"/>
      <c r="G703" s="196"/>
    </row>
    <row r="704" ht="15.75" customHeight="1">
      <c r="A704" s="31"/>
      <c r="B704" s="31"/>
      <c r="C704" s="31"/>
      <c r="D704" s="316"/>
      <c r="E704" s="37"/>
      <c r="F704" s="32"/>
      <c r="G704" s="196"/>
    </row>
    <row r="705" ht="15.75" customHeight="1">
      <c r="A705" s="31"/>
      <c r="B705" s="31"/>
      <c r="C705" s="31"/>
      <c r="D705" s="316"/>
      <c r="E705" s="37"/>
      <c r="F705" s="32"/>
      <c r="G705" s="196"/>
    </row>
    <row r="706" ht="15.75" customHeight="1">
      <c r="A706" s="31"/>
      <c r="B706" s="31"/>
      <c r="C706" s="31"/>
      <c r="D706" s="316"/>
      <c r="E706" s="37"/>
      <c r="F706" s="32"/>
      <c r="G706" s="196"/>
    </row>
    <row r="707" ht="15.75" customHeight="1">
      <c r="A707" s="31"/>
      <c r="B707" s="31"/>
      <c r="C707" s="31"/>
      <c r="D707" s="316"/>
      <c r="E707" s="37"/>
      <c r="F707" s="32"/>
      <c r="G707" s="196"/>
    </row>
    <row r="708" ht="15.75" customHeight="1">
      <c r="A708" s="31"/>
      <c r="B708" s="31"/>
      <c r="C708" s="31"/>
      <c r="D708" s="316"/>
      <c r="E708" s="37"/>
      <c r="F708" s="32"/>
      <c r="G708" s="196"/>
    </row>
    <row r="709" ht="15.75" customHeight="1">
      <c r="A709" s="31"/>
      <c r="B709" s="31"/>
      <c r="C709" s="31"/>
      <c r="D709" s="316"/>
      <c r="E709" s="37"/>
      <c r="F709" s="32"/>
      <c r="G709" s="196"/>
    </row>
    <row r="710" ht="15.75" customHeight="1">
      <c r="A710" s="31"/>
      <c r="B710" s="31"/>
      <c r="C710" s="31"/>
      <c r="D710" s="316"/>
      <c r="E710" s="37"/>
      <c r="F710" s="32"/>
      <c r="G710" s="196"/>
    </row>
    <row r="711" ht="15.75" customHeight="1">
      <c r="A711" s="31"/>
      <c r="B711" s="31"/>
      <c r="C711" s="31"/>
      <c r="D711" s="316"/>
      <c r="E711" s="37"/>
      <c r="F711" s="32"/>
      <c r="G711" s="196"/>
    </row>
    <row r="712" ht="15.75" customHeight="1">
      <c r="A712" s="31"/>
      <c r="B712" s="31"/>
      <c r="C712" s="31"/>
      <c r="D712" s="316"/>
      <c r="E712" s="37"/>
      <c r="F712" s="32"/>
      <c r="G712" s="196"/>
    </row>
    <row r="713" ht="15.75" customHeight="1">
      <c r="A713" s="31"/>
      <c r="B713" s="31"/>
      <c r="C713" s="31"/>
      <c r="D713" s="316"/>
      <c r="E713" s="37"/>
      <c r="F713" s="32"/>
      <c r="G713" s="196"/>
    </row>
    <row r="714" ht="15.75" customHeight="1">
      <c r="A714" s="31"/>
      <c r="B714" s="31"/>
      <c r="C714" s="31"/>
      <c r="D714" s="316"/>
      <c r="E714" s="37"/>
      <c r="F714" s="32"/>
      <c r="G714" s="196"/>
    </row>
    <row r="715" ht="15.75" customHeight="1">
      <c r="A715" s="31"/>
      <c r="B715" s="31"/>
      <c r="C715" s="31"/>
      <c r="D715" s="316"/>
      <c r="E715" s="37"/>
      <c r="F715" s="32"/>
      <c r="G715" s="196"/>
    </row>
    <row r="716" ht="15.75" customHeight="1">
      <c r="A716" s="31"/>
      <c r="B716" s="31"/>
      <c r="C716" s="31"/>
      <c r="D716" s="316"/>
      <c r="E716" s="37"/>
      <c r="F716" s="32"/>
      <c r="G716" s="196"/>
    </row>
    <row r="717" ht="15.75" customHeight="1">
      <c r="A717" s="31"/>
      <c r="B717" s="31"/>
      <c r="C717" s="31"/>
      <c r="D717" s="316"/>
      <c r="E717" s="37"/>
      <c r="F717" s="32"/>
      <c r="G717" s="196"/>
    </row>
    <row r="718" ht="15.75" customHeight="1">
      <c r="A718" s="31"/>
      <c r="B718" s="31"/>
      <c r="C718" s="31"/>
      <c r="D718" s="316"/>
      <c r="E718" s="37"/>
      <c r="F718" s="32"/>
      <c r="G718" s="196"/>
    </row>
    <row r="719" ht="15.75" customHeight="1">
      <c r="A719" s="31"/>
      <c r="B719" s="31"/>
      <c r="C719" s="31"/>
      <c r="D719" s="316"/>
      <c r="E719" s="37"/>
      <c r="F719" s="32"/>
      <c r="G719" s="196"/>
    </row>
    <row r="720" ht="15.75" customHeight="1">
      <c r="A720" s="31"/>
      <c r="B720" s="31"/>
      <c r="C720" s="31"/>
      <c r="D720" s="316"/>
      <c r="E720" s="37"/>
      <c r="F720" s="32"/>
      <c r="G720" s="196"/>
    </row>
    <row r="721" ht="15.75" customHeight="1">
      <c r="A721" s="31"/>
      <c r="B721" s="31"/>
      <c r="C721" s="31"/>
      <c r="D721" s="316"/>
      <c r="E721" s="37"/>
      <c r="F721" s="32"/>
      <c r="G721" s="196"/>
    </row>
    <row r="722" ht="15.75" customHeight="1">
      <c r="A722" s="31"/>
      <c r="B722" s="31"/>
      <c r="C722" s="31"/>
      <c r="D722" s="316"/>
      <c r="E722" s="37"/>
      <c r="F722" s="32"/>
      <c r="G722" s="196"/>
    </row>
    <row r="723" ht="15.75" customHeight="1">
      <c r="A723" s="31"/>
      <c r="B723" s="31"/>
      <c r="C723" s="31"/>
      <c r="D723" s="316"/>
      <c r="E723" s="37"/>
      <c r="F723" s="32"/>
      <c r="G723" s="196"/>
    </row>
    <row r="724" ht="15.75" customHeight="1">
      <c r="A724" s="31"/>
      <c r="B724" s="31"/>
      <c r="C724" s="31"/>
      <c r="D724" s="316"/>
      <c r="E724" s="37"/>
      <c r="F724" s="32"/>
      <c r="G724" s="196"/>
    </row>
    <row r="725" ht="15.75" customHeight="1">
      <c r="A725" s="31"/>
      <c r="B725" s="31"/>
      <c r="C725" s="31"/>
      <c r="D725" s="316"/>
      <c r="E725" s="37"/>
      <c r="F725" s="32"/>
      <c r="G725" s="196"/>
    </row>
    <row r="726" ht="15.75" customHeight="1">
      <c r="A726" s="31"/>
      <c r="B726" s="31"/>
      <c r="C726" s="31"/>
      <c r="D726" s="316"/>
      <c r="E726" s="37"/>
      <c r="F726" s="32"/>
      <c r="G726" s="196"/>
    </row>
    <row r="727" ht="15.75" customHeight="1">
      <c r="A727" s="31"/>
      <c r="B727" s="31"/>
      <c r="C727" s="31"/>
      <c r="D727" s="316"/>
      <c r="E727" s="37"/>
      <c r="F727" s="32"/>
      <c r="G727" s="196"/>
    </row>
    <row r="728" ht="15.75" customHeight="1">
      <c r="A728" s="31"/>
      <c r="B728" s="31"/>
      <c r="C728" s="31"/>
      <c r="D728" s="316"/>
      <c r="E728" s="37"/>
      <c r="F728" s="32"/>
      <c r="G728" s="196"/>
    </row>
    <row r="729" ht="15.75" customHeight="1">
      <c r="A729" s="31"/>
      <c r="B729" s="31"/>
      <c r="C729" s="31"/>
      <c r="D729" s="316"/>
      <c r="E729" s="37"/>
      <c r="F729" s="32"/>
      <c r="G729" s="196"/>
    </row>
    <row r="730" ht="15.75" customHeight="1">
      <c r="A730" s="31"/>
      <c r="B730" s="31"/>
      <c r="C730" s="31"/>
      <c r="D730" s="316"/>
      <c r="E730" s="37"/>
      <c r="F730" s="32"/>
      <c r="G730" s="196"/>
    </row>
    <row r="731" ht="15.75" customHeight="1">
      <c r="A731" s="31"/>
      <c r="B731" s="31"/>
      <c r="C731" s="31"/>
      <c r="D731" s="316"/>
      <c r="E731" s="37"/>
      <c r="F731" s="32"/>
      <c r="G731" s="196"/>
    </row>
    <row r="732" ht="15.75" customHeight="1">
      <c r="A732" s="31"/>
      <c r="B732" s="31"/>
      <c r="C732" s="31"/>
      <c r="D732" s="316"/>
      <c r="E732" s="37"/>
      <c r="F732" s="32"/>
      <c r="G732" s="196"/>
    </row>
    <row r="733" ht="15.75" customHeight="1">
      <c r="A733" s="31"/>
      <c r="B733" s="31"/>
      <c r="C733" s="31"/>
      <c r="D733" s="316"/>
      <c r="E733" s="37"/>
      <c r="F733" s="32"/>
      <c r="G733" s="196"/>
    </row>
    <row r="734" ht="15.75" customHeight="1">
      <c r="A734" s="31"/>
      <c r="B734" s="31"/>
      <c r="C734" s="31"/>
      <c r="D734" s="316"/>
      <c r="E734" s="37"/>
      <c r="F734" s="32"/>
      <c r="G734" s="196"/>
    </row>
    <row r="735" ht="15.75" customHeight="1">
      <c r="A735" s="31"/>
      <c r="B735" s="31"/>
      <c r="C735" s="31"/>
      <c r="D735" s="316"/>
      <c r="E735" s="37"/>
      <c r="F735" s="32"/>
      <c r="G735" s="196"/>
    </row>
    <row r="736" ht="15.75" customHeight="1">
      <c r="A736" s="31"/>
      <c r="B736" s="31"/>
      <c r="C736" s="31"/>
      <c r="D736" s="316"/>
      <c r="E736" s="37"/>
      <c r="F736" s="32"/>
      <c r="G736" s="196"/>
    </row>
    <row r="737" ht="15.75" customHeight="1">
      <c r="A737" s="31"/>
      <c r="B737" s="31"/>
      <c r="C737" s="31"/>
      <c r="D737" s="316"/>
      <c r="E737" s="37"/>
      <c r="F737" s="32"/>
      <c r="G737" s="196"/>
    </row>
    <row r="738" ht="15.75" customHeight="1">
      <c r="A738" s="31"/>
      <c r="B738" s="31"/>
      <c r="C738" s="31"/>
      <c r="D738" s="316"/>
      <c r="E738" s="37"/>
      <c r="F738" s="32"/>
      <c r="G738" s="196"/>
    </row>
    <row r="739" ht="15.75" customHeight="1">
      <c r="A739" s="31"/>
      <c r="B739" s="31"/>
      <c r="C739" s="31"/>
      <c r="D739" s="316"/>
      <c r="E739" s="37"/>
      <c r="F739" s="32"/>
      <c r="G739" s="196"/>
    </row>
    <row r="740" ht="15.75" customHeight="1">
      <c r="A740" s="31"/>
      <c r="B740" s="31"/>
      <c r="C740" s="31"/>
      <c r="D740" s="316"/>
      <c r="E740" s="37"/>
      <c r="F740" s="32"/>
      <c r="G740" s="196"/>
    </row>
    <row r="741" ht="15.75" customHeight="1">
      <c r="A741" s="31"/>
      <c r="B741" s="31"/>
      <c r="C741" s="31"/>
      <c r="D741" s="316"/>
      <c r="E741" s="37"/>
      <c r="F741" s="32"/>
      <c r="G741" s="196"/>
    </row>
    <row r="742" ht="15.75" customHeight="1">
      <c r="A742" s="31"/>
      <c r="B742" s="31"/>
      <c r="C742" s="31"/>
      <c r="D742" s="316"/>
      <c r="E742" s="37"/>
      <c r="F742" s="32"/>
      <c r="G742" s="196"/>
    </row>
    <row r="743" ht="15.75" customHeight="1">
      <c r="A743" s="31"/>
      <c r="B743" s="31"/>
      <c r="C743" s="31"/>
      <c r="D743" s="316"/>
      <c r="E743" s="37"/>
      <c r="F743" s="32"/>
      <c r="G743" s="196"/>
    </row>
    <row r="744" ht="15.75" customHeight="1">
      <c r="A744" s="31"/>
      <c r="B744" s="31"/>
      <c r="C744" s="31"/>
      <c r="D744" s="316"/>
      <c r="E744" s="37"/>
      <c r="F744" s="32"/>
      <c r="G744" s="196"/>
    </row>
    <row r="745" ht="15.75" customHeight="1">
      <c r="A745" s="31"/>
      <c r="B745" s="31"/>
      <c r="C745" s="31"/>
      <c r="D745" s="316"/>
      <c r="E745" s="37"/>
      <c r="F745" s="32"/>
      <c r="G745" s="196"/>
    </row>
    <row r="746" ht="15.75" customHeight="1">
      <c r="A746" s="31"/>
      <c r="B746" s="31"/>
      <c r="C746" s="31"/>
      <c r="D746" s="316"/>
      <c r="E746" s="37"/>
      <c r="F746" s="32"/>
      <c r="G746" s="196"/>
    </row>
    <row r="747" ht="15.75" customHeight="1">
      <c r="A747" s="31"/>
      <c r="B747" s="31"/>
      <c r="C747" s="31"/>
      <c r="D747" s="316"/>
      <c r="E747" s="37"/>
      <c r="F747" s="32"/>
      <c r="G747" s="196"/>
    </row>
    <row r="748" ht="15.75" customHeight="1">
      <c r="A748" s="31"/>
      <c r="B748" s="31"/>
      <c r="C748" s="31"/>
      <c r="D748" s="316"/>
      <c r="E748" s="37"/>
      <c r="F748" s="32"/>
      <c r="G748" s="196"/>
    </row>
    <row r="749" ht="15.75" customHeight="1">
      <c r="A749" s="31"/>
      <c r="B749" s="31"/>
      <c r="C749" s="31"/>
      <c r="D749" s="316"/>
      <c r="E749" s="37"/>
      <c r="F749" s="32"/>
      <c r="G749" s="196"/>
    </row>
    <row r="750" ht="15.75" customHeight="1">
      <c r="A750" s="31"/>
      <c r="B750" s="31"/>
      <c r="C750" s="31"/>
      <c r="D750" s="316"/>
      <c r="E750" s="37"/>
      <c r="F750" s="32"/>
      <c r="G750" s="196"/>
    </row>
    <row r="751" ht="15.75" customHeight="1">
      <c r="A751" s="31"/>
      <c r="B751" s="31"/>
      <c r="C751" s="31"/>
      <c r="D751" s="316"/>
      <c r="E751" s="37"/>
      <c r="F751" s="32"/>
      <c r="G751" s="196"/>
    </row>
    <row r="752" ht="15.75" customHeight="1">
      <c r="A752" s="31"/>
      <c r="B752" s="31"/>
      <c r="C752" s="31"/>
      <c r="D752" s="316"/>
      <c r="E752" s="37"/>
      <c r="F752" s="32"/>
      <c r="G752" s="196"/>
    </row>
    <row r="753" ht="15.75" customHeight="1">
      <c r="A753" s="31"/>
      <c r="B753" s="31"/>
      <c r="C753" s="31"/>
      <c r="D753" s="316"/>
      <c r="E753" s="37"/>
      <c r="F753" s="32"/>
      <c r="G753" s="196"/>
    </row>
    <row r="754" ht="15.75" customHeight="1">
      <c r="A754" s="31"/>
      <c r="B754" s="31"/>
      <c r="C754" s="31"/>
      <c r="D754" s="316"/>
      <c r="E754" s="37"/>
      <c r="F754" s="32"/>
      <c r="G754" s="196"/>
    </row>
    <row r="755" ht="15.75" customHeight="1">
      <c r="A755" s="31"/>
      <c r="B755" s="31"/>
      <c r="C755" s="31"/>
      <c r="D755" s="316"/>
      <c r="E755" s="37"/>
      <c r="F755" s="32"/>
      <c r="G755" s="196"/>
    </row>
    <row r="756" ht="15.75" customHeight="1">
      <c r="A756" s="31"/>
      <c r="B756" s="31"/>
      <c r="C756" s="31"/>
      <c r="D756" s="316"/>
      <c r="E756" s="37"/>
      <c r="F756" s="32"/>
      <c r="G756" s="196"/>
    </row>
    <row r="757" ht="15.75" customHeight="1">
      <c r="A757" s="31"/>
      <c r="B757" s="31"/>
      <c r="C757" s="31"/>
      <c r="D757" s="316"/>
      <c r="E757" s="37"/>
      <c r="F757" s="32"/>
      <c r="G757" s="196"/>
    </row>
    <row r="758" ht="15.75" customHeight="1">
      <c r="A758" s="31"/>
      <c r="B758" s="31"/>
      <c r="C758" s="31"/>
      <c r="D758" s="316"/>
      <c r="E758" s="37"/>
      <c r="F758" s="32"/>
      <c r="G758" s="196"/>
    </row>
    <row r="759" ht="15.75" customHeight="1">
      <c r="A759" s="31"/>
      <c r="B759" s="31"/>
      <c r="C759" s="31"/>
      <c r="D759" s="316"/>
      <c r="E759" s="37"/>
      <c r="F759" s="32"/>
      <c r="G759" s="196"/>
    </row>
    <row r="760" ht="15.75" customHeight="1">
      <c r="A760" s="31"/>
      <c r="B760" s="31"/>
      <c r="C760" s="31"/>
      <c r="D760" s="316"/>
      <c r="E760" s="37"/>
      <c r="F760" s="32"/>
      <c r="G760" s="196"/>
    </row>
    <row r="761" ht="15.75" customHeight="1">
      <c r="A761" s="31"/>
      <c r="B761" s="31"/>
      <c r="C761" s="31"/>
      <c r="D761" s="316"/>
      <c r="E761" s="37"/>
      <c r="F761" s="32"/>
      <c r="G761" s="196"/>
    </row>
    <row r="762" ht="15.75" customHeight="1">
      <c r="A762" s="31"/>
      <c r="B762" s="31"/>
      <c r="C762" s="31"/>
      <c r="D762" s="316"/>
      <c r="E762" s="37"/>
      <c r="F762" s="32"/>
      <c r="G762" s="196"/>
    </row>
    <row r="763" ht="15.75" customHeight="1">
      <c r="A763" s="31"/>
      <c r="B763" s="31"/>
      <c r="C763" s="31"/>
      <c r="D763" s="316"/>
      <c r="E763" s="37"/>
      <c r="F763" s="32"/>
      <c r="G763" s="196"/>
    </row>
    <row r="764" ht="15.75" customHeight="1">
      <c r="A764" s="31"/>
      <c r="B764" s="31"/>
      <c r="C764" s="31"/>
      <c r="D764" s="316"/>
      <c r="E764" s="37"/>
      <c r="F764" s="32"/>
      <c r="G764" s="196"/>
    </row>
    <row r="765" ht="15.75" customHeight="1">
      <c r="A765" s="31"/>
      <c r="B765" s="31"/>
      <c r="C765" s="31"/>
      <c r="D765" s="316"/>
      <c r="E765" s="37"/>
      <c r="F765" s="32"/>
      <c r="G765" s="196"/>
    </row>
    <row r="766" ht="15.75" customHeight="1">
      <c r="A766" s="31"/>
      <c r="B766" s="31"/>
      <c r="C766" s="31"/>
      <c r="D766" s="316"/>
      <c r="E766" s="37"/>
      <c r="F766" s="32"/>
      <c r="G766" s="196"/>
    </row>
    <row r="767" ht="15.75" customHeight="1">
      <c r="A767" s="31"/>
      <c r="B767" s="31"/>
      <c r="C767" s="31"/>
      <c r="D767" s="316"/>
      <c r="E767" s="37"/>
      <c r="F767" s="32"/>
      <c r="G767" s="196"/>
    </row>
    <row r="768" ht="15.75" customHeight="1">
      <c r="A768" s="31"/>
      <c r="B768" s="31"/>
      <c r="C768" s="31"/>
      <c r="D768" s="316"/>
      <c r="E768" s="37"/>
      <c r="F768" s="32"/>
      <c r="G768" s="196"/>
    </row>
    <row r="769" ht="15.75" customHeight="1">
      <c r="A769" s="31"/>
      <c r="B769" s="31"/>
      <c r="C769" s="31"/>
      <c r="D769" s="316"/>
      <c r="E769" s="37"/>
      <c r="F769" s="32"/>
      <c r="G769" s="196"/>
    </row>
    <row r="770" ht="15.75" customHeight="1">
      <c r="A770" s="31"/>
      <c r="B770" s="31"/>
      <c r="C770" s="31"/>
      <c r="D770" s="316"/>
      <c r="E770" s="37"/>
      <c r="F770" s="32"/>
      <c r="G770" s="196"/>
    </row>
    <row r="771" ht="15.75" customHeight="1">
      <c r="A771" s="31"/>
      <c r="B771" s="31"/>
      <c r="C771" s="31"/>
      <c r="D771" s="316"/>
      <c r="E771" s="37"/>
      <c r="F771" s="32"/>
      <c r="G771" s="196"/>
    </row>
    <row r="772" ht="15.75" customHeight="1">
      <c r="A772" s="31"/>
      <c r="B772" s="31"/>
      <c r="C772" s="31"/>
      <c r="D772" s="316"/>
      <c r="E772" s="37"/>
      <c r="F772" s="32"/>
      <c r="G772" s="196"/>
    </row>
    <row r="773" ht="15.75" customHeight="1">
      <c r="A773" s="31"/>
      <c r="B773" s="31"/>
      <c r="C773" s="31"/>
      <c r="D773" s="316"/>
      <c r="E773" s="37"/>
      <c r="F773" s="32"/>
      <c r="G773" s="196"/>
    </row>
    <row r="774" ht="15.75" customHeight="1">
      <c r="A774" s="31"/>
      <c r="B774" s="31"/>
      <c r="C774" s="31"/>
      <c r="D774" s="316"/>
      <c r="E774" s="37"/>
      <c r="F774" s="32"/>
      <c r="G774" s="196"/>
    </row>
    <row r="775" ht="15.75" customHeight="1">
      <c r="A775" s="31"/>
      <c r="B775" s="31"/>
      <c r="C775" s="31"/>
      <c r="D775" s="316"/>
      <c r="E775" s="37"/>
      <c r="F775" s="32"/>
      <c r="G775" s="196"/>
    </row>
    <row r="776" ht="15.75" customHeight="1">
      <c r="A776" s="31"/>
      <c r="B776" s="31"/>
      <c r="C776" s="31"/>
      <c r="D776" s="316"/>
      <c r="E776" s="37"/>
      <c r="F776" s="32"/>
      <c r="G776" s="196"/>
    </row>
    <row r="777" ht="15.75" customHeight="1">
      <c r="A777" s="31"/>
      <c r="B777" s="31"/>
      <c r="C777" s="31"/>
      <c r="D777" s="316"/>
      <c r="E777" s="37"/>
      <c r="F777" s="32"/>
      <c r="G777" s="196"/>
    </row>
    <row r="778" ht="15.75" customHeight="1">
      <c r="A778" s="31"/>
      <c r="B778" s="31"/>
      <c r="C778" s="31"/>
      <c r="D778" s="316"/>
      <c r="E778" s="37"/>
      <c r="F778" s="32"/>
      <c r="G778" s="196"/>
    </row>
    <row r="779" ht="15.75" customHeight="1">
      <c r="A779" s="31"/>
      <c r="B779" s="31"/>
      <c r="C779" s="31"/>
      <c r="D779" s="316"/>
      <c r="E779" s="37"/>
      <c r="F779" s="32"/>
      <c r="G779" s="196"/>
    </row>
    <row r="780" ht="15.75" customHeight="1">
      <c r="A780" s="31"/>
      <c r="B780" s="31"/>
      <c r="C780" s="31"/>
      <c r="D780" s="316"/>
      <c r="E780" s="37"/>
      <c r="F780" s="32"/>
      <c r="G780" s="196"/>
    </row>
    <row r="781" ht="15.75" customHeight="1">
      <c r="A781" s="31"/>
      <c r="B781" s="31"/>
      <c r="C781" s="31"/>
      <c r="D781" s="316"/>
      <c r="E781" s="37"/>
      <c r="F781" s="32"/>
      <c r="G781" s="196"/>
    </row>
    <row r="782" ht="15.75" customHeight="1">
      <c r="A782" s="31"/>
      <c r="B782" s="31"/>
      <c r="C782" s="31"/>
      <c r="D782" s="316"/>
      <c r="E782" s="37"/>
      <c r="F782" s="32"/>
      <c r="G782" s="196"/>
    </row>
    <row r="783" ht="15.75" customHeight="1">
      <c r="A783" s="31"/>
      <c r="B783" s="31"/>
      <c r="C783" s="31"/>
      <c r="D783" s="316"/>
      <c r="E783" s="37"/>
      <c r="F783" s="32"/>
      <c r="G783" s="196"/>
    </row>
    <row r="784" ht="15.75" customHeight="1">
      <c r="A784" s="31"/>
      <c r="B784" s="31"/>
      <c r="C784" s="31"/>
      <c r="D784" s="316"/>
      <c r="E784" s="37"/>
      <c r="F784" s="32"/>
      <c r="G784" s="196"/>
    </row>
    <row r="785" ht="15.75" customHeight="1">
      <c r="A785" s="31"/>
      <c r="B785" s="31"/>
      <c r="C785" s="31"/>
      <c r="D785" s="316"/>
      <c r="E785" s="37"/>
      <c r="F785" s="32"/>
      <c r="G785" s="196"/>
    </row>
    <row r="786" ht="15.75" customHeight="1">
      <c r="A786" s="31"/>
      <c r="B786" s="31"/>
      <c r="C786" s="31"/>
      <c r="D786" s="316"/>
      <c r="E786" s="37"/>
      <c r="F786" s="32"/>
      <c r="G786" s="196"/>
    </row>
    <row r="787" ht="15.75" customHeight="1">
      <c r="A787" s="31"/>
      <c r="B787" s="31"/>
      <c r="C787" s="31"/>
      <c r="D787" s="316"/>
      <c r="E787" s="37"/>
      <c r="F787" s="32"/>
      <c r="G787" s="196"/>
    </row>
    <row r="788" ht="15.75" customHeight="1">
      <c r="A788" s="31"/>
      <c r="B788" s="31"/>
      <c r="C788" s="31"/>
      <c r="D788" s="316"/>
      <c r="E788" s="37"/>
      <c r="F788" s="32"/>
      <c r="G788" s="196"/>
    </row>
    <row r="789" ht="15.75" customHeight="1">
      <c r="A789" s="31"/>
      <c r="B789" s="31"/>
      <c r="C789" s="31"/>
      <c r="D789" s="316"/>
      <c r="E789" s="37"/>
      <c r="F789" s="32"/>
      <c r="G789" s="196"/>
    </row>
    <row r="790" ht="15.75" customHeight="1">
      <c r="A790" s="31"/>
      <c r="B790" s="31"/>
      <c r="C790" s="31"/>
      <c r="D790" s="316"/>
      <c r="E790" s="37"/>
      <c r="F790" s="32"/>
      <c r="G790" s="196"/>
    </row>
    <row r="791" ht="15.75" customHeight="1">
      <c r="A791" s="31"/>
      <c r="B791" s="31"/>
      <c r="C791" s="31"/>
      <c r="D791" s="316"/>
      <c r="E791" s="37"/>
      <c r="F791" s="32"/>
      <c r="G791" s="196"/>
    </row>
    <row r="792" ht="15.75" customHeight="1">
      <c r="A792" s="31"/>
      <c r="B792" s="31"/>
      <c r="C792" s="31"/>
      <c r="D792" s="316"/>
      <c r="E792" s="37"/>
      <c r="F792" s="32"/>
      <c r="G792" s="196"/>
    </row>
    <row r="793" ht="15.75" customHeight="1">
      <c r="A793" s="31"/>
      <c r="B793" s="31"/>
      <c r="C793" s="31"/>
      <c r="D793" s="316"/>
      <c r="E793" s="37"/>
      <c r="F793" s="32"/>
      <c r="G793" s="196"/>
    </row>
    <row r="794" ht="15.75" customHeight="1">
      <c r="A794" s="31"/>
      <c r="B794" s="31"/>
      <c r="C794" s="31"/>
      <c r="D794" s="316"/>
      <c r="E794" s="37"/>
      <c r="F794" s="32"/>
      <c r="G794" s="196"/>
    </row>
    <row r="795" ht="15.75" customHeight="1">
      <c r="A795" s="31"/>
      <c r="B795" s="31"/>
      <c r="C795" s="31"/>
      <c r="D795" s="316"/>
      <c r="E795" s="37"/>
      <c r="F795" s="32"/>
      <c r="G795" s="196"/>
    </row>
    <row r="796" ht="15.75" customHeight="1">
      <c r="A796" s="31"/>
      <c r="B796" s="31"/>
      <c r="C796" s="31"/>
      <c r="D796" s="316"/>
      <c r="E796" s="37"/>
      <c r="F796" s="32"/>
      <c r="G796" s="196"/>
    </row>
    <row r="797" ht="15.75" customHeight="1">
      <c r="A797" s="31"/>
      <c r="B797" s="31"/>
      <c r="C797" s="31"/>
      <c r="D797" s="316"/>
      <c r="E797" s="37"/>
      <c r="F797" s="32"/>
      <c r="G797" s="196"/>
    </row>
    <row r="798" ht="15.75" customHeight="1">
      <c r="A798" s="31"/>
      <c r="B798" s="31"/>
      <c r="C798" s="31"/>
      <c r="D798" s="316"/>
      <c r="E798" s="37"/>
      <c r="F798" s="32"/>
      <c r="G798" s="196"/>
    </row>
    <row r="799" ht="15.75" customHeight="1">
      <c r="A799" s="31"/>
      <c r="B799" s="31"/>
      <c r="C799" s="31"/>
      <c r="D799" s="316"/>
      <c r="E799" s="37"/>
      <c r="F799" s="32"/>
      <c r="G799" s="196"/>
    </row>
    <row r="800" ht="15.75" customHeight="1">
      <c r="A800" s="31"/>
      <c r="B800" s="31"/>
      <c r="C800" s="31"/>
      <c r="D800" s="316"/>
      <c r="E800" s="37"/>
      <c r="F800" s="32"/>
      <c r="G800" s="196"/>
    </row>
    <row r="801" ht="15.75" customHeight="1">
      <c r="A801" s="31"/>
      <c r="B801" s="31"/>
      <c r="C801" s="31"/>
      <c r="D801" s="316"/>
      <c r="E801" s="37"/>
      <c r="F801" s="32"/>
      <c r="G801" s="196"/>
    </row>
    <row r="802" ht="15.75" customHeight="1">
      <c r="A802" s="31"/>
      <c r="B802" s="31"/>
      <c r="C802" s="31"/>
      <c r="D802" s="316"/>
      <c r="E802" s="37"/>
      <c r="F802" s="32"/>
      <c r="G802" s="196"/>
    </row>
    <row r="803" ht="15.75" customHeight="1">
      <c r="A803" s="31"/>
      <c r="B803" s="31"/>
      <c r="C803" s="31"/>
      <c r="D803" s="316"/>
      <c r="E803" s="37"/>
      <c r="F803" s="32"/>
      <c r="G803" s="196"/>
    </row>
    <row r="804" ht="15.75" customHeight="1">
      <c r="A804" s="31"/>
      <c r="B804" s="31"/>
      <c r="C804" s="31"/>
      <c r="D804" s="316"/>
      <c r="E804" s="37"/>
      <c r="F804" s="32"/>
      <c r="G804" s="196"/>
    </row>
    <row r="805" ht="15.75" customHeight="1">
      <c r="A805" s="31"/>
      <c r="B805" s="31"/>
      <c r="C805" s="31"/>
      <c r="D805" s="316"/>
      <c r="E805" s="37"/>
      <c r="F805" s="32"/>
      <c r="G805" s="196"/>
    </row>
    <row r="806" ht="15.75" customHeight="1">
      <c r="A806" s="31"/>
      <c r="B806" s="31"/>
      <c r="C806" s="31"/>
      <c r="D806" s="316"/>
      <c r="E806" s="37"/>
      <c r="F806" s="32"/>
      <c r="G806" s="196"/>
    </row>
    <row r="807" ht="15.75" customHeight="1">
      <c r="A807" s="31"/>
      <c r="B807" s="31"/>
      <c r="C807" s="31"/>
      <c r="D807" s="316"/>
      <c r="E807" s="37"/>
      <c r="F807" s="32"/>
      <c r="G807" s="196"/>
    </row>
    <row r="808" ht="15.75" customHeight="1">
      <c r="A808" s="31"/>
      <c r="B808" s="31"/>
      <c r="C808" s="31"/>
      <c r="D808" s="316"/>
      <c r="E808" s="37"/>
      <c r="F808" s="32"/>
      <c r="G808" s="196"/>
    </row>
    <row r="809" ht="15.75" customHeight="1">
      <c r="A809" s="31"/>
      <c r="B809" s="31"/>
      <c r="C809" s="31"/>
      <c r="D809" s="316"/>
      <c r="E809" s="37"/>
      <c r="F809" s="32"/>
      <c r="G809" s="196"/>
    </row>
    <row r="810" ht="15.75" customHeight="1">
      <c r="A810" s="31"/>
      <c r="B810" s="31"/>
      <c r="C810" s="31"/>
      <c r="D810" s="316"/>
      <c r="E810" s="37"/>
      <c r="F810" s="32"/>
      <c r="G810" s="196"/>
    </row>
    <row r="811" ht="15.75" customHeight="1">
      <c r="A811" s="31"/>
      <c r="B811" s="31"/>
      <c r="C811" s="31"/>
      <c r="D811" s="316"/>
      <c r="E811" s="37"/>
      <c r="F811" s="32"/>
      <c r="G811" s="196"/>
    </row>
    <row r="812" ht="15.75" customHeight="1">
      <c r="A812" s="31"/>
      <c r="B812" s="31"/>
      <c r="C812" s="31"/>
      <c r="D812" s="316"/>
      <c r="E812" s="37"/>
      <c r="F812" s="32"/>
      <c r="G812" s="196"/>
    </row>
    <row r="813" ht="15.75" customHeight="1">
      <c r="A813" s="31"/>
      <c r="B813" s="31"/>
      <c r="C813" s="31"/>
      <c r="D813" s="316"/>
      <c r="E813" s="37"/>
      <c r="F813" s="32"/>
      <c r="G813" s="196"/>
    </row>
    <row r="814" ht="15.75" customHeight="1">
      <c r="A814" s="31"/>
      <c r="B814" s="31"/>
      <c r="C814" s="31"/>
      <c r="D814" s="316"/>
      <c r="E814" s="37"/>
      <c r="F814" s="32"/>
      <c r="G814" s="196"/>
    </row>
    <row r="815" ht="15.75" customHeight="1">
      <c r="A815" s="31"/>
      <c r="B815" s="31"/>
      <c r="C815" s="31"/>
      <c r="D815" s="316"/>
      <c r="E815" s="37"/>
      <c r="F815" s="32"/>
      <c r="G815" s="196"/>
    </row>
    <row r="816" ht="15.75" customHeight="1">
      <c r="A816" s="31"/>
      <c r="B816" s="31"/>
      <c r="C816" s="31"/>
      <c r="D816" s="316"/>
      <c r="E816" s="37"/>
      <c r="F816" s="32"/>
      <c r="G816" s="196"/>
    </row>
    <row r="817" ht="15.75" customHeight="1">
      <c r="A817" s="31"/>
      <c r="B817" s="31"/>
      <c r="C817" s="31"/>
      <c r="D817" s="316"/>
      <c r="E817" s="37"/>
      <c r="F817" s="32"/>
      <c r="G817" s="196"/>
    </row>
    <row r="818" ht="15.75" customHeight="1">
      <c r="A818" s="31"/>
      <c r="B818" s="31"/>
      <c r="C818" s="31"/>
      <c r="D818" s="316"/>
      <c r="E818" s="37"/>
      <c r="F818" s="32"/>
      <c r="G818" s="196"/>
    </row>
    <row r="819" ht="15.75" customHeight="1">
      <c r="A819" s="31"/>
      <c r="B819" s="31"/>
      <c r="C819" s="31"/>
      <c r="D819" s="316"/>
      <c r="E819" s="37"/>
      <c r="F819" s="32"/>
      <c r="G819" s="196"/>
    </row>
    <row r="820" ht="15.75" customHeight="1">
      <c r="A820" s="31"/>
      <c r="B820" s="31"/>
      <c r="C820" s="31"/>
      <c r="D820" s="316"/>
      <c r="E820" s="37"/>
      <c r="F820" s="32"/>
      <c r="G820" s="196"/>
    </row>
    <row r="821" ht="15.75" customHeight="1">
      <c r="A821" s="31"/>
      <c r="B821" s="31"/>
      <c r="C821" s="31"/>
      <c r="D821" s="316"/>
      <c r="E821" s="37"/>
      <c r="F821" s="32"/>
      <c r="G821" s="196"/>
    </row>
    <row r="822" ht="15.75" customHeight="1">
      <c r="A822" s="31"/>
      <c r="B822" s="31"/>
      <c r="C822" s="31"/>
      <c r="D822" s="316"/>
      <c r="E822" s="37"/>
      <c r="F822" s="32"/>
      <c r="G822" s="196"/>
    </row>
    <row r="823" ht="15.75" customHeight="1">
      <c r="A823" s="31"/>
      <c r="B823" s="31"/>
      <c r="C823" s="31"/>
      <c r="D823" s="316"/>
      <c r="E823" s="37"/>
      <c r="F823" s="32"/>
      <c r="G823" s="196"/>
    </row>
    <row r="824" ht="15.75" customHeight="1">
      <c r="A824" s="31"/>
      <c r="B824" s="31"/>
      <c r="C824" s="31"/>
      <c r="D824" s="316"/>
      <c r="E824" s="37"/>
      <c r="F824" s="32"/>
      <c r="G824" s="196"/>
    </row>
    <row r="825" ht="15.75" customHeight="1">
      <c r="A825" s="31"/>
      <c r="B825" s="31"/>
      <c r="C825" s="31"/>
      <c r="D825" s="316"/>
      <c r="E825" s="37"/>
      <c r="F825" s="32"/>
      <c r="G825" s="196"/>
    </row>
    <row r="826" ht="15.75" customHeight="1">
      <c r="A826" s="31"/>
      <c r="B826" s="31"/>
      <c r="C826" s="31"/>
      <c r="D826" s="316"/>
      <c r="E826" s="37"/>
      <c r="F826" s="32"/>
      <c r="G826" s="196"/>
    </row>
    <row r="827" ht="15.75" customHeight="1">
      <c r="A827" s="31"/>
      <c r="B827" s="31"/>
      <c r="C827" s="31"/>
      <c r="D827" s="316"/>
      <c r="E827" s="37"/>
      <c r="F827" s="32"/>
      <c r="G827" s="196"/>
    </row>
    <row r="828" ht="15.75" customHeight="1">
      <c r="A828" s="31"/>
      <c r="B828" s="31"/>
      <c r="C828" s="31"/>
      <c r="D828" s="316"/>
      <c r="E828" s="37"/>
      <c r="F828" s="32"/>
      <c r="G828" s="196"/>
    </row>
    <row r="829" ht="15.75" customHeight="1">
      <c r="A829" s="31"/>
      <c r="B829" s="31"/>
      <c r="C829" s="31"/>
      <c r="D829" s="316"/>
      <c r="E829" s="37"/>
      <c r="F829" s="32"/>
      <c r="G829" s="196"/>
    </row>
    <row r="830" ht="15.75" customHeight="1">
      <c r="A830" s="31"/>
      <c r="B830" s="31"/>
      <c r="C830" s="31"/>
      <c r="D830" s="316"/>
      <c r="E830" s="37"/>
      <c r="F830" s="32"/>
      <c r="G830" s="196"/>
    </row>
    <row r="831" ht="15.75" customHeight="1">
      <c r="A831" s="31"/>
      <c r="B831" s="31"/>
      <c r="C831" s="31"/>
      <c r="D831" s="316"/>
      <c r="E831" s="37"/>
      <c r="F831" s="32"/>
      <c r="G831" s="196"/>
    </row>
    <row r="832" ht="15.75" customHeight="1">
      <c r="A832" s="31"/>
      <c r="B832" s="31"/>
      <c r="C832" s="31"/>
      <c r="D832" s="316"/>
      <c r="E832" s="37"/>
      <c r="F832" s="32"/>
      <c r="G832" s="196"/>
    </row>
    <row r="833" ht="15.75" customHeight="1">
      <c r="A833" s="31"/>
      <c r="B833" s="31"/>
      <c r="C833" s="31"/>
      <c r="D833" s="316"/>
      <c r="E833" s="37"/>
      <c r="F833" s="32"/>
      <c r="G833" s="196"/>
    </row>
    <row r="834" ht="15.75" customHeight="1">
      <c r="A834" s="31"/>
      <c r="B834" s="31"/>
      <c r="C834" s="31"/>
      <c r="D834" s="316"/>
      <c r="E834" s="37"/>
      <c r="F834" s="32"/>
      <c r="G834" s="196"/>
    </row>
    <row r="835" ht="15.75" customHeight="1">
      <c r="A835" s="31"/>
      <c r="B835" s="31"/>
      <c r="C835" s="31"/>
      <c r="D835" s="316"/>
      <c r="E835" s="37"/>
      <c r="F835" s="32"/>
      <c r="G835" s="196"/>
    </row>
    <row r="836" ht="15.75" customHeight="1">
      <c r="A836" s="31"/>
      <c r="B836" s="31"/>
      <c r="C836" s="31"/>
      <c r="D836" s="316"/>
      <c r="E836" s="37"/>
      <c r="F836" s="32"/>
      <c r="G836" s="196"/>
    </row>
    <row r="837" ht="15.75" customHeight="1">
      <c r="A837" s="31"/>
      <c r="B837" s="31"/>
      <c r="C837" s="31"/>
      <c r="D837" s="316"/>
      <c r="E837" s="37"/>
      <c r="F837" s="32"/>
      <c r="G837" s="196"/>
    </row>
    <row r="838" ht="15.75" customHeight="1">
      <c r="A838" s="31"/>
      <c r="B838" s="31"/>
      <c r="C838" s="31"/>
      <c r="D838" s="316"/>
      <c r="E838" s="37"/>
      <c r="F838" s="32"/>
      <c r="G838" s="196"/>
    </row>
    <row r="839" ht="15.75" customHeight="1">
      <c r="A839" s="31"/>
      <c r="B839" s="31"/>
      <c r="C839" s="31"/>
      <c r="D839" s="316"/>
      <c r="E839" s="37"/>
      <c r="F839" s="32"/>
      <c r="G839" s="196"/>
    </row>
    <row r="840" ht="15.75" customHeight="1">
      <c r="A840" s="31"/>
      <c r="B840" s="31"/>
      <c r="C840" s="31"/>
      <c r="D840" s="316"/>
      <c r="E840" s="37"/>
      <c r="F840" s="32"/>
      <c r="G840" s="196"/>
    </row>
    <row r="841" ht="15.75" customHeight="1">
      <c r="A841" s="31"/>
      <c r="B841" s="31"/>
      <c r="C841" s="31"/>
      <c r="D841" s="316"/>
      <c r="E841" s="37"/>
      <c r="F841" s="32"/>
      <c r="G841" s="196"/>
    </row>
    <row r="842" ht="15.75" customHeight="1">
      <c r="A842" s="31"/>
      <c r="B842" s="31"/>
      <c r="C842" s="31"/>
      <c r="D842" s="316"/>
      <c r="E842" s="37"/>
      <c r="F842" s="32"/>
      <c r="G842" s="196"/>
    </row>
    <row r="843" ht="15.75" customHeight="1">
      <c r="A843" s="31"/>
      <c r="B843" s="31"/>
      <c r="C843" s="31"/>
      <c r="D843" s="316"/>
      <c r="E843" s="37"/>
      <c r="F843" s="32"/>
      <c r="G843" s="196"/>
    </row>
    <row r="844" ht="15.75" customHeight="1">
      <c r="A844" s="31"/>
      <c r="B844" s="31"/>
      <c r="C844" s="31"/>
      <c r="D844" s="316"/>
      <c r="E844" s="37"/>
      <c r="F844" s="32"/>
      <c r="G844" s="196"/>
    </row>
    <row r="845" ht="15.75" customHeight="1">
      <c r="A845" s="31"/>
      <c r="B845" s="31"/>
      <c r="C845" s="31"/>
      <c r="D845" s="316"/>
      <c r="E845" s="37"/>
      <c r="F845" s="32"/>
      <c r="G845" s="196"/>
    </row>
    <row r="846" ht="15.75" customHeight="1">
      <c r="A846" s="31"/>
      <c r="B846" s="31"/>
      <c r="C846" s="31"/>
      <c r="D846" s="316"/>
      <c r="E846" s="37"/>
      <c r="F846" s="32"/>
      <c r="G846" s="196"/>
    </row>
    <row r="847" ht="15.75" customHeight="1">
      <c r="A847" s="31"/>
      <c r="B847" s="31"/>
      <c r="C847" s="31"/>
      <c r="D847" s="316"/>
      <c r="E847" s="37"/>
      <c r="F847" s="32"/>
      <c r="G847" s="196"/>
    </row>
    <row r="848" ht="15.75" customHeight="1">
      <c r="A848" s="31"/>
      <c r="B848" s="31"/>
      <c r="C848" s="31"/>
      <c r="D848" s="316"/>
      <c r="E848" s="37"/>
      <c r="F848" s="32"/>
      <c r="G848" s="196"/>
    </row>
    <row r="849" ht="15.75" customHeight="1">
      <c r="A849" s="31"/>
      <c r="B849" s="31"/>
      <c r="C849" s="31"/>
      <c r="D849" s="316"/>
      <c r="E849" s="37"/>
      <c r="F849" s="32"/>
      <c r="G849" s="196"/>
    </row>
    <row r="850" ht="15.75" customHeight="1">
      <c r="A850" s="31"/>
      <c r="B850" s="31"/>
      <c r="C850" s="31"/>
      <c r="D850" s="316"/>
      <c r="E850" s="37"/>
      <c r="F850" s="32"/>
      <c r="G850" s="196"/>
    </row>
    <row r="851" ht="15.75" customHeight="1">
      <c r="A851" s="31"/>
      <c r="B851" s="31"/>
      <c r="C851" s="31"/>
      <c r="D851" s="316"/>
      <c r="E851" s="37"/>
      <c r="F851" s="32"/>
      <c r="G851" s="196"/>
    </row>
    <row r="852" ht="15.75" customHeight="1">
      <c r="A852" s="31"/>
      <c r="B852" s="31"/>
      <c r="C852" s="31"/>
      <c r="D852" s="316"/>
      <c r="E852" s="37"/>
      <c r="F852" s="32"/>
      <c r="G852" s="196"/>
    </row>
    <row r="853" ht="15.75" customHeight="1">
      <c r="A853" s="31"/>
      <c r="B853" s="31"/>
      <c r="C853" s="31"/>
      <c r="D853" s="316"/>
      <c r="E853" s="37"/>
      <c r="F853" s="32"/>
      <c r="G853" s="196"/>
    </row>
    <row r="854" ht="15.75" customHeight="1">
      <c r="A854" s="31"/>
      <c r="B854" s="31"/>
      <c r="C854" s="31"/>
      <c r="D854" s="316"/>
      <c r="E854" s="37"/>
      <c r="F854" s="32"/>
      <c r="G854" s="196"/>
    </row>
    <row r="855" ht="15.75" customHeight="1">
      <c r="A855" s="31"/>
      <c r="B855" s="31"/>
      <c r="C855" s="31"/>
      <c r="D855" s="316"/>
      <c r="E855" s="37"/>
      <c r="F855" s="32"/>
      <c r="G855" s="196"/>
    </row>
    <row r="856" ht="15.75" customHeight="1">
      <c r="A856" s="31"/>
      <c r="B856" s="31"/>
      <c r="C856" s="31"/>
      <c r="D856" s="316"/>
      <c r="E856" s="37"/>
      <c r="F856" s="32"/>
      <c r="G856" s="196"/>
    </row>
    <row r="857" ht="15.75" customHeight="1">
      <c r="A857" s="31"/>
      <c r="B857" s="31"/>
      <c r="C857" s="31"/>
      <c r="D857" s="316"/>
      <c r="E857" s="37"/>
      <c r="F857" s="32"/>
      <c r="G857" s="196"/>
    </row>
    <row r="858" ht="15.75" customHeight="1">
      <c r="A858" s="31"/>
      <c r="B858" s="31"/>
      <c r="C858" s="31"/>
      <c r="D858" s="316"/>
      <c r="E858" s="37"/>
      <c r="F858" s="32"/>
      <c r="G858" s="196"/>
    </row>
    <row r="859" ht="15.75" customHeight="1">
      <c r="A859" s="31"/>
      <c r="B859" s="31"/>
      <c r="C859" s="31"/>
      <c r="D859" s="316"/>
      <c r="E859" s="37"/>
      <c r="F859" s="32"/>
      <c r="G859" s="196"/>
    </row>
    <row r="860" ht="15.75" customHeight="1">
      <c r="A860" s="31"/>
      <c r="B860" s="31"/>
      <c r="C860" s="31"/>
      <c r="D860" s="316"/>
      <c r="E860" s="37"/>
      <c r="F860" s="32"/>
      <c r="G860" s="196"/>
    </row>
    <row r="861" ht="15.75" customHeight="1">
      <c r="A861" s="31"/>
      <c r="B861" s="31"/>
      <c r="C861" s="31"/>
      <c r="D861" s="316"/>
      <c r="E861" s="37"/>
      <c r="F861" s="32"/>
      <c r="G861" s="196"/>
    </row>
    <row r="862" ht="15.75" customHeight="1">
      <c r="A862" s="31"/>
      <c r="B862" s="31"/>
      <c r="C862" s="31"/>
      <c r="D862" s="316"/>
      <c r="E862" s="37"/>
      <c r="F862" s="32"/>
      <c r="G862" s="196"/>
    </row>
    <row r="863" ht="15.75" customHeight="1">
      <c r="A863" s="31"/>
      <c r="B863" s="31"/>
      <c r="C863" s="31"/>
      <c r="D863" s="316"/>
      <c r="E863" s="37"/>
      <c r="F863" s="32"/>
      <c r="G863" s="196"/>
    </row>
    <row r="864" ht="15.75" customHeight="1">
      <c r="A864" s="31"/>
      <c r="B864" s="31"/>
      <c r="C864" s="31"/>
      <c r="D864" s="316"/>
      <c r="E864" s="37"/>
      <c r="F864" s="32"/>
      <c r="G864" s="196"/>
    </row>
    <row r="865" ht="15.75" customHeight="1">
      <c r="A865" s="31"/>
      <c r="B865" s="31"/>
      <c r="C865" s="31"/>
      <c r="D865" s="316"/>
      <c r="E865" s="37"/>
      <c r="F865" s="32"/>
      <c r="G865" s="196"/>
    </row>
    <row r="866" ht="15.75" customHeight="1">
      <c r="A866" s="31"/>
      <c r="B866" s="31"/>
      <c r="C866" s="31"/>
      <c r="D866" s="316"/>
      <c r="E866" s="37"/>
      <c r="F866" s="32"/>
      <c r="G866" s="196"/>
    </row>
    <row r="867" ht="15.75" customHeight="1">
      <c r="A867" s="31"/>
      <c r="B867" s="31"/>
      <c r="C867" s="31"/>
      <c r="D867" s="316"/>
      <c r="E867" s="37"/>
      <c r="F867" s="32"/>
      <c r="G867" s="196"/>
    </row>
    <row r="868" ht="15.75" customHeight="1">
      <c r="A868" s="31"/>
      <c r="B868" s="31"/>
      <c r="C868" s="31"/>
      <c r="D868" s="316"/>
      <c r="E868" s="37"/>
      <c r="F868" s="32"/>
      <c r="G868" s="196"/>
    </row>
    <row r="869" ht="15.75" customHeight="1">
      <c r="A869" s="31"/>
      <c r="B869" s="31"/>
      <c r="C869" s="31"/>
      <c r="D869" s="316"/>
      <c r="E869" s="37"/>
      <c r="F869" s="32"/>
      <c r="G869" s="196"/>
    </row>
    <row r="870" ht="15.75" customHeight="1">
      <c r="A870" s="31"/>
      <c r="B870" s="31"/>
      <c r="C870" s="31"/>
      <c r="D870" s="316"/>
      <c r="E870" s="37"/>
      <c r="F870" s="32"/>
      <c r="G870" s="196"/>
    </row>
    <row r="871" ht="15.75" customHeight="1">
      <c r="A871" s="31"/>
      <c r="B871" s="31"/>
      <c r="C871" s="31"/>
      <c r="D871" s="316"/>
      <c r="E871" s="37"/>
      <c r="F871" s="32"/>
      <c r="G871" s="196"/>
    </row>
    <row r="872" ht="15.75" customHeight="1">
      <c r="A872" s="31"/>
      <c r="B872" s="31"/>
      <c r="C872" s="31"/>
      <c r="D872" s="316"/>
      <c r="E872" s="37"/>
      <c r="F872" s="32"/>
      <c r="G872" s="196"/>
    </row>
    <row r="873" ht="15.75" customHeight="1">
      <c r="A873" s="31"/>
      <c r="B873" s="31"/>
      <c r="C873" s="31"/>
      <c r="D873" s="316"/>
      <c r="E873" s="37"/>
      <c r="F873" s="32"/>
      <c r="G873" s="196"/>
    </row>
    <row r="874" ht="15.75" customHeight="1">
      <c r="A874" s="31"/>
      <c r="B874" s="31"/>
      <c r="C874" s="31"/>
      <c r="D874" s="316"/>
      <c r="E874" s="37"/>
      <c r="F874" s="32"/>
      <c r="G874" s="196"/>
    </row>
    <row r="875" ht="15.75" customHeight="1">
      <c r="A875" s="31"/>
      <c r="B875" s="31"/>
      <c r="C875" s="31"/>
      <c r="D875" s="316"/>
      <c r="E875" s="37"/>
      <c r="F875" s="32"/>
      <c r="G875" s="196"/>
    </row>
    <row r="876" ht="15.75" customHeight="1">
      <c r="A876" s="31"/>
      <c r="B876" s="31"/>
      <c r="C876" s="31"/>
      <c r="D876" s="316"/>
      <c r="E876" s="37"/>
      <c r="F876" s="32"/>
      <c r="G876" s="196"/>
    </row>
    <row r="877" ht="15.75" customHeight="1">
      <c r="A877" s="31"/>
      <c r="B877" s="31"/>
      <c r="C877" s="31"/>
      <c r="D877" s="316"/>
      <c r="E877" s="37"/>
      <c r="F877" s="32"/>
      <c r="G877" s="196"/>
    </row>
    <row r="878" ht="15.75" customHeight="1">
      <c r="A878" s="31"/>
      <c r="B878" s="31"/>
      <c r="C878" s="31"/>
      <c r="D878" s="316"/>
      <c r="E878" s="37"/>
      <c r="F878" s="32"/>
      <c r="G878" s="196"/>
    </row>
    <row r="879" ht="15.75" customHeight="1">
      <c r="A879" s="31"/>
      <c r="B879" s="31"/>
      <c r="C879" s="31"/>
      <c r="D879" s="316"/>
      <c r="E879" s="37"/>
      <c r="F879" s="32"/>
      <c r="G879" s="196"/>
    </row>
    <row r="880" ht="15.75" customHeight="1">
      <c r="A880" s="31"/>
      <c r="B880" s="31"/>
      <c r="C880" s="31"/>
      <c r="D880" s="316"/>
      <c r="E880" s="37"/>
      <c r="F880" s="32"/>
      <c r="G880" s="196"/>
    </row>
    <row r="881" ht="15.75" customHeight="1">
      <c r="A881" s="31"/>
      <c r="B881" s="31"/>
      <c r="C881" s="31"/>
      <c r="D881" s="316"/>
      <c r="E881" s="37"/>
      <c r="F881" s="32"/>
      <c r="G881" s="196"/>
    </row>
    <row r="882" ht="15.75" customHeight="1">
      <c r="A882" s="31"/>
      <c r="B882" s="31"/>
      <c r="C882" s="31"/>
      <c r="D882" s="316"/>
      <c r="E882" s="37"/>
      <c r="F882" s="32"/>
      <c r="G882" s="196"/>
    </row>
    <row r="883" ht="15.75" customHeight="1">
      <c r="A883" s="31"/>
      <c r="B883" s="31"/>
      <c r="C883" s="31"/>
      <c r="D883" s="316"/>
      <c r="E883" s="37"/>
      <c r="F883" s="32"/>
      <c r="G883" s="196"/>
    </row>
    <row r="884" ht="15.75" customHeight="1">
      <c r="A884" s="31"/>
      <c r="B884" s="31"/>
      <c r="C884" s="31"/>
      <c r="D884" s="316"/>
      <c r="E884" s="37"/>
      <c r="F884" s="32"/>
      <c r="G884" s="196"/>
    </row>
    <row r="885" ht="15.75" customHeight="1">
      <c r="A885" s="31"/>
      <c r="B885" s="31"/>
      <c r="C885" s="31"/>
      <c r="D885" s="316"/>
      <c r="E885" s="37"/>
      <c r="F885" s="32"/>
      <c r="G885" s="196"/>
    </row>
    <row r="886" ht="15.75" customHeight="1">
      <c r="A886" s="31"/>
      <c r="B886" s="31"/>
      <c r="C886" s="31"/>
      <c r="D886" s="316"/>
      <c r="E886" s="37"/>
      <c r="F886" s="32"/>
      <c r="G886" s="196"/>
    </row>
    <row r="887" ht="15.75" customHeight="1">
      <c r="A887" s="31"/>
      <c r="B887" s="31"/>
      <c r="C887" s="31"/>
      <c r="D887" s="316"/>
      <c r="E887" s="37"/>
      <c r="F887" s="32"/>
      <c r="G887" s="196"/>
    </row>
    <row r="888" ht="15.75" customHeight="1">
      <c r="A888" s="31"/>
      <c r="B888" s="31"/>
      <c r="C888" s="31"/>
      <c r="D888" s="316"/>
      <c r="E888" s="37"/>
      <c r="F888" s="32"/>
      <c r="G888" s="196"/>
    </row>
    <row r="889" ht="15.75" customHeight="1">
      <c r="A889" s="31"/>
      <c r="B889" s="31"/>
      <c r="C889" s="31"/>
      <c r="D889" s="316"/>
      <c r="E889" s="37"/>
      <c r="F889" s="32"/>
      <c r="G889" s="196"/>
    </row>
    <row r="890" ht="15.75" customHeight="1">
      <c r="A890" s="31"/>
      <c r="B890" s="31"/>
      <c r="C890" s="31"/>
      <c r="D890" s="316"/>
      <c r="E890" s="37"/>
      <c r="F890" s="32"/>
      <c r="G890" s="196"/>
    </row>
    <row r="891" ht="15.75" customHeight="1">
      <c r="A891" s="31"/>
      <c r="B891" s="31"/>
      <c r="C891" s="31"/>
      <c r="D891" s="316"/>
      <c r="E891" s="37"/>
      <c r="F891" s="32"/>
      <c r="G891" s="196"/>
    </row>
    <row r="892" ht="15.75" customHeight="1">
      <c r="A892" s="31"/>
      <c r="B892" s="31"/>
      <c r="C892" s="31"/>
      <c r="D892" s="316"/>
      <c r="E892" s="37"/>
      <c r="F892" s="32"/>
      <c r="G892" s="196"/>
    </row>
    <row r="893" ht="15.75" customHeight="1">
      <c r="A893" s="31"/>
      <c r="B893" s="31"/>
      <c r="C893" s="31"/>
      <c r="D893" s="316"/>
      <c r="E893" s="37"/>
      <c r="F893" s="32"/>
      <c r="G893" s="196"/>
    </row>
    <row r="894" ht="15.75" customHeight="1">
      <c r="A894" s="31"/>
      <c r="B894" s="31"/>
      <c r="C894" s="31"/>
      <c r="D894" s="316"/>
      <c r="E894" s="37"/>
      <c r="F894" s="32"/>
      <c r="G894" s="196"/>
    </row>
    <row r="895" ht="15.75" customHeight="1">
      <c r="A895" s="31"/>
      <c r="B895" s="31"/>
      <c r="C895" s="31"/>
      <c r="D895" s="316"/>
      <c r="E895" s="37"/>
      <c r="F895" s="32"/>
      <c r="G895" s="196"/>
    </row>
    <row r="896" ht="15.75" customHeight="1">
      <c r="A896" s="31"/>
      <c r="B896" s="31"/>
      <c r="C896" s="31"/>
      <c r="D896" s="316"/>
      <c r="E896" s="37"/>
      <c r="F896" s="32"/>
      <c r="G896" s="196"/>
    </row>
    <row r="897" ht="15.75" customHeight="1">
      <c r="A897" s="31"/>
      <c r="B897" s="31"/>
      <c r="C897" s="31"/>
      <c r="D897" s="316"/>
      <c r="E897" s="37"/>
      <c r="F897" s="32"/>
      <c r="G897" s="196"/>
    </row>
    <row r="898" ht="15.75" customHeight="1">
      <c r="A898" s="31"/>
      <c r="B898" s="31"/>
      <c r="C898" s="31"/>
      <c r="D898" s="316"/>
      <c r="E898" s="37"/>
      <c r="F898" s="32"/>
      <c r="G898" s="196"/>
    </row>
    <row r="899" ht="15.75" customHeight="1">
      <c r="A899" s="31"/>
      <c r="B899" s="31"/>
      <c r="C899" s="31"/>
      <c r="D899" s="316"/>
      <c r="E899" s="37"/>
      <c r="F899" s="32"/>
      <c r="G899" s="196"/>
    </row>
    <row r="900" ht="15.75" customHeight="1">
      <c r="A900" s="31"/>
      <c r="B900" s="31"/>
      <c r="C900" s="31"/>
      <c r="D900" s="316"/>
      <c r="E900" s="37"/>
      <c r="F900" s="32"/>
      <c r="G900" s="196"/>
    </row>
    <row r="901" ht="15.75" customHeight="1">
      <c r="A901" s="31"/>
      <c r="B901" s="31"/>
      <c r="C901" s="31"/>
      <c r="D901" s="316"/>
      <c r="E901" s="37"/>
      <c r="F901" s="32"/>
      <c r="G901" s="196"/>
    </row>
    <row r="902" ht="15.75" customHeight="1">
      <c r="A902" s="31"/>
      <c r="B902" s="31"/>
      <c r="C902" s="31"/>
      <c r="D902" s="316"/>
      <c r="E902" s="37"/>
      <c r="F902" s="32"/>
      <c r="G902" s="196"/>
    </row>
    <row r="903" ht="15.75" customHeight="1">
      <c r="A903" s="31"/>
      <c r="B903" s="31"/>
      <c r="C903" s="31"/>
      <c r="D903" s="316"/>
      <c r="E903" s="37"/>
      <c r="F903" s="32"/>
      <c r="G903" s="196"/>
    </row>
    <row r="904" ht="15.75" customHeight="1">
      <c r="A904" s="31"/>
      <c r="B904" s="31"/>
      <c r="C904" s="31"/>
      <c r="D904" s="316"/>
      <c r="E904" s="37"/>
      <c r="F904" s="32"/>
      <c r="G904" s="196"/>
    </row>
    <row r="905" ht="15.75" customHeight="1">
      <c r="A905" s="31"/>
      <c r="B905" s="31"/>
      <c r="C905" s="31"/>
      <c r="D905" s="316"/>
      <c r="E905" s="37"/>
      <c r="F905" s="32"/>
      <c r="G905" s="196"/>
    </row>
    <row r="906" ht="15.75" customHeight="1">
      <c r="A906" s="31"/>
      <c r="B906" s="31"/>
      <c r="C906" s="31"/>
      <c r="D906" s="316"/>
      <c r="E906" s="37"/>
      <c r="F906" s="32"/>
      <c r="G906" s="196"/>
    </row>
    <row r="907" ht="15.75" customHeight="1">
      <c r="A907" s="31"/>
      <c r="B907" s="31"/>
      <c r="C907" s="31"/>
      <c r="D907" s="316"/>
      <c r="E907" s="37"/>
      <c r="F907" s="32"/>
      <c r="G907" s="196"/>
    </row>
    <row r="908" ht="15.75" customHeight="1">
      <c r="A908" s="31"/>
      <c r="B908" s="31"/>
      <c r="C908" s="31"/>
      <c r="D908" s="316"/>
      <c r="E908" s="37"/>
      <c r="F908" s="32"/>
      <c r="G908" s="196"/>
    </row>
    <row r="909" ht="15.75" customHeight="1">
      <c r="A909" s="31"/>
      <c r="B909" s="31"/>
      <c r="C909" s="31"/>
      <c r="D909" s="316"/>
      <c r="E909" s="37"/>
      <c r="F909" s="32"/>
      <c r="G909" s="196"/>
    </row>
    <row r="910" ht="15.75" customHeight="1">
      <c r="A910" s="31"/>
      <c r="B910" s="31"/>
      <c r="C910" s="31"/>
      <c r="D910" s="316"/>
      <c r="E910" s="37"/>
      <c r="F910" s="32"/>
      <c r="G910" s="196"/>
    </row>
    <row r="911" ht="15.75" customHeight="1">
      <c r="A911" s="31"/>
      <c r="B911" s="31"/>
      <c r="C911" s="31"/>
      <c r="D911" s="316"/>
      <c r="E911" s="37"/>
      <c r="F911" s="32"/>
      <c r="G911" s="196"/>
    </row>
    <row r="912" ht="15.75" customHeight="1">
      <c r="A912" s="31"/>
      <c r="B912" s="31"/>
      <c r="C912" s="31"/>
      <c r="D912" s="316"/>
      <c r="E912" s="37"/>
      <c r="F912" s="32"/>
      <c r="G912" s="196"/>
    </row>
    <row r="913" ht="15.75" customHeight="1">
      <c r="A913" s="31"/>
      <c r="B913" s="31"/>
      <c r="C913" s="31"/>
      <c r="D913" s="316"/>
      <c r="E913" s="37"/>
      <c r="F913" s="32"/>
      <c r="G913" s="196"/>
    </row>
    <row r="914" ht="15.75" customHeight="1">
      <c r="A914" s="31"/>
      <c r="B914" s="31"/>
      <c r="C914" s="31"/>
      <c r="D914" s="316"/>
      <c r="E914" s="37"/>
      <c r="F914" s="32"/>
      <c r="G914" s="196"/>
    </row>
    <row r="915" ht="15.75" customHeight="1">
      <c r="A915" s="31"/>
      <c r="B915" s="31"/>
      <c r="C915" s="31"/>
      <c r="D915" s="316"/>
      <c r="E915" s="37"/>
      <c r="F915" s="32"/>
      <c r="G915" s="196"/>
    </row>
    <row r="916" ht="15.75" customHeight="1">
      <c r="A916" s="31"/>
      <c r="B916" s="31"/>
      <c r="C916" s="31"/>
      <c r="D916" s="316"/>
      <c r="E916" s="37"/>
      <c r="F916" s="32"/>
      <c r="G916" s="196"/>
    </row>
    <row r="917" ht="15.75" customHeight="1">
      <c r="A917" s="31"/>
      <c r="B917" s="31"/>
      <c r="C917" s="31"/>
      <c r="D917" s="316"/>
      <c r="E917" s="37"/>
      <c r="F917" s="32"/>
      <c r="G917" s="196"/>
    </row>
    <row r="918" ht="15.75" customHeight="1">
      <c r="A918" s="31"/>
      <c r="B918" s="31"/>
      <c r="C918" s="31"/>
      <c r="D918" s="316"/>
      <c r="E918" s="37"/>
      <c r="F918" s="32"/>
      <c r="G918" s="196"/>
    </row>
    <row r="919" ht="15.75" customHeight="1">
      <c r="A919" s="31"/>
      <c r="B919" s="31"/>
      <c r="C919" s="31"/>
      <c r="D919" s="316"/>
      <c r="E919" s="37"/>
      <c r="F919" s="32"/>
      <c r="G919" s="196"/>
    </row>
    <row r="920" ht="15.75" customHeight="1">
      <c r="A920" s="31"/>
      <c r="B920" s="31"/>
      <c r="C920" s="31"/>
      <c r="D920" s="316"/>
      <c r="E920" s="37"/>
      <c r="F920" s="32"/>
      <c r="G920" s="196"/>
    </row>
    <row r="921" ht="15.75" customHeight="1">
      <c r="A921" s="31"/>
      <c r="B921" s="31"/>
      <c r="C921" s="31"/>
      <c r="D921" s="316"/>
      <c r="E921" s="37"/>
      <c r="F921" s="32"/>
      <c r="G921" s="196"/>
    </row>
    <row r="922" ht="15.75" customHeight="1">
      <c r="A922" s="31"/>
      <c r="B922" s="31"/>
      <c r="C922" s="31"/>
      <c r="D922" s="316"/>
      <c r="E922" s="37"/>
      <c r="F922" s="32"/>
      <c r="G922" s="196"/>
    </row>
    <row r="923" ht="15.75" customHeight="1">
      <c r="A923" s="31"/>
      <c r="B923" s="31"/>
      <c r="C923" s="31"/>
      <c r="D923" s="316"/>
      <c r="E923" s="37"/>
      <c r="F923" s="32"/>
      <c r="G923" s="196"/>
    </row>
    <row r="924" ht="15.75" customHeight="1">
      <c r="A924" s="31"/>
      <c r="B924" s="31"/>
      <c r="C924" s="31"/>
      <c r="D924" s="316"/>
      <c r="E924" s="37"/>
      <c r="F924" s="32"/>
      <c r="G924" s="196"/>
    </row>
    <row r="925" ht="15.75" customHeight="1">
      <c r="A925" s="31"/>
      <c r="B925" s="31"/>
      <c r="C925" s="31"/>
      <c r="D925" s="316"/>
      <c r="E925" s="37"/>
      <c r="F925" s="32"/>
      <c r="G925" s="196"/>
    </row>
    <row r="926" ht="15.75" customHeight="1">
      <c r="A926" s="31"/>
      <c r="B926" s="31"/>
      <c r="C926" s="31"/>
      <c r="D926" s="316"/>
      <c r="E926" s="37"/>
      <c r="F926" s="32"/>
      <c r="G926" s="196"/>
    </row>
    <row r="927" ht="15.75" customHeight="1">
      <c r="A927" s="31"/>
      <c r="B927" s="31"/>
      <c r="C927" s="31"/>
      <c r="D927" s="316"/>
      <c r="E927" s="37"/>
      <c r="F927" s="32"/>
      <c r="G927" s="196"/>
    </row>
    <row r="928" ht="15.75" customHeight="1">
      <c r="A928" s="31"/>
      <c r="B928" s="31"/>
      <c r="C928" s="31"/>
      <c r="D928" s="316"/>
      <c r="E928" s="37"/>
      <c r="F928" s="32"/>
      <c r="G928" s="196"/>
    </row>
    <row r="929" ht="15.75" customHeight="1">
      <c r="A929" s="31"/>
      <c r="B929" s="31"/>
      <c r="C929" s="31"/>
      <c r="D929" s="316"/>
      <c r="E929" s="37"/>
      <c r="F929" s="32"/>
      <c r="G929" s="196"/>
    </row>
    <row r="930" ht="15.75" customHeight="1">
      <c r="A930" s="31"/>
      <c r="B930" s="31"/>
      <c r="C930" s="31"/>
      <c r="D930" s="316"/>
      <c r="E930" s="37"/>
      <c r="F930" s="32"/>
      <c r="G930" s="196"/>
    </row>
    <row r="931" ht="15.75" customHeight="1">
      <c r="A931" s="31"/>
      <c r="B931" s="31"/>
      <c r="C931" s="31"/>
      <c r="D931" s="316"/>
      <c r="E931" s="37"/>
      <c r="F931" s="32"/>
      <c r="G931" s="196"/>
    </row>
    <row r="932" ht="15.75" customHeight="1">
      <c r="A932" s="31"/>
      <c r="B932" s="31"/>
      <c r="C932" s="31"/>
      <c r="D932" s="316"/>
      <c r="E932" s="37"/>
      <c r="F932" s="32"/>
      <c r="G932" s="196"/>
    </row>
    <row r="933" ht="15.75" customHeight="1">
      <c r="A933" s="31"/>
      <c r="B933" s="31"/>
      <c r="C933" s="31"/>
      <c r="D933" s="316"/>
      <c r="E933" s="37"/>
      <c r="F933" s="32"/>
      <c r="G933" s="196"/>
    </row>
    <row r="934" ht="15.75" customHeight="1">
      <c r="A934" s="31"/>
      <c r="B934" s="31"/>
      <c r="C934" s="31"/>
      <c r="D934" s="316"/>
      <c r="E934" s="37"/>
      <c r="F934" s="32"/>
      <c r="G934" s="196"/>
    </row>
    <row r="935" ht="15.75" customHeight="1">
      <c r="A935" s="31"/>
      <c r="B935" s="31"/>
      <c r="C935" s="31"/>
      <c r="D935" s="316"/>
      <c r="E935" s="37"/>
      <c r="F935" s="32"/>
      <c r="G935" s="196"/>
    </row>
    <row r="936" ht="15.75" customHeight="1">
      <c r="A936" s="31"/>
      <c r="B936" s="31"/>
      <c r="C936" s="31"/>
      <c r="D936" s="316"/>
      <c r="E936" s="37"/>
      <c r="F936" s="32"/>
      <c r="G936" s="196"/>
    </row>
    <row r="937" ht="15.75" customHeight="1">
      <c r="A937" s="31"/>
      <c r="B937" s="31"/>
      <c r="C937" s="31"/>
      <c r="D937" s="316"/>
      <c r="E937" s="37"/>
      <c r="F937" s="32"/>
      <c r="G937" s="196"/>
    </row>
    <row r="938" ht="15.75" customHeight="1">
      <c r="A938" s="31"/>
      <c r="B938" s="31"/>
      <c r="C938" s="31"/>
      <c r="D938" s="316"/>
      <c r="E938" s="37"/>
      <c r="F938" s="32"/>
      <c r="G938" s="196"/>
    </row>
    <row r="939" ht="15.75" customHeight="1">
      <c r="A939" s="31"/>
      <c r="B939" s="31"/>
      <c r="C939" s="31"/>
      <c r="D939" s="316"/>
      <c r="E939" s="37"/>
      <c r="F939" s="32"/>
      <c r="G939" s="196"/>
    </row>
    <row r="940" ht="15.75" customHeight="1">
      <c r="A940" s="31"/>
      <c r="B940" s="31"/>
      <c r="C940" s="31"/>
      <c r="D940" s="316"/>
      <c r="E940" s="37"/>
      <c r="F940" s="32"/>
      <c r="G940" s="196"/>
    </row>
    <row r="941" ht="15.75" customHeight="1">
      <c r="A941" s="31"/>
      <c r="B941" s="31"/>
      <c r="C941" s="31"/>
      <c r="D941" s="316"/>
      <c r="E941" s="37"/>
      <c r="F941" s="32"/>
      <c r="G941" s="196"/>
    </row>
    <row r="942" ht="15.75" customHeight="1">
      <c r="A942" s="31"/>
      <c r="B942" s="31"/>
      <c r="C942" s="31"/>
      <c r="D942" s="316"/>
      <c r="E942" s="37"/>
      <c r="F942" s="32"/>
      <c r="G942" s="196"/>
    </row>
    <row r="943" ht="15.75" customHeight="1">
      <c r="A943" s="31"/>
      <c r="B943" s="31"/>
      <c r="C943" s="31"/>
      <c r="D943" s="316"/>
      <c r="E943" s="37"/>
      <c r="F943" s="32"/>
      <c r="G943" s="196"/>
    </row>
    <row r="944" ht="15.75" customHeight="1">
      <c r="A944" s="31"/>
      <c r="B944" s="31"/>
      <c r="C944" s="31"/>
      <c r="D944" s="316"/>
      <c r="E944" s="37"/>
      <c r="F944" s="32"/>
      <c r="G944" s="196"/>
    </row>
    <row r="945" ht="15.75" customHeight="1">
      <c r="A945" s="31"/>
      <c r="B945" s="31"/>
      <c r="C945" s="31"/>
      <c r="D945" s="316"/>
      <c r="E945" s="37"/>
      <c r="F945" s="32"/>
      <c r="G945" s="196"/>
    </row>
    <row r="946" ht="15.75" customHeight="1">
      <c r="A946" s="31"/>
      <c r="B946" s="31"/>
      <c r="C946" s="31"/>
      <c r="D946" s="316"/>
      <c r="E946" s="37"/>
      <c r="F946" s="32"/>
      <c r="G946" s="196"/>
    </row>
    <row r="947" ht="15.75" customHeight="1">
      <c r="A947" s="31"/>
      <c r="B947" s="31"/>
      <c r="C947" s="31"/>
      <c r="D947" s="316"/>
      <c r="E947" s="37"/>
      <c r="F947" s="32"/>
      <c r="G947" s="196"/>
    </row>
    <row r="948" ht="15.75" customHeight="1">
      <c r="A948" s="31"/>
      <c r="B948" s="31"/>
      <c r="C948" s="31"/>
      <c r="D948" s="316"/>
      <c r="E948" s="37"/>
      <c r="F948" s="32"/>
      <c r="G948" s="196"/>
    </row>
    <row r="949" ht="15.75" customHeight="1">
      <c r="A949" s="31"/>
      <c r="B949" s="31"/>
      <c r="C949" s="31"/>
      <c r="D949" s="316"/>
      <c r="E949" s="37"/>
      <c r="F949" s="32"/>
      <c r="G949" s="196"/>
    </row>
    <row r="950" ht="15.75" customHeight="1">
      <c r="A950" s="31"/>
      <c r="B950" s="31"/>
      <c r="C950" s="31"/>
      <c r="D950" s="316"/>
      <c r="E950" s="37"/>
      <c r="F950" s="32"/>
      <c r="G950" s="196"/>
    </row>
    <row r="951" ht="15.75" customHeight="1">
      <c r="A951" s="31"/>
      <c r="B951" s="31"/>
      <c r="C951" s="31"/>
      <c r="D951" s="316"/>
      <c r="E951" s="37"/>
      <c r="F951" s="32"/>
      <c r="G951" s="196"/>
    </row>
    <row r="952" ht="15.75" customHeight="1">
      <c r="A952" s="31"/>
      <c r="B952" s="31"/>
      <c r="C952" s="31"/>
      <c r="D952" s="316"/>
      <c r="E952" s="37"/>
      <c r="F952" s="32"/>
      <c r="G952" s="196"/>
    </row>
    <row r="953" ht="15.75" customHeight="1">
      <c r="A953" s="31"/>
      <c r="B953" s="31"/>
      <c r="C953" s="31"/>
      <c r="D953" s="316"/>
      <c r="E953" s="37"/>
      <c r="F953" s="32"/>
      <c r="G953" s="196"/>
    </row>
    <row r="954" ht="15.75" customHeight="1">
      <c r="A954" s="31"/>
      <c r="B954" s="31"/>
      <c r="C954" s="31"/>
      <c r="D954" s="316"/>
      <c r="E954" s="37"/>
      <c r="F954" s="32"/>
      <c r="G954" s="196"/>
    </row>
    <row r="955" ht="15.75" customHeight="1">
      <c r="A955" s="31"/>
      <c r="B955" s="31"/>
      <c r="C955" s="31"/>
      <c r="D955" s="316"/>
      <c r="E955" s="37"/>
      <c r="F955" s="32"/>
      <c r="G955" s="196"/>
    </row>
    <row r="956" ht="15.75" customHeight="1">
      <c r="A956" s="31"/>
      <c r="B956" s="31"/>
      <c r="C956" s="31"/>
      <c r="D956" s="316"/>
      <c r="E956" s="37"/>
      <c r="F956" s="32"/>
      <c r="G956" s="196"/>
    </row>
    <row r="957" ht="15.75" customHeight="1">
      <c r="A957" s="31"/>
      <c r="B957" s="31"/>
      <c r="C957" s="31"/>
      <c r="D957" s="316"/>
      <c r="E957" s="37"/>
      <c r="F957" s="32"/>
      <c r="G957" s="196"/>
    </row>
    <row r="958" ht="15.75" customHeight="1">
      <c r="A958" s="31"/>
      <c r="B958" s="31"/>
      <c r="C958" s="31"/>
      <c r="D958" s="316"/>
      <c r="E958" s="37"/>
      <c r="F958" s="32"/>
      <c r="G958" s="196"/>
    </row>
    <row r="959" ht="15.75" customHeight="1">
      <c r="A959" s="31"/>
      <c r="B959" s="31"/>
      <c r="C959" s="31"/>
      <c r="D959" s="316"/>
      <c r="E959" s="37"/>
      <c r="F959" s="32"/>
      <c r="G959" s="196"/>
    </row>
    <row r="960" ht="15.75" customHeight="1">
      <c r="A960" s="31"/>
      <c r="B960" s="31"/>
      <c r="C960" s="31"/>
      <c r="D960" s="316"/>
      <c r="E960" s="37"/>
      <c r="F960" s="32"/>
      <c r="G960" s="196"/>
    </row>
    <row r="961" ht="15.75" customHeight="1">
      <c r="A961" s="31"/>
      <c r="B961" s="31"/>
      <c r="C961" s="31"/>
      <c r="D961" s="316"/>
      <c r="E961" s="37"/>
      <c r="F961" s="32"/>
      <c r="G961" s="196"/>
    </row>
    <row r="962" ht="15.75" customHeight="1">
      <c r="A962" s="31"/>
      <c r="B962" s="31"/>
      <c r="C962" s="31"/>
      <c r="D962" s="316"/>
      <c r="E962" s="37"/>
      <c r="F962" s="32"/>
      <c r="G962" s="196"/>
    </row>
    <row r="963" ht="15.75" customHeight="1">
      <c r="A963" s="31"/>
      <c r="B963" s="31"/>
      <c r="C963" s="31"/>
      <c r="D963" s="316"/>
      <c r="E963" s="37"/>
      <c r="F963" s="32"/>
      <c r="G963" s="196"/>
    </row>
    <row r="964" ht="15.75" customHeight="1">
      <c r="A964" s="31"/>
      <c r="B964" s="31"/>
      <c r="C964" s="31"/>
      <c r="D964" s="316"/>
      <c r="E964" s="37"/>
      <c r="F964" s="32"/>
      <c r="G964" s="196"/>
    </row>
    <row r="965" ht="15.75" customHeight="1">
      <c r="A965" s="31"/>
      <c r="B965" s="31"/>
      <c r="C965" s="31"/>
      <c r="D965" s="316"/>
      <c r="E965" s="37"/>
      <c r="F965" s="32"/>
      <c r="G965" s="196"/>
    </row>
    <row r="966" ht="15.75" customHeight="1">
      <c r="A966" s="31"/>
      <c r="B966" s="31"/>
      <c r="C966" s="31"/>
      <c r="D966" s="316"/>
      <c r="E966" s="37"/>
      <c r="F966" s="32"/>
      <c r="G966" s="196"/>
    </row>
    <row r="967" ht="15.75" customHeight="1">
      <c r="A967" s="31"/>
      <c r="B967" s="31"/>
      <c r="C967" s="31"/>
      <c r="D967" s="316"/>
      <c r="E967" s="37"/>
      <c r="F967" s="32"/>
      <c r="G967" s="196"/>
    </row>
    <row r="968" ht="15.75" customHeight="1">
      <c r="A968" s="31"/>
      <c r="B968" s="31"/>
      <c r="C968" s="31"/>
      <c r="D968" s="316"/>
      <c r="E968" s="37"/>
      <c r="F968" s="32"/>
      <c r="G968" s="196"/>
    </row>
    <row r="969" ht="15.75" customHeight="1">
      <c r="A969" s="31"/>
      <c r="B969" s="31"/>
      <c r="C969" s="31"/>
      <c r="D969" s="316"/>
      <c r="E969" s="37"/>
      <c r="F969" s="32"/>
      <c r="G969" s="196"/>
    </row>
    <row r="970" ht="15.75" customHeight="1">
      <c r="A970" s="31"/>
      <c r="B970" s="31"/>
      <c r="C970" s="31"/>
      <c r="D970" s="316"/>
      <c r="E970" s="37"/>
      <c r="F970" s="32"/>
      <c r="G970" s="196"/>
    </row>
    <row r="971" ht="15.75" customHeight="1">
      <c r="A971" s="31"/>
      <c r="B971" s="31"/>
      <c r="C971" s="31"/>
      <c r="D971" s="316"/>
      <c r="E971" s="37"/>
      <c r="F971" s="32"/>
      <c r="G971" s="196"/>
    </row>
    <row r="972" ht="15.75" customHeight="1">
      <c r="A972" s="31"/>
      <c r="B972" s="31"/>
      <c r="C972" s="31"/>
      <c r="D972" s="316"/>
      <c r="E972" s="37"/>
      <c r="F972" s="32"/>
      <c r="G972" s="196"/>
    </row>
    <row r="973" ht="15.75" customHeight="1">
      <c r="A973" s="31"/>
      <c r="B973" s="31"/>
      <c r="C973" s="31"/>
      <c r="D973" s="316"/>
      <c r="E973" s="37"/>
      <c r="F973" s="32"/>
      <c r="G973" s="196"/>
    </row>
    <row r="974" ht="15.75" customHeight="1">
      <c r="A974" s="31"/>
      <c r="B974" s="31"/>
      <c r="C974" s="31"/>
      <c r="D974" s="316"/>
      <c r="E974" s="37"/>
      <c r="F974" s="32"/>
      <c r="G974" s="196"/>
    </row>
    <row r="975" ht="15.75" customHeight="1">
      <c r="A975" s="31"/>
      <c r="B975" s="31"/>
      <c r="C975" s="31"/>
      <c r="D975" s="316"/>
      <c r="E975" s="37"/>
      <c r="F975" s="32"/>
      <c r="G975" s="196"/>
    </row>
    <row r="976" ht="15.75" customHeight="1">
      <c r="A976" s="31"/>
      <c r="B976" s="31"/>
      <c r="C976" s="31"/>
      <c r="D976" s="316"/>
      <c r="E976" s="37"/>
      <c r="F976" s="32"/>
      <c r="G976" s="196"/>
    </row>
    <row r="977" ht="15.75" customHeight="1">
      <c r="A977" s="31"/>
      <c r="B977" s="31"/>
      <c r="C977" s="31"/>
      <c r="D977" s="316"/>
      <c r="E977" s="37"/>
      <c r="F977" s="32"/>
      <c r="G977" s="196"/>
    </row>
    <row r="978" ht="15.75" customHeight="1">
      <c r="A978" s="31"/>
      <c r="B978" s="31"/>
      <c r="C978" s="31"/>
      <c r="D978" s="316"/>
      <c r="E978" s="37"/>
      <c r="F978" s="32"/>
      <c r="G978" s="196"/>
    </row>
    <row r="979" ht="15.75" customHeight="1">
      <c r="A979" s="31"/>
      <c r="B979" s="31"/>
      <c r="C979" s="31"/>
      <c r="D979" s="316"/>
      <c r="E979" s="37"/>
      <c r="F979" s="32"/>
      <c r="G979" s="196"/>
    </row>
    <row r="980" ht="15.75" customHeight="1">
      <c r="A980" s="31"/>
      <c r="B980" s="31"/>
      <c r="C980" s="31"/>
      <c r="D980" s="316"/>
      <c r="E980" s="37"/>
      <c r="F980" s="32"/>
      <c r="G980" s="196"/>
    </row>
    <row r="981" ht="15.75" customHeight="1">
      <c r="A981" s="31"/>
      <c r="B981" s="31"/>
      <c r="C981" s="31"/>
      <c r="D981" s="316"/>
      <c r="E981" s="37"/>
      <c r="F981" s="32"/>
      <c r="G981" s="196"/>
    </row>
    <row r="982" ht="15.75" customHeight="1">
      <c r="A982" s="31"/>
      <c r="B982" s="31"/>
      <c r="C982" s="31"/>
      <c r="D982" s="316"/>
      <c r="E982" s="37"/>
      <c r="F982" s="32"/>
      <c r="G982" s="196"/>
    </row>
    <row r="983" ht="15.75" customHeight="1">
      <c r="A983" s="31"/>
      <c r="B983" s="31"/>
      <c r="C983" s="31"/>
      <c r="D983" s="316"/>
      <c r="E983" s="37"/>
      <c r="F983" s="32"/>
      <c r="G983" s="196"/>
    </row>
    <row r="984" ht="15.75" customHeight="1">
      <c r="A984" s="31"/>
      <c r="B984" s="31"/>
      <c r="C984" s="31"/>
      <c r="D984" s="316"/>
      <c r="E984" s="37"/>
      <c r="F984" s="32"/>
      <c r="G984" s="196"/>
    </row>
    <row r="985" ht="15.75" customHeight="1">
      <c r="A985" s="31"/>
      <c r="B985" s="31"/>
      <c r="C985" s="31"/>
      <c r="D985" s="316"/>
      <c r="E985" s="37"/>
      <c r="F985" s="32"/>
      <c r="G985" s="196"/>
    </row>
    <row r="986" ht="15.75" customHeight="1">
      <c r="A986" s="31"/>
      <c r="B986" s="31"/>
      <c r="C986" s="31"/>
      <c r="D986" s="316"/>
      <c r="E986" s="37"/>
      <c r="F986" s="32"/>
      <c r="G986" s="196"/>
    </row>
    <row r="987" ht="15.75" customHeight="1">
      <c r="A987" s="31"/>
      <c r="B987" s="31"/>
      <c r="C987" s="31"/>
      <c r="D987" s="316"/>
      <c r="E987" s="37"/>
      <c r="F987" s="32"/>
      <c r="G987" s="196"/>
    </row>
    <row r="988" ht="15.75" customHeight="1">
      <c r="A988" s="31"/>
      <c r="B988" s="31"/>
      <c r="C988" s="31"/>
      <c r="D988" s="316"/>
      <c r="E988" s="37"/>
      <c r="F988" s="32"/>
      <c r="G988" s="196"/>
    </row>
    <row r="989" ht="15.75" customHeight="1">
      <c r="A989" s="31"/>
      <c r="B989" s="31"/>
      <c r="C989" s="31"/>
      <c r="D989" s="316"/>
      <c r="E989" s="37"/>
      <c r="F989" s="32"/>
      <c r="G989" s="196"/>
    </row>
    <row r="990" ht="15.75" customHeight="1">
      <c r="A990" s="31"/>
      <c r="B990" s="31"/>
      <c r="C990" s="31"/>
      <c r="D990" s="316"/>
      <c r="E990" s="37"/>
      <c r="F990" s="32"/>
      <c r="G990" s="196"/>
    </row>
    <row r="991" ht="15.75" customHeight="1">
      <c r="A991" s="31"/>
      <c r="B991" s="31"/>
      <c r="C991" s="31"/>
      <c r="D991" s="316"/>
      <c r="E991" s="37"/>
      <c r="F991" s="32"/>
      <c r="G991" s="196"/>
    </row>
    <row r="992" ht="15.75" customHeight="1">
      <c r="A992" s="31"/>
      <c r="B992" s="31"/>
      <c r="C992" s="31"/>
      <c r="D992" s="316"/>
      <c r="E992" s="37"/>
      <c r="F992" s="32"/>
      <c r="G992" s="196"/>
    </row>
    <row r="993" ht="15.75" customHeight="1">
      <c r="A993" s="31"/>
      <c r="B993" s="31"/>
      <c r="C993" s="31"/>
      <c r="D993" s="316"/>
      <c r="E993" s="37"/>
      <c r="F993" s="32"/>
      <c r="G993" s="196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conditionalFormatting sqref="G1:G993">
    <cfRule type="containsText" dxfId="2" priority="2" operator="containsText" text="Open">
      <formula>NOT(ISERROR(SEARCH(("Open"),(G1))))</formula>
    </cfRule>
  </conditionalFormatting>
  <conditionalFormatting sqref="G1:G993">
    <cfRule type="containsText" dxfId="5" priority="3" operator="containsText" text="Resolved">
      <formula>NOT(ISERROR(SEARCH(("Resolved"),(G1))))</formula>
    </cfRule>
  </conditionalFormatting>
  <conditionalFormatting sqref="H1:I993">
    <cfRule type="beginsWith" dxfId="7" priority="4" operator="beginsWith" text="Oshin: ">
      <formula>LEFT((H1),LEN("Oshin: "))=("Oshin: ")</formula>
    </cfRule>
  </conditionalFormatting>
  <dataValidations>
    <dataValidation type="list" allowBlank="1" sqref="F4:F993">
      <formula1>Codes!$G$2:$G$51</formula1>
    </dataValidation>
    <dataValidation type="list" allowBlank="1" sqref="A4:A993">
      <formula1>Codes!$C$2:$C$172</formula1>
    </dataValidation>
    <dataValidation type="list" allowBlank="1" sqref="B4:B993">
      <formula1>Codes!$E$2:$E$6</formula1>
    </dataValidation>
    <dataValidation type="list" allowBlank="1" sqref="G4:G993">
      <formula1>Codes!$A$2:$A$6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8.75"/>
    <col customWidth="1" min="2" max="2" width="8.88"/>
    <col customWidth="1" min="3" max="3" width="6.13"/>
    <col customWidth="1" min="4" max="4" width="46.13"/>
    <col customWidth="1" min="5" max="6" width="12.63"/>
    <col customWidth="1" min="8" max="8" width="46.88"/>
    <col customWidth="1" min="9" max="9" width="30.5"/>
  </cols>
  <sheetData>
    <row r="1" ht="15.75" customHeight="1">
      <c r="A1" s="33" t="s">
        <v>2774</v>
      </c>
      <c r="B1" s="34"/>
      <c r="C1" s="34"/>
      <c r="D1" s="34"/>
      <c r="E1" s="34"/>
      <c r="F1" s="34"/>
      <c r="G1" s="34"/>
      <c r="H1" s="34"/>
      <c r="I1" s="35"/>
    </row>
    <row r="2" ht="15.75" customHeight="1">
      <c r="A2" s="31"/>
      <c r="B2" s="31"/>
      <c r="C2" s="31"/>
      <c r="D2" s="316"/>
      <c r="E2" s="37"/>
      <c r="F2" s="32"/>
      <c r="G2" s="31">
        <f>countif(G12:G2020,"Open")</f>
        <v>10</v>
      </c>
      <c r="H2" s="36"/>
      <c r="I2" s="36"/>
    </row>
    <row r="3" ht="15.75" customHeight="1">
      <c r="A3" s="38" t="s">
        <v>306</v>
      </c>
      <c r="B3" s="38" t="s">
        <v>2</v>
      </c>
      <c r="C3" s="38" t="s">
        <v>307</v>
      </c>
      <c r="D3" s="317" t="s">
        <v>308</v>
      </c>
      <c r="E3" s="40" t="s">
        <v>309</v>
      </c>
      <c r="F3" s="96" t="s">
        <v>3</v>
      </c>
      <c r="G3" s="39" t="s">
        <v>0</v>
      </c>
      <c r="H3" s="39" t="s">
        <v>311</v>
      </c>
      <c r="I3" s="39" t="s">
        <v>312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ht="15.75" customHeight="1">
      <c r="A4" s="98" t="s">
        <v>232</v>
      </c>
      <c r="B4" s="98" t="s">
        <v>27</v>
      </c>
      <c r="C4" s="98">
        <v>1.0</v>
      </c>
      <c r="D4" s="318" t="s">
        <v>2775</v>
      </c>
      <c r="E4" s="99" t="s">
        <v>2776</v>
      </c>
      <c r="F4" s="46" t="s">
        <v>93</v>
      </c>
      <c r="G4" s="47" t="s">
        <v>16</v>
      </c>
    </row>
    <row r="5" ht="15.75" customHeight="1">
      <c r="A5" s="98" t="s">
        <v>232</v>
      </c>
      <c r="B5" s="98" t="s">
        <v>27</v>
      </c>
      <c r="C5" s="98">
        <v>2.0</v>
      </c>
      <c r="D5" s="318" t="s">
        <v>2777</v>
      </c>
      <c r="E5" s="99" t="s">
        <v>2776</v>
      </c>
      <c r="F5" s="46" t="s">
        <v>111</v>
      </c>
      <c r="G5" s="47" t="s">
        <v>16</v>
      </c>
    </row>
    <row r="6" ht="15.75" customHeight="1">
      <c r="A6" s="98" t="s">
        <v>232</v>
      </c>
      <c r="B6" s="98" t="s">
        <v>27</v>
      </c>
      <c r="C6" s="98">
        <v>3.0</v>
      </c>
      <c r="D6" s="318" t="s">
        <v>2778</v>
      </c>
      <c r="E6" s="99" t="s">
        <v>2776</v>
      </c>
      <c r="F6" s="46" t="s">
        <v>28</v>
      </c>
      <c r="G6" s="47" t="s">
        <v>5</v>
      </c>
      <c r="H6" s="53" t="s">
        <v>2779</v>
      </c>
    </row>
    <row r="7" ht="15.75" customHeight="1">
      <c r="A7" s="98" t="s">
        <v>232</v>
      </c>
      <c r="B7" s="98" t="s">
        <v>27</v>
      </c>
      <c r="C7" s="98">
        <v>4.0</v>
      </c>
      <c r="D7" s="318" t="s">
        <v>2780</v>
      </c>
      <c r="E7" s="99" t="s">
        <v>2776</v>
      </c>
      <c r="F7" s="46" t="s">
        <v>111</v>
      </c>
      <c r="G7" s="47" t="s">
        <v>16</v>
      </c>
    </row>
    <row r="8" ht="15.75" customHeight="1">
      <c r="A8" s="98" t="s">
        <v>232</v>
      </c>
      <c r="B8" s="98" t="s">
        <v>27</v>
      </c>
      <c r="C8" s="98">
        <v>5.0</v>
      </c>
      <c r="D8" s="318" t="s">
        <v>49</v>
      </c>
      <c r="E8" s="99" t="s">
        <v>2776</v>
      </c>
      <c r="F8" s="46" t="s">
        <v>49</v>
      </c>
      <c r="G8" s="47" t="s">
        <v>16</v>
      </c>
    </row>
    <row r="9" ht="15.75" customHeight="1">
      <c r="A9" s="98" t="s">
        <v>232</v>
      </c>
      <c r="B9" s="98" t="s">
        <v>27</v>
      </c>
      <c r="C9" s="98">
        <v>6.0</v>
      </c>
      <c r="D9" s="318" t="s">
        <v>2781</v>
      </c>
      <c r="E9" s="99" t="s">
        <v>2776</v>
      </c>
      <c r="F9" s="46" t="s">
        <v>49</v>
      </c>
      <c r="G9" s="47" t="s">
        <v>16</v>
      </c>
    </row>
    <row r="10" ht="15.75" customHeight="1">
      <c r="A10" s="98" t="s">
        <v>232</v>
      </c>
      <c r="B10" s="98" t="s">
        <v>27</v>
      </c>
      <c r="C10" s="98">
        <v>7.0</v>
      </c>
      <c r="D10" s="318" t="s">
        <v>2782</v>
      </c>
      <c r="E10" s="99" t="s">
        <v>2776</v>
      </c>
      <c r="F10" s="46" t="s">
        <v>49</v>
      </c>
      <c r="G10" s="47" t="s">
        <v>16</v>
      </c>
    </row>
    <row r="11" ht="15.75" customHeight="1">
      <c r="A11" s="98" t="s">
        <v>232</v>
      </c>
      <c r="B11" s="98" t="s">
        <v>27</v>
      </c>
      <c r="C11" s="98">
        <v>8.0</v>
      </c>
      <c r="D11" s="318" t="s">
        <v>2783</v>
      </c>
      <c r="E11" s="99" t="s">
        <v>2776</v>
      </c>
      <c r="F11" s="46" t="s">
        <v>46</v>
      </c>
      <c r="G11" s="47" t="s">
        <v>16</v>
      </c>
    </row>
    <row r="12" ht="15.75" customHeight="1">
      <c r="A12" s="98" t="s">
        <v>232</v>
      </c>
      <c r="B12" s="98" t="s">
        <v>27</v>
      </c>
      <c r="C12" s="98">
        <v>9.0</v>
      </c>
      <c r="D12" s="318" t="s">
        <v>2784</v>
      </c>
      <c r="E12" s="99" t="s">
        <v>2776</v>
      </c>
      <c r="F12" s="46" t="s">
        <v>46</v>
      </c>
      <c r="G12" s="47" t="s">
        <v>16</v>
      </c>
    </row>
    <row r="13" ht="15.75" customHeight="1">
      <c r="A13" s="98" t="s">
        <v>232</v>
      </c>
      <c r="B13" s="98" t="s">
        <v>27</v>
      </c>
      <c r="C13" s="98">
        <v>10.0</v>
      </c>
      <c r="D13" s="318" t="s">
        <v>2785</v>
      </c>
      <c r="E13" s="99" t="s">
        <v>2776</v>
      </c>
      <c r="F13" s="46" t="s">
        <v>108</v>
      </c>
      <c r="G13" s="47" t="s">
        <v>16</v>
      </c>
    </row>
    <row r="14" ht="15.75" customHeight="1">
      <c r="A14" s="98" t="s">
        <v>232</v>
      </c>
      <c r="B14" s="98" t="s">
        <v>27</v>
      </c>
      <c r="C14" s="98">
        <v>11.0</v>
      </c>
      <c r="D14" s="318" t="s">
        <v>2786</v>
      </c>
      <c r="E14" s="99" t="s">
        <v>2776</v>
      </c>
      <c r="F14" s="46" t="s">
        <v>52</v>
      </c>
      <c r="G14" s="47" t="s">
        <v>16</v>
      </c>
    </row>
    <row r="15" ht="15.75" customHeight="1">
      <c r="A15" s="98" t="s">
        <v>233</v>
      </c>
      <c r="B15" s="98" t="s">
        <v>27</v>
      </c>
      <c r="C15" s="98">
        <v>12.0</v>
      </c>
      <c r="D15" s="318" t="s">
        <v>2787</v>
      </c>
      <c r="E15" s="99" t="s">
        <v>2776</v>
      </c>
      <c r="F15" s="46" t="s">
        <v>46</v>
      </c>
      <c r="G15" s="47" t="s">
        <v>16</v>
      </c>
    </row>
    <row r="16" ht="15.75" customHeight="1">
      <c r="A16" s="98" t="s">
        <v>233</v>
      </c>
      <c r="B16" s="98" t="s">
        <v>27</v>
      </c>
      <c r="C16" s="98">
        <v>13.0</v>
      </c>
      <c r="D16" s="318" t="s">
        <v>2788</v>
      </c>
      <c r="E16" s="99" t="s">
        <v>2776</v>
      </c>
      <c r="F16" s="46" t="s">
        <v>96</v>
      </c>
      <c r="G16" s="47" t="s">
        <v>16</v>
      </c>
      <c r="H16" s="53"/>
    </row>
    <row r="17" ht="15.75" customHeight="1">
      <c r="A17" s="98" t="s">
        <v>233</v>
      </c>
      <c r="B17" s="98" t="s">
        <v>27</v>
      </c>
      <c r="C17" s="98">
        <v>14.0</v>
      </c>
      <c r="D17" s="318" t="s">
        <v>2789</v>
      </c>
      <c r="E17" s="99" t="s">
        <v>2776</v>
      </c>
      <c r="F17" s="46" t="s">
        <v>8</v>
      </c>
      <c r="G17" s="47" t="s">
        <v>10</v>
      </c>
      <c r="H17" s="330" t="s">
        <v>2790</v>
      </c>
      <c r="I17" s="53" t="s">
        <v>2791</v>
      </c>
    </row>
    <row r="18" ht="15.75" customHeight="1">
      <c r="A18" s="98" t="s">
        <v>234</v>
      </c>
      <c r="B18" s="98" t="s">
        <v>27</v>
      </c>
      <c r="C18" s="98">
        <v>15.0</v>
      </c>
      <c r="D18" s="318" t="s">
        <v>2792</v>
      </c>
      <c r="E18" s="331">
        <v>300000.0</v>
      </c>
      <c r="F18" s="46" t="s">
        <v>28</v>
      </c>
      <c r="G18" s="47" t="s">
        <v>16</v>
      </c>
    </row>
    <row r="19" ht="15.75" customHeight="1">
      <c r="A19" s="98" t="s">
        <v>234</v>
      </c>
      <c r="B19" s="98" t="s">
        <v>27</v>
      </c>
      <c r="C19" s="98">
        <v>16.0</v>
      </c>
      <c r="D19" s="318" t="s">
        <v>2793</v>
      </c>
      <c r="E19" s="331">
        <v>300000.0</v>
      </c>
      <c r="F19" s="46" t="s">
        <v>28</v>
      </c>
      <c r="G19" s="47" t="s">
        <v>16</v>
      </c>
    </row>
    <row r="20" ht="15.75" customHeight="1">
      <c r="A20" s="98" t="s">
        <v>234</v>
      </c>
      <c r="B20" s="98" t="s">
        <v>27</v>
      </c>
      <c r="C20" s="98">
        <v>17.0</v>
      </c>
      <c r="D20" s="318" t="s">
        <v>2794</v>
      </c>
      <c r="E20" s="331">
        <v>300000.0</v>
      </c>
      <c r="F20" s="46" t="s">
        <v>93</v>
      </c>
      <c r="G20" s="47" t="s">
        <v>16</v>
      </c>
    </row>
    <row r="21" ht="15.75" customHeight="1">
      <c r="A21" s="98" t="s">
        <v>234</v>
      </c>
      <c r="B21" s="98" t="s">
        <v>27</v>
      </c>
      <c r="C21" s="98">
        <v>18.0</v>
      </c>
      <c r="D21" s="318" t="s">
        <v>2795</v>
      </c>
      <c r="E21" s="331">
        <v>300000.0</v>
      </c>
      <c r="F21" s="46" t="s">
        <v>93</v>
      </c>
      <c r="G21" s="47" t="s">
        <v>16</v>
      </c>
    </row>
    <row r="22" ht="15.75" customHeight="1">
      <c r="A22" s="98" t="s">
        <v>234</v>
      </c>
      <c r="B22" s="98" t="s">
        <v>27</v>
      </c>
      <c r="C22" s="98">
        <v>19.0</v>
      </c>
      <c r="D22" s="318" t="s">
        <v>2796</v>
      </c>
      <c r="E22" s="331">
        <v>300000.0</v>
      </c>
      <c r="F22" s="46" t="s">
        <v>46</v>
      </c>
      <c r="G22" s="47" t="s">
        <v>16</v>
      </c>
    </row>
    <row r="23" ht="15.75" customHeight="1">
      <c r="A23" s="98" t="s">
        <v>234</v>
      </c>
      <c r="B23" s="98" t="s">
        <v>27</v>
      </c>
      <c r="C23" s="98">
        <v>20.0</v>
      </c>
      <c r="D23" s="318" t="s">
        <v>2797</v>
      </c>
      <c r="E23" s="331">
        <v>300000.0</v>
      </c>
      <c r="F23" s="46" t="s">
        <v>46</v>
      </c>
      <c r="G23" s="47" t="s">
        <v>16</v>
      </c>
    </row>
    <row r="24" ht="15.75" customHeight="1">
      <c r="A24" s="98" t="s">
        <v>234</v>
      </c>
      <c r="B24" s="98" t="s">
        <v>27</v>
      </c>
      <c r="C24" s="98">
        <v>21.0</v>
      </c>
      <c r="D24" s="318" t="s">
        <v>2798</v>
      </c>
      <c r="E24" s="331">
        <v>300000.0</v>
      </c>
      <c r="F24" s="46" t="s">
        <v>46</v>
      </c>
      <c r="G24" s="47" t="s">
        <v>16</v>
      </c>
    </row>
    <row r="25" ht="15.75" customHeight="1">
      <c r="A25" s="98" t="s">
        <v>234</v>
      </c>
      <c r="B25" s="98" t="s">
        <v>27</v>
      </c>
      <c r="C25" s="98">
        <v>22.0</v>
      </c>
      <c r="D25" s="318" t="s">
        <v>2785</v>
      </c>
      <c r="E25" s="331">
        <v>300000.0</v>
      </c>
      <c r="F25" s="46" t="s">
        <v>108</v>
      </c>
      <c r="G25" s="47" t="s">
        <v>16</v>
      </c>
    </row>
    <row r="26" ht="15.75" customHeight="1">
      <c r="A26" s="98" t="s">
        <v>234</v>
      </c>
      <c r="B26" s="98" t="s">
        <v>27</v>
      </c>
      <c r="C26" s="98">
        <v>23.0</v>
      </c>
      <c r="D26" s="318" t="s">
        <v>2799</v>
      </c>
      <c r="E26" s="331">
        <v>300000.0</v>
      </c>
      <c r="F26" s="46" t="s">
        <v>108</v>
      </c>
      <c r="G26" s="47" t="s">
        <v>16</v>
      </c>
    </row>
    <row r="27" ht="15.75" customHeight="1">
      <c r="A27" s="98" t="s">
        <v>234</v>
      </c>
      <c r="B27" s="98" t="s">
        <v>27</v>
      </c>
      <c r="C27" s="98">
        <v>24.0</v>
      </c>
      <c r="D27" s="318" t="s">
        <v>2800</v>
      </c>
      <c r="E27" s="331">
        <v>300000.0</v>
      </c>
      <c r="F27" s="46" t="s">
        <v>96</v>
      </c>
      <c r="G27" s="47" t="s">
        <v>16</v>
      </c>
    </row>
    <row r="28" ht="15.75" customHeight="1">
      <c r="A28" s="98" t="s">
        <v>234</v>
      </c>
      <c r="B28" s="98" t="s">
        <v>27</v>
      </c>
      <c r="C28" s="98">
        <v>25.0</v>
      </c>
      <c r="D28" s="318" t="s">
        <v>2801</v>
      </c>
      <c r="E28" s="331">
        <v>300000.0</v>
      </c>
      <c r="F28" s="46" t="s">
        <v>96</v>
      </c>
      <c r="G28" s="47" t="s">
        <v>16</v>
      </c>
    </row>
    <row r="29" ht="15.75" customHeight="1">
      <c r="A29" s="98" t="s">
        <v>234</v>
      </c>
      <c r="B29" s="98" t="s">
        <v>27</v>
      </c>
      <c r="C29" s="98">
        <v>26.0</v>
      </c>
      <c r="D29" s="318" t="s">
        <v>2802</v>
      </c>
      <c r="E29" s="331">
        <v>200000.0</v>
      </c>
      <c r="F29" s="46" t="s">
        <v>87</v>
      </c>
      <c r="G29" s="47" t="s">
        <v>16</v>
      </c>
    </row>
    <row r="30" ht="15.75" customHeight="1">
      <c r="A30" s="98" t="s">
        <v>234</v>
      </c>
      <c r="B30" s="98" t="s">
        <v>27</v>
      </c>
      <c r="C30" s="98">
        <v>27.0</v>
      </c>
      <c r="D30" s="318" t="s">
        <v>2803</v>
      </c>
      <c r="E30" s="331">
        <v>200000.0</v>
      </c>
      <c r="F30" s="46" t="s">
        <v>52</v>
      </c>
      <c r="G30" s="47" t="s">
        <v>16</v>
      </c>
    </row>
    <row r="31" ht="15.75" customHeight="1">
      <c r="A31" s="98" t="s">
        <v>234</v>
      </c>
      <c r="B31" s="98" t="s">
        <v>27</v>
      </c>
      <c r="C31" s="98">
        <v>28.0</v>
      </c>
      <c r="D31" s="318" t="s">
        <v>2804</v>
      </c>
      <c r="E31" s="331">
        <v>300000.0</v>
      </c>
      <c r="F31" s="46" t="s">
        <v>52</v>
      </c>
      <c r="G31" s="47" t="s">
        <v>16</v>
      </c>
    </row>
    <row r="32" ht="15.75" customHeight="1">
      <c r="A32" s="98" t="s">
        <v>234</v>
      </c>
      <c r="B32" s="98" t="s">
        <v>27</v>
      </c>
      <c r="C32" s="98">
        <v>29.0</v>
      </c>
      <c r="D32" s="318" t="s">
        <v>2805</v>
      </c>
      <c r="E32" s="331">
        <v>300000.0</v>
      </c>
      <c r="F32" s="46" t="s">
        <v>52</v>
      </c>
      <c r="G32" s="47" t="s">
        <v>16</v>
      </c>
    </row>
    <row r="33" ht="15.75" customHeight="1">
      <c r="A33" s="98" t="s">
        <v>235</v>
      </c>
      <c r="B33" s="98" t="s">
        <v>27</v>
      </c>
      <c r="C33" s="98">
        <v>30.0</v>
      </c>
      <c r="D33" s="318" t="s">
        <v>2806</v>
      </c>
      <c r="E33" s="99" t="s">
        <v>2776</v>
      </c>
      <c r="F33" s="46" t="s">
        <v>55</v>
      </c>
      <c r="G33" s="47" t="s">
        <v>16</v>
      </c>
    </row>
    <row r="34" ht="15.75" customHeight="1">
      <c r="A34" s="98" t="s">
        <v>235</v>
      </c>
      <c r="B34" s="98" t="s">
        <v>27</v>
      </c>
      <c r="C34" s="98">
        <v>31.0</v>
      </c>
      <c r="D34" s="318" t="s">
        <v>2807</v>
      </c>
      <c r="E34" s="99" t="s">
        <v>2776</v>
      </c>
      <c r="F34" s="46" t="s">
        <v>102</v>
      </c>
      <c r="G34" s="47" t="s">
        <v>5</v>
      </c>
      <c r="H34" s="53" t="s">
        <v>2808</v>
      </c>
    </row>
    <row r="35" ht="15.75" customHeight="1">
      <c r="A35" s="98" t="s">
        <v>235</v>
      </c>
      <c r="B35" s="98" t="s">
        <v>27</v>
      </c>
      <c r="C35" s="98">
        <v>32.0</v>
      </c>
      <c r="D35" s="318" t="s">
        <v>2809</v>
      </c>
      <c r="E35" s="99" t="s">
        <v>2776</v>
      </c>
      <c r="F35" s="46" t="s">
        <v>49</v>
      </c>
      <c r="G35" s="47" t="s">
        <v>16</v>
      </c>
    </row>
    <row r="36" ht="15.75" customHeight="1">
      <c r="A36" s="98" t="s">
        <v>235</v>
      </c>
      <c r="B36" s="98" t="s">
        <v>27</v>
      </c>
      <c r="C36" s="98">
        <v>33.0</v>
      </c>
      <c r="D36" s="318" t="s">
        <v>2810</v>
      </c>
      <c r="E36" s="99" t="s">
        <v>2776</v>
      </c>
      <c r="F36" s="46" t="s">
        <v>49</v>
      </c>
      <c r="G36" s="47" t="s">
        <v>5</v>
      </c>
      <c r="H36" s="53" t="s">
        <v>2811</v>
      </c>
    </row>
    <row r="37" ht="15.75" customHeight="1">
      <c r="A37" s="98" t="s">
        <v>235</v>
      </c>
      <c r="B37" s="98" t="s">
        <v>27</v>
      </c>
      <c r="C37" s="98">
        <v>34.0</v>
      </c>
      <c r="D37" s="318" t="s">
        <v>49</v>
      </c>
      <c r="E37" s="99" t="s">
        <v>2776</v>
      </c>
      <c r="F37" s="46" t="s">
        <v>49</v>
      </c>
      <c r="G37" s="47" t="s">
        <v>16</v>
      </c>
    </row>
    <row r="38" ht="15.75" customHeight="1">
      <c r="A38" s="98" t="s">
        <v>235</v>
      </c>
      <c r="B38" s="98" t="s">
        <v>27</v>
      </c>
      <c r="C38" s="98">
        <v>35.0</v>
      </c>
      <c r="D38" s="318" t="s">
        <v>2812</v>
      </c>
      <c r="E38" s="99" t="s">
        <v>2776</v>
      </c>
      <c r="F38" s="46" t="s">
        <v>46</v>
      </c>
      <c r="G38" s="47" t="s">
        <v>5</v>
      </c>
      <c r="H38" s="53" t="s">
        <v>2813</v>
      </c>
    </row>
    <row r="39" ht="15.75" customHeight="1">
      <c r="A39" s="98" t="s">
        <v>235</v>
      </c>
      <c r="B39" s="98" t="s">
        <v>27</v>
      </c>
      <c r="C39" s="98">
        <v>36.0</v>
      </c>
      <c r="D39" s="318" t="s">
        <v>2814</v>
      </c>
      <c r="E39" s="331">
        <v>500000.0</v>
      </c>
      <c r="F39" s="46" t="s">
        <v>108</v>
      </c>
      <c r="G39" s="47" t="s">
        <v>16</v>
      </c>
    </row>
    <row r="40" ht="15.75" customHeight="1">
      <c r="A40" s="98" t="s">
        <v>235</v>
      </c>
      <c r="B40" s="98" t="s">
        <v>27</v>
      </c>
      <c r="C40" s="98">
        <v>37.0</v>
      </c>
      <c r="D40" s="318" t="s">
        <v>2815</v>
      </c>
      <c r="E40" s="331">
        <v>500000.0</v>
      </c>
      <c r="F40" s="46" t="s">
        <v>108</v>
      </c>
      <c r="G40" s="47" t="s">
        <v>16</v>
      </c>
    </row>
    <row r="41" ht="15.75" customHeight="1">
      <c r="A41" s="98" t="s">
        <v>235</v>
      </c>
      <c r="B41" s="98" t="s">
        <v>27</v>
      </c>
      <c r="C41" s="98">
        <v>38.0</v>
      </c>
      <c r="D41" s="318" t="s">
        <v>2816</v>
      </c>
      <c r="E41" s="99" t="s">
        <v>2776</v>
      </c>
      <c r="F41" s="46" t="s">
        <v>96</v>
      </c>
      <c r="G41" s="47" t="s">
        <v>16</v>
      </c>
    </row>
    <row r="42" ht="15.75" customHeight="1">
      <c r="A42" s="98" t="s">
        <v>235</v>
      </c>
      <c r="B42" s="98" t="s">
        <v>27</v>
      </c>
      <c r="C42" s="98">
        <v>39.0</v>
      </c>
      <c r="D42" s="318" t="s">
        <v>2817</v>
      </c>
      <c r="E42" s="99" t="s">
        <v>2776</v>
      </c>
      <c r="F42" s="46" t="s">
        <v>49</v>
      </c>
      <c r="G42" s="47" t="s">
        <v>16</v>
      </c>
    </row>
    <row r="43" ht="15.75" customHeight="1">
      <c r="A43" s="98" t="s">
        <v>235</v>
      </c>
      <c r="B43" s="98" t="s">
        <v>27</v>
      </c>
      <c r="C43" s="98">
        <v>40.0</v>
      </c>
      <c r="D43" s="318" t="s">
        <v>2818</v>
      </c>
      <c r="E43" s="99" t="s">
        <v>2776</v>
      </c>
      <c r="F43" s="46" t="s">
        <v>52</v>
      </c>
      <c r="G43" s="47" t="s">
        <v>16</v>
      </c>
    </row>
    <row r="44" ht="15.75" customHeight="1">
      <c r="A44" s="98" t="s">
        <v>235</v>
      </c>
      <c r="B44" s="98" t="s">
        <v>27</v>
      </c>
      <c r="C44" s="98">
        <v>41.0</v>
      </c>
      <c r="D44" s="318" t="s">
        <v>2819</v>
      </c>
      <c r="E44" s="99" t="s">
        <v>2820</v>
      </c>
      <c r="F44" s="46" t="s">
        <v>102</v>
      </c>
      <c r="G44" s="47" t="s">
        <v>5</v>
      </c>
      <c r="H44" s="53" t="s">
        <v>2821</v>
      </c>
    </row>
    <row r="45" ht="15.75" customHeight="1">
      <c r="A45" s="98" t="s">
        <v>232</v>
      </c>
      <c r="B45" s="98" t="s">
        <v>27</v>
      </c>
      <c r="C45" s="98">
        <v>42.0</v>
      </c>
      <c r="D45" s="318" t="s">
        <v>2822</v>
      </c>
      <c r="E45" s="331">
        <v>900000.0</v>
      </c>
      <c r="F45" s="46" t="s">
        <v>55</v>
      </c>
      <c r="G45" s="47" t="s">
        <v>16</v>
      </c>
    </row>
    <row r="46" ht="15.75" customHeight="1">
      <c r="A46" s="98" t="s">
        <v>232</v>
      </c>
      <c r="B46" s="98" t="s">
        <v>27</v>
      </c>
      <c r="C46" s="98">
        <v>43.0</v>
      </c>
      <c r="D46" s="318" t="s">
        <v>2823</v>
      </c>
      <c r="E46" s="331">
        <v>900000.0</v>
      </c>
      <c r="F46" s="46" t="s">
        <v>102</v>
      </c>
      <c r="G46" s="47" t="s">
        <v>16</v>
      </c>
    </row>
    <row r="47" ht="15.75" customHeight="1">
      <c r="A47" s="98" t="s">
        <v>232</v>
      </c>
      <c r="B47" s="98" t="s">
        <v>27</v>
      </c>
      <c r="C47" s="98">
        <v>44.0</v>
      </c>
      <c r="D47" s="318" t="s">
        <v>2824</v>
      </c>
      <c r="E47" s="331">
        <v>900000.0</v>
      </c>
      <c r="F47" s="46" t="s">
        <v>46</v>
      </c>
      <c r="G47" s="47" t="s">
        <v>16</v>
      </c>
    </row>
    <row r="48" ht="15.75" customHeight="1">
      <c r="A48" s="98" t="s">
        <v>232</v>
      </c>
      <c r="B48" s="98" t="s">
        <v>27</v>
      </c>
      <c r="C48" s="98">
        <v>45.0</v>
      </c>
      <c r="D48" s="318" t="s">
        <v>2825</v>
      </c>
      <c r="E48" s="331">
        <v>900000.0</v>
      </c>
      <c r="F48" s="46" t="s">
        <v>46</v>
      </c>
      <c r="G48" s="47" t="s">
        <v>16</v>
      </c>
    </row>
    <row r="49" ht="15.75" customHeight="1">
      <c r="A49" s="98" t="s">
        <v>232</v>
      </c>
      <c r="B49" s="98" t="s">
        <v>27</v>
      </c>
      <c r="C49" s="98">
        <v>46.0</v>
      </c>
      <c r="D49" s="318" t="s">
        <v>2826</v>
      </c>
      <c r="E49" s="331">
        <v>900000.0</v>
      </c>
      <c r="F49" s="46" t="s">
        <v>46</v>
      </c>
      <c r="G49" s="47" t="s">
        <v>16</v>
      </c>
    </row>
    <row r="50" ht="15.75" customHeight="1">
      <c r="A50" s="98" t="s">
        <v>232</v>
      </c>
      <c r="B50" s="98" t="s">
        <v>27</v>
      </c>
      <c r="C50" s="98">
        <v>47.0</v>
      </c>
      <c r="D50" s="318" t="s">
        <v>2827</v>
      </c>
      <c r="E50" s="99" t="s">
        <v>2828</v>
      </c>
      <c r="F50" s="46" t="s">
        <v>93</v>
      </c>
      <c r="G50" s="47" t="s">
        <v>5</v>
      </c>
      <c r="H50" s="53" t="s">
        <v>2829</v>
      </c>
    </row>
    <row r="51" ht="15.75" customHeight="1">
      <c r="A51" s="98" t="s">
        <v>232</v>
      </c>
      <c r="B51" s="98" t="s">
        <v>27</v>
      </c>
      <c r="C51" s="98">
        <v>48.0</v>
      </c>
      <c r="D51" s="318" t="s">
        <v>2830</v>
      </c>
      <c r="E51" s="99" t="s">
        <v>2828</v>
      </c>
      <c r="F51" s="46" t="s">
        <v>46</v>
      </c>
      <c r="G51" s="47" t="s">
        <v>5</v>
      </c>
      <c r="H51" s="53" t="s">
        <v>2829</v>
      </c>
    </row>
    <row r="52" ht="15.75" customHeight="1">
      <c r="A52" s="98" t="s">
        <v>232</v>
      </c>
      <c r="B52" s="98" t="s">
        <v>27</v>
      </c>
      <c r="C52" s="98">
        <v>49.0</v>
      </c>
      <c r="D52" s="318" t="s">
        <v>2831</v>
      </c>
      <c r="E52" s="99" t="s">
        <v>2828</v>
      </c>
      <c r="F52" s="46" t="s">
        <v>46</v>
      </c>
      <c r="G52" s="47" t="s">
        <v>5</v>
      </c>
      <c r="H52" s="53" t="s">
        <v>2829</v>
      </c>
    </row>
    <row r="53" ht="15.75" customHeight="1">
      <c r="A53" s="98" t="s">
        <v>233</v>
      </c>
      <c r="B53" s="98" t="s">
        <v>27</v>
      </c>
      <c r="C53" s="98">
        <v>50.0</v>
      </c>
      <c r="D53" s="318" t="s">
        <v>2033</v>
      </c>
      <c r="E53" s="331">
        <v>900000.0</v>
      </c>
      <c r="F53" s="46" t="s">
        <v>90</v>
      </c>
      <c r="G53" s="47" t="s">
        <v>16</v>
      </c>
    </row>
    <row r="54" ht="15.75" customHeight="1">
      <c r="A54" s="98" t="s">
        <v>233</v>
      </c>
      <c r="B54" s="98" t="s">
        <v>27</v>
      </c>
      <c r="C54" s="98">
        <v>51.0</v>
      </c>
      <c r="D54" s="318" t="s">
        <v>2033</v>
      </c>
      <c r="E54" s="331">
        <v>900000.0</v>
      </c>
      <c r="F54" s="46" t="s">
        <v>90</v>
      </c>
      <c r="G54" s="47" t="s">
        <v>16</v>
      </c>
    </row>
    <row r="55" ht="15.75" customHeight="1">
      <c r="A55" s="98" t="s">
        <v>233</v>
      </c>
      <c r="B55" s="98" t="s">
        <v>27</v>
      </c>
      <c r="C55" s="98">
        <v>52.0</v>
      </c>
      <c r="D55" s="318" t="s">
        <v>460</v>
      </c>
      <c r="E55" s="331">
        <v>900000.0</v>
      </c>
      <c r="F55" s="46" t="s">
        <v>55</v>
      </c>
      <c r="G55" s="47" t="s">
        <v>16</v>
      </c>
    </row>
    <row r="56" ht="15.75" customHeight="1">
      <c r="A56" s="98" t="s">
        <v>233</v>
      </c>
      <c r="B56" s="98" t="s">
        <v>27</v>
      </c>
      <c r="C56" s="98">
        <v>53.0</v>
      </c>
      <c r="D56" s="318" t="s">
        <v>93</v>
      </c>
      <c r="E56" s="331">
        <v>900000.0</v>
      </c>
      <c r="F56" s="46" t="s">
        <v>93</v>
      </c>
      <c r="G56" s="47" t="s">
        <v>16</v>
      </c>
    </row>
    <row r="57" ht="15.75" customHeight="1">
      <c r="A57" s="98" t="s">
        <v>233</v>
      </c>
      <c r="B57" s="98" t="s">
        <v>27</v>
      </c>
      <c r="C57" s="98">
        <v>54.0</v>
      </c>
      <c r="D57" s="318" t="s">
        <v>49</v>
      </c>
      <c r="E57" s="331">
        <v>900000.0</v>
      </c>
      <c r="F57" s="46" t="s">
        <v>49</v>
      </c>
      <c r="G57" s="47" t="s">
        <v>16</v>
      </c>
    </row>
    <row r="58" ht="15.75" customHeight="1">
      <c r="A58" s="98" t="s">
        <v>233</v>
      </c>
      <c r="B58" s="98" t="s">
        <v>27</v>
      </c>
      <c r="C58" s="98">
        <v>55.0</v>
      </c>
      <c r="D58" s="318" t="s">
        <v>2832</v>
      </c>
      <c r="E58" s="331">
        <v>900000.0</v>
      </c>
      <c r="F58" s="46" t="s">
        <v>49</v>
      </c>
      <c r="G58" s="47" t="s">
        <v>16</v>
      </c>
    </row>
    <row r="59" ht="15.75" customHeight="1">
      <c r="A59" s="98" t="s">
        <v>233</v>
      </c>
      <c r="B59" s="98" t="s">
        <v>27</v>
      </c>
      <c r="C59" s="98">
        <v>56.0</v>
      </c>
      <c r="D59" s="318" t="s">
        <v>49</v>
      </c>
      <c r="E59" s="331">
        <v>900000.0</v>
      </c>
      <c r="F59" s="46" t="s">
        <v>49</v>
      </c>
      <c r="G59" s="47" t="s">
        <v>16</v>
      </c>
    </row>
    <row r="60" ht="15.75" customHeight="1">
      <c r="A60" s="98" t="s">
        <v>233</v>
      </c>
      <c r="B60" s="98" t="s">
        <v>27</v>
      </c>
      <c r="C60" s="98">
        <v>57.0</v>
      </c>
      <c r="D60" s="318" t="s">
        <v>346</v>
      </c>
      <c r="E60" s="331">
        <v>900000.0</v>
      </c>
      <c r="F60" s="46" t="s">
        <v>46</v>
      </c>
      <c r="G60" s="47" t="s">
        <v>16</v>
      </c>
    </row>
    <row r="61" ht="15.75" customHeight="1">
      <c r="A61" s="98" t="s">
        <v>233</v>
      </c>
      <c r="B61" s="98" t="s">
        <v>27</v>
      </c>
      <c r="C61" s="98">
        <v>58.0</v>
      </c>
      <c r="D61" s="318" t="s">
        <v>470</v>
      </c>
      <c r="E61" s="331">
        <v>900000.0</v>
      </c>
      <c r="F61" s="46" t="s">
        <v>108</v>
      </c>
      <c r="G61" s="47" t="s">
        <v>16</v>
      </c>
    </row>
    <row r="62" ht="15.75" customHeight="1">
      <c r="A62" s="98" t="s">
        <v>233</v>
      </c>
      <c r="B62" s="98" t="s">
        <v>27</v>
      </c>
      <c r="C62" s="98">
        <v>59.0</v>
      </c>
      <c r="D62" s="318" t="s">
        <v>470</v>
      </c>
      <c r="E62" s="331">
        <v>900000.0</v>
      </c>
      <c r="F62" s="46" t="s">
        <v>108</v>
      </c>
      <c r="G62" s="47" t="s">
        <v>16</v>
      </c>
    </row>
    <row r="63" ht="15.75" customHeight="1">
      <c r="A63" s="98" t="s">
        <v>233</v>
      </c>
      <c r="B63" s="98" t="s">
        <v>27</v>
      </c>
      <c r="C63" s="98">
        <v>60.0</v>
      </c>
      <c r="D63" s="318" t="s">
        <v>2833</v>
      </c>
      <c r="E63" s="331">
        <v>900000.0</v>
      </c>
      <c r="F63" s="46" t="s">
        <v>52</v>
      </c>
      <c r="G63" s="47" t="s">
        <v>16</v>
      </c>
    </row>
    <row r="64" ht="15.75" customHeight="1">
      <c r="A64" s="98" t="s">
        <v>233</v>
      </c>
      <c r="B64" s="98" t="s">
        <v>27</v>
      </c>
      <c r="C64" s="98">
        <v>61.0</v>
      </c>
      <c r="D64" s="318" t="s">
        <v>2834</v>
      </c>
      <c r="E64" s="331">
        <v>900000.0</v>
      </c>
      <c r="F64" s="46" t="s">
        <v>52</v>
      </c>
      <c r="G64" s="47" t="s">
        <v>16</v>
      </c>
    </row>
    <row r="65" ht="15.75" customHeight="1">
      <c r="A65" s="98" t="s">
        <v>233</v>
      </c>
      <c r="B65" s="98" t="s">
        <v>27</v>
      </c>
      <c r="C65" s="98">
        <v>62.0</v>
      </c>
      <c r="D65" s="318" t="s">
        <v>704</v>
      </c>
      <c r="E65" s="331">
        <v>900000.0</v>
      </c>
      <c r="F65" s="46" t="s">
        <v>52</v>
      </c>
      <c r="G65" s="47" t="s">
        <v>16</v>
      </c>
    </row>
    <row r="66" ht="15.75" customHeight="1">
      <c r="A66" s="98" t="s">
        <v>233</v>
      </c>
      <c r="B66" s="98" t="s">
        <v>27</v>
      </c>
      <c r="C66" s="98">
        <v>63.0</v>
      </c>
      <c r="D66" s="318" t="s">
        <v>2835</v>
      </c>
      <c r="E66" s="331">
        <v>900000.0</v>
      </c>
      <c r="F66" s="46" t="s">
        <v>93</v>
      </c>
      <c r="G66" s="47" t="s">
        <v>16</v>
      </c>
    </row>
    <row r="67" ht="15.75" customHeight="1">
      <c r="A67" s="98" t="s">
        <v>233</v>
      </c>
      <c r="B67" s="98" t="s">
        <v>27</v>
      </c>
      <c r="C67" s="98">
        <v>64.0</v>
      </c>
      <c r="D67" s="318" t="s">
        <v>93</v>
      </c>
      <c r="E67" s="331">
        <v>900000.0</v>
      </c>
      <c r="F67" s="46" t="s">
        <v>93</v>
      </c>
      <c r="G67" s="47" t="s">
        <v>16</v>
      </c>
    </row>
    <row r="68" ht="15.75" customHeight="1">
      <c r="A68" s="98" t="s">
        <v>234</v>
      </c>
      <c r="B68" s="98" t="s">
        <v>27</v>
      </c>
      <c r="C68" s="98">
        <v>65.0</v>
      </c>
      <c r="D68" s="318" t="s">
        <v>316</v>
      </c>
      <c r="E68" s="331">
        <v>270000.0</v>
      </c>
      <c r="F68" s="46" t="s">
        <v>93</v>
      </c>
      <c r="G68" s="47" t="s">
        <v>16</v>
      </c>
    </row>
    <row r="69" ht="15.75" customHeight="1">
      <c r="A69" s="98" t="s">
        <v>234</v>
      </c>
      <c r="B69" s="98" t="s">
        <v>27</v>
      </c>
      <c r="C69" s="98">
        <v>66.0</v>
      </c>
      <c r="D69" s="318" t="s">
        <v>2836</v>
      </c>
      <c r="E69" s="331">
        <v>270000.0</v>
      </c>
      <c r="F69" s="46" t="s">
        <v>61</v>
      </c>
      <c r="G69" s="47" t="s">
        <v>16</v>
      </c>
    </row>
    <row r="70" ht="15.75" customHeight="1">
      <c r="A70" s="98" t="s">
        <v>234</v>
      </c>
      <c r="B70" s="98" t="s">
        <v>27</v>
      </c>
      <c r="C70" s="98">
        <v>67.0</v>
      </c>
      <c r="D70" s="318" t="s">
        <v>470</v>
      </c>
      <c r="E70" s="331">
        <v>270000.0</v>
      </c>
      <c r="F70" s="46" t="s">
        <v>108</v>
      </c>
      <c r="G70" s="47" t="s">
        <v>16</v>
      </c>
    </row>
    <row r="71" ht="15.75" customHeight="1">
      <c r="A71" s="98" t="s">
        <v>235</v>
      </c>
      <c r="B71" s="98" t="s">
        <v>27</v>
      </c>
      <c r="C71" s="98">
        <v>68.0</v>
      </c>
      <c r="D71" s="318" t="s">
        <v>393</v>
      </c>
      <c r="E71" s="331">
        <v>900000.0</v>
      </c>
      <c r="F71" s="46" t="s">
        <v>96</v>
      </c>
      <c r="G71" s="47" t="s">
        <v>16</v>
      </c>
    </row>
    <row r="72" ht="15.75" customHeight="1">
      <c r="A72" s="98" t="s">
        <v>235</v>
      </c>
      <c r="B72" s="98" t="s">
        <v>27</v>
      </c>
      <c r="C72" s="98">
        <v>69.0</v>
      </c>
      <c r="D72" s="318" t="s">
        <v>393</v>
      </c>
      <c r="E72" s="331">
        <v>900000.0</v>
      </c>
      <c r="F72" s="46" t="s">
        <v>96</v>
      </c>
      <c r="G72" s="47" t="s">
        <v>16</v>
      </c>
    </row>
    <row r="73" ht="15.75" customHeight="1">
      <c r="A73" s="98" t="s">
        <v>235</v>
      </c>
      <c r="B73" s="98" t="s">
        <v>27</v>
      </c>
      <c r="C73" s="98">
        <v>70.0</v>
      </c>
      <c r="D73" s="318" t="s">
        <v>393</v>
      </c>
      <c r="E73" s="331">
        <v>900000.0</v>
      </c>
      <c r="F73" s="46" t="s">
        <v>96</v>
      </c>
      <c r="G73" s="47" t="s">
        <v>16</v>
      </c>
    </row>
    <row r="74" ht="15.75" customHeight="1">
      <c r="A74" s="98" t="s">
        <v>235</v>
      </c>
      <c r="B74" s="98" t="s">
        <v>27</v>
      </c>
      <c r="C74" s="98">
        <v>71.0</v>
      </c>
      <c r="D74" s="318" t="s">
        <v>2837</v>
      </c>
      <c r="E74" s="331">
        <v>900000.0</v>
      </c>
      <c r="F74" s="46" t="s">
        <v>76</v>
      </c>
      <c r="G74" s="47" t="s">
        <v>16</v>
      </c>
    </row>
    <row r="75" ht="15.75" customHeight="1">
      <c r="A75" s="98" t="s">
        <v>235</v>
      </c>
      <c r="B75" s="98" t="s">
        <v>27</v>
      </c>
      <c r="C75" s="98">
        <v>72.0</v>
      </c>
      <c r="D75" s="318" t="s">
        <v>2838</v>
      </c>
      <c r="E75" s="331">
        <v>900000.0</v>
      </c>
      <c r="F75" s="46" t="s">
        <v>52</v>
      </c>
      <c r="G75" s="47" t="s">
        <v>16</v>
      </c>
    </row>
    <row r="76" ht="15.75" customHeight="1">
      <c r="A76" s="98" t="s">
        <v>235</v>
      </c>
      <c r="B76" s="98" t="s">
        <v>27</v>
      </c>
      <c r="C76" s="98">
        <v>73.0</v>
      </c>
      <c r="D76" s="318" t="s">
        <v>2839</v>
      </c>
      <c r="E76" s="331">
        <v>900000.0</v>
      </c>
      <c r="F76" s="46" t="s">
        <v>52</v>
      </c>
      <c r="G76" s="47" t="s">
        <v>16</v>
      </c>
    </row>
    <row r="77" ht="15.75" customHeight="1">
      <c r="A77" s="98" t="s">
        <v>235</v>
      </c>
      <c r="B77" s="98" t="s">
        <v>27</v>
      </c>
      <c r="C77" s="98">
        <v>74.0</v>
      </c>
      <c r="D77" s="318" t="s">
        <v>2840</v>
      </c>
      <c r="E77" s="331">
        <v>450000.0</v>
      </c>
      <c r="F77" s="46" t="s">
        <v>108</v>
      </c>
      <c r="G77" s="47" t="s">
        <v>16</v>
      </c>
    </row>
    <row r="78" ht="15.75" customHeight="1">
      <c r="A78" s="98" t="s">
        <v>232</v>
      </c>
      <c r="B78" s="98" t="s">
        <v>27</v>
      </c>
      <c r="C78" s="98">
        <v>75.0</v>
      </c>
      <c r="D78" s="318" t="s">
        <v>541</v>
      </c>
      <c r="E78" s="99" t="s">
        <v>2776</v>
      </c>
      <c r="F78" s="46" t="s">
        <v>28</v>
      </c>
      <c r="G78" s="47" t="s">
        <v>16</v>
      </c>
    </row>
    <row r="79" ht="15.75" customHeight="1">
      <c r="A79" s="98" t="s">
        <v>232</v>
      </c>
      <c r="B79" s="98" t="s">
        <v>27</v>
      </c>
      <c r="C79" s="98">
        <v>76.0</v>
      </c>
      <c r="D79" s="318" t="s">
        <v>49</v>
      </c>
      <c r="E79" s="99" t="s">
        <v>2776</v>
      </c>
      <c r="F79" s="46" t="s">
        <v>49</v>
      </c>
      <c r="G79" s="47" t="s">
        <v>16</v>
      </c>
    </row>
    <row r="80" ht="15.75" customHeight="1">
      <c r="A80" s="98" t="s">
        <v>232</v>
      </c>
      <c r="B80" s="98" t="s">
        <v>27</v>
      </c>
      <c r="C80" s="98">
        <v>77.0</v>
      </c>
      <c r="D80" s="318" t="s">
        <v>2841</v>
      </c>
      <c r="E80" s="99" t="s">
        <v>2776</v>
      </c>
      <c r="F80" s="46" t="s">
        <v>49</v>
      </c>
      <c r="G80" s="47" t="s">
        <v>5</v>
      </c>
      <c r="H80" s="47" t="s">
        <v>2842</v>
      </c>
      <c r="I80" s="36"/>
    </row>
    <row r="81" ht="15.75" customHeight="1">
      <c r="A81" s="98" t="s">
        <v>232</v>
      </c>
      <c r="B81" s="98" t="s">
        <v>27</v>
      </c>
      <c r="C81" s="98">
        <v>78.0</v>
      </c>
      <c r="D81" s="318" t="s">
        <v>2843</v>
      </c>
      <c r="E81" s="99" t="s">
        <v>2776</v>
      </c>
      <c r="F81" s="46" t="s">
        <v>55</v>
      </c>
      <c r="G81" s="47" t="s">
        <v>16</v>
      </c>
    </row>
    <row r="82" ht="15.75" customHeight="1">
      <c r="A82" s="98" t="s">
        <v>232</v>
      </c>
      <c r="B82" s="98" t="s">
        <v>27</v>
      </c>
      <c r="C82" s="98">
        <v>79.0</v>
      </c>
      <c r="D82" s="318" t="s">
        <v>49</v>
      </c>
      <c r="E82" s="99" t="s">
        <v>2776</v>
      </c>
      <c r="F82" s="46" t="s">
        <v>49</v>
      </c>
      <c r="G82" s="47" t="s">
        <v>16</v>
      </c>
    </row>
    <row r="83" ht="15.75" customHeight="1">
      <c r="A83" s="98" t="s">
        <v>232</v>
      </c>
      <c r="B83" s="98" t="s">
        <v>27</v>
      </c>
      <c r="C83" s="98">
        <v>80.0</v>
      </c>
      <c r="D83" s="318" t="s">
        <v>346</v>
      </c>
      <c r="E83" s="99" t="s">
        <v>2776</v>
      </c>
      <c r="F83" s="46" t="s">
        <v>46</v>
      </c>
      <c r="G83" s="47" t="s">
        <v>16</v>
      </c>
    </row>
    <row r="84" ht="15.75" customHeight="1">
      <c r="A84" s="98" t="s">
        <v>232</v>
      </c>
      <c r="B84" s="98" t="s">
        <v>27</v>
      </c>
      <c r="C84" s="98">
        <v>81.0</v>
      </c>
      <c r="D84" s="318" t="s">
        <v>470</v>
      </c>
      <c r="E84" s="99" t="s">
        <v>2776</v>
      </c>
      <c r="F84" s="46" t="s">
        <v>108</v>
      </c>
      <c r="G84" s="47" t="s">
        <v>16</v>
      </c>
    </row>
    <row r="85" ht="15.75" customHeight="1">
      <c r="A85" s="98" t="s">
        <v>235</v>
      </c>
      <c r="B85" s="98" t="s">
        <v>27</v>
      </c>
      <c r="C85" s="98">
        <v>82.0</v>
      </c>
      <c r="D85" s="318" t="s">
        <v>108</v>
      </c>
      <c r="E85" s="331">
        <v>500000.0</v>
      </c>
      <c r="F85" s="46" t="s">
        <v>108</v>
      </c>
      <c r="G85" s="47" t="s">
        <v>16</v>
      </c>
    </row>
    <row r="86" ht="15.75" customHeight="1">
      <c r="A86" s="98" t="s">
        <v>235</v>
      </c>
      <c r="B86" s="98" t="s">
        <v>27</v>
      </c>
      <c r="C86" s="98">
        <v>83.0</v>
      </c>
      <c r="D86" s="318" t="s">
        <v>2844</v>
      </c>
      <c r="E86" s="99" t="s">
        <v>2776</v>
      </c>
      <c r="F86" s="46" t="s">
        <v>96</v>
      </c>
      <c r="G86" s="47" t="s">
        <v>16</v>
      </c>
    </row>
    <row r="87" ht="15.75" customHeight="1">
      <c r="A87" s="98" t="s">
        <v>235</v>
      </c>
      <c r="B87" s="98" t="s">
        <v>27</v>
      </c>
      <c r="C87" s="98">
        <v>84.0</v>
      </c>
      <c r="D87" s="318" t="s">
        <v>49</v>
      </c>
      <c r="E87" s="99" t="s">
        <v>2776</v>
      </c>
      <c r="F87" s="46" t="s">
        <v>49</v>
      </c>
      <c r="G87" s="47" t="s">
        <v>16</v>
      </c>
    </row>
    <row r="88" ht="15.75" customHeight="1">
      <c r="A88" s="98" t="s">
        <v>233</v>
      </c>
      <c r="B88" s="98" t="s">
        <v>27</v>
      </c>
      <c r="C88" s="98">
        <v>85.0</v>
      </c>
      <c r="D88" s="318" t="s">
        <v>460</v>
      </c>
      <c r="E88" s="331">
        <v>900000.0</v>
      </c>
      <c r="F88" s="46" t="s">
        <v>55</v>
      </c>
      <c r="G88" s="47" t="s">
        <v>16</v>
      </c>
    </row>
    <row r="89" ht="15.75" customHeight="1">
      <c r="A89" s="98" t="s">
        <v>233</v>
      </c>
      <c r="B89" s="98" t="s">
        <v>27</v>
      </c>
      <c r="C89" s="98">
        <v>86.0</v>
      </c>
      <c r="D89" s="318" t="s">
        <v>2845</v>
      </c>
      <c r="E89" s="331">
        <v>900000.0</v>
      </c>
      <c r="F89" s="46" t="s">
        <v>90</v>
      </c>
      <c r="G89" s="47" t="s">
        <v>16</v>
      </c>
    </row>
    <row r="90" ht="15.75" customHeight="1">
      <c r="A90" s="98" t="s">
        <v>233</v>
      </c>
      <c r="B90" s="98" t="s">
        <v>27</v>
      </c>
      <c r="C90" s="98">
        <v>87.0</v>
      </c>
      <c r="D90" s="318" t="s">
        <v>2845</v>
      </c>
      <c r="E90" s="331">
        <v>900000.0</v>
      </c>
      <c r="F90" s="46" t="s">
        <v>90</v>
      </c>
      <c r="G90" s="47" t="s">
        <v>16</v>
      </c>
    </row>
    <row r="91" ht="15.75" customHeight="1">
      <c r="A91" s="98" t="s">
        <v>233</v>
      </c>
      <c r="B91" s="98" t="s">
        <v>27</v>
      </c>
      <c r="C91" s="98">
        <v>88.0</v>
      </c>
      <c r="D91" s="318" t="s">
        <v>2845</v>
      </c>
      <c r="E91" s="331">
        <v>900000.0</v>
      </c>
      <c r="F91" s="46" t="s">
        <v>90</v>
      </c>
      <c r="G91" s="47" t="s">
        <v>16</v>
      </c>
    </row>
    <row r="92" ht="15.75" customHeight="1">
      <c r="A92" s="98" t="s">
        <v>233</v>
      </c>
      <c r="B92" s="98" t="s">
        <v>27</v>
      </c>
      <c r="C92" s="98">
        <v>89.0</v>
      </c>
      <c r="D92" s="318" t="s">
        <v>2846</v>
      </c>
      <c r="E92" s="331">
        <v>900000.0</v>
      </c>
      <c r="F92" s="46" t="s">
        <v>55</v>
      </c>
      <c r="G92" s="47" t="s">
        <v>16</v>
      </c>
    </row>
    <row r="93" ht="15.75" customHeight="1">
      <c r="A93" s="98" t="s">
        <v>233</v>
      </c>
      <c r="B93" s="98" t="s">
        <v>27</v>
      </c>
      <c r="C93" s="98">
        <v>90.0</v>
      </c>
      <c r="D93" s="318" t="s">
        <v>102</v>
      </c>
      <c r="E93" s="331">
        <v>900000.0</v>
      </c>
      <c r="F93" s="46" t="s">
        <v>102</v>
      </c>
      <c r="G93" s="47" t="s">
        <v>16</v>
      </c>
    </row>
    <row r="94" ht="15.75" customHeight="1">
      <c r="A94" s="98" t="s">
        <v>233</v>
      </c>
      <c r="B94" s="98" t="s">
        <v>27</v>
      </c>
      <c r="C94" s="98">
        <v>91.0</v>
      </c>
      <c r="D94" s="318" t="s">
        <v>2847</v>
      </c>
      <c r="E94" s="331">
        <v>900000.0</v>
      </c>
      <c r="F94" s="46" t="s">
        <v>93</v>
      </c>
      <c r="G94" s="47" t="s">
        <v>16</v>
      </c>
    </row>
    <row r="95" ht="15.75" customHeight="1">
      <c r="A95" s="98" t="s">
        <v>233</v>
      </c>
      <c r="B95" s="98" t="s">
        <v>27</v>
      </c>
      <c r="C95" s="98">
        <v>92.0</v>
      </c>
      <c r="D95" s="318" t="s">
        <v>102</v>
      </c>
      <c r="E95" s="331">
        <v>900000.0</v>
      </c>
      <c r="F95" s="46" t="s">
        <v>102</v>
      </c>
      <c r="G95" s="47" t="s">
        <v>16</v>
      </c>
    </row>
    <row r="96" ht="15.75" customHeight="1">
      <c r="A96" s="98" t="s">
        <v>233</v>
      </c>
      <c r="B96" s="98" t="s">
        <v>27</v>
      </c>
      <c r="C96" s="98">
        <v>93.0</v>
      </c>
      <c r="D96" s="318" t="s">
        <v>93</v>
      </c>
      <c r="E96" s="331">
        <v>900000.0</v>
      </c>
      <c r="F96" s="46" t="s">
        <v>93</v>
      </c>
      <c r="G96" s="47" t="s">
        <v>16</v>
      </c>
      <c r="H96" s="36"/>
      <c r="I96" s="36"/>
    </row>
    <row r="97" ht="15.75" customHeight="1">
      <c r="A97" s="98" t="s">
        <v>233</v>
      </c>
      <c r="B97" s="98" t="s">
        <v>27</v>
      </c>
      <c r="C97" s="98">
        <v>94.0</v>
      </c>
      <c r="D97" s="318" t="s">
        <v>93</v>
      </c>
      <c r="E97" s="331">
        <v>900000.0</v>
      </c>
      <c r="F97" s="46" t="s">
        <v>93</v>
      </c>
      <c r="G97" s="47" t="s">
        <v>16</v>
      </c>
    </row>
    <row r="98" ht="15.75" customHeight="1">
      <c r="A98" s="98" t="s">
        <v>233</v>
      </c>
      <c r="B98" s="98" t="s">
        <v>27</v>
      </c>
      <c r="C98" s="98">
        <v>95.0</v>
      </c>
      <c r="D98" s="318" t="s">
        <v>49</v>
      </c>
      <c r="E98" s="331">
        <v>900000.0</v>
      </c>
      <c r="F98" s="46" t="s">
        <v>49</v>
      </c>
      <c r="G98" s="47" t="s">
        <v>5</v>
      </c>
      <c r="H98" s="53" t="s">
        <v>2848</v>
      </c>
    </row>
    <row r="99" ht="15.75" customHeight="1">
      <c r="A99" s="98" t="s">
        <v>233</v>
      </c>
      <c r="B99" s="98" t="s">
        <v>27</v>
      </c>
      <c r="C99" s="98">
        <v>96.0</v>
      </c>
      <c r="D99" s="318" t="s">
        <v>49</v>
      </c>
      <c r="E99" s="331">
        <v>900000.0</v>
      </c>
      <c r="F99" s="46" t="s">
        <v>49</v>
      </c>
      <c r="G99" s="47" t="s">
        <v>16</v>
      </c>
    </row>
    <row r="100" ht="15.75" customHeight="1">
      <c r="A100" s="98" t="s">
        <v>233</v>
      </c>
      <c r="B100" s="98" t="s">
        <v>27</v>
      </c>
      <c r="C100" s="98">
        <v>97.0</v>
      </c>
      <c r="D100" s="318" t="s">
        <v>49</v>
      </c>
      <c r="E100" s="331">
        <v>900000.0</v>
      </c>
      <c r="F100" s="46" t="s">
        <v>49</v>
      </c>
      <c r="G100" s="47" t="s">
        <v>16</v>
      </c>
    </row>
    <row r="101" ht="15.75" customHeight="1">
      <c r="A101" s="98" t="s">
        <v>233</v>
      </c>
      <c r="B101" s="98" t="s">
        <v>27</v>
      </c>
      <c r="C101" s="98">
        <v>98.0</v>
      </c>
      <c r="D101" s="318" t="s">
        <v>49</v>
      </c>
      <c r="E101" s="331">
        <v>900000.0</v>
      </c>
      <c r="F101" s="46" t="s">
        <v>49</v>
      </c>
      <c r="G101" s="47" t="s">
        <v>16</v>
      </c>
    </row>
    <row r="102" ht="15.75" customHeight="1">
      <c r="A102" s="98" t="s">
        <v>233</v>
      </c>
      <c r="B102" s="98" t="s">
        <v>27</v>
      </c>
      <c r="C102" s="98">
        <v>99.0</v>
      </c>
      <c r="D102" s="318" t="s">
        <v>49</v>
      </c>
      <c r="E102" s="331">
        <v>900000.0</v>
      </c>
      <c r="F102" s="46" t="s">
        <v>49</v>
      </c>
      <c r="G102" s="47" t="s">
        <v>16</v>
      </c>
    </row>
    <row r="103" ht="15.75" customHeight="1">
      <c r="A103" s="98" t="s">
        <v>233</v>
      </c>
      <c r="B103" s="98" t="s">
        <v>27</v>
      </c>
      <c r="C103" s="98">
        <v>100.0</v>
      </c>
      <c r="D103" s="318" t="s">
        <v>49</v>
      </c>
      <c r="E103" s="331">
        <v>900000.0</v>
      </c>
      <c r="F103" s="46" t="s">
        <v>49</v>
      </c>
      <c r="G103" s="47" t="s">
        <v>5</v>
      </c>
      <c r="H103" s="53" t="s">
        <v>2848</v>
      </c>
    </row>
    <row r="104" ht="15.75" customHeight="1">
      <c r="A104" s="98" t="s">
        <v>233</v>
      </c>
      <c r="B104" s="98" t="s">
        <v>27</v>
      </c>
      <c r="C104" s="98">
        <v>101.0</v>
      </c>
      <c r="D104" s="318" t="s">
        <v>49</v>
      </c>
      <c r="E104" s="331">
        <v>900000.0</v>
      </c>
      <c r="F104" s="46" t="s">
        <v>49</v>
      </c>
      <c r="G104" s="47" t="s">
        <v>16</v>
      </c>
    </row>
    <row r="105" ht="15.75" customHeight="1">
      <c r="A105" s="98" t="s">
        <v>233</v>
      </c>
      <c r="B105" s="98" t="s">
        <v>27</v>
      </c>
      <c r="C105" s="98">
        <v>102.0</v>
      </c>
      <c r="D105" s="318" t="s">
        <v>346</v>
      </c>
      <c r="E105" s="331">
        <v>900000.0</v>
      </c>
      <c r="F105" s="46" t="s">
        <v>46</v>
      </c>
      <c r="G105" s="47" t="s">
        <v>16</v>
      </c>
    </row>
    <row r="106" ht="15.75" customHeight="1">
      <c r="A106" s="98" t="s">
        <v>233</v>
      </c>
      <c r="B106" s="98" t="s">
        <v>27</v>
      </c>
      <c r="C106" s="98">
        <v>103.0</v>
      </c>
      <c r="D106" s="318" t="s">
        <v>2849</v>
      </c>
      <c r="E106" s="331">
        <v>900000.0</v>
      </c>
      <c r="F106" s="46" t="s">
        <v>46</v>
      </c>
      <c r="G106" s="47" t="s">
        <v>16</v>
      </c>
    </row>
    <row r="107" ht="15.75" customHeight="1">
      <c r="A107" s="98" t="s">
        <v>233</v>
      </c>
      <c r="B107" s="98" t="s">
        <v>27</v>
      </c>
      <c r="C107" s="98">
        <v>104.0</v>
      </c>
      <c r="D107" s="318" t="s">
        <v>346</v>
      </c>
      <c r="E107" s="331">
        <v>900000.0</v>
      </c>
      <c r="F107" s="46" t="s">
        <v>46</v>
      </c>
      <c r="G107" s="47" t="s">
        <v>16</v>
      </c>
    </row>
    <row r="108" ht="15.75" customHeight="1">
      <c r="A108" s="98" t="s">
        <v>233</v>
      </c>
      <c r="B108" s="98" t="s">
        <v>27</v>
      </c>
      <c r="C108" s="98">
        <v>105.0</v>
      </c>
      <c r="D108" s="318" t="s">
        <v>346</v>
      </c>
      <c r="E108" s="331">
        <v>900000.0</v>
      </c>
      <c r="F108" s="46" t="s">
        <v>46</v>
      </c>
      <c r="G108" s="47" t="s">
        <v>16</v>
      </c>
    </row>
    <row r="109" ht="15.75" customHeight="1">
      <c r="A109" s="98" t="s">
        <v>233</v>
      </c>
      <c r="B109" s="98" t="s">
        <v>27</v>
      </c>
      <c r="C109" s="98">
        <v>106.0</v>
      </c>
      <c r="D109" s="318" t="s">
        <v>49</v>
      </c>
      <c r="E109" s="331">
        <v>900000.0</v>
      </c>
      <c r="F109" s="46" t="s">
        <v>49</v>
      </c>
      <c r="G109" s="47" t="s">
        <v>16</v>
      </c>
    </row>
    <row r="110" ht="15.75" customHeight="1">
      <c r="A110" s="98" t="s">
        <v>233</v>
      </c>
      <c r="B110" s="98" t="s">
        <v>27</v>
      </c>
      <c r="C110" s="98">
        <v>107.0</v>
      </c>
      <c r="D110" s="318" t="s">
        <v>544</v>
      </c>
      <c r="E110" s="331">
        <v>900000.0</v>
      </c>
      <c r="F110" s="46" t="s">
        <v>81</v>
      </c>
      <c r="G110" s="47" t="s">
        <v>16</v>
      </c>
    </row>
    <row r="111" ht="15.75" customHeight="1">
      <c r="A111" s="98" t="s">
        <v>233</v>
      </c>
      <c r="B111" s="98" t="s">
        <v>27</v>
      </c>
      <c r="C111" s="98">
        <v>108.0</v>
      </c>
      <c r="D111" s="318" t="s">
        <v>2850</v>
      </c>
      <c r="E111" s="331">
        <v>900000.0</v>
      </c>
      <c r="F111" s="46" t="s">
        <v>37</v>
      </c>
      <c r="G111" s="47" t="s">
        <v>16</v>
      </c>
    </row>
    <row r="112" ht="15.75" customHeight="1">
      <c r="A112" s="98" t="s">
        <v>233</v>
      </c>
      <c r="B112" s="98" t="s">
        <v>27</v>
      </c>
      <c r="C112" s="98">
        <v>109.0</v>
      </c>
      <c r="D112" s="318" t="s">
        <v>2851</v>
      </c>
      <c r="E112" s="331">
        <v>900000.0</v>
      </c>
      <c r="F112" s="46" t="s">
        <v>96</v>
      </c>
      <c r="G112" s="47" t="s">
        <v>16</v>
      </c>
    </row>
    <row r="113" ht="15.75" customHeight="1">
      <c r="A113" s="103" t="s">
        <v>233</v>
      </c>
      <c r="B113" s="103" t="s">
        <v>27</v>
      </c>
      <c r="C113" s="103">
        <v>110.0</v>
      </c>
      <c r="D113" s="332" t="s">
        <v>2852</v>
      </c>
      <c r="E113" s="333">
        <v>900000.0</v>
      </c>
      <c r="F113" s="106" t="s">
        <v>49</v>
      </c>
      <c r="G113" s="47" t="s">
        <v>16</v>
      </c>
    </row>
    <row r="114" ht="15.75" customHeight="1">
      <c r="A114" s="31"/>
      <c r="B114" s="31"/>
      <c r="C114" s="31"/>
      <c r="D114" s="316"/>
      <c r="E114" s="37"/>
      <c r="F114" s="32"/>
      <c r="G114" s="36"/>
    </row>
    <row r="115" ht="15.75" customHeight="1">
      <c r="A115" s="31"/>
      <c r="B115" s="31"/>
      <c r="C115" s="31"/>
      <c r="D115" s="316"/>
      <c r="E115" s="37"/>
      <c r="F115" s="32"/>
      <c r="G115" s="36"/>
      <c r="H115" s="36"/>
      <c r="I115" s="36"/>
    </row>
    <row r="116" ht="15.75" customHeight="1">
      <c r="A116" s="31"/>
      <c r="B116" s="31"/>
      <c r="C116" s="31"/>
      <c r="D116" s="316"/>
      <c r="E116" s="37"/>
      <c r="F116" s="32"/>
      <c r="G116" s="36"/>
    </row>
    <row r="117" ht="15.75" customHeight="1">
      <c r="A117" s="31"/>
      <c r="B117" s="31"/>
      <c r="C117" s="31"/>
      <c r="D117" s="316"/>
      <c r="E117" s="37"/>
      <c r="F117" s="32"/>
      <c r="G117" s="36"/>
    </row>
    <row r="118" ht="15.75" customHeight="1">
      <c r="A118" s="31"/>
      <c r="B118" s="31"/>
      <c r="C118" s="31"/>
      <c r="D118" s="316"/>
      <c r="E118" s="37"/>
      <c r="F118" s="32"/>
      <c r="G118" s="36"/>
    </row>
    <row r="119" ht="15.75" customHeight="1">
      <c r="A119" s="31"/>
      <c r="B119" s="31"/>
      <c r="C119" s="31"/>
      <c r="D119" s="316"/>
      <c r="E119" s="37"/>
      <c r="F119" s="32"/>
      <c r="G119" s="36"/>
    </row>
    <row r="120" ht="15.75" customHeight="1">
      <c r="A120" s="31"/>
      <c r="B120" s="31"/>
      <c r="C120" s="31"/>
      <c r="D120" s="316"/>
      <c r="E120" s="37"/>
      <c r="F120" s="32"/>
      <c r="G120" s="36"/>
    </row>
    <row r="121" ht="15.75" customHeight="1">
      <c r="A121" s="31"/>
      <c r="B121" s="31"/>
      <c r="C121" s="31"/>
      <c r="D121" s="316"/>
      <c r="E121" s="37"/>
      <c r="F121" s="32"/>
      <c r="G121" s="36"/>
    </row>
    <row r="122" ht="15.75" customHeight="1">
      <c r="A122" s="31"/>
      <c r="B122" s="31"/>
      <c r="C122" s="31"/>
      <c r="D122" s="316"/>
      <c r="E122" s="37"/>
      <c r="F122" s="32"/>
      <c r="G122" s="36"/>
    </row>
    <row r="123" ht="15.75" customHeight="1">
      <c r="A123" s="31"/>
      <c r="B123" s="31"/>
      <c r="C123" s="31"/>
      <c r="D123" s="316"/>
      <c r="E123" s="37"/>
      <c r="F123" s="32"/>
      <c r="G123" s="36"/>
      <c r="H123" s="36"/>
      <c r="I123" s="36"/>
    </row>
    <row r="124" ht="15.75" customHeight="1">
      <c r="A124" s="31"/>
      <c r="B124" s="31"/>
      <c r="C124" s="31"/>
      <c r="D124" s="316"/>
      <c r="E124" s="37"/>
      <c r="F124" s="32"/>
      <c r="G124" s="36"/>
    </row>
    <row r="125" ht="15.75" customHeight="1">
      <c r="A125" s="31"/>
      <c r="B125" s="31"/>
      <c r="C125" s="31"/>
      <c r="D125" s="316"/>
      <c r="E125" s="37"/>
      <c r="F125" s="32"/>
      <c r="G125" s="36"/>
    </row>
    <row r="126" ht="15.75" customHeight="1">
      <c r="A126" s="31"/>
      <c r="B126" s="31"/>
      <c r="C126" s="31"/>
      <c r="D126" s="316"/>
      <c r="E126" s="37"/>
      <c r="F126" s="32"/>
      <c r="G126" s="36"/>
    </row>
    <row r="127" ht="15.75" customHeight="1">
      <c r="A127" s="31"/>
      <c r="B127" s="31"/>
      <c r="C127" s="31"/>
      <c r="D127" s="316"/>
      <c r="E127" s="37"/>
      <c r="F127" s="32"/>
      <c r="G127" s="36"/>
    </row>
    <row r="128" ht="15.75" customHeight="1">
      <c r="A128" s="31"/>
      <c r="B128" s="31"/>
      <c r="C128" s="31"/>
      <c r="D128" s="316"/>
      <c r="E128" s="37"/>
      <c r="F128" s="32"/>
      <c r="G128" s="36"/>
    </row>
    <row r="129" ht="15.75" customHeight="1">
      <c r="A129" s="31"/>
      <c r="B129" s="31"/>
      <c r="C129" s="31"/>
      <c r="D129" s="316"/>
      <c r="E129" s="37"/>
      <c r="F129" s="32"/>
      <c r="G129" s="36"/>
    </row>
    <row r="130" ht="15.75" customHeight="1">
      <c r="A130" s="31"/>
      <c r="B130" s="31"/>
      <c r="C130" s="31"/>
      <c r="D130" s="316"/>
      <c r="E130" s="37"/>
      <c r="F130" s="32"/>
      <c r="G130" s="36"/>
    </row>
    <row r="131" ht="15.75" customHeight="1">
      <c r="A131" s="31"/>
      <c r="B131" s="31"/>
      <c r="C131" s="31"/>
      <c r="D131" s="316"/>
      <c r="E131" s="37"/>
      <c r="F131" s="32"/>
      <c r="G131" s="36"/>
    </row>
    <row r="132" ht="15.75" customHeight="1">
      <c r="A132" s="31"/>
      <c r="B132" s="31"/>
      <c r="C132" s="31"/>
      <c r="D132" s="316"/>
      <c r="E132" s="37"/>
      <c r="F132" s="32"/>
      <c r="G132" s="36"/>
    </row>
    <row r="133" ht="15.75" customHeight="1">
      <c r="A133" s="31"/>
      <c r="B133" s="31"/>
      <c r="C133" s="31"/>
      <c r="D133" s="316"/>
      <c r="E133" s="37"/>
      <c r="F133" s="32"/>
      <c r="G133" s="36"/>
    </row>
    <row r="134" ht="15.75" customHeight="1">
      <c r="A134" s="31"/>
      <c r="B134" s="31"/>
      <c r="C134" s="31"/>
      <c r="D134" s="316"/>
      <c r="E134" s="37"/>
      <c r="F134" s="32"/>
      <c r="G134" s="36"/>
    </row>
    <row r="135" ht="15.75" customHeight="1">
      <c r="A135" s="31"/>
      <c r="B135" s="31"/>
      <c r="C135" s="31"/>
      <c r="D135" s="316"/>
      <c r="E135" s="37"/>
      <c r="F135" s="32"/>
      <c r="G135" s="36"/>
    </row>
    <row r="136" ht="15.75" customHeight="1">
      <c r="A136" s="31"/>
      <c r="B136" s="31"/>
      <c r="C136" s="31"/>
      <c r="D136" s="316"/>
      <c r="E136" s="37"/>
      <c r="F136" s="32"/>
      <c r="G136" s="36"/>
    </row>
    <row r="137" ht="15.75" customHeight="1">
      <c r="A137" s="31"/>
      <c r="B137" s="31"/>
      <c r="C137" s="31"/>
      <c r="D137" s="316"/>
      <c r="E137" s="37"/>
      <c r="F137" s="32"/>
      <c r="G137" s="36"/>
    </row>
    <row r="138" ht="15.75" customHeight="1">
      <c r="A138" s="31"/>
      <c r="B138" s="31"/>
      <c r="C138" s="31"/>
      <c r="D138" s="316"/>
      <c r="E138" s="37"/>
      <c r="F138" s="32"/>
      <c r="G138" s="36"/>
    </row>
    <row r="139" ht="15.75" customHeight="1">
      <c r="A139" s="31"/>
      <c r="B139" s="31"/>
      <c r="C139" s="31"/>
      <c r="D139" s="316"/>
      <c r="E139" s="37"/>
      <c r="F139" s="32"/>
      <c r="G139" s="36"/>
    </row>
    <row r="140" ht="15.75" customHeight="1">
      <c r="A140" s="31"/>
      <c r="B140" s="31"/>
      <c r="C140" s="31"/>
      <c r="D140" s="316"/>
      <c r="E140" s="37"/>
      <c r="F140" s="32"/>
      <c r="G140" s="36"/>
    </row>
    <row r="141" ht="15.75" customHeight="1">
      <c r="A141" s="31"/>
      <c r="B141" s="31"/>
      <c r="C141" s="31"/>
      <c r="D141" s="316"/>
      <c r="E141" s="37"/>
      <c r="F141" s="32"/>
      <c r="G141" s="36"/>
    </row>
    <row r="142" ht="15.75" customHeight="1">
      <c r="A142" s="31"/>
      <c r="B142" s="31"/>
      <c r="C142" s="31"/>
      <c r="D142" s="316"/>
      <c r="E142" s="37"/>
      <c r="F142" s="32"/>
      <c r="G142" s="36"/>
    </row>
    <row r="143" ht="15.75" customHeight="1">
      <c r="A143" s="31"/>
      <c r="B143" s="31"/>
      <c r="C143" s="31"/>
      <c r="D143" s="316"/>
      <c r="E143" s="37"/>
      <c r="F143" s="32"/>
      <c r="G143" s="36"/>
    </row>
    <row r="144" ht="15.75" customHeight="1">
      <c r="A144" s="31"/>
      <c r="B144" s="31"/>
      <c r="C144" s="31"/>
      <c r="D144" s="316"/>
      <c r="E144" s="37"/>
      <c r="F144" s="32"/>
      <c r="G144" s="36"/>
    </row>
    <row r="145" ht="15.75" customHeight="1">
      <c r="A145" s="31"/>
      <c r="B145" s="31"/>
      <c r="C145" s="31"/>
      <c r="D145" s="316"/>
      <c r="E145" s="37"/>
      <c r="F145" s="32"/>
      <c r="G145" s="36"/>
    </row>
    <row r="146" ht="15.75" customHeight="1">
      <c r="A146" s="31"/>
      <c r="B146" s="31"/>
      <c r="C146" s="31"/>
      <c r="D146" s="316"/>
      <c r="E146" s="37"/>
      <c r="F146" s="32"/>
      <c r="G146" s="36"/>
    </row>
    <row r="147" ht="15.75" customHeight="1">
      <c r="A147" s="31"/>
      <c r="B147" s="31"/>
      <c r="C147" s="31"/>
      <c r="D147" s="316"/>
      <c r="E147" s="37"/>
      <c r="F147" s="32"/>
      <c r="G147" s="36"/>
    </row>
    <row r="148" ht="15.75" customHeight="1">
      <c r="A148" s="31"/>
      <c r="B148" s="31"/>
      <c r="C148" s="31"/>
      <c r="D148" s="316"/>
      <c r="E148" s="37"/>
      <c r="F148" s="32"/>
      <c r="G148" s="36"/>
    </row>
    <row r="149" ht="15.75" customHeight="1">
      <c r="A149" s="31"/>
      <c r="B149" s="31"/>
      <c r="C149" s="31"/>
      <c r="D149" s="316"/>
      <c r="E149" s="37"/>
      <c r="F149" s="32"/>
      <c r="G149" s="36"/>
    </row>
    <row r="150" ht="15.75" customHeight="1">
      <c r="A150" s="31"/>
      <c r="B150" s="31"/>
      <c r="C150" s="31"/>
      <c r="D150" s="316"/>
      <c r="E150" s="37"/>
      <c r="F150" s="32"/>
      <c r="G150" s="36"/>
    </row>
    <row r="151" ht="15.75" customHeight="1">
      <c r="A151" s="31"/>
      <c r="B151" s="31"/>
      <c r="C151" s="31"/>
      <c r="D151" s="316"/>
      <c r="E151" s="37"/>
      <c r="F151" s="32"/>
      <c r="G151" s="36"/>
    </row>
    <row r="152" ht="15.75" customHeight="1">
      <c r="A152" s="31"/>
      <c r="B152" s="31"/>
      <c r="C152" s="31"/>
      <c r="D152" s="316"/>
      <c r="E152" s="37"/>
      <c r="F152" s="32"/>
      <c r="G152" s="36"/>
    </row>
    <row r="153" ht="15.75" customHeight="1">
      <c r="A153" s="31"/>
      <c r="B153" s="31"/>
      <c r="C153" s="31"/>
      <c r="D153" s="316"/>
      <c r="E153" s="37"/>
      <c r="F153" s="32"/>
      <c r="G153" s="36"/>
    </row>
    <row r="154" ht="15.75" customHeight="1">
      <c r="A154" s="31"/>
      <c r="B154" s="31"/>
      <c r="C154" s="31"/>
      <c r="D154" s="316"/>
      <c r="E154" s="37"/>
      <c r="F154" s="32"/>
      <c r="G154" s="36"/>
    </row>
    <row r="155" ht="15.75" customHeight="1">
      <c r="A155" s="31"/>
      <c r="B155" s="31"/>
      <c r="C155" s="31"/>
      <c r="D155" s="316"/>
      <c r="E155" s="37"/>
      <c r="F155" s="32"/>
      <c r="G155" s="36"/>
    </row>
    <row r="156" ht="15.75" customHeight="1">
      <c r="A156" s="31"/>
      <c r="B156" s="31"/>
      <c r="C156" s="31"/>
      <c r="D156" s="316"/>
      <c r="E156" s="37"/>
      <c r="F156" s="32"/>
      <c r="G156" s="36"/>
    </row>
    <row r="157" ht="15.75" customHeight="1">
      <c r="A157" s="31"/>
      <c r="B157" s="31"/>
      <c r="C157" s="31"/>
      <c r="D157" s="316"/>
      <c r="E157" s="37"/>
      <c r="F157" s="32"/>
      <c r="G157" s="36"/>
    </row>
    <row r="158" ht="15.75" customHeight="1">
      <c r="A158" s="31"/>
      <c r="B158" s="31"/>
      <c r="C158" s="31"/>
      <c r="D158" s="316"/>
      <c r="E158" s="37"/>
      <c r="F158" s="32"/>
      <c r="G158" s="36"/>
    </row>
    <row r="159" ht="15.75" customHeight="1">
      <c r="A159" s="31"/>
      <c r="B159" s="31"/>
      <c r="C159" s="31"/>
      <c r="D159" s="316"/>
      <c r="E159" s="37"/>
      <c r="F159" s="32"/>
      <c r="G159" s="36"/>
    </row>
    <row r="160" ht="15.75" customHeight="1">
      <c r="A160" s="31"/>
      <c r="B160" s="31"/>
      <c r="C160" s="31"/>
      <c r="D160" s="316"/>
      <c r="E160" s="37"/>
      <c r="F160" s="32"/>
      <c r="G160" s="36"/>
    </row>
    <row r="161" ht="15.75" customHeight="1">
      <c r="A161" s="31"/>
      <c r="B161" s="31"/>
      <c r="C161" s="31"/>
      <c r="D161" s="316"/>
      <c r="E161" s="37"/>
      <c r="F161" s="32"/>
      <c r="G161" s="36"/>
    </row>
    <row r="162" ht="15.75" customHeight="1">
      <c r="A162" s="31"/>
      <c r="B162" s="31"/>
      <c r="C162" s="31"/>
      <c r="D162" s="316"/>
      <c r="E162" s="37"/>
      <c r="F162" s="32"/>
      <c r="G162" s="36"/>
    </row>
    <row r="163" ht="15.75" customHeight="1">
      <c r="A163" s="31"/>
      <c r="B163" s="31"/>
      <c r="C163" s="31"/>
      <c r="D163" s="316"/>
      <c r="E163" s="37"/>
      <c r="F163" s="32"/>
      <c r="G163" s="36"/>
    </row>
    <row r="164" ht="15.75" customHeight="1">
      <c r="A164" s="31"/>
      <c r="B164" s="31"/>
      <c r="C164" s="31"/>
      <c r="D164" s="316"/>
      <c r="E164" s="37"/>
      <c r="F164" s="32"/>
      <c r="G164" s="36"/>
    </row>
    <row r="165" ht="15.75" customHeight="1">
      <c r="A165" s="31"/>
      <c r="B165" s="31"/>
      <c r="C165" s="31"/>
      <c r="D165" s="316"/>
      <c r="E165" s="37"/>
      <c r="F165" s="32"/>
      <c r="G165" s="36"/>
    </row>
    <row r="166" ht="15.75" customHeight="1">
      <c r="A166" s="31"/>
      <c r="B166" s="31"/>
      <c r="C166" s="31"/>
      <c r="D166" s="316"/>
      <c r="E166" s="37"/>
      <c r="F166" s="32"/>
      <c r="G166" s="36"/>
    </row>
    <row r="167" ht="15.75" customHeight="1">
      <c r="A167" s="31"/>
      <c r="B167" s="31"/>
      <c r="C167" s="31"/>
      <c r="D167" s="316"/>
      <c r="E167" s="37"/>
      <c r="F167" s="32"/>
      <c r="G167" s="36"/>
    </row>
    <row r="168" ht="15.75" customHeight="1">
      <c r="A168" s="31"/>
      <c r="B168" s="31"/>
      <c r="C168" s="31"/>
      <c r="D168" s="316"/>
      <c r="E168" s="37"/>
      <c r="F168" s="32"/>
      <c r="G168" s="36"/>
    </row>
    <row r="169" ht="15.75" customHeight="1">
      <c r="A169" s="31"/>
      <c r="B169" s="31"/>
      <c r="C169" s="31"/>
      <c r="D169" s="316"/>
      <c r="E169" s="37"/>
      <c r="F169" s="32"/>
      <c r="G169" s="36"/>
    </row>
    <row r="170" ht="15.75" customHeight="1">
      <c r="A170" s="31"/>
      <c r="B170" s="31"/>
      <c r="C170" s="31"/>
      <c r="D170" s="316"/>
      <c r="E170" s="37"/>
      <c r="F170" s="32"/>
      <c r="G170" s="36"/>
    </row>
    <row r="171" ht="15.75" customHeight="1">
      <c r="A171" s="31"/>
      <c r="B171" s="31"/>
      <c r="C171" s="31"/>
      <c r="D171" s="316"/>
      <c r="E171" s="37"/>
      <c r="F171" s="32"/>
      <c r="G171" s="36"/>
    </row>
    <row r="172" ht="15.75" customHeight="1">
      <c r="A172" s="31"/>
      <c r="B172" s="31"/>
      <c r="C172" s="31"/>
      <c r="D172" s="316"/>
      <c r="E172" s="37"/>
      <c r="F172" s="32"/>
      <c r="G172" s="36"/>
    </row>
    <row r="173" ht="15.75" customHeight="1">
      <c r="A173" s="31"/>
      <c r="B173" s="31"/>
      <c r="C173" s="31"/>
      <c r="D173" s="316"/>
      <c r="E173" s="37"/>
      <c r="F173" s="32"/>
      <c r="G173" s="36"/>
    </row>
    <row r="174" ht="15.75" customHeight="1">
      <c r="A174" s="31"/>
      <c r="B174" s="31"/>
      <c r="C174" s="31"/>
      <c r="D174" s="316"/>
      <c r="E174" s="37"/>
      <c r="F174" s="32"/>
      <c r="G174" s="36"/>
    </row>
    <row r="175" ht="15.75" customHeight="1">
      <c r="A175" s="31"/>
      <c r="B175" s="31"/>
      <c r="C175" s="31"/>
      <c r="D175" s="316"/>
      <c r="E175" s="37"/>
      <c r="F175" s="32"/>
      <c r="G175" s="36"/>
    </row>
    <row r="176" ht="15.75" customHeight="1">
      <c r="A176" s="31"/>
      <c r="B176" s="31"/>
      <c r="C176" s="31"/>
      <c r="D176" s="316"/>
      <c r="E176" s="37"/>
      <c r="F176" s="32"/>
      <c r="G176" s="36"/>
    </row>
    <row r="177" ht="15.75" customHeight="1">
      <c r="A177" s="31"/>
      <c r="B177" s="31"/>
      <c r="C177" s="31"/>
      <c r="D177" s="316"/>
      <c r="E177" s="37"/>
      <c r="F177" s="32"/>
      <c r="G177" s="36"/>
    </row>
    <row r="178" ht="15.75" customHeight="1">
      <c r="A178" s="31"/>
      <c r="B178" s="31"/>
      <c r="C178" s="31"/>
      <c r="D178" s="316"/>
      <c r="E178" s="37"/>
      <c r="F178" s="32"/>
      <c r="G178" s="36"/>
    </row>
    <row r="179" ht="15.75" customHeight="1">
      <c r="A179" s="31"/>
      <c r="B179" s="31"/>
      <c r="C179" s="31"/>
      <c r="D179" s="316"/>
      <c r="E179" s="37"/>
      <c r="F179" s="32"/>
      <c r="G179" s="36"/>
    </row>
    <row r="180" ht="15.75" customHeight="1">
      <c r="A180" s="31"/>
      <c r="B180" s="31"/>
      <c r="C180" s="31"/>
      <c r="D180" s="316"/>
      <c r="E180" s="37"/>
      <c r="F180" s="32"/>
      <c r="G180" s="36"/>
    </row>
    <row r="181" ht="15.75" customHeight="1">
      <c r="A181" s="31"/>
      <c r="B181" s="31"/>
      <c r="C181" s="31"/>
      <c r="D181" s="316"/>
      <c r="E181" s="37"/>
      <c r="F181" s="32"/>
      <c r="G181" s="36"/>
      <c r="H181" s="36"/>
      <c r="I181" s="36"/>
    </row>
    <row r="182" ht="15.75" customHeight="1">
      <c r="A182" s="31"/>
      <c r="B182" s="31"/>
      <c r="C182" s="31"/>
      <c r="D182" s="316"/>
      <c r="E182" s="37"/>
      <c r="F182" s="32"/>
      <c r="G182" s="36"/>
    </row>
    <row r="183" ht="15.75" customHeight="1">
      <c r="A183" s="31"/>
      <c r="B183" s="31"/>
      <c r="C183" s="31"/>
      <c r="D183" s="316"/>
      <c r="E183" s="37"/>
      <c r="F183" s="32"/>
      <c r="G183" s="36"/>
    </row>
    <row r="184" ht="15.75" customHeight="1">
      <c r="A184" s="31"/>
      <c r="B184" s="31"/>
      <c r="C184" s="31"/>
      <c r="D184" s="316"/>
      <c r="E184" s="37"/>
      <c r="F184" s="32"/>
      <c r="G184" s="36"/>
    </row>
    <row r="185" ht="15.75" customHeight="1">
      <c r="A185" s="31"/>
      <c r="B185" s="31"/>
      <c r="C185" s="31"/>
      <c r="D185" s="316"/>
      <c r="E185" s="37"/>
      <c r="F185" s="32"/>
      <c r="G185" s="36"/>
      <c r="H185" s="36"/>
      <c r="I185" s="36"/>
    </row>
    <row r="186" ht="15.75" customHeight="1">
      <c r="A186" s="31"/>
      <c r="B186" s="31"/>
      <c r="C186" s="31"/>
      <c r="D186" s="316"/>
      <c r="E186" s="37"/>
      <c r="F186" s="32"/>
      <c r="G186" s="36"/>
    </row>
    <row r="187" ht="15.75" customHeight="1">
      <c r="A187" s="31"/>
      <c r="B187" s="31"/>
      <c r="C187" s="31"/>
      <c r="D187" s="316"/>
      <c r="E187" s="37"/>
      <c r="F187" s="32"/>
      <c r="G187" s="36"/>
    </row>
    <row r="188" ht="15.75" customHeight="1">
      <c r="A188" s="31"/>
      <c r="B188" s="31"/>
      <c r="C188" s="31"/>
      <c r="D188" s="316"/>
      <c r="E188" s="37"/>
      <c r="F188" s="32"/>
      <c r="G188" s="36"/>
    </row>
    <row r="189" ht="15.75" customHeight="1">
      <c r="A189" s="31"/>
      <c r="B189" s="31"/>
      <c r="C189" s="31"/>
      <c r="D189" s="316"/>
      <c r="E189" s="37"/>
      <c r="F189" s="32"/>
      <c r="G189" s="36"/>
    </row>
    <row r="190" ht="15.75" customHeight="1">
      <c r="A190" s="31"/>
      <c r="B190" s="31"/>
      <c r="C190" s="31"/>
      <c r="D190" s="316"/>
      <c r="E190" s="37"/>
      <c r="F190" s="32"/>
      <c r="G190" s="36"/>
    </row>
    <row r="191" ht="15.75" customHeight="1">
      <c r="A191" s="31"/>
      <c r="B191" s="31"/>
      <c r="C191" s="31"/>
      <c r="D191" s="316"/>
      <c r="E191" s="37"/>
      <c r="F191" s="32"/>
      <c r="G191" s="36"/>
    </row>
    <row r="192" ht="15.75" customHeight="1">
      <c r="A192" s="31"/>
      <c r="B192" s="31"/>
      <c r="C192" s="31"/>
      <c r="D192" s="316"/>
      <c r="E192" s="37"/>
      <c r="F192" s="32"/>
      <c r="G192" s="36"/>
    </row>
    <row r="193" ht="15.75" customHeight="1">
      <c r="A193" s="31"/>
      <c r="B193" s="31"/>
      <c r="C193" s="31"/>
      <c r="D193" s="316"/>
      <c r="E193" s="37"/>
      <c r="F193" s="32"/>
      <c r="G193" s="36"/>
    </row>
    <row r="194" ht="15.75" customHeight="1">
      <c r="A194" s="31"/>
      <c r="B194" s="31"/>
      <c r="C194" s="31"/>
      <c r="D194" s="316"/>
      <c r="E194" s="37"/>
      <c r="F194" s="32"/>
      <c r="G194" s="36"/>
    </row>
    <row r="195" ht="15.75" customHeight="1">
      <c r="A195" s="31"/>
      <c r="B195" s="31"/>
      <c r="C195" s="31"/>
      <c r="D195" s="316"/>
      <c r="E195" s="37"/>
      <c r="F195" s="32"/>
      <c r="G195" s="36"/>
    </row>
    <row r="196" ht="15.75" customHeight="1">
      <c r="A196" s="31"/>
      <c r="B196" s="31"/>
      <c r="C196" s="31"/>
      <c r="D196" s="316"/>
      <c r="E196" s="37"/>
      <c r="F196" s="32"/>
      <c r="G196" s="36"/>
    </row>
    <row r="197" ht="15.75" customHeight="1">
      <c r="A197" s="31"/>
      <c r="B197" s="31"/>
      <c r="C197" s="31"/>
      <c r="D197" s="316"/>
      <c r="E197" s="37"/>
      <c r="F197" s="32"/>
      <c r="G197" s="36"/>
    </row>
    <row r="198" ht="15.75" customHeight="1">
      <c r="A198" s="31"/>
      <c r="B198" s="31"/>
      <c r="C198" s="31"/>
      <c r="D198" s="316"/>
      <c r="E198" s="37"/>
      <c r="F198" s="32"/>
      <c r="G198" s="36"/>
    </row>
    <row r="199" ht="15.75" customHeight="1">
      <c r="A199" s="31"/>
      <c r="B199" s="31"/>
      <c r="C199" s="31"/>
      <c r="D199" s="316"/>
      <c r="E199" s="37"/>
      <c r="F199" s="32"/>
      <c r="G199" s="36"/>
    </row>
    <row r="200" ht="15.75" customHeight="1">
      <c r="A200" s="31"/>
      <c r="B200" s="31"/>
      <c r="C200" s="31"/>
      <c r="D200" s="316"/>
      <c r="E200" s="37"/>
      <c r="F200" s="32"/>
      <c r="G200" s="36"/>
    </row>
    <row r="201" ht="15.75" customHeight="1">
      <c r="A201" s="31"/>
      <c r="B201" s="31"/>
      <c r="C201" s="31"/>
      <c r="D201" s="316"/>
      <c r="E201" s="37"/>
      <c r="F201" s="32"/>
      <c r="G201" s="36"/>
    </row>
    <row r="202" ht="15.75" customHeight="1">
      <c r="A202" s="31"/>
      <c r="B202" s="31"/>
      <c r="C202" s="31"/>
      <c r="D202" s="316"/>
      <c r="E202" s="37"/>
      <c r="F202" s="32"/>
      <c r="G202" s="36"/>
    </row>
    <row r="203" ht="15.75" customHeight="1">
      <c r="A203" s="31"/>
      <c r="B203" s="31"/>
      <c r="C203" s="31"/>
      <c r="D203" s="316"/>
      <c r="E203" s="37"/>
      <c r="F203" s="32"/>
      <c r="G203" s="36"/>
    </row>
    <row r="204" ht="15.75" customHeight="1">
      <c r="A204" s="31"/>
      <c r="B204" s="31"/>
      <c r="C204" s="31"/>
      <c r="D204" s="316"/>
      <c r="E204" s="37"/>
      <c r="F204" s="32"/>
      <c r="G204" s="36"/>
    </row>
    <row r="205" ht="15.75" customHeight="1">
      <c r="A205" s="31"/>
      <c r="B205" s="31"/>
      <c r="C205" s="31"/>
      <c r="D205" s="316"/>
      <c r="E205" s="37"/>
      <c r="F205" s="32"/>
      <c r="G205" s="36"/>
    </row>
    <row r="206" ht="15.75" customHeight="1">
      <c r="A206" s="31"/>
      <c r="B206" s="31"/>
      <c r="C206" s="31"/>
      <c r="D206" s="316"/>
      <c r="E206" s="37"/>
      <c r="F206" s="32"/>
      <c r="G206" s="36"/>
    </row>
    <row r="207" ht="15.75" customHeight="1">
      <c r="A207" s="31"/>
      <c r="B207" s="31"/>
      <c r="C207" s="31"/>
      <c r="D207" s="316"/>
      <c r="E207" s="37"/>
      <c r="F207" s="32"/>
      <c r="G207" s="36"/>
      <c r="H207" s="36"/>
      <c r="I207" s="36"/>
    </row>
    <row r="208" ht="15.75" customHeight="1">
      <c r="A208" s="31"/>
      <c r="B208" s="31"/>
      <c r="C208" s="31"/>
      <c r="D208" s="316"/>
      <c r="E208" s="37"/>
      <c r="F208" s="32"/>
      <c r="G208" s="36"/>
    </row>
    <row r="209" ht="15.75" customHeight="1">
      <c r="A209" s="31"/>
      <c r="B209" s="31"/>
      <c r="C209" s="31"/>
      <c r="D209" s="316"/>
      <c r="E209" s="37"/>
      <c r="F209" s="32"/>
      <c r="G209" s="36"/>
    </row>
    <row r="210" ht="15.75" customHeight="1">
      <c r="A210" s="31"/>
      <c r="B210" s="31"/>
      <c r="C210" s="31"/>
      <c r="D210" s="316"/>
      <c r="E210" s="37"/>
      <c r="F210" s="32"/>
      <c r="G210" s="36"/>
    </row>
    <row r="211" ht="15.75" customHeight="1">
      <c r="A211" s="31"/>
      <c r="B211" s="31"/>
      <c r="C211" s="31"/>
      <c r="D211" s="316"/>
      <c r="E211" s="37"/>
      <c r="F211" s="32"/>
      <c r="G211" s="36"/>
    </row>
    <row r="212" ht="15.75" customHeight="1">
      <c r="A212" s="31"/>
      <c r="B212" s="31"/>
      <c r="C212" s="31"/>
      <c r="D212" s="316"/>
      <c r="E212" s="37"/>
      <c r="F212" s="32"/>
      <c r="G212" s="36"/>
    </row>
    <row r="213" ht="15.75" customHeight="1">
      <c r="A213" s="31"/>
      <c r="B213" s="31"/>
      <c r="C213" s="31"/>
      <c r="D213" s="316"/>
      <c r="E213" s="37"/>
      <c r="F213" s="32"/>
      <c r="G213" s="36"/>
    </row>
    <row r="214" ht="15.75" customHeight="1">
      <c r="A214" s="31"/>
      <c r="B214" s="31"/>
      <c r="C214" s="31"/>
      <c r="D214" s="316"/>
      <c r="E214" s="37"/>
      <c r="F214" s="32"/>
      <c r="G214" s="36"/>
    </row>
    <row r="215" ht="15.75" customHeight="1">
      <c r="A215" s="31"/>
      <c r="B215" s="31"/>
      <c r="C215" s="31"/>
      <c r="D215" s="316"/>
      <c r="E215" s="37"/>
      <c r="F215" s="32"/>
      <c r="G215" s="36"/>
    </row>
    <row r="216" ht="15.75" customHeight="1">
      <c r="A216" s="31"/>
      <c r="B216" s="31"/>
      <c r="C216" s="31"/>
      <c r="D216" s="316"/>
      <c r="E216" s="37"/>
      <c r="F216" s="32"/>
      <c r="G216" s="36"/>
    </row>
    <row r="217" ht="15.75" customHeight="1">
      <c r="A217" s="31"/>
      <c r="B217" s="31"/>
      <c r="C217" s="31"/>
      <c r="D217" s="316"/>
      <c r="E217" s="37"/>
      <c r="F217" s="32"/>
      <c r="G217" s="36"/>
    </row>
    <row r="218" ht="15.75" customHeight="1">
      <c r="A218" s="31"/>
      <c r="B218" s="31"/>
      <c r="C218" s="31"/>
      <c r="D218" s="316"/>
      <c r="E218" s="37"/>
      <c r="F218" s="32"/>
      <c r="G218" s="36"/>
    </row>
    <row r="219" ht="15.75" customHeight="1">
      <c r="A219" s="31"/>
      <c r="B219" s="31"/>
      <c r="C219" s="31"/>
      <c r="D219" s="316"/>
      <c r="E219" s="37"/>
      <c r="F219" s="32"/>
      <c r="G219" s="36"/>
    </row>
    <row r="220" ht="15.75" customHeight="1">
      <c r="A220" s="31"/>
      <c r="B220" s="31"/>
      <c r="C220" s="31"/>
      <c r="D220" s="316"/>
      <c r="E220" s="37"/>
      <c r="F220" s="32"/>
      <c r="G220" s="36"/>
    </row>
    <row r="221" ht="15.75" customHeight="1">
      <c r="A221" s="31"/>
      <c r="B221" s="31"/>
      <c r="C221" s="31"/>
      <c r="D221" s="316"/>
      <c r="E221" s="37"/>
      <c r="F221" s="32"/>
      <c r="G221" s="36"/>
    </row>
    <row r="222" ht="15.75" customHeight="1">
      <c r="A222" s="31"/>
      <c r="B222" s="31"/>
      <c r="C222" s="31"/>
      <c r="D222" s="316"/>
      <c r="E222" s="37"/>
      <c r="F222" s="32"/>
      <c r="G222" s="36"/>
    </row>
    <row r="223" ht="15.75" customHeight="1">
      <c r="A223" s="31"/>
      <c r="B223" s="31"/>
      <c r="C223" s="31"/>
      <c r="D223" s="316"/>
      <c r="E223" s="37"/>
      <c r="F223" s="32"/>
      <c r="G223" s="36"/>
    </row>
    <row r="224" ht="15.75" customHeight="1">
      <c r="A224" s="31"/>
      <c r="B224" s="31"/>
      <c r="C224" s="31"/>
      <c r="D224" s="316"/>
      <c r="E224" s="37"/>
      <c r="F224" s="32"/>
      <c r="G224" s="36"/>
    </row>
    <row r="225" ht="15.75" customHeight="1">
      <c r="A225" s="31"/>
      <c r="B225" s="31"/>
      <c r="C225" s="31"/>
      <c r="D225" s="316"/>
      <c r="E225" s="37"/>
      <c r="F225" s="32"/>
      <c r="G225" s="36"/>
    </row>
    <row r="226" ht="15.75" customHeight="1">
      <c r="A226" s="31"/>
      <c r="B226" s="31"/>
      <c r="C226" s="31"/>
      <c r="D226" s="316"/>
      <c r="E226" s="37"/>
      <c r="F226" s="32"/>
      <c r="G226" s="36"/>
    </row>
    <row r="227" ht="15.75" customHeight="1">
      <c r="A227" s="31"/>
      <c r="B227" s="31"/>
      <c r="C227" s="31"/>
      <c r="D227" s="316"/>
      <c r="E227" s="37"/>
      <c r="F227" s="32"/>
      <c r="G227" s="36"/>
    </row>
    <row r="228" ht="15.75" customHeight="1">
      <c r="A228" s="31"/>
      <c r="B228" s="31"/>
      <c r="C228" s="31"/>
      <c r="D228" s="316"/>
      <c r="E228" s="37"/>
      <c r="F228" s="32"/>
      <c r="G228" s="36"/>
    </row>
    <row r="229" ht="15.75" customHeight="1">
      <c r="A229" s="31"/>
      <c r="B229" s="31"/>
      <c r="C229" s="31"/>
      <c r="D229" s="316"/>
      <c r="E229" s="37"/>
      <c r="F229" s="32"/>
      <c r="G229" s="36"/>
    </row>
    <row r="230" ht="15.75" customHeight="1">
      <c r="A230" s="31"/>
      <c r="B230" s="31"/>
      <c r="C230" s="31"/>
      <c r="D230" s="316"/>
      <c r="E230" s="37"/>
      <c r="F230" s="32"/>
      <c r="G230" s="36"/>
    </row>
    <row r="231" ht="15.75" customHeight="1">
      <c r="A231" s="31"/>
      <c r="B231" s="31"/>
      <c r="C231" s="31"/>
      <c r="D231" s="316"/>
      <c r="E231" s="37"/>
      <c r="F231" s="32"/>
      <c r="G231" s="36"/>
    </row>
    <row r="232" ht="15.75" customHeight="1">
      <c r="A232" s="31"/>
      <c r="B232" s="31"/>
      <c r="C232" s="31"/>
      <c r="D232" s="316"/>
      <c r="E232" s="37"/>
      <c r="F232" s="32"/>
      <c r="G232" s="36"/>
    </row>
    <row r="233" ht="15.75" customHeight="1">
      <c r="A233" s="31"/>
      <c r="B233" s="31"/>
      <c r="C233" s="31"/>
      <c r="D233" s="316"/>
      <c r="E233" s="37"/>
      <c r="F233" s="32"/>
      <c r="G233" s="36"/>
    </row>
    <row r="234" ht="15.75" customHeight="1">
      <c r="A234" s="31"/>
      <c r="B234" s="31"/>
      <c r="C234" s="31"/>
      <c r="D234" s="316"/>
      <c r="E234" s="37"/>
      <c r="F234" s="32"/>
      <c r="G234" s="36"/>
    </row>
    <row r="235" ht="15.75" customHeight="1">
      <c r="A235" s="31"/>
      <c r="B235" s="31"/>
      <c r="C235" s="31"/>
      <c r="D235" s="316"/>
      <c r="E235" s="37"/>
      <c r="F235" s="32"/>
      <c r="G235" s="36"/>
    </row>
    <row r="236" ht="15.75" customHeight="1">
      <c r="A236" s="31"/>
      <c r="B236" s="31"/>
      <c r="C236" s="31"/>
      <c r="D236" s="316"/>
      <c r="E236" s="37"/>
      <c r="F236" s="32"/>
      <c r="G236" s="36"/>
    </row>
    <row r="237" ht="15.75" customHeight="1">
      <c r="A237" s="31"/>
      <c r="B237" s="31"/>
      <c r="C237" s="31"/>
      <c r="D237" s="316"/>
      <c r="E237" s="37"/>
      <c r="F237" s="32"/>
      <c r="G237" s="36"/>
    </row>
    <row r="238" ht="15.75" customHeight="1">
      <c r="A238" s="31"/>
      <c r="B238" s="31"/>
      <c r="C238" s="31"/>
      <c r="D238" s="316"/>
      <c r="E238" s="37"/>
      <c r="F238" s="32"/>
      <c r="G238" s="36"/>
    </row>
    <row r="239" ht="15.75" customHeight="1">
      <c r="A239" s="31"/>
      <c r="B239" s="31"/>
      <c r="C239" s="31"/>
      <c r="D239" s="316"/>
      <c r="E239" s="37"/>
      <c r="F239" s="32"/>
      <c r="G239" s="36"/>
    </row>
    <row r="240" ht="15.75" customHeight="1">
      <c r="A240" s="31"/>
      <c r="B240" s="31"/>
      <c r="C240" s="31"/>
      <c r="D240" s="316"/>
      <c r="E240" s="37"/>
      <c r="F240" s="32"/>
      <c r="G240" s="36"/>
    </row>
    <row r="241" ht="15.75" customHeight="1">
      <c r="A241" s="31"/>
      <c r="B241" s="31"/>
      <c r="C241" s="31"/>
      <c r="D241" s="316"/>
      <c r="E241" s="37"/>
      <c r="F241" s="32"/>
      <c r="G241" s="36"/>
    </row>
    <row r="242" ht="15.75" customHeight="1">
      <c r="A242" s="31"/>
      <c r="B242" s="31"/>
      <c r="C242" s="31"/>
      <c r="D242" s="316"/>
      <c r="E242" s="37"/>
      <c r="F242" s="32"/>
      <c r="G242" s="36"/>
    </row>
    <row r="243" ht="15.75" customHeight="1">
      <c r="A243" s="31"/>
      <c r="B243" s="31"/>
      <c r="C243" s="31"/>
      <c r="D243" s="316"/>
      <c r="E243" s="37"/>
      <c r="F243" s="32"/>
      <c r="G243" s="36"/>
    </row>
    <row r="244" ht="15.75" customHeight="1">
      <c r="A244" s="31"/>
      <c r="B244" s="31"/>
      <c r="C244" s="31"/>
      <c r="D244" s="316"/>
      <c r="E244" s="37"/>
      <c r="F244" s="32"/>
      <c r="G244" s="36"/>
    </row>
    <row r="245" ht="15.75" customHeight="1">
      <c r="A245" s="31"/>
      <c r="B245" s="31"/>
      <c r="C245" s="31"/>
      <c r="D245" s="316"/>
      <c r="E245" s="37"/>
      <c r="F245" s="32"/>
      <c r="G245" s="36"/>
    </row>
    <row r="246" ht="15.75" customHeight="1">
      <c r="A246" s="31"/>
      <c r="B246" s="31"/>
      <c r="C246" s="31"/>
      <c r="D246" s="316"/>
      <c r="E246" s="37"/>
      <c r="F246" s="32"/>
      <c r="G246" s="36"/>
    </row>
    <row r="247" ht="15.75" customHeight="1">
      <c r="A247" s="31"/>
      <c r="B247" s="31"/>
      <c r="C247" s="31"/>
      <c r="D247" s="316"/>
      <c r="E247" s="37"/>
      <c r="F247" s="32"/>
      <c r="G247" s="36"/>
    </row>
    <row r="248" ht="15.75" customHeight="1">
      <c r="A248" s="31"/>
      <c r="B248" s="31"/>
      <c r="C248" s="31"/>
      <c r="D248" s="316"/>
      <c r="E248" s="37"/>
      <c r="F248" s="32"/>
      <c r="G248" s="36"/>
    </row>
    <row r="249" ht="15.75" customHeight="1">
      <c r="A249" s="31"/>
      <c r="B249" s="31"/>
      <c r="C249" s="31"/>
      <c r="D249" s="316"/>
      <c r="E249" s="37"/>
      <c r="F249" s="32"/>
      <c r="G249" s="36"/>
    </row>
    <row r="250" ht="15.75" customHeight="1">
      <c r="A250" s="31"/>
      <c r="B250" s="31"/>
      <c r="C250" s="31"/>
      <c r="D250" s="316"/>
      <c r="E250" s="37"/>
      <c r="F250" s="32"/>
      <c r="G250" s="36"/>
    </row>
    <row r="251" ht="15.75" customHeight="1">
      <c r="A251" s="31"/>
      <c r="B251" s="31"/>
      <c r="C251" s="31"/>
      <c r="D251" s="316"/>
      <c r="E251" s="37"/>
      <c r="F251" s="32"/>
      <c r="G251" s="36"/>
    </row>
    <row r="252" ht="15.75" customHeight="1">
      <c r="A252" s="31"/>
      <c r="B252" s="31"/>
      <c r="C252" s="31"/>
      <c r="D252" s="316"/>
      <c r="E252" s="37"/>
      <c r="F252" s="32"/>
      <c r="G252" s="36"/>
    </row>
    <row r="253" ht="15.75" customHeight="1">
      <c r="A253" s="31"/>
      <c r="B253" s="31"/>
      <c r="C253" s="31"/>
      <c r="D253" s="316"/>
      <c r="E253" s="37"/>
      <c r="F253" s="32"/>
      <c r="G253" s="36"/>
    </row>
    <row r="254" ht="15.75" customHeight="1">
      <c r="A254" s="31"/>
      <c r="B254" s="31"/>
      <c r="C254" s="31"/>
      <c r="D254" s="316"/>
      <c r="E254" s="37"/>
      <c r="F254" s="32"/>
      <c r="G254" s="36"/>
    </row>
    <row r="255" ht="15.75" customHeight="1">
      <c r="A255" s="31"/>
      <c r="B255" s="31"/>
      <c r="C255" s="31"/>
      <c r="D255" s="316"/>
      <c r="E255" s="37"/>
      <c r="F255" s="32"/>
      <c r="G255" s="36"/>
    </row>
    <row r="256" ht="15.75" customHeight="1">
      <c r="A256" s="31"/>
      <c r="B256" s="31"/>
      <c r="C256" s="31"/>
      <c r="D256" s="316"/>
      <c r="E256" s="37"/>
      <c r="F256" s="32"/>
      <c r="G256" s="36"/>
    </row>
    <row r="257" ht="15.75" customHeight="1">
      <c r="A257" s="31"/>
      <c r="B257" s="31"/>
      <c r="C257" s="31"/>
      <c r="D257" s="316"/>
      <c r="E257" s="37"/>
      <c r="F257" s="32"/>
      <c r="G257" s="36"/>
    </row>
    <row r="258" ht="15.75" customHeight="1">
      <c r="A258" s="31"/>
      <c r="B258" s="31"/>
      <c r="C258" s="31"/>
      <c r="D258" s="316"/>
      <c r="E258" s="37"/>
      <c r="F258" s="32"/>
      <c r="G258" s="36"/>
    </row>
    <row r="259" ht="15.75" customHeight="1">
      <c r="A259" s="31"/>
      <c r="B259" s="31"/>
      <c r="C259" s="31"/>
      <c r="D259" s="316"/>
      <c r="E259" s="37"/>
      <c r="F259" s="32"/>
      <c r="G259" s="36"/>
    </row>
    <row r="260" ht="15.75" customHeight="1">
      <c r="A260" s="31"/>
      <c r="B260" s="31"/>
      <c r="C260" s="31"/>
      <c r="D260" s="316"/>
      <c r="E260" s="37"/>
      <c r="F260" s="32"/>
      <c r="G260" s="36"/>
    </row>
    <row r="261" ht="15.75" customHeight="1">
      <c r="A261" s="31"/>
      <c r="B261" s="31"/>
      <c r="C261" s="31"/>
      <c r="D261" s="316"/>
      <c r="E261" s="37"/>
      <c r="F261" s="32"/>
      <c r="G261" s="36"/>
    </row>
    <row r="262" ht="15.75" customHeight="1">
      <c r="A262" s="31"/>
      <c r="B262" s="31"/>
      <c r="C262" s="31"/>
      <c r="D262" s="316"/>
      <c r="E262" s="37"/>
      <c r="F262" s="32"/>
      <c r="G262" s="36"/>
    </row>
    <row r="263" ht="15.75" customHeight="1">
      <c r="A263" s="31"/>
      <c r="B263" s="31"/>
      <c r="C263" s="31"/>
      <c r="D263" s="316"/>
      <c r="E263" s="37"/>
      <c r="F263" s="32"/>
      <c r="G263" s="36"/>
    </row>
    <row r="264" ht="15.75" customHeight="1">
      <c r="A264" s="31"/>
      <c r="B264" s="31"/>
      <c r="C264" s="31"/>
      <c r="D264" s="316"/>
      <c r="E264" s="37"/>
      <c r="F264" s="32"/>
      <c r="G264" s="36"/>
    </row>
    <row r="265" ht="15.75" customHeight="1">
      <c r="A265" s="31"/>
      <c r="B265" s="31"/>
      <c r="C265" s="31"/>
      <c r="D265" s="316"/>
      <c r="E265" s="37"/>
      <c r="F265" s="32"/>
      <c r="G265" s="36"/>
    </row>
    <row r="266" ht="15.75" customHeight="1">
      <c r="A266" s="31"/>
      <c r="B266" s="31"/>
      <c r="C266" s="31"/>
      <c r="D266" s="316"/>
      <c r="E266" s="37"/>
      <c r="F266" s="32"/>
      <c r="G266" s="36"/>
    </row>
    <row r="267" ht="15.75" customHeight="1">
      <c r="A267" s="31"/>
      <c r="B267" s="31"/>
      <c r="C267" s="31"/>
      <c r="D267" s="316"/>
      <c r="E267" s="37"/>
      <c r="F267" s="32"/>
      <c r="G267" s="36"/>
    </row>
    <row r="268" ht="15.75" customHeight="1">
      <c r="A268" s="31"/>
      <c r="B268" s="31"/>
      <c r="C268" s="31"/>
      <c r="D268" s="316"/>
      <c r="E268" s="37"/>
      <c r="F268" s="32"/>
      <c r="G268" s="36"/>
    </row>
    <row r="269" ht="15.75" customHeight="1">
      <c r="A269" s="31"/>
      <c r="B269" s="31"/>
      <c r="C269" s="31"/>
      <c r="D269" s="316"/>
      <c r="E269" s="37"/>
      <c r="F269" s="32"/>
      <c r="G269" s="36"/>
    </row>
    <row r="270" ht="15.75" customHeight="1">
      <c r="A270" s="31"/>
      <c r="B270" s="31"/>
      <c r="C270" s="31"/>
      <c r="D270" s="316"/>
      <c r="E270" s="37"/>
      <c r="F270" s="32"/>
      <c r="G270" s="36"/>
    </row>
    <row r="271" ht="15.75" customHeight="1">
      <c r="A271" s="31"/>
      <c r="B271" s="31"/>
      <c r="C271" s="31"/>
      <c r="D271" s="316"/>
      <c r="E271" s="37"/>
      <c r="F271" s="32"/>
      <c r="G271" s="36"/>
    </row>
    <row r="272" ht="15.75" customHeight="1">
      <c r="A272" s="31"/>
      <c r="B272" s="31"/>
      <c r="C272" s="31"/>
      <c r="D272" s="316"/>
      <c r="E272" s="37"/>
      <c r="F272" s="32"/>
      <c r="G272" s="36"/>
    </row>
    <row r="273" ht="15.75" customHeight="1">
      <c r="A273" s="31"/>
      <c r="B273" s="31"/>
      <c r="C273" s="31"/>
      <c r="D273" s="316"/>
      <c r="E273" s="37"/>
      <c r="F273" s="32"/>
      <c r="G273" s="36"/>
    </row>
    <row r="274" ht="15.75" customHeight="1">
      <c r="A274" s="31"/>
      <c r="B274" s="31"/>
      <c r="C274" s="31"/>
      <c r="D274" s="316"/>
      <c r="E274" s="37"/>
      <c r="F274" s="32"/>
      <c r="G274" s="36"/>
    </row>
    <row r="275" ht="15.75" customHeight="1">
      <c r="A275" s="31"/>
      <c r="B275" s="31"/>
      <c r="C275" s="31"/>
      <c r="D275" s="316"/>
      <c r="E275" s="37"/>
      <c r="F275" s="32"/>
      <c r="G275" s="36"/>
    </row>
    <row r="276" ht="15.75" customHeight="1">
      <c r="A276" s="31"/>
      <c r="B276" s="31"/>
      <c r="C276" s="31"/>
      <c r="D276" s="316"/>
      <c r="E276" s="37"/>
      <c r="F276" s="32"/>
      <c r="G276" s="36"/>
    </row>
    <row r="277" ht="15.75" customHeight="1">
      <c r="A277" s="31"/>
      <c r="B277" s="31"/>
      <c r="C277" s="31"/>
      <c r="D277" s="316"/>
      <c r="E277" s="37"/>
      <c r="F277" s="32"/>
      <c r="G277" s="36"/>
    </row>
    <row r="278" ht="15.75" customHeight="1">
      <c r="A278" s="31"/>
      <c r="B278" s="31"/>
      <c r="C278" s="31"/>
      <c r="D278" s="316"/>
      <c r="E278" s="37"/>
      <c r="F278" s="32"/>
      <c r="G278" s="36"/>
    </row>
    <row r="279" ht="15.75" customHeight="1">
      <c r="A279" s="31"/>
      <c r="B279" s="31"/>
      <c r="C279" s="31"/>
      <c r="D279" s="316"/>
      <c r="E279" s="37"/>
      <c r="F279" s="32"/>
      <c r="G279" s="36"/>
    </row>
    <row r="280" ht="15.75" customHeight="1">
      <c r="A280" s="31"/>
      <c r="B280" s="31"/>
      <c r="C280" s="31"/>
      <c r="D280" s="316"/>
      <c r="E280" s="37"/>
      <c r="F280" s="32"/>
      <c r="G280" s="36"/>
    </row>
    <row r="281" ht="15.75" customHeight="1">
      <c r="A281" s="31"/>
      <c r="B281" s="31"/>
      <c r="C281" s="31"/>
      <c r="D281" s="316"/>
      <c r="E281" s="37"/>
      <c r="F281" s="32"/>
      <c r="G281" s="36"/>
    </row>
    <row r="282" ht="15.75" customHeight="1">
      <c r="A282" s="31"/>
      <c r="B282" s="31"/>
      <c r="C282" s="31"/>
      <c r="D282" s="316"/>
      <c r="E282" s="37"/>
      <c r="F282" s="32"/>
      <c r="G282" s="36"/>
    </row>
    <row r="283" ht="15.75" customHeight="1">
      <c r="A283" s="31"/>
      <c r="B283" s="31"/>
      <c r="C283" s="31"/>
      <c r="D283" s="316"/>
      <c r="E283" s="37"/>
      <c r="F283" s="32"/>
      <c r="G283" s="36"/>
    </row>
    <row r="284" ht="15.75" customHeight="1">
      <c r="A284" s="31"/>
      <c r="B284" s="31"/>
      <c r="C284" s="31"/>
      <c r="D284" s="316"/>
      <c r="E284" s="37"/>
      <c r="F284" s="32"/>
      <c r="G284" s="36"/>
    </row>
    <row r="285" ht="15.75" customHeight="1">
      <c r="A285" s="31"/>
      <c r="B285" s="31"/>
      <c r="C285" s="31"/>
      <c r="D285" s="316"/>
      <c r="E285" s="37"/>
      <c r="F285" s="32"/>
      <c r="G285" s="36"/>
    </row>
    <row r="286" ht="15.75" customHeight="1">
      <c r="A286" s="31"/>
      <c r="B286" s="31"/>
      <c r="C286" s="31"/>
      <c r="D286" s="316"/>
      <c r="E286" s="37"/>
      <c r="F286" s="32"/>
      <c r="G286" s="36"/>
    </row>
    <row r="287" ht="15.75" customHeight="1">
      <c r="A287" s="31"/>
      <c r="B287" s="31"/>
      <c r="C287" s="31"/>
      <c r="D287" s="316"/>
      <c r="E287" s="37"/>
      <c r="F287" s="32"/>
      <c r="G287" s="36"/>
    </row>
    <row r="288" ht="15.75" customHeight="1">
      <c r="A288" s="31"/>
      <c r="B288" s="31"/>
      <c r="C288" s="31"/>
      <c r="D288" s="316"/>
      <c r="E288" s="37"/>
      <c r="F288" s="32"/>
      <c r="G288" s="36"/>
    </row>
    <row r="289" ht="15.75" customHeight="1">
      <c r="A289" s="31"/>
      <c r="B289" s="31"/>
      <c r="C289" s="31"/>
      <c r="D289" s="316"/>
      <c r="E289" s="37"/>
      <c r="F289" s="32"/>
      <c r="G289" s="36"/>
    </row>
    <row r="290" ht="15.75" customHeight="1">
      <c r="A290" s="31"/>
      <c r="B290" s="31"/>
      <c r="C290" s="31"/>
      <c r="D290" s="316"/>
      <c r="E290" s="37"/>
      <c r="F290" s="32"/>
      <c r="G290" s="36"/>
    </row>
    <row r="291" ht="15.75" customHeight="1">
      <c r="A291" s="31"/>
      <c r="B291" s="31"/>
      <c r="C291" s="31"/>
      <c r="D291" s="316"/>
      <c r="E291" s="37"/>
      <c r="F291" s="32"/>
      <c r="G291" s="36"/>
    </row>
    <row r="292" ht="15.75" customHeight="1">
      <c r="A292" s="31"/>
      <c r="B292" s="31"/>
      <c r="C292" s="31"/>
      <c r="D292" s="316"/>
      <c r="E292" s="37"/>
      <c r="F292" s="32"/>
      <c r="G292" s="36"/>
    </row>
    <row r="293" ht="15.75" customHeight="1">
      <c r="A293" s="31"/>
      <c r="B293" s="31"/>
      <c r="C293" s="31"/>
      <c r="D293" s="316"/>
      <c r="E293" s="37"/>
      <c r="F293" s="32"/>
      <c r="G293" s="36"/>
    </row>
    <row r="294" ht="15.75" customHeight="1">
      <c r="A294" s="31"/>
      <c r="B294" s="31"/>
      <c r="C294" s="31"/>
      <c r="D294" s="316"/>
      <c r="E294" s="37"/>
      <c r="F294" s="32"/>
      <c r="G294" s="36"/>
    </row>
    <row r="295" ht="15.75" customHeight="1">
      <c r="A295" s="31"/>
      <c r="B295" s="31"/>
      <c r="C295" s="31"/>
      <c r="D295" s="316"/>
      <c r="E295" s="37"/>
      <c r="F295" s="32"/>
      <c r="G295" s="36"/>
    </row>
    <row r="296" ht="15.75" customHeight="1">
      <c r="A296" s="31"/>
      <c r="B296" s="31"/>
      <c r="C296" s="31"/>
      <c r="D296" s="316"/>
      <c r="E296" s="37"/>
      <c r="F296" s="32"/>
      <c r="G296" s="36"/>
    </row>
    <row r="297" ht="15.75" customHeight="1">
      <c r="A297" s="31"/>
      <c r="B297" s="31"/>
      <c r="C297" s="31"/>
      <c r="D297" s="316"/>
      <c r="E297" s="37"/>
      <c r="F297" s="32"/>
      <c r="G297" s="36"/>
    </row>
    <row r="298" ht="15.75" customHeight="1">
      <c r="A298" s="31"/>
      <c r="B298" s="31"/>
      <c r="C298" s="31"/>
      <c r="D298" s="316"/>
      <c r="E298" s="37"/>
      <c r="F298" s="32"/>
      <c r="G298" s="36"/>
    </row>
    <row r="299" ht="15.75" customHeight="1">
      <c r="A299" s="31"/>
      <c r="B299" s="31"/>
      <c r="C299" s="31"/>
      <c r="D299" s="316"/>
      <c r="E299" s="37"/>
      <c r="F299" s="32"/>
      <c r="G299" s="36"/>
    </row>
    <row r="300" ht="15.75" customHeight="1">
      <c r="A300" s="31"/>
      <c r="B300" s="31"/>
      <c r="C300" s="31"/>
      <c r="D300" s="316"/>
      <c r="E300" s="37"/>
      <c r="F300" s="32"/>
      <c r="G300" s="36"/>
    </row>
    <row r="301" ht="15.75" customHeight="1">
      <c r="A301" s="31"/>
      <c r="B301" s="31"/>
      <c r="C301" s="31"/>
      <c r="D301" s="316"/>
      <c r="E301" s="37"/>
      <c r="F301" s="32"/>
      <c r="G301" s="36"/>
    </row>
    <row r="302" ht="15.75" customHeight="1">
      <c r="A302" s="31"/>
      <c r="B302" s="31"/>
      <c r="C302" s="31"/>
      <c r="D302" s="316"/>
      <c r="E302" s="37"/>
      <c r="F302" s="32"/>
      <c r="G302" s="36"/>
    </row>
    <row r="303" ht="15.75" customHeight="1">
      <c r="A303" s="31"/>
      <c r="B303" s="31"/>
      <c r="C303" s="31"/>
      <c r="D303" s="316"/>
      <c r="E303" s="37"/>
      <c r="F303" s="32"/>
      <c r="G303" s="36"/>
    </row>
    <row r="304" ht="15.75" customHeight="1">
      <c r="A304" s="31"/>
      <c r="B304" s="31"/>
      <c r="C304" s="31"/>
      <c r="D304" s="316"/>
      <c r="E304" s="37"/>
      <c r="F304" s="32"/>
      <c r="G304" s="36"/>
    </row>
    <row r="305" ht="15.75" customHeight="1">
      <c r="A305" s="31"/>
      <c r="B305" s="31"/>
      <c r="C305" s="31"/>
      <c r="D305" s="316"/>
      <c r="E305" s="37"/>
      <c r="F305" s="32"/>
      <c r="G305" s="36"/>
    </row>
    <row r="306" ht="15.75" customHeight="1">
      <c r="A306" s="31"/>
      <c r="B306" s="31"/>
      <c r="C306" s="31"/>
      <c r="D306" s="316"/>
      <c r="E306" s="37"/>
      <c r="F306" s="32"/>
      <c r="G306" s="36"/>
    </row>
    <row r="307" ht="15.75" customHeight="1">
      <c r="A307" s="31"/>
      <c r="B307" s="31"/>
      <c r="C307" s="31"/>
      <c r="D307" s="316"/>
      <c r="E307" s="37"/>
      <c r="F307" s="32"/>
      <c r="G307" s="36"/>
    </row>
    <row r="308" ht="15.75" customHeight="1">
      <c r="A308" s="31"/>
      <c r="B308" s="31"/>
      <c r="C308" s="31"/>
      <c r="D308" s="316"/>
      <c r="E308" s="37"/>
      <c r="F308" s="32"/>
      <c r="G308" s="36"/>
    </row>
    <row r="309" ht="15.75" customHeight="1">
      <c r="A309" s="31"/>
      <c r="B309" s="31"/>
      <c r="C309" s="31"/>
      <c r="D309" s="316"/>
      <c r="E309" s="37"/>
      <c r="F309" s="32"/>
      <c r="G309" s="36"/>
    </row>
    <row r="310" ht="15.75" customHeight="1">
      <c r="A310" s="31"/>
      <c r="B310" s="31"/>
      <c r="C310" s="31"/>
      <c r="D310" s="316"/>
      <c r="E310" s="37"/>
      <c r="F310" s="32"/>
      <c r="G310" s="36"/>
    </row>
    <row r="311" ht="15.75" customHeight="1">
      <c r="A311" s="31"/>
      <c r="B311" s="31"/>
      <c r="C311" s="31"/>
      <c r="D311" s="316"/>
      <c r="E311" s="37"/>
      <c r="F311" s="32"/>
      <c r="G311" s="36"/>
    </row>
    <row r="312" ht="15.75" customHeight="1">
      <c r="A312" s="31"/>
      <c r="B312" s="31"/>
      <c r="C312" s="31"/>
      <c r="D312" s="316"/>
      <c r="E312" s="37"/>
      <c r="F312" s="32"/>
      <c r="G312" s="36"/>
    </row>
    <row r="313" ht="15.75" customHeight="1">
      <c r="A313" s="31"/>
      <c r="B313" s="31"/>
      <c r="C313" s="31"/>
      <c r="D313" s="316"/>
      <c r="E313" s="37"/>
      <c r="F313" s="32"/>
      <c r="G313" s="36"/>
    </row>
    <row r="314" ht="15.75" customHeight="1">
      <c r="A314" s="31"/>
      <c r="B314" s="31"/>
      <c r="C314" s="31"/>
      <c r="D314" s="316"/>
      <c r="E314" s="37"/>
      <c r="F314" s="32"/>
      <c r="G314" s="36"/>
    </row>
    <row r="315" ht="15.75" customHeight="1">
      <c r="A315" s="31"/>
      <c r="B315" s="31"/>
      <c r="C315" s="31"/>
      <c r="D315" s="316"/>
      <c r="E315" s="37"/>
      <c r="F315" s="32"/>
      <c r="G315" s="36"/>
    </row>
    <row r="316" ht="15.75" customHeight="1">
      <c r="A316" s="31"/>
      <c r="B316" s="31"/>
      <c r="C316" s="31"/>
      <c r="D316" s="316"/>
      <c r="E316" s="37"/>
      <c r="F316" s="32"/>
      <c r="G316" s="36"/>
    </row>
    <row r="317" ht="15.75" customHeight="1">
      <c r="A317" s="31"/>
      <c r="B317" s="31"/>
      <c r="C317" s="31"/>
      <c r="D317" s="316"/>
      <c r="E317" s="37"/>
      <c r="F317" s="32"/>
      <c r="G317" s="36"/>
    </row>
    <row r="318" ht="15.75" customHeight="1">
      <c r="A318" s="31"/>
      <c r="B318" s="31"/>
      <c r="C318" s="31"/>
      <c r="D318" s="316"/>
      <c r="E318" s="37"/>
      <c r="F318" s="32"/>
      <c r="G318" s="36"/>
    </row>
    <row r="319" ht="15.75" customHeight="1">
      <c r="A319" s="31"/>
      <c r="B319" s="31"/>
      <c r="C319" s="31"/>
      <c r="D319" s="316"/>
      <c r="E319" s="37"/>
      <c r="F319" s="32"/>
      <c r="G319" s="36"/>
    </row>
    <row r="320" ht="15.75" customHeight="1">
      <c r="A320" s="31"/>
      <c r="B320" s="31"/>
      <c r="C320" s="31"/>
      <c r="D320" s="316"/>
      <c r="E320" s="37"/>
      <c r="F320" s="32"/>
      <c r="G320" s="36"/>
    </row>
    <row r="321" ht="15.75" customHeight="1">
      <c r="A321" s="31"/>
      <c r="B321" s="31"/>
      <c r="C321" s="31"/>
      <c r="D321" s="316"/>
      <c r="E321" s="37"/>
      <c r="F321" s="32"/>
      <c r="G321" s="36"/>
    </row>
    <row r="322" ht="15.75" customHeight="1">
      <c r="A322" s="31"/>
      <c r="B322" s="31"/>
      <c r="C322" s="31"/>
      <c r="D322" s="316"/>
      <c r="E322" s="37"/>
      <c r="F322" s="32"/>
      <c r="G322" s="36"/>
    </row>
    <row r="323" ht="15.75" customHeight="1">
      <c r="A323" s="31"/>
      <c r="B323" s="31"/>
      <c r="C323" s="31"/>
      <c r="D323" s="316"/>
      <c r="E323" s="37"/>
      <c r="F323" s="32"/>
      <c r="G323" s="36"/>
    </row>
    <row r="324" ht="15.75" customHeight="1">
      <c r="A324" s="31"/>
      <c r="B324" s="31"/>
      <c r="C324" s="31"/>
      <c r="D324" s="316"/>
      <c r="E324" s="37"/>
      <c r="F324" s="32"/>
      <c r="G324" s="36"/>
    </row>
    <row r="325" ht="15.75" customHeight="1">
      <c r="A325" s="31"/>
      <c r="B325" s="31"/>
      <c r="C325" s="31"/>
      <c r="D325" s="316"/>
      <c r="E325" s="37"/>
      <c r="F325" s="32"/>
      <c r="G325" s="36"/>
    </row>
    <row r="326" ht="15.75" customHeight="1">
      <c r="A326" s="31"/>
      <c r="B326" s="31"/>
      <c r="C326" s="31"/>
      <c r="D326" s="316"/>
      <c r="E326" s="37"/>
      <c r="F326" s="32"/>
      <c r="G326" s="36"/>
    </row>
    <row r="327" ht="15.75" customHeight="1">
      <c r="A327" s="31"/>
      <c r="B327" s="31"/>
      <c r="C327" s="31"/>
      <c r="D327" s="316"/>
      <c r="E327" s="37"/>
      <c r="F327" s="32"/>
      <c r="G327" s="36"/>
    </row>
    <row r="328" ht="15.75" customHeight="1">
      <c r="A328" s="31"/>
      <c r="B328" s="31"/>
      <c r="C328" s="31"/>
      <c r="D328" s="316"/>
      <c r="E328" s="37"/>
      <c r="F328" s="32"/>
      <c r="G328" s="36"/>
    </row>
    <row r="329" ht="15.75" customHeight="1">
      <c r="A329" s="31"/>
      <c r="B329" s="31"/>
      <c r="C329" s="31"/>
      <c r="D329" s="316"/>
      <c r="E329" s="37"/>
      <c r="F329" s="32"/>
      <c r="G329" s="36"/>
    </row>
    <row r="330" ht="15.75" customHeight="1">
      <c r="A330" s="31"/>
      <c r="B330" s="31"/>
      <c r="C330" s="31"/>
      <c r="D330" s="316"/>
      <c r="E330" s="37"/>
      <c r="F330" s="32"/>
      <c r="G330" s="36"/>
    </row>
    <row r="331" ht="15.75" customHeight="1">
      <c r="A331" s="31"/>
      <c r="B331" s="31"/>
      <c r="C331" s="31"/>
      <c r="D331" s="316"/>
      <c r="E331" s="37"/>
      <c r="F331" s="32"/>
      <c r="G331" s="36"/>
    </row>
    <row r="332" ht="15.75" customHeight="1">
      <c r="A332" s="31"/>
      <c r="B332" s="31"/>
      <c r="C332" s="31"/>
      <c r="D332" s="316"/>
      <c r="E332" s="37"/>
      <c r="F332" s="32"/>
      <c r="G332" s="36"/>
    </row>
    <row r="333" ht="15.75" customHeight="1">
      <c r="A333" s="31"/>
      <c r="B333" s="31"/>
      <c r="C333" s="31"/>
      <c r="D333" s="316"/>
      <c r="E333" s="37"/>
      <c r="F333" s="32"/>
      <c r="G333" s="36"/>
    </row>
    <row r="334" ht="15.75" customHeight="1">
      <c r="A334" s="31"/>
      <c r="B334" s="31"/>
      <c r="C334" s="31"/>
      <c r="D334" s="316"/>
      <c r="E334" s="37"/>
      <c r="F334" s="32"/>
      <c r="G334" s="36"/>
    </row>
    <row r="335" ht="15.75" customHeight="1">
      <c r="A335" s="31"/>
      <c r="B335" s="31"/>
      <c r="C335" s="31"/>
      <c r="D335" s="316"/>
      <c r="E335" s="37"/>
      <c r="F335" s="32"/>
      <c r="G335" s="36"/>
    </row>
    <row r="336" ht="15.75" customHeight="1">
      <c r="A336" s="31"/>
      <c r="B336" s="31"/>
      <c r="C336" s="31"/>
      <c r="D336" s="316"/>
      <c r="E336" s="37"/>
      <c r="F336" s="32"/>
      <c r="G336" s="36"/>
    </row>
    <row r="337" ht="15.75" customHeight="1">
      <c r="A337" s="31"/>
      <c r="B337" s="31"/>
      <c r="C337" s="31"/>
      <c r="D337" s="316"/>
      <c r="E337" s="37"/>
      <c r="F337" s="32"/>
      <c r="G337" s="36"/>
    </row>
    <row r="338" ht="15.75" customHeight="1">
      <c r="A338" s="31"/>
      <c r="B338" s="31"/>
      <c r="C338" s="31"/>
      <c r="D338" s="316"/>
      <c r="E338" s="37"/>
      <c r="F338" s="32"/>
      <c r="G338" s="36"/>
    </row>
    <row r="339" ht="15.75" customHeight="1">
      <c r="A339" s="31"/>
      <c r="B339" s="31"/>
      <c r="C339" s="31"/>
      <c r="D339" s="316"/>
      <c r="E339" s="37"/>
      <c r="F339" s="32"/>
      <c r="G339" s="36"/>
    </row>
    <row r="340" ht="15.75" customHeight="1">
      <c r="A340" s="31"/>
      <c r="B340" s="31"/>
      <c r="C340" s="31"/>
      <c r="D340" s="316"/>
      <c r="E340" s="37"/>
      <c r="F340" s="32"/>
      <c r="G340" s="36"/>
    </row>
    <row r="341" ht="15.75" customHeight="1">
      <c r="A341" s="31"/>
      <c r="B341" s="31"/>
      <c r="C341" s="31"/>
      <c r="D341" s="316"/>
      <c r="E341" s="37"/>
      <c r="F341" s="32"/>
      <c r="G341" s="36"/>
    </row>
    <row r="342" ht="15.75" customHeight="1">
      <c r="A342" s="31"/>
      <c r="B342" s="31"/>
      <c r="C342" s="31"/>
      <c r="D342" s="316"/>
      <c r="E342" s="37"/>
      <c r="F342" s="32"/>
      <c r="G342" s="36"/>
    </row>
    <row r="343" ht="15.75" customHeight="1">
      <c r="A343" s="31"/>
      <c r="B343" s="31"/>
      <c r="C343" s="31"/>
      <c r="D343" s="316"/>
      <c r="E343" s="37"/>
      <c r="F343" s="32"/>
      <c r="G343" s="36"/>
    </row>
    <row r="344" ht="15.75" customHeight="1">
      <c r="A344" s="31"/>
      <c r="B344" s="31"/>
      <c r="C344" s="31"/>
      <c r="D344" s="316"/>
      <c r="E344" s="37"/>
      <c r="F344" s="32"/>
      <c r="G344" s="36"/>
    </row>
    <row r="345" ht="15.75" customHeight="1">
      <c r="A345" s="31"/>
      <c r="B345" s="31"/>
      <c r="C345" s="31"/>
      <c r="D345" s="316"/>
      <c r="E345" s="37"/>
      <c r="F345" s="32"/>
      <c r="G345" s="36"/>
    </row>
    <row r="346" ht="15.75" customHeight="1">
      <c r="A346" s="31"/>
      <c r="B346" s="31"/>
      <c r="C346" s="31"/>
      <c r="D346" s="316"/>
      <c r="E346" s="37"/>
      <c r="F346" s="32"/>
      <c r="G346" s="36"/>
    </row>
    <row r="347" ht="15.75" customHeight="1">
      <c r="A347" s="31"/>
      <c r="B347" s="31"/>
      <c r="C347" s="31"/>
      <c r="D347" s="316"/>
      <c r="E347" s="37"/>
      <c r="F347" s="32"/>
      <c r="G347" s="36"/>
    </row>
    <row r="348" ht="15.75" customHeight="1">
      <c r="A348" s="31"/>
      <c r="B348" s="31"/>
      <c r="C348" s="31"/>
      <c r="D348" s="316"/>
      <c r="E348" s="37"/>
      <c r="F348" s="32"/>
      <c r="G348" s="36"/>
    </row>
    <row r="349" ht="15.75" customHeight="1">
      <c r="A349" s="31"/>
      <c r="B349" s="31"/>
      <c r="C349" s="31"/>
      <c r="D349" s="316"/>
      <c r="E349" s="37"/>
      <c r="F349" s="32"/>
      <c r="G349" s="36"/>
    </row>
    <row r="350" ht="15.75" customHeight="1">
      <c r="A350" s="31"/>
      <c r="B350" s="31"/>
      <c r="C350" s="31"/>
      <c r="D350" s="316"/>
      <c r="E350" s="37"/>
      <c r="F350" s="32"/>
      <c r="G350" s="36"/>
    </row>
    <row r="351" ht="15.75" customHeight="1">
      <c r="A351" s="31"/>
      <c r="B351" s="31"/>
      <c r="C351" s="31"/>
      <c r="D351" s="316"/>
      <c r="E351" s="37"/>
      <c r="F351" s="32"/>
      <c r="G351" s="36"/>
    </row>
    <row r="352" ht="15.75" customHeight="1">
      <c r="A352" s="31"/>
      <c r="B352" s="31"/>
      <c r="C352" s="31"/>
      <c r="D352" s="316"/>
      <c r="E352" s="37"/>
      <c r="F352" s="32"/>
      <c r="G352" s="36"/>
    </row>
    <row r="353" ht="15.75" customHeight="1">
      <c r="A353" s="31"/>
      <c r="B353" s="31"/>
      <c r="C353" s="31"/>
      <c r="D353" s="316"/>
      <c r="E353" s="37"/>
      <c r="F353" s="32"/>
      <c r="G353" s="36"/>
    </row>
    <row r="354" ht="15.75" customHeight="1">
      <c r="A354" s="31"/>
      <c r="B354" s="31"/>
      <c r="C354" s="31"/>
      <c r="D354" s="316"/>
      <c r="E354" s="37"/>
      <c r="F354" s="32"/>
      <c r="G354" s="36"/>
    </row>
    <row r="355" ht="15.75" customHeight="1">
      <c r="A355" s="31"/>
      <c r="B355" s="31"/>
      <c r="C355" s="31"/>
      <c r="D355" s="316"/>
      <c r="E355" s="37"/>
      <c r="F355" s="32"/>
      <c r="G355" s="36"/>
    </row>
    <row r="356" ht="15.75" customHeight="1">
      <c r="A356" s="31"/>
      <c r="B356" s="31"/>
      <c r="C356" s="31"/>
      <c r="D356" s="316"/>
      <c r="E356" s="37"/>
      <c r="F356" s="32"/>
      <c r="G356" s="36"/>
    </row>
    <row r="357" ht="15.75" customHeight="1">
      <c r="A357" s="31"/>
      <c r="B357" s="31"/>
      <c r="C357" s="31"/>
      <c r="D357" s="316"/>
      <c r="E357" s="37"/>
      <c r="F357" s="32"/>
      <c r="G357" s="36"/>
    </row>
    <row r="358" ht="15.75" customHeight="1">
      <c r="A358" s="31"/>
      <c r="B358" s="31"/>
      <c r="C358" s="31"/>
      <c r="D358" s="316"/>
      <c r="E358" s="37"/>
      <c r="F358" s="32"/>
      <c r="G358" s="36"/>
    </row>
    <row r="359" ht="15.75" customHeight="1">
      <c r="A359" s="31"/>
      <c r="B359" s="31"/>
      <c r="C359" s="31"/>
      <c r="D359" s="316"/>
      <c r="E359" s="37"/>
      <c r="F359" s="32"/>
      <c r="G359" s="36"/>
    </row>
    <row r="360" ht="15.75" customHeight="1">
      <c r="A360" s="31"/>
      <c r="B360" s="31"/>
      <c r="C360" s="31"/>
      <c r="D360" s="316"/>
      <c r="E360" s="37"/>
      <c r="F360" s="32"/>
      <c r="G360" s="36"/>
    </row>
    <row r="361" ht="15.75" customHeight="1">
      <c r="A361" s="31"/>
      <c r="B361" s="31"/>
      <c r="C361" s="31"/>
      <c r="D361" s="316"/>
      <c r="E361" s="37"/>
      <c r="F361" s="32"/>
      <c r="G361" s="36"/>
    </row>
    <row r="362" ht="15.75" customHeight="1">
      <c r="A362" s="31"/>
      <c r="B362" s="31"/>
      <c r="C362" s="31"/>
      <c r="D362" s="316"/>
      <c r="E362" s="37"/>
      <c r="F362" s="32"/>
      <c r="G362" s="36"/>
    </row>
    <row r="363" ht="15.75" customHeight="1">
      <c r="A363" s="31"/>
      <c r="B363" s="31"/>
      <c r="C363" s="31"/>
      <c r="D363" s="316"/>
      <c r="E363" s="37"/>
      <c r="F363" s="32"/>
      <c r="G363" s="36"/>
    </row>
    <row r="364" ht="15.75" customHeight="1">
      <c r="A364" s="31"/>
      <c r="B364" s="31"/>
      <c r="C364" s="31"/>
      <c r="D364" s="316"/>
      <c r="E364" s="37"/>
      <c r="F364" s="32"/>
      <c r="G364" s="36"/>
    </row>
    <row r="365" ht="15.75" customHeight="1">
      <c r="A365" s="31"/>
      <c r="B365" s="31"/>
      <c r="C365" s="31"/>
      <c r="D365" s="316"/>
      <c r="E365" s="37"/>
      <c r="F365" s="32"/>
      <c r="G365" s="36"/>
    </row>
    <row r="366" ht="15.75" customHeight="1">
      <c r="A366" s="31"/>
      <c r="B366" s="31"/>
      <c r="C366" s="31"/>
      <c r="D366" s="316"/>
      <c r="E366" s="37"/>
      <c r="F366" s="32"/>
      <c r="G366" s="36"/>
    </row>
    <row r="367" ht="15.75" customHeight="1">
      <c r="A367" s="31"/>
      <c r="B367" s="31"/>
      <c r="C367" s="31"/>
      <c r="D367" s="316"/>
      <c r="E367" s="37"/>
      <c r="F367" s="32"/>
      <c r="G367" s="36"/>
    </row>
    <row r="368" ht="15.75" customHeight="1">
      <c r="A368" s="31"/>
      <c r="B368" s="31"/>
      <c r="C368" s="31"/>
      <c r="D368" s="316"/>
      <c r="E368" s="37"/>
      <c r="F368" s="32"/>
      <c r="G368" s="36"/>
    </row>
    <row r="369" ht="15.75" customHeight="1">
      <c r="A369" s="31"/>
      <c r="B369" s="31"/>
      <c r="C369" s="31"/>
      <c r="D369" s="316"/>
      <c r="E369" s="37"/>
      <c r="F369" s="32"/>
      <c r="G369" s="36"/>
    </row>
    <row r="370" ht="15.75" customHeight="1">
      <c r="A370" s="31"/>
      <c r="B370" s="31"/>
      <c r="C370" s="31"/>
      <c r="D370" s="316"/>
      <c r="E370" s="37"/>
      <c r="F370" s="32"/>
      <c r="G370" s="36"/>
    </row>
    <row r="371" ht="15.75" customHeight="1">
      <c r="A371" s="31"/>
      <c r="B371" s="31"/>
      <c r="C371" s="31"/>
      <c r="D371" s="316"/>
      <c r="E371" s="37"/>
      <c r="F371" s="32"/>
      <c r="G371" s="36"/>
    </row>
    <row r="372" ht="15.75" customHeight="1">
      <c r="A372" s="31"/>
      <c r="B372" s="31"/>
      <c r="C372" s="31"/>
      <c r="D372" s="316"/>
      <c r="E372" s="37"/>
      <c r="F372" s="32"/>
      <c r="G372" s="36"/>
    </row>
    <row r="373" ht="15.75" customHeight="1">
      <c r="A373" s="31"/>
      <c r="B373" s="31"/>
      <c r="C373" s="31"/>
      <c r="D373" s="316"/>
      <c r="E373" s="37"/>
      <c r="F373" s="32"/>
      <c r="G373" s="36"/>
    </row>
    <row r="374" ht="15.75" customHeight="1">
      <c r="A374" s="31"/>
      <c r="B374" s="31"/>
      <c r="C374" s="31"/>
      <c r="D374" s="316"/>
      <c r="E374" s="37"/>
      <c r="F374" s="32"/>
      <c r="G374" s="36"/>
    </row>
    <row r="375" ht="15.75" customHeight="1">
      <c r="A375" s="31"/>
      <c r="B375" s="31"/>
      <c r="C375" s="31"/>
      <c r="D375" s="316"/>
      <c r="E375" s="37"/>
      <c r="F375" s="32"/>
      <c r="G375" s="36"/>
    </row>
    <row r="376" ht="15.75" customHeight="1">
      <c r="A376" s="31"/>
      <c r="B376" s="31"/>
      <c r="C376" s="31"/>
      <c r="D376" s="316"/>
      <c r="E376" s="37"/>
      <c r="F376" s="32"/>
      <c r="G376" s="36"/>
    </row>
    <row r="377" ht="15.75" customHeight="1">
      <c r="A377" s="31"/>
      <c r="B377" s="31"/>
      <c r="C377" s="31"/>
      <c r="D377" s="316"/>
      <c r="E377" s="37"/>
      <c r="F377" s="32"/>
      <c r="G377" s="36"/>
    </row>
    <row r="378" ht="15.75" customHeight="1">
      <c r="A378" s="31"/>
      <c r="B378" s="31"/>
      <c r="C378" s="31"/>
      <c r="D378" s="316"/>
      <c r="E378" s="37"/>
      <c r="F378" s="32"/>
      <c r="G378" s="36"/>
    </row>
    <row r="379" ht="15.75" customHeight="1">
      <c r="A379" s="31"/>
      <c r="B379" s="31"/>
      <c r="C379" s="31"/>
      <c r="D379" s="316"/>
      <c r="E379" s="37"/>
      <c r="F379" s="32"/>
      <c r="G379" s="36"/>
    </row>
    <row r="380" ht="15.75" customHeight="1">
      <c r="A380" s="31"/>
      <c r="B380" s="31"/>
      <c r="C380" s="31"/>
      <c r="D380" s="316"/>
      <c r="E380" s="37"/>
      <c r="F380" s="32"/>
      <c r="G380" s="36"/>
    </row>
    <row r="381" ht="15.75" customHeight="1">
      <c r="A381" s="31"/>
      <c r="B381" s="31"/>
      <c r="C381" s="31"/>
      <c r="D381" s="316"/>
      <c r="E381" s="37"/>
      <c r="F381" s="32"/>
      <c r="G381" s="36"/>
    </row>
    <row r="382" ht="15.75" customHeight="1">
      <c r="A382" s="31"/>
      <c r="B382" s="31"/>
      <c r="C382" s="31"/>
      <c r="D382" s="316"/>
      <c r="E382" s="37"/>
      <c r="F382" s="32"/>
      <c r="G382" s="36"/>
    </row>
    <row r="383" ht="15.75" customHeight="1">
      <c r="A383" s="31"/>
      <c r="B383" s="31"/>
      <c r="C383" s="31"/>
      <c r="D383" s="316"/>
      <c r="E383" s="37"/>
      <c r="F383" s="32"/>
      <c r="G383" s="36"/>
    </row>
    <row r="384" ht="15.75" customHeight="1">
      <c r="A384" s="31"/>
      <c r="B384" s="31"/>
      <c r="C384" s="31"/>
      <c r="D384" s="316"/>
      <c r="E384" s="37"/>
      <c r="F384" s="32"/>
      <c r="G384" s="36"/>
    </row>
    <row r="385" ht="15.75" customHeight="1">
      <c r="A385" s="31"/>
      <c r="B385" s="31"/>
      <c r="C385" s="31"/>
      <c r="D385" s="316"/>
      <c r="E385" s="37"/>
      <c r="F385" s="32"/>
      <c r="G385" s="36"/>
    </row>
    <row r="386" ht="15.75" customHeight="1">
      <c r="A386" s="31"/>
      <c r="B386" s="31"/>
      <c r="C386" s="31"/>
      <c r="D386" s="316"/>
      <c r="E386" s="37"/>
      <c r="F386" s="32"/>
      <c r="G386" s="36"/>
    </row>
    <row r="387" ht="15.75" customHeight="1">
      <c r="A387" s="31"/>
      <c r="B387" s="31"/>
      <c r="C387" s="31"/>
      <c r="D387" s="316"/>
      <c r="E387" s="37"/>
      <c r="F387" s="32"/>
      <c r="G387" s="36"/>
    </row>
    <row r="388" ht="15.75" customHeight="1">
      <c r="A388" s="31"/>
      <c r="B388" s="31"/>
      <c r="C388" s="31"/>
      <c r="D388" s="316"/>
      <c r="E388" s="37"/>
      <c r="F388" s="32"/>
      <c r="G388" s="36"/>
    </row>
    <row r="389" ht="15.75" customHeight="1">
      <c r="A389" s="31"/>
      <c r="B389" s="31"/>
      <c r="C389" s="31"/>
      <c r="D389" s="316"/>
      <c r="E389" s="37"/>
      <c r="F389" s="32"/>
      <c r="G389" s="36"/>
    </row>
    <row r="390" ht="15.75" customHeight="1">
      <c r="A390" s="31"/>
      <c r="B390" s="31"/>
      <c r="C390" s="31"/>
      <c r="D390" s="316"/>
      <c r="E390" s="37"/>
      <c r="F390" s="32"/>
      <c r="G390" s="36"/>
    </row>
    <row r="391" ht="15.75" customHeight="1">
      <c r="A391" s="31"/>
      <c r="B391" s="31"/>
      <c r="C391" s="31"/>
      <c r="D391" s="316"/>
      <c r="E391" s="37"/>
      <c r="F391" s="32"/>
      <c r="G391" s="36"/>
    </row>
    <row r="392" ht="15.75" customHeight="1">
      <c r="A392" s="31"/>
      <c r="B392" s="31"/>
      <c r="C392" s="31"/>
      <c r="D392" s="316"/>
      <c r="E392" s="37"/>
      <c r="F392" s="32"/>
      <c r="G392" s="36"/>
    </row>
    <row r="393" ht="15.75" customHeight="1">
      <c r="A393" s="31"/>
      <c r="B393" s="31"/>
      <c r="C393" s="31"/>
      <c r="D393" s="316"/>
      <c r="E393" s="37"/>
      <c r="F393" s="32"/>
      <c r="G393" s="36"/>
    </row>
    <row r="394" ht="15.75" customHeight="1">
      <c r="A394" s="31"/>
      <c r="B394" s="31"/>
      <c r="C394" s="31"/>
      <c r="D394" s="316"/>
      <c r="E394" s="37"/>
      <c r="F394" s="32"/>
      <c r="G394" s="36"/>
    </row>
    <row r="395" ht="15.75" customHeight="1">
      <c r="A395" s="31"/>
      <c r="B395" s="31"/>
      <c r="C395" s="31"/>
      <c r="D395" s="316"/>
      <c r="E395" s="37"/>
      <c r="F395" s="32"/>
      <c r="G395" s="36"/>
    </row>
    <row r="396" ht="15.75" customHeight="1">
      <c r="A396" s="31"/>
      <c r="B396" s="31"/>
      <c r="C396" s="31"/>
      <c r="D396" s="316"/>
      <c r="E396" s="37"/>
      <c r="F396" s="32"/>
      <c r="G396" s="36"/>
    </row>
    <row r="397" ht="15.75" customHeight="1">
      <c r="A397" s="31"/>
      <c r="B397" s="31"/>
      <c r="C397" s="31"/>
      <c r="D397" s="316"/>
      <c r="E397" s="37"/>
      <c r="F397" s="32"/>
      <c r="G397" s="36"/>
    </row>
    <row r="398" ht="15.75" customHeight="1">
      <c r="A398" s="31"/>
      <c r="B398" s="31"/>
      <c r="C398" s="31"/>
      <c r="D398" s="316"/>
      <c r="E398" s="37"/>
      <c r="F398" s="32"/>
      <c r="G398" s="36"/>
    </row>
    <row r="399" ht="15.75" customHeight="1">
      <c r="A399" s="31"/>
      <c r="B399" s="31"/>
      <c r="C399" s="31"/>
      <c r="D399" s="316"/>
      <c r="E399" s="37"/>
      <c r="F399" s="32"/>
      <c r="G399" s="36"/>
    </row>
    <row r="400" ht="15.75" customHeight="1">
      <c r="A400" s="31"/>
      <c r="B400" s="31"/>
      <c r="C400" s="31"/>
      <c r="D400" s="316"/>
      <c r="E400" s="37"/>
      <c r="F400" s="32"/>
      <c r="G400" s="36"/>
    </row>
    <row r="401" ht="15.75" customHeight="1">
      <c r="A401" s="31"/>
      <c r="B401" s="31"/>
      <c r="C401" s="31"/>
      <c r="D401" s="316"/>
      <c r="E401" s="37"/>
      <c r="F401" s="32"/>
      <c r="G401" s="36"/>
    </row>
    <row r="402" ht="15.75" customHeight="1">
      <c r="A402" s="31"/>
      <c r="B402" s="31"/>
      <c r="C402" s="31"/>
      <c r="D402" s="316"/>
      <c r="E402" s="37"/>
      <c r="F402" s="32"/>
      <c r="G402" s="36"/>
    </row>
    <row r="403" ht="15.75" customHeight="1">
      <c r="A403" s="31"/>
      <c r="B403" s="31"/>
      <c r="C403" s="31"/>
      <c r="D403" s="316"/>
      <c r="E403" s="37"/>
      <c r="F403" s="32"/>
      <c r="G403" s="36"/>
    </row>
    <row r="404" ht="15.75" customHeight="1">
      <c r="A404" s="31"/>
      <c r="B404" s="31"/>
      <c r="C404" s="31"/>
      <c r="D404" s="316"/>
      <c r="E404" s="37"/>
      <c r="F404" s="32"/>
      <c r="G404" s="36"/>
    </row>
    <row r="405" ht="15.75" customHeight="1">
      <c r="A405" s="31"/>
      <c r="B405" s="31"/>
      <c r="C405" s="31"/>
      <c r="D405" s="316"/>
      <c r="E405" s="37"/>
      <c r="F405" s="32"/>
      <c r="G405" s="36"/>
    </row>
    <row r="406" ht="15.75" customHeight="1">
      <c r="A406" s="31"/>
      <c r="B406" s="31"/>
      <c r="C406" s="31"/>
      <c r="D406" s="316"/>
      <c r="E406" s="37"/>
      <c r="F406" s="32"/>
      <c r="G406" s="36"/>
    </row>
    <row r="407" ht="15.75" customHeight="1">
      <c r="A407" s="31"/>
      <c r="B407" s="31"/>
      <c r="C407" s="31"/>
      <c r="D407" s="316"/>
      <c r="E407" s="37"/>
      <c r="F407" s="32"/>
      <c r="G407" s="36"/>
    </row>
    <row r="408" ht="15.75" customHeight="1">
      <c r="A408" s="31"/>
      <c r="B408" s="31"/>
      <c r="C408" s="31"/>
      <c r="D408" s="316"/>
      <c r="E408" s="37"/>
      <c r="F408" s="32"/>
      <c r="G408" s="36"/>
    </row>
    <row r="409" ht="15.75" customHeight="1">
      <c r="A409" s="31"/>
      <c r="B409" s="31"/>
      <c r="C409" s="31"/>
      <c r="D409" s="316"/>
      <c r="E409" s="37"/>
      <c r="F409" s="32"/>
      <c r="G409" s="36"/>
    </row>
    <row r="410" ht="15.75" customHeight="1">
      <c r="A410" s="31"/>
      <c r="B410" s="31"/>
      <c r="C410" s="31"/>
      <c r="D410" s="316"/>
      <c r="E410" s="37"/>
      <c r="F410" s="32"/>
      <c r="G410" s="36"/>
    </row>
    <row r="411" ht="15.75" customHeight="1">
      <c r="A411" s="31"/>
      <c r="B411" s="31"/>
      <c r="C411" s="31"/>
      <c r="D411" s="316"/>
      <c r="E411" s="37"/>
      <c r="F411" s="32"/>
      <c r="G411" s="36"/>
    </row>
    <row r="412" ht="15.75" customHeight="1">
      <c r="A412" s="31"/>
      <c r="B412" s="31"/>
      <c r="C412" s="31"/>
      <c r="D412" s="316"/>
      <c r="E412" s="37"/>
      <c r="F412" s="32"/>
      <c r="G412" s="36"/>
    </row>
    <row r="413" ht="15.75" customHeight="1">
      <c r="A413" s="31"/>
      <c r="B413" s="31"/>
      <c r="C413" s="31"/>
      <c r="D413" s="316"/>
      <c r="E413" s="37"/>
      <c r="F413" s="32"/>
      <c r="G413" s="36"/>
    </row>
    <row r="414" ht="15.75" customHeight="1">
      <c r="A414" s="31"/>
      <c r="B414" s="31"/>
      <c r="C414" s="31"/>
      <c r="D414" s="316"/>
      <c r="E414" s="37"/>
      <c r="F414" s="32"/>
      <c r="G414" s="36"/>
    </row>
    <row r="415" ht="15.75" customHeight="1">
      <c r="A415" s="31"/>
      <c r="B415" s="31"/>
      <c r="C415" s="31"/>
      <c r="D415" s="316"/>
      <c r="E415" s="37"/>
      <c r="F415" s="32"/>
      <c r="G415" s="36"/>
    </row>
    <row r="416" ht="15.75" customHeight="1">
      <c r="A416" s="31"/>
      <c r="B416" s="31"/>
      <c r="C416" s="31"/>
      <c r="D416" s="316"/>
      <c r="E416" s="37"/>
      <c r="F416" s="32"/>
      <c r="G416" s="36"/>
    </row>
    <row r="417" ht="15.75" customHeight="1">
      <c r="A417" s="31"/>
      <c r="B417" s="31"/>
      <c r="C417" s="31"/>
      <c r="D417" s="316"/>
      <c r="E417" s="37"/>
      <c r="F417" s="32"/>
      <c r="G417" s="36"/>
    </row>
    <row r="418" ht="15.75" customHeight="1">
      <c r="A418" s="31"/>
      <c r="B418" s="31"/>
      <c r="C418" s="31"/>
      <c r="D418" s="316"/>
      <c r="E418" s="37"/>
      <c r="F418" s="32"/>
      <c r="G418" s="36"/>
    </row>
    <row r="419" ht="15.75" customHeight="1">
      <c r="A419" s="31"/>
      <c r="B419" s="31"/>
      <c r="C419" s="31"/>
      <c r="D419" s="316"/>
      <c r="E419" s="37"/>
      <c r="F419" s="32"/>
      <c r="G419" s="36"/>
    </row>
    <row r="420" ht="15.75" customHeight="1">
      <c r="A420" s="31"/>
      <c r="B420" s="31"/>
      <c r="C420" s="31"/>
      <c r="D420" s="316"/>
      <c r="E420" s="37"/>
      <c r="F420" s="32"/>
      <c r="G420" s="36"/>
    </row>
    <row r="421" ht="15.75" customHeight="1">
      <c r="A421" s="31"/>
      <c r="B421" s="31"/>
      <c r="C421" s="31"/>
      <c r="D421" s="316"/>
      <c r="E421" s="37"/>
      <c r="F421" s="32"/>
      <c r="G421" s="36"/>
    </row>
    <row r="422" ht="15.75" customHeight="1">
      <c r="A422" s="31"/>
      <c r="B422" s="31"/>
      <c r="C422" s="31"/>
      <c r="D422" s="316"/>
      <c r="E422" s="37"/>
      <c r="F422" s="32"/>
      <c r="G422" s="36"/>
    </row>
    <row r="423" ht="15.75" customHeight="1">
      <c r="A423" s="31"/>
      <c r="B423" s="31"/>
      <c r="C423" s="31"/>
      <c r="D423" s="316"/>
      <c r="E423" s="37"/>
      <c r="F423" s="32"/>
      <c r="G423" s="36"/>
    </row>
    <row r="424" ht="15.75" customHeight="1">
      <c r="A424" s="31"/>
      <c r="B424" s="31"/>
      <c r="C424" s="31"/>
      <c r="D424" s="316"/>
      <c r="E424" s="37"/>
      <c r="F424" s="32"/>
      <c r="G424" s="36"/>
    </row>
    <row r="425" ht="15.75" customHeight="1">
      <c r="A425" s="31"/>
      <c r="B425" s="31"/>
      <c r="C425" s="31"/>
      <c r="D425" s="316"/>
      <c r="E425" s="37"/>
      <c r="F425" s="32"/>
      <c r="G425" s="36"/>
    </row>
    <row r="426" ht="15.75" customHeight="1">
      <c r="A426" s="31"/>
      <c r="B426" s="31"/>
      <c r="C426" s="31"/>
      <c r="D426" s="316"/>
      <c r="E426" s="37"/>
      <c r="F426" s="32"/>
      <c r="G426" s="36"/>
    </row>
    <row r="427" ht="15.75" customHeight="1">
      <c r="A427" s="31"/>
      <c r="B427" s="31"/>
      <c r="C427" s="31"/>
      <c r="D427" s="316"/>
      <c r="E427" s="37"/>
      <c r="F427" s="32"/>
      <c r="G427" s="36"/>
    </row>
    <row r="428" ht="15.75" customHeight="1">
      <c r="A428" s="31"/>
      <c r="B428" s="31"/>
      <c r="C428" s="31"/>
      <c r="D428" s="316"/>
      <c r="E428" s="37"/>
      <c r="F428" s="32"/>
      <c r="G428" s="36"/>
    </row>
    <row r="429" ht="15.75" customHeight="1">
      <c r="A429" s="31"/>
      <c r="B429" s="31"/>
      <c r="C429" s="31"/>
      <c r="D429" s="316"/>
      <c r="E429" s="37"/>
      <c r="F429" s="32"/>
      <c r="G429" s="36"/>
    </row>
    <row r="430" ht="15.75" customHeight="1">
      <c r="A430" s="31"/>
      <c r="B430" s="31"/>
      <c r="C430" s="31"/>
      <c r="D430" s="316"/>
      <c r="E430" s="37"/>
      <c r="F430" s="32"/>
      <c r="G430" s="36"/>
    </row>
    <row r="431" ht="15.75" customHeight="1">
      <c r="A431" s="31"/>
      <c r="B431" s="31"/>
      <c r="C431" s="31"/>
      <c r="D431" s="316"/>
      <c r="E431" s="37"/>
      <c r="F431" s="32"/>
      <c r="G431" s="36"/>
    </row>
    <row r="432" ht="15.75" customHeight="1">
      <c r="A432" s="31"/>
      <c r="B432" s="31"/>
      <c r="C432" s="31"/>
      <c r="D432" s="316"/>
      <c r="E432" s="37"/>
      <c r="F432" s="32"/>
      <c r="G432" s="36"/>
    </row>
    <row r="433" ht="15.75" customHeight="1">
      <c r="A433" s="31"/>
      <c r="B433" s="31"/>
      <c r="C433" s="31"/>
      <c r="D433" s="316"/>
      <c r="E433" s="37"/>
      <c r="F433" s="32"/>
      <c r="G433" s="36"/>
    </row>
    <row r="434" ht="15.75" customHeight="1">
      <c r="A434" s="31"/>
      <c r="B434" s="31"/>
      <c r="C434" s="31"/>
      <c r="D434" s="316"/>
      <c r="E434" s="37"/>
      <c r="F434" s="32"/>
      <c r="G434" s="36"/>
    </row>
    <row r="435" ht="15.75" customHeight="1">
      <c r="A435" s="31"/>
      <c r="B435" s="31"/>
      <c r="C435" s="31"/>
      <c r="D435" s="316"/>
      <c r="E435" s="37"/>
      <c r="F435" s="32"/>
      <c r="G435" s="36"/>
    </row>
    <row r="436" ht="15.75" customHeight="1">
      <c r="A436" s="31"/>
      <c r="B436" s="31"/>
      <c r="C436" s="31"/>
      <c r="D436" s="316"/>
      <c r="E436" s="37"/>
      <c r="F436" s="32"/>
      <c r="G436" s="36"/>
    </row>
    <row r="437" ht="15.75" customHeight="1">
      <c r="A437" s="31"/>
      <c r="B437" s="31"/>
      <c r="C437" s="31"/>
      <c r="D437" s="316"/>
      <c r="E437" s="37"/>
      <c r="F437" s="32"/>
      <c r="G437" s="36"/>
    </row>
    <row r="438" ht="15.75" customHeight="1">
      <c r="A438" s="31"/>
      <c r="B438" s="31"/>
      <c r="C438" s="31"/>
      <c r="D438" s="316"/>
      <c r="E438" s="37"/>
      <c r="F438" s="32"/>
      <c r="G438" s="36"/>
    </row>
    <row r="439" ht="15.75" customHeight="1">
      <c r="A439" s="31"/>
      <c r="B439" s="31"/>
      <c r="C439" s="31"/>
      <c r="D439" s="316"/>
      <c r="E439" s="37"/>
      <c r="F439" s="32"/>
      <c r="G439" s="36"/>
    </row>
    <row r="440" ht="15.75" customHeight="1">
      <c r="A440" s="31"/>
      <c r="B440" s="31"/>
      <c r="C440" s="31"/>
      <c r="D440" s="316"/>
      <c r="E440" s="37"/>
      <c r="F440" s="32"/>
      <c r="G440" s="36"/>
    </row>
    <row r="441" ht="15.75" customHeight="1">
      <c r="A441" s="31"/>
      <c r="B441" s="31"/>
      <c r="C441" s="31"/>
      <c r="D441" s="316"/>
      <c r="E441" s="37"/>
      <c r="F441" s="32"/>
      <c r="G441" s="36"/>
    </row>
    <row r="442" ht="15.75" customHeight="1">
      <c r="A442" s="31"/>
      <c r="B442" s="31"/>
      <c r="C442" s="31"/>
      <c r="D442" s="316"/>
      <c r="E442" s="37"/>
      <c r="F442" s="32"/>
      <c r="G442" s="36"/>
    </row>
    <row r="443" ht="15.75" customHeight="1">
      <c r="A443" s="31"/>
      <c r="B443" s="31"/>
      <c r="C443" s="31"/>
      <c r="D443" s="316"/>
      <c r="E443" s="37"/>
      <c r="F443" s="32"/>
      <c r="G443" s="36"/>
    </row>
    <row r="444" ht="15.75" customHeight="1">
      <c r="A444" s="31"/>
      <c r="B444" s="31"/>
      <c r="C444" s="31"/>
      <c r="D444" s="316"/>
      <c r="E444" s="37"/>
      <c r="F444" s="32"/>
      <c r="G444" s="36"/>
    </row>
    <row r="445" ht="15.75" customHeight="1">
      <c r="A445" s="31"/>
      <c r="B445" s="31"/>
      <c r="C445" s="31"/>
      <c r="D445" s="316"/>
      <c r="E445" s="37"/>
      <c r="F445" s="32"/>
      <c r="G445" s="36"/>
    </row>
    <row r="446" ht="15.75" customHeight="1">
      <c r="A446" s="31"/>
      <c r="B446" s="31"/>
      <c r="C446" s="31"/>
      <c r="D446" s="316"/>
      <c r="E446" s="37"/>
      <c r="F446" s="32"/>
      <c r="G446" s="36"/>
    </row>
    <row r="447" ht="15.75" customHeight="1">
      <c r="A447" s="31"/>
      <c r="B447" s="31"/>
      <c r="C447" s="31"/>
      <c r="D447" s="316"/>
      <c r="E447" s="37"/>
      <c r="F447" s="32"/>
      <c r="G447" s="36"/>
    </row>
    <row r="448" ht="15.75" customHeight="1">
      <c r="A448" s="31"/>
      <c r="B448" s="31"/>
      <c r="C448" s="31"/>
      <c r="D448" s="316"/>
      <c r="E448" s="37"/>
      <c r="F448" s="32"/>
      <c r="G448" s="36"/>
    </row>
    <row r="449" ht="15.75" customHeight="1">
      <c r="A449" s="31"/>
      <c r="B449" s="31"/>
      <c r="C449" s="31"/>
      <c r="D449" s="316"/>
      <c r="E449" s="37"/>
      <c r="F449" s="32"/>
      <c r="G449" s="36"/>
    </row>
    <row r="450" ht="15.75" customHeight="1">
      <c r="A450" s="31"/>
      <c r="B450" s="31"/>
      <c r="C450" s="31"/>
      <c r="D450" s="316"/>
      <c r="E450" s="37"/>
      <c r="F450" s="32"/>
      <c r="G450" s="36"/>
    </row>
    <row r="451" ht="15.75" customHeight="1">
      <c r="A451" s="31"/>
      <c r="B451" s="31"/>
      <c r="C451" s="31"/>
      <c r="D451" s="316"/>
      <c r="E451" s="37"/>
      <c r="F451" s="32"/>
      <c r="G451" s="36"/>
    </row>
    <row r="452" ht="15.75" customHeight="1">
      <c r="A452" s="31"/>
      <c r="B452" s="31"/>
      <c r="C452" s="31"/>
      <c r="D452" s="316"/>
      <c r="E452" s="37"/>
      <c r="F452" s="32"/>
      <c r="G452" s="36"/>
    </row>
    <row r="453" ht="15.75" customHeight="1">
      <c r="A453" s="31"/>
      <c r="B453" s="31"/>
      <c r="C453" s="31"/>
      <c r="D453" s="316"/>
      <c r="E453" s="37"/>
      <c r="F453" s="32"/>
      <c r="G453" s="36"/>
    </row>
    <row r="454" ht="15.75" customHeight="1">
      <c r="A454" s="31"/>
      <c r="B454" s="31"/>
      <c r="C454" s="31"/>
      <c r="D454" s="316"/>
      <c r="E454" s="37"/>
      <c r="F454" s="32"/>
      <c r="G454" s="36"/>
    </row>
    <row r="455" ht="15.75" customHeight="1">
      <c r="A455" s="31"/>
      <c r="B455" s="31"/>
      <c r="C455" s="31"/>
      <c r="D455" s="316"/>
      <c r="E455" s="37"/>
      <c r="F455" s="32"/>
      <c r="G455" s="36"/>
    </row>
    <row r="456" ht="15.75" customHeight="1">
      <c r="A456" s="31"/>
      <c r="B456" s="31"/>
      <c r="C456" s="31"/>
      <c r="D456" s="316"/>
      <c r="E456" s="37"/>
      <c r="F456" s="32"/>
      <c r="G456" s="36"/>
    </row>
    <row r="457" ht="15.75" customHeight="1">
      <c r="A457" s="31"/>
      <c r="B457" s="31"/>
      <c r="C457" s="31"/>
      <c r="D457" s="316"/>
      <c r="E457" s="37"/>
      <c r="F457" s="32"/>
      <c r="G457" s="36"/>
    </row>
    <row r="458" ht="15.75" customHeight="1">
      <c r="A458" s="31"/>
      <c r="B458" s="31"/>
      <c r="C458" s="31"/>
      <c r="D458" s="316"/>
      <c r="E458" s="37"/>
      <c r="F458" s="32"/>
      <c r="G458" s="36"/>
    </row>
    <row r="459" ht="15.75" customHeight="1">
      <c r="A459" s="31"/>
      <c r="B459" s="31"/>
      <c r="C459" s="31"/>
      <c r="D459" s="316"/>
      <c r="E459" s="37"/>
      <c r="F459" s="32"/>
      <c r="G459" s="36"/>
    </row>
    <row r="460" ht="15.75" customHeight="1">
      <c r="A460" s="31"/>
      <c r="B460" s="31"/>
      <c r="C460" s="31"/>
      <c r="D460" s="316"/>
      <c r="E460" s="37"/>
      <c r="F460" s="32"/>
      <c r="G460" s="36"/>
    </row>
    <row r="461" ht="15.75" customHeight="1">
      <c r="A461" s="31"/>
      <c r="B461" s="31"/>
      <c r="C461" s="31"/>
      <c r="D461" s="316"/>
      <c r="E461" s="37"/>
      <c r="F461" s="32"/>
      <c r="G461" s="36"/>
    </row>
    <row r="462" ht="15.75" customHeight="1">
      <c r="A462" s="31"/>
      <c r="B462" s="31"/>
      <c r="C462" s="31"/>
      <c r="D462" s="316"/>
      <c r="E462" s="37"/>
      <c r="F462" s="32"/>
      <c r="G462" s="36"/>
    </row>
    <row r="463" ht="15.75" customHeight="1">
      <c r="A463" s="31"/>
      <c r="B463" s="31"/>
      <c r="C463" s="31"/>
      <c r="D463" s="316"/>
      <c r="E463" s="37"/>
      <c r="F463" s="32"/>
      <c r="G463" s="36"/>
    </row>
    <row r="464" ht="15.75" customHeight="1">
      <c r="A464" s="31"/>
      <c r="B464" s="31"/>
      <c r="C464" s="31"/>
      <c r="D464" s="316"/>
      <c r="E464" s="37"/>
      <c r="F464" s="32"/>
      <c r="G464" s="36"/>
    </row>
    <row r="465" ht="15.75" customHeight="1">
      <c r="A465" s="31"/>
      <c r="B465" s="31"/>
      <c r="C465" s="31"/>
      <c r="D465" s="316"/>
      <c r="E465" s="37"/>
      <c r="F465" s="32"/>
      <c r="G465" s="36"/>
    </row>
    <row r="466" ht="15.75" customHeight="1">
      <c r="A466" s="31"/>
      <c r="B466" s="31"/>
      <c r="C466" s="31"/>
      <c r="D466" s="316"/>
      <c r="E466" s="37"/>
      <c r="F466" s="32"/>
      <c r="G466" s="36"/>
    </row>
    <row r="467" ht="15.75" customHeight="1">
      <c r="A467" s="31"/>
      <c r="B467" s="31"/>
      <c r="C467" s="31"/>
      <c r="D467" s="316"/>
      <c r="E467" s="37"/>
      <c r="F467" s="32"/>
      <c r="G467" s="36"/>
    </row>
    <row r="468" ht="15.75" customHeight="1">
      <c r="A468" s="31"/>
      <c r="B468" s="31"/>
      <c r="C468" s="31"/>
      <c r="D468" s="316"/>
      <c r="E468" s="37"/>
      <c r="F468" s="32"/>
      <c r="G468" s="36"/>
    </row>
    <row r="469" ht="15.75" customHeight="1">
      <c r="A469" s="31"/>
      <c r="B469" s="31"/>
      <c r="C469" s="31"/>
      <c r="D469" s="316"/>
      <c r="E469" s="37"/>
      <c r="F469" s="32"/>
      <c r="G469" s="36"/>
    </row>
    <row r="470" ht="15.75" customHeight="1">
      <c r="A470" s="31"/>
      <c r="B470" s="31"/>
      <c r="C470" s="31"/>
      <c r="D470" s="316"/>
      <c r="E470" s="37"/>
      <c r="F470" s="32"/>
      <c r="G470" s="36"/>
    </row>
    <row r="471" ht="15.75" customHeight="1">
      <c r="A471" s="31"/>
      <c r="B471" s="31"/>
      <c r="C471" s="31"/>
      <c r="D471" s="316"/>
      <c r="E471" s="37"/>
      <c r="F471" s="32"/>
      <c r="G471" s="36"/>
    </row>
    <row r="472" ht="15.75" customHeight="1">
      <c r="A472" s="31"/>
      <c r="B472" s="31"/>
      <c r="C472" s="31"/>
      <c r="D472" s="316"/>
      <c r="E472" s="37"/>
      <c r="F472" s="32"/>
      <c r="G472" s="36"/>
    </row>
    <row r="473" ht="15.75" customHeight="1">
      <c r="A473" s="31"/>
      <c r="B473" s="31"/>
      <c r="C473" s="31"/>
      <c r="D473" s="316"/>
      <c r="E473" s="37"/>
      <c r="F473" s="32"/>
      <c r="G473" s="36"/>
    </row>
    <row r="474" ht="15.75" customHeight="1">
      <c r="A474" s="31"/>
      <c r="B474" s="31"/>
      <c r="C474" s="31"/>
      <c r="D474" s="316"/>
      <c r="E474" s="37"/>
      <c r="F474" s="32"/>
      <c r="G474" s="36"/>
    </row>
    <row r="475" ht="15.75" customHeight="1">
      <c r="A475" s="31"/>
      <c r="B475" s="31"/>
      <c r="C475" s="31"/>
      <c r="D475" s="316"/>
      <c r="E475" s="37"/>
      <c r="F475" s="32"/>
      <c r="G475" s="36"/>
    </row>
    <row r="476" ht="15.75" customHeight="1">
      <c r="A476" s="31"/>
      <c r="B476" s="31"/>
      <c r="C476" s="31"/>
      <c r="D476" s="316"/>
      <c r="E476" s="37"/>
      <c r="F476" s="32"/>
      <c r="G476" s="36"/>
    </row>
    <row r="477" ht="15.75" customHeight="1">
      <c r="A477" s="31"/>
      <c r="B477" s="31"/>
      <c r="C477" s="31"/>
      <c r="D477" s="316"/>
      <c r="E477" s="37"/>
      <c r="F477" s="32"/>
      <c r="G477" s="36"/>
    </row>
    <row r="478" ht="15.75" customHeight="1">
      <c r="A478" s="31"/>
      <c r="B478" s="31"/>
      <c r="C478" s="31"/>
      <c r="D478" s="316"/>
      <c r="E478" s="37"/>
      <c r="F478" s="32"/>
      <c r="G478" s="36"/>
    </row>
    <row r="479" ht="15.75" customHeight="1">
      <c r="A479" s="31"/>
      <c r="B479" s="31"/>
      <c r="C479" s="31"/>
      <c r="D479" s="316"/>
      <c r="E479" s="37"/>
      <c r="F479" s="32"/>
      <c r="G479" s="36"/>
    </row>
    <row r="480" ht="15.75" customHeight="1">
      <c r="A480" s="31"/>
      <c r="B480" s="31"/>
      <c r="C480" s="31"/>
      <c r="D480" s="316"/>
      <c r="E480" s="37"/>
      <c r="F480" s="32"/>
      <c r="G480" s="36"/>
    </row>
    <row r="481" ht="15.75" customHeight="1">
      <c r="A481" s="31"/>
      <c r="B481" s="31"/>
      <c r="C481" s="31"/>
      <c r="D481" s="316"/>
      <c r="E481" s="37"/>
      <c r="F481" s="32"/>
      <c r="G481" s="36"/>
    </row>
    <row r="482" ht="15.75" customHeight="1">
      <c r="A482" s="31"/>
      <c r="B482" s="31"/>
      <c r="C482" s="31"/>
      <c r="D482" s="316"/>
      <c r="E482" s="37"/>
      <c r="F482" s="32"/>
      <c r="G482" s="36"/>
    </row>
    <row r="483" ht="15.75" customHeight="1">
      <c r="A483" s="31"/>
      <c r="B483" s="31"/>
      <c r="C483" s="31"/>
      <c r="D483" s="316"/>
      <c r="E483" s="37"/>
      <c r="F483" s="32"/>
      <c r="G483" s="36"/>
    </row>
    <row r="484" ht="15.75" customHeight="1">
      <c r="A484" s="31"/>
      <c r="B484" s="31"/>
      <c r="C484" s="31"/>
      <c r="D484" s="316"/>
      <c r="E484" s="37"/>
      <c r="F484" s="32"/>
      <c r="G484" s="36"/>
    </row>
    <row r="485" ht="15.75" customHeight="1">
      <c r="A485" s="31"/>
      <c r="B485" s="31"/>
      <c r="C485" s="31"/>
      <c r="D485" s="316"/>
      <c r="E485" s="37"/>
      <c r="F485" s="32"/>
      <c r="G485" s="36"/>
    </row>
    <row r="486" ht="15.75" customHeight="1">
      <c r="A486" s="31"/>
      <c r="B486" s="31"/>
      <c r="C486" s="31"/>
      <c r="D486" s="316"/>
      <c r="E486" s="37"/>
      <c r="F486" s="32"/>
      <c r="G486" s="36"/>
    </row>
    <row r="487" ht="15.75" customHeight="1">
      <c r="A487" s="31"/>
      <c r="B487" s="31"/>
      <c r="C487" s="31"/>
      <c r="D487" s="316"/>
      <c r="E487" s="37"/>
      <c r="F487" s="32"/>
      <c r="G487" s="36"/>
    </row>
    <row r="488" ht="15.75" customHeight="1">
      <c r="A488" s="31"/>
      <c r="B488" s="31"/>
      <c r="C488" s="31"/>
      <c r="D488" s="316"/>
      <c r="E488" s="37"/>
      <c r="F488" s="32"/>
      <c r="G488" s="36"/>
    </row>
    <row r="489" ht="15.75" customHeight="1">
      <c r="A489" s="31"/>
      <c r="B489" s="31"/>
      <c r="C489" s="31"/>
      <c r="D489" s="316"/>
      <c r="E489" s="37"/>
      <c r="F489" s="32"/>
      <c r="G489" s="36"/>
    </row>
    <row r="490" ht="15.75" customHeight="1">
      <c r="A490" s="31"/>
      <c r="B490" s="31"/>
      <c r="C490" s="31"/>
      <c r="D490" s="316"/>
      <c r="E490" s="37"/>
      <c r="F490" s="32"/>
      <c r="G490" s="36"/>
    </row>
    <row r="491" ht="15.75" customHeight="1">
      <c r="A491" s="31"/>
      <c r="B491" s="31"/>
      <c r="C491" s="31"/>
      <c r="D491" s="316"/>
      <c r="E491" s="37"/>
      <c r="F491" s="32"/>
      <c r="G491" s="36"/>
    </row>
    <row r="492" ht="15.75" customHeight="1">
      <c r="A492" s="31"/>
      <c r="B492" s="31"/>
      <c r="C492" s="31"/>
      <c r="D492" s="316"/>
      <c r="E492" s="37"/>
      <c r="F492" s="32"/>
      <c r="G492" s="36"/>
    </row>
    <row r="493" ht="15.75" customHeight="1">
      <c r="A493" s="31"/>
      <c r="B493" s="31"/>
      <c r="C493" s="31"/>
      <c r="D493" s="316"/>
      <c r="E493" s="37"/>
      <c r="F493" s="32"/>
      <c r="G493" s="36"/>
    </row>
    <row r="494" ht="15.75" customHeight="1">
      <c r="A494" s="31"/>
      <c r="B494" s="31"/>
      <c r="C494" s="31"/>
      <c r="D494" s="316"/>
      <c r="E494" s="37"/>
      <c r="F494" s="32"/>
      <c r="G494" s="36"/>
    </row>
    <row r="495" ht="15.75" customHeight="1">
      <c r="A495" s="31"/>
      <c r="B495" s="31"/>
      <c r="C495" s="31"/>
      <c r="D495" s="316"/>
      <c r="E495" s="37"/>
      <c r="F495" s="32"/>
      <c r="G495" s="36"/>
    </row>
    <row r="496" ht="15.75" customHeight="1">
      <c r="A496" s="31"/>
      <c r="B496" s="31"/>
      <c r="C496" s="31"/>
      <c r="D496" s="316"/>
      <c r="E496" s="37"/>
      <c r="F496" s="32"/>
      <c r="G496" s="36"/>
    </row>
    <row r="497" ht="15.75" customHeight="1">
      <c r="A497" s="31"/>
      <c r="B497" s="31"/>
      <c r="C497" s="31"/>
      <c r="D497" s="316"/>
      <c r="E497" s="37"/>
      <c r="F497" s="32"/>
      <c r="G497" s="36"/>
    </row>
    <row r="498" ht="15.75" customHeight="1">
      <c r="A498" s="31"/>
      <c r="B498" s="31"/>
      <c r="C498" s="31"/>
      <c r="D498" s="316"/>
      <c r="E498" s="37"/>
      <c r="F498" s="32"/>
      <c r="G498" s="36"/>
    </row>
    <row r="499" ht="15.75" customHeight="1">
      <c r="A499" s="31"/>
      <c r="B499" s="31"/>
      <c r="C499" s="31"/>
      <c r="D499" s="316"/>
      <c r="E499" s="37"/>
      <c r="F499" s="32"/>
      <c r="G499" s="36"/>
    </row>
    <row r="500" ht="15.75" customHeight="1">
      <c r="A500" s="31"/>
      <c r="B500" s="31"/>
      <c r="C500" s="31"/>
      <c r="D500" s="316"/>
      <c r="E500" s="37"/>
      <c r="F500" s="32"/>
      <c r="G500" s="36"/>
    </row>
    <row r="501" ht="15.75" customHeight="1">
      <c r="A501" s="31"/>
      <c r="B501" s="31"/>
      <c r="C501" s="31"/>
      <c r="D501" s="316"/>
      <c r="E501" s="37"/>
      <c r="F501" s="32"/>
      <c r="G501" s="36"/>
    </row>
    <row r="502" ht="15.75" customHeight="1">
      <c r="A502" s="31"/>
      <c r="B502" s="31"/>
      <c r="C502" s="31"/>
      <c r="D502" s="316"/>
      <c r="E502" s="37"/>
      <c r="F502" s="32"/>
      <c r="G502" s="36"/>
    </row>
    <row r="503" ht="15.75" customHeight="1">
      <c r="A503" s="31"/>
      <c r="B503" s="31"/>
      <c r="C503" s="31"/>
      <c r="D503" s="316"/>
      <c r="E503" s="37"/>
      <c r="F503" s="32"/>
      <c r="G503" s="36"/>
    </row>
    <row r="504" ht="15.75" customHeight="1">
      <c r="A504" s="31"/>
      <c r="B504" s="31"/>
      <c r="C504" s="31"/>
      <c r="D504" s="316"/>
      <c r="E504" s="37"/>
      <c r="F504" s="32"/>
      <c r="G504" s="36"/>
    </row>
    <row r="505" ht="15.75" customHeight="1">
      <c r="A505" s="31"/>
      <c r="B505" s="31"/>
      <c r="C505" s="31"/>
      <c r="D505" s="316"/>
      <c r="E505" s="37"/>
      <c r="F505" s="32"/>
      <c r="G505" s="36"/>
    </row>
    <row r="506" ht="15.75" customHeight="1">
      <c r="A506" s="31"/>
      <c r="B506" s="31"/>
      <c r="C506" s="31"/>
      <c r="D506" s="316"/>
      <c r="E506" s="37"/>
      <c r="F506" s="32"/>
      <c r="G506" s="36"/>
    </row>
    <row r="507" ht="15.75" customHeight="1">
      <c r="A507" s="31"/>
      <c r="B507" s="31"/>
      <c r="C507" s="31"/>
      <c r="D507" s="316"/>
      <c r="E507" s="37"/>
      <c r="F507" s="32"/>
      <c r="G507" s="36"/>
    </row>
    <row r="508" ht="15.75" customHeight="1">
      <c r="A508" s="31"/>
      <c r="B508" s="31"/>
      <c r="C508" s="31"/>
      <c r="D508" s="316"/>
      <c r="E508" s="37"/>
      <c r="F508" s="32"/>
      <c r="G508" s="36"/>
    </row>
    <row r="509" ht="15.75" customHeight="1">
      <c r="A509" s="31"/>
      <c r="B509" s="31"/>
      <c r="C509" s="31"/>
      <c r="D509" s="316"/>
      <c r="E509" s="37"/>
      <c r="F509" s="32"/>
      <c r="G509" s="36"/>
    </row>
    <row r="510" ht="15.75" customHeight="1">
      <c r="A510" s="31"/>
      <c r="B510" s="31"/>
      <c r="C510" s="31"/>
      <c r="D510" s="316"/>
      <c r="E510" s="37"/>
      <c r="F510" s="32"/>
      <c r="G510" s="36"/>
    </row>
    <row r="511" ht="15.75" customHeight="1">
      <c r="A511" s="31"/>
      <c r="B511" s="31"/>
      <c r="C511" s="31"/>
      <c r="D511" s="316"/>
      <c r="E511" s="37"/>
      <c r="F511" s="32"/>
      <c r="G511" s="36"/>
    </row>
    <row r="512" ht="15.75" customHeight="1">
      <c r="A512" s="31"/>
      <c r="B512" s="31"/>
      <c r="C512" s="31"/>
      <c r="D512" s="316"/>
      <c r="E512" s="37"/>
      <c r="F512" s="32"/>
      <c r="G512" s="36"/>
    </row>
    <row r="513" ht="15.75" customHeight="1">
      <c r="A513" s="31"/>
      <c r="B513" s="31"/>
      <c r="C513" s="31"/>
      <c r="D513" s="316"/>
      <c r="E513" s="37"/>
      <c r="F513" s="32"/>
      <c r="G513" s="36"/>
    </row>
    <row r="514" ht="15.75" customHeight="1">
      <c r="A514" s="31"/>
      <c r="B514" s="31"/>
      <c r="C514" s="31"/>
      <c r="D514" s="316"/>
      <c r="E514" s="37"/>
      <c r="F514" s="32"/>
      <c r="G514" s="36"/>
    </row>
    <row r="515" ht="15.75" customHeight="1">
      <c r="A515" s="31"/>
      <c r="B515" s="31"/>
      <c r="C515" s="31"/>
      <c r="D515" s="316"/>
      <c r="E515" s="37"/>
      <c r="F515" s="32"/>
      <c r="G515" s="36"/>
    </row>
    <row r="516" ht="15.75" customHeight="1">
      <c r="A516" s="31"/>
      <c r="B516" s="31"/>
      <c r="C516" s="31"/>
      <c r="D516" s="316"/>
      <c r="E516" s="37"/>
      <c r="F516" s="32"/>
      <c r="G516" s="36"/>
    </row>
    <row r="517" ht="15.75" customHeight="1">
      <c r="A517" s="31"/>
      <c r="B517" s="31"/>
      <c r="C517" s="31"/>
      <c r="D517" s="316"/>
      <c r="E517" s="37"/>
      <c r="F517" s="32"/>
      <c r="G517" s="36"/>
    </row>
    <row r="518" ht="15.75" customHeight="1">
      <c r="A518" s="31"/>
      <c r="B518" s="31"/>
      <c r="C518" s="31"/>
      <c r="D518" s="316"/>
      <c r="E518" s="37"/>
      <c r="F518" s="32"/>
      <c r="G518" s="36"/>
    </row>
    <row r="519" ht="15.75" customHeight="1">
      <c r="A519" s="31"/>
      <c r="B519" s="31"/>
      <c r="C519" s="31"/>
      <c r="D519" s="316"/>
      <c r="E519" s="37"/>
      <c r="F519" s="32"/>
      <c r="G519" s="36"/>
    </row>
    <row r="520" ht="15.75" customHeight="1">
      <c r="A520" s="31"/>
      <c r="B520" s="31"/>
      <c r="C520" s="31"/>
      <c r="D520" s="316"/>
      <c r="E520" s="37"/>
      <c r="F520" s="32"/>
      <c r="G520" s="36"/>
    </row>
    <row r="521" ht="15.75" customHeight="1">
      <c r="A521" s="31"/>
      <c r="B521" s="31"/>
      <c r="C521" s="31"/>
      <c r="D521" s="316"/>
      <c r="E521" s="37"/>
      <c r="F521" s="32"/>
      <c r="G521" s="36"/>
    </row>
    <row r="522" ht="15.75" customHeight="1">
      <c r="A522" s="31"/>
      <c r="B522" s="31"/>
      <c r="C522" s="31"/>
      <c r="D522" s="316"/>
      <c r="E522" s="37"/>
      <c r="F522" s="32"/>
      <c r="G522" s="36"/>
    </row>
    <row r="523" ht="15.75" customHeight="1">
      <c r="A523" s="31"/>
      <c r="B523" s="31"/>
      <c r="C523" s="31"/>
      <c r="D523" s="316"/>
      <c r="E523" s="37"/>
      <c r="F523" s="32"/>
      <c r="G523" s="36"/>
    </row>
    <row r="524" ht="15.75" customHeight="1">
      <c r="A524" s="31"/>
      <c r="B524" s="31"/>
      <c r="C524" s="31"/>
      <c r="D524" s="316"/>
      <c r="E524" s="37"/>
      <c r="F524" s="32"/>
      <c r="G524" s="36"/>
    </row>
    <row r="525" ht="15.75" customHeight="1">
      <c r="A525" s="31"/>
      <c r="B525" s="31"/>
      <c r="C525" s="31"/>
      <c r="D525" s="316"/>
      <c r="E525" s="37"/>
      <c r="F525" s="32"/>
      <c r="G525" s="36"/>
    </row>
    <row r="526" ht="15.75" customHeight="1">
      <c r="A526" s="31"/>
      <c r="B526" s="31"/>
      <c r="C526" s="31"/>
      <c r="D526" s="316"/>
      <c r="E526" s="37"/>
      <c r="F526" s="32"/>
      <c r="G526" s="36"/>
    </row>
    <row r="527" ht="15.75" customHeight="1">
      <c r="A527" s="31"/>
      <c r="B527" s="31"/>
      <c r="C527" s="31"/>
      <c r="D527" s="316"/>
      <c r="E527" s="37"/>
      <c r="F527" s="32"/>
      <c r="G527" s="36"/>
    </row>
    <row r="528" ht="15.75" customHeight="1">
      <c r="A528" s="31"/>
      <c r="B528" s="31"/>
      <c r="C528" s="31"/>
      <c r="D528" s="316"/>
      <c r="E528" s="37"/>
      <c r="F528" s="32"/>
      <c r="G528" s="36"/>
    </row>
    <row r="529" ht="15.75" customHeight="1">
      <c r="A529" s="31"/>
      <c r="B529" s="31"/>
      <c r="C529" s="31"/>
      <c r="D529" s="316"/>
      <c r="E529" s="37"/>
      <c r="F529" s="32"/>
      <c r="G529" s="36"/>
    </row>
    <row r="530" ht="15.75" customHeight="1">
      <c r="A530" s="31"/>
      <c r="B530" s="31"/>
      <c r="C530" s="31"/>
      <c r="D530" s="316"/>
      <c r="E530" s="37"/>
      <c r="F530" s="32"/>
      <c r="G530" s="36"/>
    </row>
    <row r="531" ht="15.75" customHeight="1">
      <c r="A531" s="31"/>
      <c r="B531" s="31"/>
      <c r="C531" s="31"/>
      <c r="D531" s="316"/>
      <c r="E531" s="37"/>
      <c r="F531" s="32"/>
      <c r="G531" s="36"/>
    </row>
    <row r="532" ht="15.75" customHeight="1">
      <c r="A532" s="31"/>
      <c r="B532" s="31"/>
      <c r="C532" s="31"/>
      <c r="D532" s="316"/>
      <c r="E532" s="37"/>
      <c r="F532" s="32"/>
      <c r="G532" s="36"/>
    </row>
    <row r="533" ht="15.75" customHeight="1">
      <c r="A533" s="31"/>
      <c r="B533" s="31"/>
      <c r="C533" s="31"/>
      <c r="D533" s="316"/>
      <c r="E533" s="37"/>
      <c r="F533" s="32"/>
      <c r="G533" s="36"/>
    </row>
    <row r="534" ht="15.75" customHeight="1">
      <c r="A534" s="31"/>
      <c r="B534" s="31"/>
      <c r="C534" s="31"/>
      <c r="D534" s="316"/>
      <c r="E534" s="37"/>
      <c r="F534" s="32"/>
      <c r="G534" s="36"/>
    </row>
    <row r="535" ht="15.75" customHeight="1">
      <c r="A535" s="31"/>
      <c r="B535" s="31"/>
      <c r="C535" s="31"/>
      <c r="D535" s="316"/>
      <c r="E535" s="37"/>
      <c r="F535" s="32"/>
      <c r="G535" s="36"/>
    </row>
    <row r="536" ht="15.75" customHeight="1">
      <c r="A536" s="31"/>
      <c r="B536" s="31"/>
      <c r="C536" s="31"/>
      <c r="D536" s="316"/>
      <c r="E536" s="37"/>
      <c r="F536" s="32"/>
      <c r="G536" s="36"/>
    </row>
    <row r="537" ht="15.75" customHeight="1">
      <c r="A537" s="31"/>
      <c r="B537" s="31"/>
      <c r="C537" s="31"/>
      <c r="D537" s="316"/>
      <c r="E537" s="37"/>
      <c r="F537" s="32"/>
      <c r="G537" s="36"/>
    </row>
    <row r="538" ht="15.75" customHeight="1">
      <c r="A538" s="31"/>
      <c r="B538" s="31"/>
      <c r="C538" s="31"/>
      <c r="D538" s="316"/>
      <c r="E538" s="37"/>
      <c r="F538" s="32"/>
      <c r="G538" s="36"/>
    </row>
    <row r="539" ht="15.75" customHeight="1">
      <c r="A539" s="31"/>
      <c r="B539" s="31"/>
      <c r="C539" s="31"/>
      <c r="D539" s="316"/>
      <c r="E539" s="37"/>
      <c r="F539" s="32"/>
      <c r="G539" s="36"/>
    </row>
    <row r="540" ht="15.75" customHeight="1">
      <c r="A540" s="31"/>
      <c r="B540" s="31"/>
      <c r="C540" s="31"/>
      <c r="D540" s="316"/>
      <c r="E540" s="37"/>
      <c r="F540" s="32"/>
      <c r="G540" s="36"/>
    </row>
    <row r="541" ht="15.75" customHeight="1">
      <c r="A541" s="31"/>
      <c r="B541" s="31"/>
      <c r="C541" s="31"/>
      <c r="D541" s="316"/>
      <c r="E541" s="37"/>
      <c r="F541" s="32"/>
      <c r="G541" s="36"/>
    </row>
    <row r="542" ht="15.75" customHeight="1">
      <c r="A542" s="31"/>
      <c r="B542" s="31"/>
      <c r="C542" s="31"/>
      <c r="D542" s="316"/>
      <c r="E542" s="37"/>
      <c r="F542" s="32"/>
      <c r="G542" s="36"/>
    </row>
    <row r="543" ht="15.75" customHeight="1">
      <c r="A543" s="31"/>
      <c r="B543" s="31"/>
      <c r="C543" s="31"/>
      <c r="D543" s="316"/>
      <c r="E543" s="37"/>
      <c r="F543" s="32"/>
      <c r="G543" s="196"/>
    </row>
    <row r="544" ht="15.75" customHeight="1">
      <c r="A544" s="31"/>
      <c r="B544" s="31"/>
      <c r="C544" s="31"/>
      <c r="D544" s="316"/>
      <c r="E544" s="37"/>
      <c r="F544" s="32"/>
      <c r="G544" s="196"/>
    </row>
    <row r="545" ht="15.75" customHeight="1">
      <c r="A545" s="31"/>
      <c r="B545" s="31"/>
      <c r="C545" s="31"/>
      <c r="D545" s="316"/>
      <c r="E545" s="37"/>
      <c r="F545" s="32"/>
      <c r="G545" s="196"/>
    </row>
    <row r="546" ht="15.75" customHeight="1">
      <c r="A546" s="31"/>
      <c r="B546" s="31"/>
      <c r="C546" s="31"/>
      <c r="D546" s="316"/>
      <c r="E546" s="37"/>
      <c r="F546" s="32"/>
      <c r="G546" s="196"/>
    </row>
    <row r="547" ht="15.75" customHeight="1">
      <c r="A547" s="31"/>
      <c r="B547" s="31"/>
      <c r="C547" s="31"/>
      <c r="D547" s="316"/>
      <c r="E547" s="37"/>
      <c r="F547" s="32"/>
      <c r="G547" s="196"/>
    </row>
    <row r="548" ht="15.75" customHeight="1">
      <c r="A548" s="31"/>
      <c r="B548" s="31"/>
      <c r="C548" s="31"/>
      <c r="D548" s="316"/>
      <c r="E548" s="37"/>
      <c r="F548" s="32"/>
      <c r="G548" s="196"/>
    </row>
    <row r="549" ht="15.75" customHeight="1">
      <c r="A549" s="31"/>
      <c r="B549" s="31"/>
      <c r="C549" s="31"/>
      <c r="D549" s="316"/>
      <c r="E549" s="37"/>
      <c r="F549" s="32"/>
      <c r="G549" s="196"/>
    </row>
    <row r="550" ht="15.75" customHeight="1">
      <c r="A550" s="31"/>
      <c r="B550" s="31"/>
      <c r="C550" s="31"/>
      <c r="D550" s="316"/>
      <c r="E550" s="37"/>
      <c r="F550" s="32"/>
      <c r="G550" s="196"/>
    </row>
    <row r="551" ht="15.75" customHeight="1">
      <c r="A551" s="31"/>
      <c r="B551" s="31"/>
      <c r="C551" s="31"/>
      <c r="D551" s="316"/>
      <c r="E551" s="37"/>
      <c r="F551" s="32"/>
      <c r="G551" s="196"/>
    </row>
    <row r="552" ht="15.75" customHeight="1">
      <c r="A552" s="31"/>
      <c r="B552" s="31"/>
      <c r="C552" s="31"/>
      <c r="D552" s="316"/>
      <c r="E552" s="37"/>
      <c r="F552" s="32"/>
      <c r="G552" s="196"/>
    </row>
    <row r="553" ht="15.75" customHeight="1">
      <c r="A553" s="31"/>
      <c r="B553" s="31"/>
      <c r="C553" s="31"/>
      <c r="D553" s="316"/>
      <c r="E553" s="37"/>
      <c r="F553" s="32"/>
      <c r="G553" s="196"/>
    </row>
    <row r="554" ht="15.75" customHeight="1">
      <c r="A554" s="31"/>
      <c r="B554" s="31"/>
      <c r="C554" s="31"/>
      <c r="D554" s="316"/>
      <c r="E554" s="37"/>
      <c r="F554" s="32"/>
      <c r="G554" s="196"/>
    </row>
    <row r="555" ht="15.75" customHeight="1">
      <c r="A555" s="31"/>
      <c r="B555" s="31"/>
      <c r="C555" s="31"/>
      <c r="D555" s="316"/>
      <c r="E555" s="37"/>
      <c r="F555" s="32"/>
      <c r="G555" s="196"/>
    </row>
    <row r="556" ht="15.75" customHeight="1">
      <c r="A556" s="31"/>
      <c r="B556" s="31"/>
      <c r="C556" s="31"/>
      <c r="D556" s="316"/>
      <c r="E556" s="37"/>
      <c r="F556" s="32"/>
      <c r="G556" s="196"/>
    </row>
    <row r="557" ht="15.75" customHeight="1">
      <c r="A557" s="31"/>
      <c r="B557" s="31"/>
      <c r="C557" s="31"/>
      <c r="D557" s="316"/>
      <c r="E557" s="37"/>
      <c r="F557" s="32"/>
      <c r="G557" s="196"/>
    </row>
    <row r="558" ht="15.75" customHeight="1">
      <c r="A558" s="31"/>
      <c r="B558" s="31"/>
      <c r="C558" s="31"/>
      <c r="D558" s="316"/>
      <c r="E558" s="37"/>
      <c r="F558" s="32"/>
      <c r="G558" s="196"/>
    </row>
    <row r="559" ht="15.75" customHeight="1">
      <c r="A559" s="31"/>
      <c r="B559" s="31"/>
      <c r="C559" s="31"/>
      <c r="D559" s="316"/>
      <c r="E559" s="37"/>
      <c r="F559" s="32"/>
      <c r="G559" s="196"/>
    </row>
    <row r="560" ht="15.75" customHeight="1">
      <c r="A560" s="31"/>
      <c r="B560" s="31"/>
      <c r="C560" s="31"/>
      <c r="D560" s="316"/>
      <c r="E560" s="37"/>
      <c r="F560" s="32"/>
      <c r="G560" s="196"/>
    </row>
    <row r="561" ht="15.75" customHeight="1">
      <c r="A561" s="31"/>
      <c r="B561" s="31"/>
      <c r="C561" s="31"/>
      <c r="D561" s="316"/>
      <c r="E561" s="37"/>
      <c r="F561" s="32"/>
      <c r="G561" s="196"/>
    </row>
    <row r="562" ht="15.75" customHeight="1">
      <c r="A562" s="31"/>
      <c r="B562" s="31"/>
      <c r="C562" s="31"/>
      <c r="D562" s="316"/>
      <c r="E562" s="37"/>
      <c r="F562" s="32"/>
      <c r="G562" s="196"/>
    </row>
    <row r="563" ht="15.75" customHeight="1">
      <c r="A563" s="31"/>
      <c r="B563" s="31"/>
      <c r="C563" s="31"/>
      <c r="D563" s="316"/>
      <c r="E563" s="37"/>
      <c r="F563" s="32"/>
      <c r="G563" s="196"/>
    </row>
    <row r="564" ht="15.75" customHeight="1">
      <c r="A564" s="31"/>
      <c r="B564" s="31"/>
      <c r="C564" s="31"/>
      <c r="D564" s="316"/>
      <c r="E564" s="37"/>
      <c r="F564" s="32"/>
      <c r="G564" s="196"/>
    </row>
    <row r="565" ht="15.75" customHeight="1">
      <c r="A565" s="31"/>
      <c r="B565" s="31"/>
      <c r="C565" s="31"/>
      <c r="D565" s="316"/>
      <c r="E565" s="37"/>
      <c r="F565" s="32"/>
      <c r="G565" s="196"/>
    </row>
    <row r="566" ht="15.75" customHeight="1">
      <c r="A566" s="31"/>
      <c r="B566" s="31"/>
      <c r="C566" s="31"/>
      <c r="D566" s="316"/>
      <c r="E566" s="37"/>
      <c r="F566" s="32"/>
      <c r="G566" s="196"/>
    </row>
    <row r="567" ht="15.75" customHeight="1">
      <c r="A567" s="31"/>
      <c r="B567" s="31"/>
      <c r="C567" s="31"/>
      <c r="D567" s="316"/>
      <c r="E567" s="37"/>
      <c r="F567" s="32"/>
      <c r="G567" s="196"/>
    </row>
    <row r="568" ht="15.75" customHeight="1">
      <c r="A568" s="31"/>
      <c r="B568" s="31"/>
      <c r="C568" s="31"/>
      <c r="D568" s="316"/>
      <c r="E568" s="37"/>
      <c r="F568" s="32"/>
      <c r="G568" s="196"/>
    </row>
    <row r="569" ht="15.75" customHeight="1">
      <c r="A569" s="31"/>
      <c r="B569" s="31"/>
      <c r="C569" s="31"/>
      <c r="D569" s="316"/>
      <c r="E569" s="37"/>
      <c r="F569" s="32"/>
      <c r="G569" s="196"/>
    </row>
    <row r="570" ht="15.75" customHeight="1">
      <c r="A570" s="31"/>
      <c r="B570" s="31"/>
      <c r="C570" s="31"/>
      <c r="D570" s="316"/>
      <c r="E570" s="37"/>
      <c r="F570" s="32"/>
      <c r="G570" s="196"/>
    </row>
    <row r="571" ht="15.75" customHeight="1">
      <c r="A571" s="31"/>
      <c r="B571" s="31"/>
      <c r="C571" s="31"/>
      <c r="D571" s="316"/>
      <c r="E571" s="37"/>
      <c r="F571" s="32"/>
      <c r="G571" s="196"/>
    </row>
    <row r="572" ht="15.75" customHeight="1">
      <c r="A572" s="31"/>
      <c r="B572" s="31"/>
      <c r="C572" s="31"/>
      <c r="D572" s="316"/>
      <c r="E572" s="37"/>
      <c r="F572" s="32"/>
      <c r="G572" s="196"/>
    </row>
    <row r="573" ht="15.75" customHeight="1">
      <c r="A573" s="31"/>
      <c r="B573" s="31"/>
      <c r="C573" s="31"/>
      <c r="D573" s="316"/>
      <c r="E573" s="37"/>
      <c r="F573" s="32"/>
      <c r="G573" s="196"/>
    </row>
    <row r="574" ht="15.75" customHeight="1">
      <c r="A574" s="31"/>
      <c r="B574" s="31"/>
      <c r="C574" s="31"/>
      <c r="D574" s="316"/>
      <c r="E574" s="37"/>
      <c r="F574" s="32"/>
      <c r="G574" s="196"/>
    </row>
    <row r="575" ht="15.75" customHeight="1">
      <c r="A575" s="31"/>
      <c r="B575" s="31"/>
      <c r="C575" s="31"/>
      <c r="D575" s="316"/>
      <c r="E575" s="37"/>
      <c r="F575" s="32"/>
      <c r="G575" s="196"/>
    </row>
    <row r="576" ht="15.75" customHeight="1">
      <c r="A576" s="31"/>
      <c r="B576" s="31"/>
      <c r="C576" s="31"/>
      <c r="D576" s="316"/>
      <c r="E576" s="37"/>
      <c r="F576" s="32"/>
      <c r="G576" s="196"/>
    </row>
    <row r="577" ht="15.75" customHeight="1">
      <c r="A577" s="31"/>
      <c r="B577" s="31"/>
      <c r="C577" s="31"/>
      <c r="D577" s="316"/>
      <c r="E577" s="37"/>
      <c r="F577" s="32"/>
      <c r="G577" s="196"/>
    </row>
    <row r="578" ht="15.75" customHeight="1">
      <c r="A578" s="31"/>
      <c r="B578" s="31"/>
      <c r="C578" s="31"/>
      <c r="D578" s="316"/>
      <c r="E578" s="37"/>
      <c r="F578" s="32"/>
      <c r="G578" s="196"/>
    </row>
    <row r="579" ht="15.75" customHeight="1">
      <c r="A579" s="31"/>
      <c r="B579" s="31"/>
      <c r="C579" s="31"/>
      <c r="D579" s="316"/>
      <c r="E579" s="37"/>
      <c r="F579" s="32"/>
      <c r="G579" s="196"/>
    </row>
    <row r="580" ht="15.75" customHeight="1">
      <c r="A580" s="31"/>
      <c r="B580" s="31"/>
      <c r="C580" s="31"/>
      <c r="D580" s="316"/>
      <c r="E580" s="37"/>
      <c r="F580" s="32"/>
      <c r="G580" s="196"/>
    </row>
    <row r="581" ht="15.75" customHeight="1">
      <c r="A581" s="31"/>
      <c r="B581" s="31"/>
      <c r="C581" s="31"/>
      <c r="D581" s="316"/>
      <c r="E581" s="37"/>
      <c r="F581" s="32"/>
      <c r="G581" s="196"/>
    </row>
    <row r="582" ht="15.75" customHeight="1">
      <c r="A582" s="31"/>
      <c r="B582" s="31"/>
      <c r="C582" s="31"/>
      <c r="D582" s="316"/>
      <c r="E582" s="37"/>
      <c r="F582" s="32"/>
      <c r="G582" s="196"/>
    </row>
    <row r="583" ht="15.75" customHeight="1">
      <c r="A583" s="31"/>
      <c r="B583" s="31"/>
      <c r="C583" s="31"/>
      <c r="D583" s="316"/>
      <c r="E583" s="37"/>
      <c r="F583" s="32"/>
      <c r="G583" s="196"/>
    </row>
    <row r="584" ht="15.75" customHeight="1">
      <c r="A584" s="31"/>
      <c r="B584" s="31"/>
      <c r="C584" s="31"/>
      <c r="D584" s="316"/>
      <c r="E584" s="37"/>
      <c r="F584" s="32"/>
      <c r="G584" s="196"/>
    </row>
    <row r="585" ht="15.75" customHeight="1">
      <c r="A585" s="31"/>
      <c r="B585" s="31"/>
      <c r="C585" s="31"/>
      <c r="D585" s="316"/>
      <c r="E585" s="37"/>
      <c r="F585" s="32"/>
      <c r="G585" s="196"/>
    </row>
    <row r="586" ht="15.75" customHeight="1">
      <c r="A586" s="31"/>
      <c r="B586" s="31"/>
      <c r="C586" s="31"/>
      <c r="D586" s="316"/>
      <c r="E586" s="37"/>
      <c r="F586" s="32"/>
      <c r="G586" s="196"/>
    </row>
    <row r="587" ht="15.75" customHeight="1">
      <c r="A587" s="31"/>
      <c r="B587" s="31"/>
      <c r="C587" s="31"/>
      <c r="D587" s="316"/>
      <c r="E587" s="37"/>
      <c r="F587" s="32"/>
      <c r="G587" s="196"/>
    </row>
    <row r="588" ht="15.75" customHeight="1">
      <c r="A588" s="31"/>
      <c r="B588" s="31"/>
      <c r="C588" s="31"/>
      <c r="D588" s="316"/>
      <c r="E588" s="37"/>
      <c r="F588" s="32"/>
      <c r="G588" s="196"/>
    </row>
    <row r="589" ht="15.75" customHeight="1">
      <c r="A589" s="31"/>
      <c r="B589" s="31"/>
      <c r="C589" s="31"/>
      <c r="D589" s="316"/>
      <c r="E589" s="37"/>
      <c r="F589" s="32"/>
      <c r="G589" s="196"/>
    </row>
    <row r="590" ht="15.75" customHeight="1">
      <c r="A590" s="31"/>
      <c r="B590" s="31"/>
      <c r="C590" s="31"/>
      <c r="D590" s="316"/>
      <c r="E590" s="37"/>
      <c r="F590" s="32"/>
      <c r="G590" s="196"/>
    </row>
    <row r="591" ht="15.75" customHeight="1">
      <c r="A591" s="31"/>
      <c r="B591" s="31"/>
      <c r="C591" s="31"/>
      <c r="D591" s="316"/>
      <c r="E591" s="37"/>
      <c r="F591" s="32"/>
      <c r="G591" s="196"/>
    </row>
    <row r="592" ht="15.75" customHeight="1">
      <c r="A592" s="31"/>
      <c r="B592" s="31"/>
      <c r="C592" s="31"/>
      <c r="D592" s="316"/>
      <c r="E592" s="37"/>
      <c r="F592" s="32"/>
      <c r="G592" s="196"/>
    </row>
    <row r="593" ht="15.75" customHeight="1">
      <c r="A593" s="31"/>
      <c r="B593" s="31"/>
      <c r="C593" s="31"/>
      <c r="D593" s="316"/>
      <c r="E593" s="37"/>
      <c r="F593" s="32"/>
      <c r="G593" s="196"/>
    </row>
    <row r="594" ht="15.75" customHeight="1">
      <c r="A594" s="31"/>
      <c r="B594" s="31"/>
      <c r="C594" s="31"/>
      <c r="D594" s="316"/>
      <c r="E594" s="37"/>
      <c r="F594" s="32"/>
      <c r="G594" s="196"/>
    </row>
    <row r="595" ht="15.75" customHeight="1">
      <c r="A595" s="31"/>
      <c r="B595" s="31"/>
      <c r="C595" s="31"/>
      <c r="D595" s="316"/>
      <c r="E595" s="37"/>
      <c r="F595" s="32"/>
      <c r="G595" s="196"/>
    </row>
    <row r="596" ht="15.75" customHeight="1">
      <c r="A596" s="31"/>
      <c r="B596" s="31"/>
      <c r="C596" s="31"/>
      <c r="D596" s="316"/>
      <c r="E596" s="37"/>
      <c r="F596" s="32"/>
      <c r="G596" s="196"/>
    </row>
    <row r="597" ht="15.75" customHeight="1">
      <c r="A597" s="31"/>
      <c r="B597" s="31"/>
      <c r="C597" s="31"/>
      <c r="D597" s="316"/>
      <c r="E597" s="37"/>
      <c r="F597" s="32"/>
      <c r="G597" s="196"/>
    </row>
    <row r="598" ht="15.75" customHeight="1">
      <c r="A598" s="31"/>
      <c r="B598" s="31"/>
      <c r="C598" s="31"/>
      <c r="D598" s="316"/>
      <c r="E598" s="37"/>
      <c r="F598" s="32"/>
      <c r="G598" s="196"/>
    </row>
    <row r="599" ht="15.75" customHeight="1">
      <c r="A599" s="31"/>
      <c r="B599" s="31"/>
      <c r="C599" s="31"/>
      <c r="D599" s="316"/>
      <c r="E599" s="37"/>
      <c r="F599" s="32"/>
      <c r="G599" s="196"/>
    </row>
    <row r="600" ht="15.75" customHeight="1">
      <c r="A600" s="31"/>
      <c r="B600" s="31"/>
      <c r="C600" s="31"/>
      <c r="D600" s="316"/>
      <c r="E600" s="37"/>
      <c r="F600" s="32"/>
      <c r="G600" s="196"/>
    </row>
    <row r="601" ht="15.75" customHeight="1">
      <c r="A601" s="31"/>
      <c r="B601" s="31"/>
      <c r="C601" s="31"/>
      <c r="D601" s="316"/>
      <c r="E601" s="37"/>
      <c r="F601" s="32"/>
      <c r="G601" s="196"/>
    </row>
    <row r="602" ht="15.75" customHeight="1">
      <c r="A602" s="31"/>
      <c r="B602" s="31"/>
      <c r="C602" s="31"/>
      <c r="D602" s="316"/>
      <c r="E602" s="37"/>
      <c r="F602" s="32"/>
      <c r="G602" s="196"/>
    </row>
    <row r="603" ht="15.75" customHeight="1">
      <c r="A603" s="31"/>
      <c r="B603" s="31"/>
      <c r="C603" s="31"/>
      <c r="D603" s="316"/>
      <c r="E603" s="37"/>
      <c r="F603" s="32"/>
      <c r="G603" s="196"/>
    </row>
    <row r="604" ht="15.75" customHeight="1">
      <c r="A604" s="31"/>
      <c r="B604" s="31"/>
      <c r="C604" s="31"/>
      <c r="D604" s="316"/>
      <c r="E604" s="37"/>
      <c r="F604" s="32"/>
      <c r="G604" s="196"/>
    </row>
    <row r="605" ht="15.75" customHeight="1">
      <c r="A605" s="31"/>
      <c r="B605" s="31"/>
      <c r="C605" s="31"/>
      <c r="D605" s="316"/>
      <c r="E605" s="37"/>
      <c r="F605" s="32"/>
      <c r="G605" s="196"/>
    </row>
    <row r="606" ht="15.75" customHeight="1">
      <c r="A606" s="31"/>
      <c r="B606" s="31"/>
      <c r="C606" s="31"/>
      <c r="D606" s="316"/>
      <c r="E606" s="37"/>
      <c r="F606" s="32"/>
      <c r="G606" s="196"/>
    </row>
    <row r="607" ht="15.75" customHeight="1">
      <c r="A607" s="31"/>
      <c r="B607" s="31"/>
      <c r="C607" s="31"/>
      <c r="D607" s="316"/>
      <c r="E607" s="37"/>
      <c r="F607" s="32"/>
      <c r="G607" s="196"/>
    </row>
    <row r="608" ht="15.75" customHeight="1">
      <c r="A608" s="31"/>
      <c r="B608" s="31"/>
      <c r="C608" s="31"/>
      <c r="D608" s="316"/>
      <c r="E608" s="37"/>
      <c r="F608" s="32"/>
      <c r="G608" s="196"/>
    </row>
    <row r="609" ht="15.75" customHeight="1">
      <c r="A609" s="31"/>
      <c r="B609" s="31"/>
      <c r="C609" s="31"/>
      <c r="D609" s="316"/>
      <c r="E609" s="37"/>
      <c r="F609" s="32"/>
      <c r="G609" s="196"/>
    </row>
    <row r="610" ht="15.75" customHeight="1">
      <c r="A610" s="31"/>
      <c r="B610" s="31"/>
      <c r="C610" s="31"/>
      <c r="D610" s="316"/>
      <c r="E610" s="37"/>
      <c r="F610" s="32"/>
      <c r="G610" s="196"/>
    </row>
    <row r="611" ht="15.75" customHeight="1">
      <c r="A611" s="31"/>
      <c r="B611" s="31"/>
      <c r="C611" s="31"/>
      <c r="D611" s="316"/>
      <c r="E611" s="37"/>
      <c r="F611" s="32"/>
      <c r="G611" s="196"/>
    </row>
    <row r="612" ht="15.75" customHeight="1">
      <c r="A612" s="31"/>
      <c r="B612" s="31"/>
      <c r="C612" s="31"/>
      <c r="D612" s="316"/>
      <c r="E612" s="37"/>
      <c r="F612" s="32"/>
      <c r="G612" s="196"/>
    </row>
    <row r="613" ht="15.75" customHeight="1">
      <c r="A613" s="31"/>
      <c r="B613" s="31"/>
      <c r="C613" s="31"/>
      <c r="D613" s="316"/>
      <c r="E613" s="37"/>
      <c r="F613" s="32"/>
      <c r="G613" s="196"/>
    </row>
    <row r="614" ht="15.75" customHeight="1">
      <c r="A614" s="31"/>
      <c r="B614" s="31"/>
      <c r="C614" s="31"/>
      <c r="D614" s="316"/>
      <c r="E614" s="37"/>
      <c r="F614" s="32"/>
      <c r="G614" s="196"/>
    </row>
    <row r="615" ht="15.75" customHeight="1">
      <c r="A615" s="31"/>
      <c r="B615" s="31"/>
      <c r="C615" s="31"/>
      <c r="D615" s="316"/>
      <c r="E615" s="37"/>
      <c r="F615" s="32"/>
      <c r="G615" s="196"/>
    </row>
    <row r="616" ht="15.75" customHeight="1">
      <c r="A616" s="31"/>
      <c r="B616" s="31"/>
      <c r="C616" s="31"/>
      <c r="D616" s="316"/>
      <c r="E616" s="37"/>
      <c r="F616" s="32"/>
      <c r="G616" s="196"/>
    </row>
    <row r="617" ht="15.75" customHeight="1">
      <c r="A617" s="31"/>
      <c r="B617" s="31"/>
      <c r="C617" s="31"/>
      <c r="D617" s="316"/>
      <c r="E617" s="37"/>
      <c r="F617" s="32"/>
      <c r="G617" s="196"/>
    </row>
    <row r="618" ht="15.75" customHeight="1">
      <c r="A618" s="31"/>
      <c r="B618" s="31"/>
      <c r="C618" s="31"/>
      <c r="D618" s="316"/>
      <c r="E618" s="37"/>
      <c r="F618" s="32"/>
      <c r="G618" s="196"/>
    </row>
    <row r="619" ht="15.75" customHeight="1">
      <c r="A619" s="31"/>
      <c r="B619" s="31"/>
      <c r="C619" s="31"/>
      <c r="D619" s="316"/>
      <c r="E619" s="37"/>
      <c r="F619" s="32"/>
      <c r="G619" s="196"/>
    </row>
    <row r="620" ht="15.75" customHeight="1">
      <c r="A620" s="31"/>
      <c r="B620" s="31"/>
      <c r="C620" s="31"/>
      <c r="D620" s="316"/>
      <c r="E620" s="37"/>
      <c r="F620" s="32"/>
      <c r="G620" s="196"/>
    </row>
    <row r="621" ht="15.75" customHeight="1">
      <c r="A621" s="31"/>
      <c r="B621" s="31"/>
      <c r="C621" s="31"/>
      <c r="D621" s="316"/>
      <c r="E621" s="37"/>
      <c r="F621" s="32"/>
      <c r="G621" s="196"/>
    </row>
    <row r="622" ht="15.75" customHeight="1">
      <c r="A622" s="31"/>
      <c r="B622" s="31"/>
      <c r="C622" s="31"/>
      <c r="D622" s="316"/>
      <c r="E622" s="37"/>
      <c r="F622" s="32"/>
      <c r="G622" s="196"/>
    </row>
    <row r="623" ht="15.75" customHeight="1">
      <c r="A623" s="31"/>
      <c r="B623" s="31"/>
      <c r="C623" s="31"/>
      <c r="D623" s="316"/>
      <c r="E623" s="37"/>
      <c r="F623" s="32"/>
      <c r="G623" s="196"/>
    </row>
    <row r="624" ht="15.75" customHeight="1">
      <c r="A624" s="31"/>
      <c r="B624" s="31"/>
      <c r="C624" s="31"/>
      <c r="D624" s="316"/>
      <c r="E624" s="37"/>
      <c r="F624" s="32"/>
      <c r="G624" s="196"/>
    </row>
    <row r="625" ht="15.75" customHeight="1">
      <c r="A625" s="31"/>
      <c r="B625" s="31"/>
      <c r="C625" s="31"/>
      <c r="D625" s="316"/>
      <c r="E625" s="37"/>
      <c r="F625" s="32"/>
      <c r="G625" s="196"/>
    </row>
    <row r="626" ht="15.75" customHeight="1">
      <c r="A626" s="31"/>
      <c r="B626" s="31"/>
      <c r="C626" s="31"/>
      <c r="D626" s="316"/>
      <c r="E626" s="37"/>
      <c r="F626" s="32"/>
      <c r="G626" s="196"/>
    </row>
    <row r="627" ht="15.75" customHeight="1">
      <c r="A627" s="31"/>
      <c r="B627" s="31"/>
      <c r="C627" s="31"/>
      <c r="D627" s="316"/>
      <c r="E627" s="37"/>
      <c r="F627" s="32"/>
      <c r="G627" s="196"/>
    </row>
    <row r="628" ht="15.75" customHeight="1">
      <c r="A628" s="31"/>
      <c r="B628" s="31"/>
      <c r="C628" s="31"/>
      <c r="D628" s="316"/>
      <c r="E628" s="37"/>
      <c r="F628" s="32"/>
      <c r="G628" s="196"/>
    </row>
    <row r="629" ht="15.75" customHeight="1">
      <c r="A629" s="31"/>
      <c r="B629" s="31"/>
      <c r="C629" s="31"/>
      <c r="D629" s="316"/>
      <c r="E629" s="37"/>
      <c r="F629" s="32"/>
      <c r="G629" s="196"/>
    </row>
    <row r="630" ht="15.75" customHeight="1">
      <c r="A630" s="31"/>
      <c r="B630" s="31"/>
      <c r="C630" s="31"/>
      <c r="D630" s="316"/>
      <c r="E630" s="37"/>
      <c r="F630" s="32"/>
      <c r="G630" s="196"/>
    </row>
    <row r="631" ht="15.75" customHeight="1">
      <c r="A631" s="31"/>
      <c r="B631" s="31"/>
      <c r="C631" s="31"/>
      <c r="D631" s="316"/>
      <c r="E631" s="37"/>
      <c r="F631" s="32"/>
      <c r="G631" s="196"/>
    </row>
    <row r="632" ht="15.75" customHeight="1">
      <c r="A632" s="31"/>
      <c r="B632" s="31"/>
      <c r="C632" s="31"/>
      <c r="D632" s="316"/>
      <c r="E632" s="37"/>
      <c r="F632" s="32"/>
      <c r="G632" s="196"/>
    </row>
    <row r="633" ht="15.75" customHeight="1">
      <c r="A633" s="31"/>
      <c r="B633" s="31"/>
      <c r="C633" s="31"/>
      <c r="D633" s="316"/>
      <c r="E633" s="37"/>
      <c r="F633" s="32"/>
      <c r="G633" s="196"/>
    </row>
    <row r="634" ht="15.75" customHeight="1">
      <c r="A634" s="31"/>
      <c r="B634" s="31"/>
      <c r="C634" s="31"/>
      <c r="D634" s="316"/>
      <c r="E634" s="37"/>
      <c r="F634" s="32"/>
      <c r="G634" s="196"/>
    </row>
    <row r="635" ht="15.75" customHeight="1">
      <c r="A635" s="31"/>
      <c r="B635" s="31"/>
      <c r="C635" s="31"/>
      <c r="D635" s="316"/>
      <c r="E635" s="37"/>
      <c r="F635" s="32"/>
      <c r="G635" s="196"/>
    </row>
    <row r="636" ht="15.75" customHeight="1">
      <c r="A636" s="31"/>
      <c r="B636" s="31"/>
      <c r="C636" s="31"/>
      <c r="D636" s="316"/>
      <c r="E636" s="37"/>
      <c r="F636" s="32"/>
      <c r="G636" s="196"/>
    </row>
    <row r="637" ht="15.75" customHeight="1">
      <c r="A637" s="31"/>
      <c r="B637" s="31"/>
      <c r="C637" s="31"/>
      <c r="D637" s="316"/>
      <c r="E637" s="37"/>
      <c r="F637" s="32"/>
      <c r="G637" s="196"/>
    </row>
    <row r="638" ht="15.75" customHeight="1">
      <c r="A638" s="31"/>
      <c r="B638" s="31"/>
      <c r="C638" s="31"/>
      <c r="D638" s="316"/>
      <c r="E638" s="37"/>
      <c r="F638" s="32"/>
      <c r="G638" s="196"/>
    </row>
    <row r="639" ht="15.75" customHeight="1">
      <c r="A639" s="31"/>
      <c r="B639" s="31"/>
      <c r="C639" s="31"/>
      <c r="D639" s="316"/>
      <c r="E639" s="37"/>
      <c r="F639" s="32"/>
      <c r="G639" s="196"/>
    </row>
    <row r="640" ht="15.75" customHeight="1">
      <c r="A640" s="31"/>
      <c r="B640" s="31"/>
      <c r="C640" s="31"/>
      <c r="D640" s="316"/>
      <c r="E640" s="37"/>
      <c r="F640" s="32"/>
      <c r="G640" s="196"/>
    </row>
    <row r="641" ht="15.75" customHeight="1">
      <c r="A641" s="31"/>
      <c r="B641" s="31"/>
      <c r="C641" s="31"/>
      <c r="D641" s="316"/>
      <c r="E641" s="37"/>
      <c r="F641" s="32"/>
      <c r="G641" s="196"/>
    </row>
    <row r="642" ht="15.75" customHeight="1">
      <c r="A642" s="31"/>
      <c r="B642" s="31"/>
      <c r="C642" s="31"/>
      <c r="D642" s="316"/>
      <c r="E642" s="37"/>
      <c r="F642" s="32"/>
      <c r="G642" s="196"/>
    </row>
    <row r="643" ht="15.75" customHeight="1">
      <c r="A643" s="31"/>
      <c r="B643" s="31"/>
      <c r="C643" s="31"/>
      <c r="D643" s="316"/>
      <c r="E643" s="37"/>
      <c r="F643" s="32"/>
      <c r="G643" s="196"/>
    </row>
    <row r="644" ht="15.75" customHeight="1">
      <c r="A644" s="31"/>
      <c r="B644" s="31"/>
      <c r="C644" s="31"/>
      <c r="D644" s="316"/>
      <c r="E644" s="37"/>
      <c r="F644" s="32"/>
      <c r="G644" s="196"/>
    </row>
    <row r="645" ht="15.75" customHeight="1">
      <c r="A645" s="31"/>
      <c r="B645" s="31"/>
      <c r="C645" s="31"/>
      <c r="D645" s="316"/>
      <c r="E645" s="37"/>
      <c r="F645" s="32"/>
      <c r="G645" s="196"/>
    </row>
    <row r="646" ht="15.75" customHeight="1">
      <c r="A646" s="31"/>
      <c r="B646" s="31"/>
      <c r="C646" s="31"/>
      <c r="D646" s="316"/>
      <c r="E646" s="37"/>
      <c r="F646" s="32"/>
      <c r="G646" s="196"/>
    </row>
    <row r="647" ht="15.75" customHeight="1">
      <c r="A647" s="31"/>
      <c r="B647" s="31"/>
      <c r="C647" s="31"/>
      <c r="D647" s="316"/>
      <c r="E647" s="37"/>
      <c r="F647" s="32"/>
      <c r="G647" s="196"/>
    </row>
    <row r="648" ht="15.75" customHeight="1">
      <c r="A648" s="31"/>
      <c r="B648" s="31"/>
      <c r="C648" s="31"/>
      <c r="D648" s="316"/>
      <c r="E648" s="37"/>
      <c r="F648" s="32"/>
      <c r="G648" s="196"/>
    </row>
    <row r="649" ht="15.75" customHeight="1">
      <c r="A649" s="31"/>
      <c r="B649" s="31"/>
      <c r="C649" s="31"/>
      <c r="D649" s="316"/>
      <c r="E649" s="37"/>
      <c r="F649" s="32"/>
      <c r="G649" s="196"/>
    </row>
    <row r="650" ht="15.75" customHeight="1">
      <c r="A650" s="31"/>
      <c r="B650" s="31"/>
      <c r="C650" s="31"/>
      <c r="D650" s="316"/>
      <c r="E650" s="37"/>
      <c r="F650" s="32"/>
      <c r="G650" s="196"/>
    </row>
    <row r="651" ht="15.75" customHeight="1">
      <c r="A651" s="31"/>
      <c r="B651" s="31"/>
      <c r="C651" s="31"/>
      <c r="D651" s="316"/>
      <c r="E651" s="37"/>
      <c r="F651" s="32"/>
      <c r="G651" s="196"/>
    </row>
    <row r="652" ht="15.75" customHeight="1">
      <c r="A652" s="31"/>
      <c r="B652" s="31"/>
      <c r="C652" s="31"/>
      <c r="D652" s="316"/>
      <c r="E652" s="37"/>
      <c r="F652" s="32"/>
      <c r="G652" s="196"/>
    </row>
    <row r="653" ht="15.75" customHeight="1">
      <c r="A653" s="31"/>
      <c r="B653" s="31"/>
      <c r="C653" s="31"/>
      <c r="D653" s="316"/>
      <c r="E653" s="37"/>
      <c r="F653" s="32"/>
      <c r="G653" s="196"/>
    </row>
    <row r="654" ht="15.75" customHeight="1">
      <c r="A654" s="31"/>
      <c r="B654" s="31"/>
      <c r="C654" s="31"/>
      <c r="D654" s="316"/>
      <c r="E654" s="37"/>
      <c r="F654" s="32"/>
      <c r="G654" s="196"/>
    </row>
    <row r="655" ht="15.75" customHeight="1">
      <c r="A655" s="31"/>
      <c r="B655" s="31"/>
      <c r="C655" s="31"/>
      <c r="D655" s="316"/>
      <c r="E655" s="37"/>
      <c r="F655" s="32"/>
      <c r="G655" s="196"/>
    </row>
    <row r="656" ht="15.75" customHeight="1">
      <c r="A656" s="31"/>
      <c r="B656" s="31"/>
      <c r="C656" s="31"/>
      <c r="D656" s="316"/>
      <c r="E656" s="37"/>
      <c r="F656" s="32"/>
      <c r="G656" s="196"/>
    </row>
    <row r="657" ht="15.75" customHeight="1">
      <c r="A657" s="31"/>
      <c r="B657" s="31"/>
      <c r="C657" s="31"/>
      <c r="D657" s="316"/>
      <c r="E657" s="37"/>
      <c r="F657" s="32"/>
      <c r="G657" s="196"/>
    </row>
    <row r="658" ht="15.75" customHeight="1">
      <c r="A658" s="31"/>
      <c r="B658" s="31"/>
      <c r="C658" s="31"/>
      <c r="D658" s="316"/>
      <c r="E658" s="37"/>
      <c r="F658" s="32"/>
      <c r="G658" s="196"/>
    </row>
    <row r="659" ht="15.75" customHeight="1">
      <c r="A659" s="31"/>
      <c r="B659" s="31"/>
      <c r="C659" s="31"/>
      <c r="D659" s="316"/>
      <c r="E659" s="37"/>
      <c r="F659" s="32"/>
      <c r="G659" s="196"/>
    </row>
    <row r="660" ht="15.75" customHeight="1">
      <c r="A660" s="31"/>
      <c r="B660" s="31"/>
      <c r="C660" s="31"/>
      <c r="D660" s="316"/>
      <c r="E660" s="37"/>
      <c r="F660" s="32"/>
      <c r="G660" s="196"/>
    </row>
    <row r="661" ht="15.75" customHeight="1">
      <c r="A661" s="31"/>
      <c r="B661" s="31"/>
      <c r="C661" s="31"/>
      <c r="D661" s="316"/>
      <c r="E661" s="37"/>
      <c r="F661" s="32"/>
      <c r="G661" s="196"/>
    </row>
    <row r="662" ht="15.75" customHeight="1">
      <c r="A662" s="31"/>
      <c r="B662" s="31"/>
      <c r="C662" s="31"/>
      <c r="D662" s="316"/>
      <c r="E662" s="37"/>
      <c r="F662" s="32"/>
      <c r="G662" s="196"/>
    </row>
    <row r="663" ht="15.75" customHeight="1">
      <c r="A663" s="31"/>
      <c r="B663" s="31"/>
      <c r="C663" s="31"/>
      <c r="D663" s="316"/>
      <c r="E663" s="37"/>
      <c r="F663" s="32"/>
      <c r="G663" s="196"/>
    </row>
    <row r="664" ht="15.75" customHeight="1">
      <c r="A664" s="31"/>
      <c r="B664" s="31"/>
      <c r="C664" s="31"/>
      <c r="D664" s="316"/>
      <c r="E664" s="37"/>
      <c r="F664" s="32"/>
      <c r="G664" s="196"/>
    </row>
    <row r="665" ht="15.75" customHeight="1">
      <c r="A665" s="31"/>
      <c r="B665" s="31"/>
      <c r="C665" s="31"/>
      <c r="D665" s="316"/>
      <c r="E665" s="37"/>
      <c r="F665" s="32"/>
      <c r="G665" s="196"/>
    </row>
    <row r="666" ht="15.75" customHeight="1">
      <c r="A666" s="31"/>
      <c r="B666" s="31"/>
      <c r="C666" s="31"/>
      <c r="D666" s="316"/>
      <c r="E666" s="37"/>
      <c r="F666" s="32"/>
      <c r="G666" s="196"/>
    </row>
    <row r="667" ht="15.75" customHeight="1">
      <c r="A667" s="31"/>
      <c r="B667" s="31"/>
      <c r="C667" s="31"/>
      <c r="D667" s="316"/>
      <c r="E667" s="37"/>
      <c r="F667" s="32"/>
      <c r="G667" s="196"/>
    </row>
    <row r="668" ht="15.75" customHeight="1">
      <c r="A668" s="31"/>
      <c r="B668" s="31"/>
      <c r="C668" s="31"/>
      <c r="D668" s="316"/>
      <c r="E668" s="37"/>
      <c r="F668" s="32"/>
      <c r="G668" s="196"/>
    </row>
    <row r="669" ht="15.75" customHeight="1">
      <c r="A669" s="31"/>
      <c r="B669" s="31"/>
      <c r="C669" s="31"/>
      <c r="D669" s="316"/>
      <c r="E669" s="37"/>
      <c r="F669" s="32"/>
      <c r="G669" s="196"/>
    </row>
    <row r="670" ht="15.75" customHeight="1">
      <c r="A670" s="31"/>
      <c r="B670" s="31"/>
      <c r="C670" s="31"/>
      <c r="D670" s="316"/>
      <c r="E670" s="37"/>
      <c r="F670" s="32"/>
      <c r="G670" s="196"/>
    </row>
    <row r="671" ht="15.75" customHeight="1">
      <c r="A671" s="31"/>
      <c r="B671" s="31"/>
      <c r="C671" s="31"/>
      <c r="D671" s="316"/>
      <c r="E671" s="37"/>
      <c r="F671" s="32"/>
      <c r="G671" s="196"/>
    </row>
    <row r="672" ht="15.75" customHeight="1">
      <c r="A672" s="31"/>
      <c r="B672" s="31"/>
      <c r="C672" s="31"/>
      <c r="D672" s="316"/>
      <c r="E672" s="37"/>
      <c r="F672" s="32"/>
      <c r="G672" s="196"/>
    </row>
    <row r="673" ht="15.75" customHeight="1">
      <c r="A673" s="31"/>
      <c r="B673" s="31"/>
      <c r="C673" s="31"/>
      <c r="D673" s="316"/>
      <c r="E673" s="37"/>
      <c r="F673" s="32"/>
      <c r="G673" s="196"/>
    </row>
    <row r="674" ht="15.75" customHeight="1">
      <c r="A674" s="31"/>
      <c r="B674" s="31"/>
      <c r="C674" s="31"/>
      <c r="D674" s="316"/>
      <c r="E674" s="37"/>
      <c r="F674" s="32"/>
      <c r="G674" s="196"/>
    </row>
    <row r="675" ht="15.75" customHeight="1">
      <c r="A675" s="31"/>
      <c r="B675" s="31"/>
      <c r="C675" s="31"/>
      <c r="D675" s="316"/>
      <c r="E675" s="37"/>
      <c r="F675" s="32"/>
      <c r="G675" s="196"/>
    </row>
    <row r="676" ht="15.75" customHeight="1">
      <c r="A676" s="31"/>
      <c r="B676" s="31"/>
      <c r="C676" s="31"/>
      <c r="D676" s="316"/>
      <c r="E676" s="37"/>
      <c r="F676" s="32"/>
      <c r="G676" s="196"/>
    </row>
    <row r="677" ht="15.75" customHeight="1">
      <c r="A677" s="31"/>
      <c r="B677" s="31"/>
      <c r="C677" s="31"/>
      <c r="D677" s="316"/>
      <c r="E677" s="37"/>
      <c r="F677" s="32"/>
      <c r="G677" s="196"/>
    </row>
    <row r="678" ht="15.75" customHeight="1">
      <c r="A678" s="31"/>
      <c r="B678" s="31"/>
      <c r="C678" s="31"/>
      <c r="D678" s="316"/>
      <c r="E678" s="37"/>
      <c r="F678" s="32"/>
      <c r="G678" s="196"/>
    </row>
    <row r="679" ht="15.75" customHeight="1">
      <c r="A679" s="31"/>
      <c r="B679" s="31"/>
      <c r="C679" s="31"/>
      <c r="D679" s="316"/>
      <c r="E679" s="37"/>
      <c r="F679" s="32"/>
      <c r="G679" s="196"/>
    </row>
    <row r="680" ht="15.75" customHeight="1">
      <c r="A680" s="31"/>
      <c r="B680" s="31"/>
      <c r="C680" s="31"/>
      <c r="D680" s="316"/>
      <c r="E680" s="37"/>
      <c r="F680" s="32"/>
      <c r="G680" s="196"/>
    </row>
    <row r="681" ht="15.75" customHeight="1">
      <c r="A681" s="31"/>
      <c r="B681" s="31"/>
      <c r="C681" s="31"/>
      <c r="D681" s="316"/>
      <c r="E681" s="37"/>
      <c r="F681" s="32"/>
      <c r="G681" s="196"/>
    </row>
    <row r="682" ht="15.75" customHeight="1">
      <c r="A682" s="31"/>
      <c r="B682" s="31"/>
      <c r="C682" s="31"/>
      <c r="D682" s="316"/>
      <c r="E682" s="37"/>
      <c r="F682" s="32"/>
      <c r="G682" s="196"/>
    </row>
    <row r="683" ht="15.75" customHeight="1">
      <c r="A683" s="31"/>
      <c r="B683" s="31"/>
      <c r="C683" s="31"/>
      <c r="D683" s="316"/>
      <c r="E683" s="37"/>
      <c r="F683" s="32"/>
      <c r="G683" s="196"/>
    </row>
    <row r="684" ht="15.75" customHeight="1">
      <c r="A684" s="31"/>
      <c r="B684" s="31"/>
      <c r="C684" s="31"/>
      <c r="D684" s="316"/>
      <c r="E684" s="37"/>
      <c r="F684" s="32"/>
      <c r="G684" s="196"/>
    </row>
    <row r="685" ht="15.75" customHeight="1">
      <c r="A685" s="31"/>
      <c r="B685" s="31"/>
      <c r="C685" s="31"/>
      <c r="D685" s="316"/>
      <c r="E685" s="37"/>
      <c r="F685" s="32"/>
      <c r="G685" s="196"/>
    </row>
    <row r="686" ht="15.75" customHeight="1">
      <c r="A686" s="31"/>
      <c r="B686" s="31"/>
      <c r="C686" s="31"/>
      <c r="D686" s="316"/>
      <c r="E686" s="37"/>
      <c r="F686" s="32"/>
      <c r="G686" s="196"/>
    </row>
    <row r="687" ht="15.75" customHeight="1">
      <c r="A687" s="31"/>
      <c r="B687" s="31"/>
      <c r="C687" s="31"/>
      <c r="D687" s="316"/>
      <c r="E687" s="37"/>
      <c r="F687" s="32"/>
      <c r="G687" s="196"/>
    </row>
    <row r="688" ht="15.75" customHeight="1">
      <c r="A688" s="31"/>
      <c r="B688" s="31"/>
      <c r="C688" s="31"/>
      <c r="D688" s="316"/>
      <c r="E688" s="37"/>
      <c r="F688" s="32"/>
      <c r="G688" s="196"/>
    </row>
    <row r="689" ht="15.75" customHeight="1">
      <c r="A689" s="31"/>
      <c r="B689" s="31"/>
      <c r="C689" s="31"/>
      <c r="D689" s="316"/>
      <c r="E689" s="37"/>
      <c r="F689" s="32"/>
      <c r="G689" s="196"/>
    </row>
    <row r="690" ht="15.75" customHeight="1">
      <c r="A690" s="31"/>
      <c r="B690" s="31"/>
      <c r="C690" s="31"/>
      <c r="D690" s="316"/>
      <c r="E690" s="37"/>
      <c r="F690" s="32"/>
      <c r="G690" s="196"/>
    </row>
    <row r="691" ht="15.75" customHeight="1">
      <c r="A691" s="31"/>
      <c r="B691" s="31"/>
      <c r="C691" s="31"/>
      <c r="D691" s="316"/>
      <c r="E691" s="37"/>
      <c r="F691" s="32"/>
      <c r="G691" s="196"/>
    </row>
    <row r="692" ht="15.75" customHeight="1">
      <c r="A692" s="31"/>
      <c r="B692" s="31"/>
      <c r="C692" s="31"/>
      <c r="D692" s="316"/>
      <c r="E692" s="37"/>
      <c r="F692" s="32"/>
      <c r="G692" s="196"/>
    </row>
    <row r="693" ht="15.75" customHeight="1">
      <c r="A693" s="31"/>
      <c r="B693" s="31"/>
      <c r="C693" s="31"/>
      <c r="D693" s="316"/>
      <c r="E693" s="37"/>
      <c r="F693" s="32"/>
      <c r="G693" s="196"/>
    </row>
    <row r="694" ht="15.75" customHeight="1">
      <c r="A694" s="31"/>
      <c r="B694" s="31"/>
      <c r="C694" s="31"/>
      <c r="D694" s="316"/>
      <c r="E694" s="37"/>
      <c r="F694" s="32"/>
      <c r="G694" s="196"/>
    </row>
    <row r="695" ht="15.75" customHeight="1">
      <c r="A695" s="31"/>
      <c r="B695" s="31"/>
      <c r="C695" s="31"/>
      <c r="D695" s="316"/>
      <c r="E695" s="37"/>
      <c r="F695" s="32"/>
      <c r="G695" s="196"/>
    </row>
    <row r="696" ht="15.75" customHeight="1">
      <c r="A696" s="31"/>
      <c r="B696" s="31"/>
      <c r="C696" s="31"/>
      <c r="D696" s="316"/>
      <c r="E696" s="37"/>
      <c r="F696" s="32"/>
      <c r="G696" s="196"/>
    </row>
    <row r="697" ht="15.75" customHeight="1">
      <c r="A697" s="31"/>
      <c r="B697" s="31"/>
      <c r="C697" s="31"/>
      <c r="D697" s="316"/>
      <c r="E697" s="37"/>
      <c r="F697" s="32"/>
      <c r="G697" s="196"/>
    </row>
    <row r="698" ht="15.75" customHeight="1">
      <c r="A698" s="31"/>
      <c r="B698" s="31"/>
      <c r="C698" s="31"/>
      <c r="D698" s="316"/>
      <c r="E698" s="37"/>
      <c r="F698" s="32"/>
      <c r="G698" s="196"/>
    </row>
    <row r="699" ht="15.75" customHeight="1">
      <c r="A699" s="31"/>
      <c r="B699" s="31"/>
      <c r="C699" s="31"/>
      <c r="D699" s="316"/>
      <c r="E699" s="37"/>
      <c r="F699" s="32"/>
      <c r="G699" s="196"/>
    </row>
    <row r="700" ht="15.75" customHeight="1">
      <c r="A700" s="31"/>
      <c r="B700" s="31"/>
      <c r="C700" s="31"/>
      <c r="D700" s="316"/>
      <c r="E700" s="37"/>
      <c r="F700" s="32"/>
      <c r="G700" s="196"/>
    </row>
    <row r="701" ht="15.75" customHeight="1">
      <c r="A701" s="31"/>
      <c r="B701" s="31"/>
      <c r="C701" s="31"/>
      <c r="D701" s="316"/>
      <c r="E701" s="37"/>
      <c r="F701" s="32"/>
      <c r="G701" s="196"/>
    </row>
    <row r="702" ht="15.75" customHeight="1">
      <c r="A702" s="31"/>
      <c r="B702" s="31"/>
      <c r="C702" s="31"/>
      <c r="D702" s="316"/>
      <c r="E702" s="37"/>
      <c r="F702" s="32"/>
      <c r="G702" s="196"/>
    </row>
    <row r="703" ht="15.75" customHeight="1">
      <c r="A703" s="31"/>
      <c r="B703" s="31"/>
      <c r="C703" s="31"/>
      <c r="D703" s="316"/>
      <c r="E703" s="37"/>
      <c r="F703" s="32"/>
      <c r="G703" s="196"/>
    </row>
    <row r="704" ht="15.75" customHeight="1">
      <c r="A704" s="31"/>
      <c r="B704" s="31"/>
      <c r="C704" s="31"/>
      <c r="D704" s="316"/>
      <c r="E704" s="37"/>
      <c r="F704" s="32"/>
      <c r="G704" s="196"/>
    </row>
    <row r="705" ht="15.75" customHeight="1">
      <c r="A705" s="31"/>
      <c r="B705" s="31"/>
      <c r="C705" s="31"/>
      <c r="D705" s="316"/>
      <c r="E705" s="37"/>
      <c r="F705" s="32"/>
      <c r="G705" s="196"/>
    </row>
    <row r="706" ht="15.75" customHeight="1">
      <c r="A706" s="31"/>
      <c r="B706" s="31"/>
      <c r="C706" s="31"/>
      <c r="D706" s="316"/>
      <c r="E706" s="37"/>
      <c r="F706" s="32"/>
      <c r="G706" s="196"/>
    </row>
    <row r="707" ht="15.75" customHeight="1">
      <c r="A707" s="31"/>
      <c r="B707" s="31"/>
      <c r="C707" s="31"/>
      <c r="D707" s="316"/>
      <c r="E707" s="37"/>
      <c r="F707" s="32"/>
      <c r="G707" s="196"/>
    </row>
    <row r="708" ht="15.75" customHeight="1">
      <c r="A708" s="31"/>
      <c r="B708" s="31"/>
      <c r="C708" s="31"/>
      <c r="D708" s="316"/>
      <c r="E708" s="37"/>
      <c r="F708" s="32"/>
      <c r="G708" s="196"/>
    </row>
    <row r="709" ht="15.75" customHeight="1">
      <c r="A709" s="31"/>
      <c r="B709" s="31"/>
      <c r="C709" s="31"/>
      <c r="D709" s="316"/>
      <c r="E709" s="37"/>
      <c r="F709" s="32"/>
      <c r="G709" s="196"/>
    </row>
    <row r="710" ht="15.75" customHeight="1">
      <c r="A710" s="31"/>
      <c r="B710" s="31"/>
      <c r="C710" s="31"/>
      <c r="D710" s="316"/>
      <c r="E710" s="37"/>
      <c r="F710" s="32"/>
      <c r="G710" s="196"/>
    </row>
    <row r="711" ht="15.75" customHeight="1">
      <c r="A711" s="31"/>
      <c r="B711" s="31"/>
      <c r="C711" s="31"/>
      <c r="D711" s="316"/>
      <c r="E711" s="37"/>
      <c r="F711" s="32"/>
      <c r="G711" s="196"/>
    </row>
    <row r="712" ht="15.75" customHeight="1">
      <c r="A712" s="31"/>
      <c r="B712" s="31"/>
      <c r="C712" s="31"/>
      <c r="D712" s="316"/>
      <c r="E712" s="37"/>
      <c r="F712" s="32"/>
      <c r="G712" s="196"/>
    </row>
    <row r="713" ht="15.75" customHeight="1">
      <c r="A713" s="31"/>
      <c r="B713" s="31"/>
      <c r="C713" s="31"/>
      <c r="D713" s="316"/>
      <c r="E713" s="37"/>
      <c r="F713" s="32"/>
      <c r="G713" s="196"/>
    </row>
    <row r="714" ht="15.75" customHeight="1">
      <c r="A714" s="31"/>
      <c r="B714" s="31"/>
      <c r="C714" s="31"/>
      <c r="D714" s="316"/>
      <c r="E714" s="37"/>
      <c r="F714" s="32"/>
      <c r="G714" s="196"/>
    </row>
    <row r="715" ht="15.75" customHeight="1">
      <c r="A715" s="31"/>
      <c r="B715" s="31"/>
      <c r="C715" s="31"/>
      <c r="D715" s="316"/>
      <c r="E715" s="37"/>
      <c r="F715" s="32"/>
      <c r="G715" s="196"/>
    </row>
    <row r="716" ht="15.75" customHeight="1">
      <c r="A716" s="31"/>
      <c r="B716" s="31"/>
      <c r="C716" s="31"/>
      <c r="D716" s="316"/>
      <c r="E716" s="37"/>
      <c r="F716" s="32"/>
      <c r="G716" s="196"/>
    </row>
    <row r="717" ht="15.75" customHeight="1">
      <c r="A717" s="31"/>
      <c r="B717" s="31"/>
      <c r="C717" s="31"/>
      <c r="D717" s="316"/>
      <c r="E717" s="37"/>
      <c r="F717" s="32"/>
      <c r="G717" s="196"/>
    </row>
    <row r="718" ht="15.75" customHeight="1">
      <c r="A718" s="31"/>
      <c r="B718" s="31"/>
      <c r="C718" s="31"/>
      <c r="D718" s="316"/>
      <c r="E718" s="37"/>
      <c r="F718" s="32"/>
      <c r="G718" s="196"/>
    </row>
    <row r="719" ht="15.75" customHeight="1">
      <c r="A719" s="31"/>
      <c r="B719" s="31"/>
      <c r="C719" s="31"/>
      <c r="D719" s="316"/>
      <c r="E719" s="37"/>
      <c r="F719" s="32"/>
      <c r="G719" s="196"/>
    </row>
    <row r="720" ht="15.75" customHeight="1">
      <c r="A720" s="31"/>
      <c r="B720" s="31"/>
      <c r="C720" s="31"/>
      <c r="D720" s="316"/>
      <c r="E720" s="37"/>
      <c r="F720" s="32"/>
      <c r="G720" s="196"/>
    </row>
    <row r="721" ht="15.75" customHeight="1">
      <c r="A721" s="31"/>
      <c r="B721" s="31"/>
      <c r="C721" s="31"/>
      <c r="D721" s="316"/>
      <c r="E721" s="37"/>
      <c r="F721" s="32"/>
      <c r="G721" s="196"/>
    </row>
    <row r="722" ht="15.75" customHeight="1">
      <c r="A722" s="31"/>
      <c r="B722" s="31"/>
      <c r="C722" s="31"/>
      <c r="D722" s="316"/>
      <c r="E722" s="37"/>
      <c r="F722" s="32"/>
      <c r="G722" s="196"/>
    </row>
    <row r="723" ht="15.75" customHeight="1">
      <c r="A723" s="31"/>
      <c r="B723" s="31"/>
      <c r="C723" s="31"/>
      <c r="D723" s="316"/>
      <c r="E723" s="37"/>
      <c r="F723" s="32"/>
      <c r="G723" s="196"/>
    </row>
    <row r="724" ht="15.75" customHeight="1">
      <c r="A724" s="31"/>
      <c r="B724" s="31"/>
      <c r="C724" s="31"/>
      <c r="D724" s="316"/>
      <c r="E724" s="37"/>
      <c r="F724" s="32"/>
      <c r="G724" s="196"/>
    </row>
    <row r="725" ht="15.75" customHeight="1">
      <c r="A725" s="31"/>
      <c r="B725" s="31"/>
      <c r="C725" s="31"/>
      <c r="D725" s="316"/>
      <c r="E725" s="37"/>
      <c r="F725" s="32"/>
      <c r="G725" s="196"/>
    </row>
    <row r="726" ht="15.75" customHeight="1">
      <c r="A726" s="31"/>
      <c r="B726" s="31"/>
      <c r="C726" s="31"/>
      <c r="D726" s="316"/>
      <c r="E726" s="37"/>
      <c r="F726" s="32"/>
      <c r="G726" s="196"/>
    </row>
    <row r="727" ht="15.75" customHeight="1">
      <c r="A727" s="31"/>
      <c r="B727" s="31"/>
      <c r="C727" s="31"/>
      <c r="D727" s="316"/>
      <c r="E727" s="37"/>
      <c r="F727" s="32"/>
      <c r="G727" s="196"/>
    </row>
    <row r="728" ht="15.75" customHeight="1">
      <c r="A728" s="31"/>
      <c r="B728" s="31"/>
      <c r="C728" s="31"/>
      <c r="D728" s="316"/>
      <c r="E728" s="37"/>
      <c r="F728" s="32"/>
      <c r="G728" s="196"/>
    </row>
    <row r="729" ht="15.75" customHeight="1">
      <c r="A729" s="31"/>
      <c r="B729" s="31"/>
      <c r="C729" s="31"/>
      <c r="D729" s="316"/>
      <c r="E729" s="37"/>
      <c r="F729" s="32"/>
      <c r="G729" s="196"/>
    </row>
    <row r="730" ht="15.75" customHeight="1">
      <c r="A730" s="31"/>
      <c r="B730" s="31"/>
      <c r="C730" s="31"/>
      <c r="D730" s="316"/>
      <c r="E730" s="37"/>
      <c r="F730" s="32"/>
      <c r="G730" s="196"/>
    </row>
    <row r="731" ht="15.75" customHeight="1">
      <c r="A731" s="31"/>
      <c r="B731" s="31"/>
      <c r="C731" s="31"/>
      <c r="D731" s="316"/>
      <c r="E731" s="37"/>
      <c r="F731" s="32"/>
      <c r="G731" s="196"/>
    </row>
    <row r="732" ht="15.75" customHeight="1">
      <c r="A732" s="31"/>
      <c r="B732" s="31"/>
      <c r="C732" s="31"/>
      <c r="D732" s="316"/>
      <c r="E732" s="37"/>
      <c r="F732" s="32"/>
      <c r="G732" s="196"/>
    </row>
    <row r="733" ht="15.75" customHeight="1">
      <c r="A733" s="31"/>
      <c r="B733" s="31"/>
      <c r="C733" s="31"/>
      <c r="D733" s="316"/>
      <c r="E733" s="37"/>
      <c r="F733" s="32"/>
      <c r="G733" s="196"/>
    </row>
    <row r="734" ht="15.75" customHeight="1">
      <c r="A734" s="31"/>
      <c r="B734" s="31"/>
      <c r="C734" s="31"/>
      <c r="D734" s="316"/>
      <c r="E734" s="37"/>
      <c r="F734" s="32"/>
      <c r="G734" s="196"/>
    </row>
    <row r="735" ht="15.75" customHeight="1">
      <c r="A735" s="31"/>
      <c r="B735" s="31"/>
      <c r="C735" s="31"/>
      <c r="D735" s="316"/>
      <c r="E735" s="37"/>
      <c r="F735" s="32"/>
      <c r="G735" s="196"/>
    </row>
    <row r="736" ht="15.75" customHeight="1">
      <c r="A736" s="31"/>
      <c r="B736" s="31"/>
      <c r="C736" s="31"/>
      <c r="D736" s="316"/>
      <c r="E736" s="37"/>
      <c r="F736" s="32"/>
      <c r="G736" s="196"/>
    </row>
    <row r="737" ht="15.75" customHeight="1">
      <c r="A737" s="31"/>
      <c r="B737" s="31"/>
      <c r="C737" s="31"/>
      <c r="D737" s="316"/>
      <c r="E737" s="37"/>
      <c r="F737" s="32"/>
      <c r="G737" s="196"/>
    </row>
    <row r="738" ht="15.75" customHeight="1">
      <c r="A738" s="31"/>
      <c r="B738" s="31"/>
      <c r="C738" s="31"/>
      <c r="D738" s="316"/>
      <c r="E738" s="37"/>
      <c r="F738" s="32"/>
      <c r="G738" s="196"/>
    </row>
    <row r="739" ht="15.75" customHeight="1">
      <c r="A739" s="31"/>
      <c r="B739" s="31"/>
      <c r="C739" s="31"/>
      <c r="D739" s="316"/>
      <c r="E739" s="37"/>
      <c r="F739" s="32"/>
      <c r="G739" s="196"/>
    </row>
    <row r="740" ht="15.75" customHeight="1">
      <c r="A740" s="31"/>
      <c r="B740" s="31"/>
      <c r="C740" s="31"/>
      <c r="D740" s="316"/>
      <c r="E740" s="37"/>
      <c r="F740" s="32"/>
      <c r="G740" s="196"/>
    </row>
    <row r="741" ht="15.75" customHeight="1">
      <c r="A741" s="31"/>
      <c r="B741" s="31"/>
      <c r="C741" s="31"/>
      <c r="D741" s="316"/>
      <c r="E741" s="37"/>
      <c r="F741" s="32"/>
      <c r="G741" s="196"/>
    </row>
    <row r="742" ht="15.75" customHeight="1">
      <c r="A742" s="31"/>
      <c r="B742" s="31"/>
      <c r="C742" s="31"/>
      <c r="D742" s="316"/>
      <c r="E742" s="37"/>
      <c r="F742" s="32"/>
      <c r="G742" s="196"/>
    </row>
    <row r="743" ht="15.75" customHeight="1">
      <c r="A743" s="31"/>
      <c r="B743" s="31"/>
      <c r="C743" s="31"/>
      <c r="D743" s="316"/>
      <c r="E743" s="37"/>
      <c r="F743" s="32"/>
      <c r="G743" s="196"/>
    </row>
    <row r="744" ht="15.75" customHeight="1">
      <c r="A744" s="31"/>
      <c r="B744" s="31"/>
      <c r="C744" s="31"/>
      <c r="D744" s="316"/>
      <c r="E744" s="37"/>
      <c r="F744" s="32"/>
      <c r="G744" s="196"/>
    </row>
    <row r="745" ht="15.75" customHeight="1">
      <c r="A745" s="31"/>
      <c r="B745" s="31"/>
      <c r="C745" s="31"/>
      <c r="D745" s="316"/>
      <c r="E745" s="37"/>
      <c r="F745" s="32"/>
      <c r="G745" s="196"/>
    </row>
    <row r="746" ht="15.75" customHeight="1">
      <c r="A746" s="31"/>
      <c r="B746" s="31"/>
      <c r="C746" s="31"/>
      <c r="D746" s="316"/>
      <c r="E746" s="37"/>
      <c r="F746" s="32"/>
      <c r="G746" s="196"/>
    </row>
    <row r="747" ht="15.75" customHeight="1">
      <c r="A747" s="31"/>
      <c r="B747" s="31"/>
      <c r="C747" s="31"/>
      <c r="D747" s="316"/>
      <c r="E747" s="37"/>
      <c r="F747" s="32"/>
      <c r="G747" s="196"/>
    </row>
    <row r="748" ht="15.75" customHeight="1">
      <c r="A748" s="31"/>
      <c r="B748" s="31"/>
      <c r="C748" s="31"/>
      <c r="D748" s="316"/>
      <c r="E748" s="37"/>
      <c r="F748" s="32"/>
      <c r="G748" s="196"/>
    </row>
    <row r="749" ht="15.75" customHeight="1">
      <c r="A749" s="31"/>
      <c r="B749" s="31"/>
      <c r="C749" s="31"/>
      <c r="D749" s="316"/>
      <c r="E749" s="37"/>
      <c r="F749" s="32"/>
      <c r="G749" s="196"/>
    </row>
    <row r="750" ht="15.75" customHeight="1">
      <c r="A750" s="31"/>
      <c r="B750" s="31"/>
      <c r="C750" s="31"/>
      <c r="D750" s="316"/>
      <c r="E750" s="37"/>
      <c r="F750" s="32"/>
      <c r="G750" s="196"/>
    </row>
    <row r="751" ht="15.75" customHeight="1">
      <c r="A751" s="31"/>
      <c r="B751" s="31"/>
      <c r="C751" s="31"/>
      <c r="D751" s="316"/>
      <c r="E751" s="37"/>
      <c r="F751" s="32"/>
      <c r="G751" s="196"/>
    </row>
    <row r="752" ht="15.75" customHeight="1">
      <c r="A752" s="31"/>
      <c r="B752" s="31"/>
      <c r="C752" s="31"/>
      <c r="D752" s="316"/>
      <c r="E752" s="37"/>
      <c r="F752" s="32"/>
      <c r="G752" s="196"/>
    </row>
    <row r="753" ht="15.75" customHeight="1">
      <c r="A753" s="31"/>
      <c r="B753" s="31"/>
      <c r="C753" s="31"/>
      <c r="D753" s="316"/>
      <c r="E753" s="37"/>
      <c r="F753" s="32"/>
      <c r="G753" s="196"/>
    </row>
    <row r="754" ht="15.75" customHeight="1">
      <c r="A754" s="31"/>
      <c r="B754" s="31"/>
      <c r="C754" s="31"/>
      <c r="D754" s="316"/>
      <c r="E754" s="37"/>
      <c r="F754" s="32"/>
      <c r="G754" s="196"/>
    </row>
    <row r="755" ht="15.75" customHeight="1">
      <c r="A755" s="31"/>
      <c r="B755" s="31"/>
      <c r="C755" s="31"/>
      <c r="D755" s="316"/>
      <c r="E755" s="37"/>
      <c r="F755" s="32"/>
      <c r="G755" s="196"/>
    </row>
    <row r="756" ht="15.75" customHeight="1">
      <c r="A756" s="31"/>
      <c r="B756" s="31"/>
      <c r="C756" s="31"/>
      <c r="D756" s="316"/>
      <c r="E756" s="37"/>
      <c r="F756" s="32"/>
      <c r="G756" s="196"/>
    </row>
    <row r="757" ht="15.75" customHeight="1">
      <c r="A757" s="31"/>
      <c r="B757" s="31"/>
      <c r="C757" s="31"/>
      <c r="D757" s="316"/>
      <c r="E757" s="37"/>
      <c r="F757" s="32"/>
      <c r="G757" s="196"/>
    </row>
    <row r="758" ht="15.75" customHeight="1">
      <c r="A758" s="31"/>
      <c r="B758" s="31"/>
      <c r="C758" s="31"/>
      <c r="D758" s="316"/>
      <c r="E758" s="37"/>
      <c r="F758" s="32"/>
      <c r="G758" s="196"/>
    </row>
    <row r="759" ht="15.75" customHeight="1">
      <c r="A759" s="31"/>
      <c r="B759" s="31"/>
      <c r="C759" s="31"/>
      <c r="D759" s="316"/>
      <c r="E759" s="37"/>
      <c r="F759" s="32"/>
      <c r="G759" s="196"/>
    </row>
    <row r="760" ht="15.75" customHeight="1">
      <c r="A760" s="31"/>
      <c r="B760" s="31"/>
      <c r="C760" s="31"/>
      <c r="D760" s="316"/>
      <c r="E760" s="37"/>
      <c r="F760" s="32"/>
      <c r="G760" s="196"/>
    </row>
    <row r="761" ht="15.75" customHeight="1">
      <c r="A761" s="31"/>
      <c r="B761" s="31"/>
      <c r="C761" s="31"/>
      <c r="D761" s="316"/>
      <c r="E761" s="37"/>
      <c r="F761" s="32"/>
      <c r="G761" s="196"/>
    </row>
    <row r="762" ht="15.75" customHeight="1">
      <c r="A762" s="31"/>
      <c r="B762" s="31"/>
      <c r="C762" s="31"/>
      <c r="D762" s="316"/>
      <c r="E762" s="37"/>
      <c r="F762" s="32"/>
      <c r="G762" s="196"/>
    </row>
    <row r="763" ht="15.75" customHeight="1">
      <c r="A763" s="31"/>
      <c r="B763" s="31"/>
      <c r="C763" s="31"/>
      <c r="D763" s="316"/>
      <c r="E763" s="37"/>
      <c r="F763" s="32"/>
      <c r="G763" s="196"/>
    </row>
    <row r="764" ht="15.75" customHeight="1">
      <c r="A764" s="31"/>
      <c r="B764" s="31"/>
      <c r="C764" s="31"/>
      <c r="D764" s="316"/>
      <c r="E764" s="37"/>
      <c r="F764" s="32"/>
      <c r="G764" s="196"/>
    </row>
    <row r="765" ht="15.75" customHeight="1">
      <c r="A765" s="31"/>
      <c r="B765" s="31"/>
      <c r="C765" s="31"/>
      <c r="D765" s="316"/>
      <c r="E765" s="37"/>
      <c r="F765" s="32"/>
      <c r="G765" s="196"/>
    </row>
    <row r="766" ht="15.75" customHeight="1">
      <c r="A766" s="31"/>
      <c r="B766" s="31"/>
      <c r="C766" s="31"/>
      <c r="D766" s="316"/>
      <c r="E766" s="37"/>
      <c r="F766" s="32"/>
      <c r="G766" s="196"/>
    </row>
    <row r="767" ht="15.75" customHeight="1">
      <c r="A767" s="31"/>
      <c r="B767" s="31"/>
      <c r="C767" s="31"/>
      <c r="D767" s="316"/>
      <c r="E767" s="37"/>
      <c r="F767" s="32"/>
      <c r="G767" s="196"/>
    </row>
    <row r="768" ht="15.75" customHeight="1">
      <c r="A768" s="31"/>
      <c r="B768" s="31"/>
      <c r="C768" s="31"/>
      <c r="D768" s="316"/>
      <c r="E768" s="37"/>
      <c r="F768" s="32"/>
      <c r="G768" s="196"/>
    </row>
    <row r="769" ht="15.75" customHeight="1">
      <c r="A769" s="31"/>
      <c r="B769" s="31"/>
      <c r="C769" s="31"/>
      <c r="D769" s="316"/>
      <c r="E769" s="37"/>
      <c r="F769" s="32"/>
      <c r="G769" s="196"/>
    </row>
    <row r="770" ht="15.75" customHeight="1">
      <c r="A770" s="31"/>
      <c r="B770" s="31"/>
      <c r="C770" s="31"/>
      <c r="D770" s="316"/>
      <c r="E770" s="37"/>
      <c r="F770" s="32"/>
      <c r="G770" s="196"/>
    </row>
    <row r="771" ht="15.75" customHeight="1">
      <c r="A771" s="31"/>
      <c r="B771" s="31"/>
      <c r="C771" s="31"/>
      <c r="D771" s="316"/>
      <c r="E771" s="37"/>
      <c r="F771" s="32"/>
      <c r="G771" s="196"/>
    </row>
    <row r="772" ht="15.75" customHeight="1">
      <c r="A772" s="31"/>
      <c r="B772" s="31"/>
      <c r="C772" s="31"/>
      <c r="D772" s="316"/>
      <c r="E772" s="37"/>
      <c r="F772" s="32"/>
      <c r="G772" s="196"/>
    </row>
    <row r="773" ht="15.75" customHeight="1">
      <c r="A773" s="31"/>
      <c r="B773" s="31"/>
      <c r="C773" s="31"/>
      <c r="D773" s="316"/>
      <c r="E773" s="37"/>
      <c r="F773" s="32"/>
      <c r="G773" s="196"/>
    </row>
    <row r="774" ht="15.75" customHeight="1">
      <c r="A774" s="31"/>
      <c r="B774" s="31"/>
      <c r="C774" s="31"/>
      <c r="D774" s="316"/>
      <c r="E774" s="37"/>
      <c r="F774" s="32"/>
      <c r="G774" s="196"/>
    </row>
    <row r="775" ht="15.75" customHeight="1">
      <c r="A775" s="31"/>
      <c r="B775" s="31"/>
      <c r="C775" s="31"/>
      <c r="D775" s="316"/>
      <c r="E775" s="37"/>
      <c r="F775" s="32"/>
      <c r="G775" s="196"/>
    </row>
    <row r="776" ht="15.75" customHeight="1">
      <c r="A776" s="31"/>
      <c r="B776" s="31"/>
      <c r="C776" s="31"/>
      <c r="D776" s="316"/>
      <c r="E776" s="37"/>
      <c r="F776" s="32"/>
      <c r="G776" s="196"/>
    </row>
    <row r="777" ht="15.75" customHeight="1">
      <c r="A777" s="31"/>
      <c r="B777" s="31"/>
      <c r="C777" s="31"/>
      <c r="D777" s="316"/>
      <c r="E777" s="37"/>
      <c r="F777" s="32"/>
      <c r="G777" s="196"/>
    </row>
    <row r="778" ht="15.75" customHeight="1">
      <c r="A778" s="31"/>
      <c r="B778" s="31"/>
      <c r="C778" s="31"/>
      <c r="D778" s="316"/>
      <c r="E778" s="37"/>
      <c r="F778" s="32"/>
      <c r="G778" s="196"/>
    </row>
    <row r="779" ht="15.75" customHeight="1">
      <c r="A779" s="31"/>
      <c r="B779" s="31"/>
      <c r="C779" s="31"/>
      <c r="D779" s="316"/>
      <c r="E779" s="37"/>
      <c r="F779" s="32"/>
      <c r="G779" s="196"/>
    </row>
    <row r="780" ht="15.75" customHeight="1">
      <c r="A780" s="31"/>
      <c r="B780" s="31"/>
      <c r="C780" s="31"/>
      <c r="D780" s="316"/>
      <c r="E780" s="37"/>
      <c r="F780" s="32"/>
      <c r="G780" s="196"/>
    </row>
    <row r="781" ht="15.75" customHeight="1">
      <c r="A781" s="31"/>
      <c r="B781" s="31"/>
      <c r="C781" s="31"/>
      <c r="D781" s="316"/>
      <c r="E781" s="37"/>
      <c r="F781" s="32"/>
      <c r="G781" s="196"/>
    </row>
    <row r="782" ht="15.75" customHeight="1">
      <c r="A782" s="31"/>
      <c r="B782" s="31"/>
      <c r="C782" s="31"/>
      <c r="D782" s="316"/>
      <c r="E782" s="37"/>
      <c r="F782" s="32"/>
      <c r="G782" s="196"/>
    </row>
    <row r="783" ht="15.75" customHeight="1">
      <c r="A783" s="31"/>
      <c r="B783" s="31"/>
      <c r="C783" s="31"/>
      <c r="D783" s="316"/>
      <c r="E783" s="37"/>
      <c r="F783" s="32"/>
      <c r="G783" s="196"/>
    </row>
    <row r="784" ht="15.75" customHeight="1">
      <c r="A784" s="31"/>
      <c r="B784" s="31"/>
      <c r="C784" s="31"/>
      <c r="D784" s="316"/>
      <c r="E784" s="37"/>
      <c r="F784" s="32"/>
      <c r="G784" s="196"/>
    </row>
    <row r="785" ht="15.75" customHeight="1">
      <c r="A785" s="31"/>
      <c r="B785" s="31"/>
      <c r="C785" s="31"/>
      <c r="D785" s="316"/>
      <c r="E785" s="37"/>
      <c r="F785" s="32"/>
      <c r="G785" s="196"/>
    </row>
    <row r="786" ht="15.75" customHeight="1">
      <c r="A786" s="31"/>
      <c r="B786" s="31"/>
      <c r="C786" s="31"/>
      <c r="D786" s="316"/>
      <c r="E786" s="37"/>
      <c r="F786" s="32"/>
      <c r="G786" s="196"/>
    </row>
    <row r="787" ht="15.75" customHeight="1">
      <c r="A787" s="31"/>
      <c r="B787" s="31"/>
      <c r="C787" s="31"/>
      <c r="D787" s="316"/>
      <c r="E787" s="37"/>
      <c r="F787" s="32"/>
      <c r="G787" s="196"/>
    </row>
    <row r="788" ht="15.75" customHeight="1">
      <c r="A788" s="31"/>
      <c r="B788" s="31"/>
      <c r="C788" s="31"/>
      <c r="D788" s="316"/>
      <c r="E788" s="37"/>
      <c r="F788" s="32"/>
      <c r="G788" s="196"/>
    </row>
    <row r="789" ht="15.75" customHeight="1">
      <c r="A789" s="31"/>
      <c r="B789" s="31"/>
      <c r="C789" s="31"/>
      <c r="D789" s="316"/>
      <c r="E789" s="37"/>
      <c r="F789" s="32"/>
      <c r="G789" s="196"/>
    </row>
    <row r="790" ht="15.75" customHeight="1">
      <c r="A790" s="31"/>
      <c r="B790" s="31"/>
      <c r="C790" s="31"/>
      <c r="D790" s="316"/>
      <c r="E790" s="37"/>
      <c r="F790" s="32"/>
      <c r="G790" s="196"/>
    </row>
    <row r="791" ht="15.75" customHeight="1">
      <c r="A791" s="31"/>
      <c r="B791" s="31"/>
      <c r="C791" s="31"/>
      <c r="D791" s="316"/>
      <c r="E791" s="37"/>
      <c r="F791" s="32"/>
      <c r="G791" s="196"/>
    </row>
    <row r="792" ht="15.75" customHeight="1">
      <c r="A792" s="31"/>
      <c r="B792" s="31"/>
      <c r="C792" s="31"/>
      <c r="D792" s="316"/>
      <c r="E792" s="37"/>
      <c r="F792" s="32"/>
      <c r="G792" s="196"/>
    </row>
    <row r="793" ht="15.75" customHeight="1">
      <c r="A793" s="31"/>
      <c r="B793" s="31"/>
      <c r="C793" s="31"/>
      <c r="D793" s="316"/>
      <c r="E793" s="37"/>
      <c r="F793" s="32"/>
      <c r="G793" s="196"/>
    </row>
    <row r="794" ht="15.75" customHeight="1">
      <c r="A794" s="31"/>
      <c r="B794" s="31"/>
      <c r="C794" s="31"/>
      <c r="D794" s="316"/>
      <c r="E794" s="37"/>
      <c r="F794" s="32"/>
      <c r="G794" s="196"/>
    </row>
    <row r="795" ht="15.75" customHeight="1">
      <c r="A795" s="31"/>
      <c r="B795" s="31"/>
      <c r="C795" s="31"/>
      <c r="D795" s="316"/>
      <c r="E795" s="37"/>
      <c r="F795" s="32"/>
      <c r="G795" s="196"/>
    </row>
    <row r="796" ht="15.75" customHeight="1">
      <c r="A796" s="31"/>
      <c r="B796" s="31"/>
      <c r="C796" s="31"/>
      <c r="D796" s="316"/>
      <c r="E796" s="37"/>
      <c r="F796" s="32"/>
      <c r="G796" s="196"/>
    </row>
    <row r="797" ht="15.75" customHeight="1">
      <c r="A797" s="31"/>
      <c r="B797" s="31"/>
      <c r="C797" s="31"/>
      <c r="D797" s="316"/>
      <c r="E797" s="37"/>
      <c r="F797" s="32"/>
      <c r="G797" s="196"/>
    </row>
    <row r="798" ht="15.75" customHeight="1">
      <c r="A798" s="31"/>
      <c r="B798" s="31"/>
      <c r="C798" s="31"/>
      <c r="D798" s="316"/>
      <c r="E798" s="37"/>
      <c r="F798" s="32"/>
      <c r="G798" s="196"/>
    </row>
    <row r="799" ht="15.75" customHeight="1">
      <c r="A799" s="31"/>
      <c r="B799" s="31"/>
      <c r="C799" s="31"/>
      <c r="D799" s="316"/>
      <c r="E799" s="37"/>
      <c r="F799" s="32"/>
      <c r="G799" s="196"/>
    </row>
    <row r="800" ht="15.75" customHeight="1">
      <c r="A800" s="31"/>
      <c r="B800" s="31"/>
      <c r="C800" s="31"/>
      <c r="D800" s="316"/>
      <c r="E800" s="37"/>
      <c r="F800" s="32"/>
      <c r="G800" s="196"/>
    </row>
    <row r="801" ht="15.75" customHeight="1">
      <c r="A801" s="31"/>
      <c r="B801" s="31"/>
      <c r="C801" s="31"/>
      <c r="D801" s="316"/>
      <c r="E801" s="37"/>
      <c r="F801" s="32"/>
      <c r="G801" s="196"/>
    </row>
    <row r="802" ht="15.75" customHeight="1">
      <c r="A802" s="31"/>
      <c r="B802" s="31"/>
      <c r="C802" s="31"/>
      <c r="D802" s="316"/>
      <c r="E802" s="37"/>
      <c r="F802" s="32"/>
      <c r="G802" s="196"/>
    </row>
    <row r="803" ht="15.75" customHeight="1">
      <c r="A803" s="31"/>
      <c r="B803" s="31"/>
      <c r="C803" s="31"/>
      <c r="D803" s="316"/>
      <c r="E803" s="37"/>
      <c r="F803" s="32"/>
      <c r="G803" s="196"/>
    </row>
    <row r="804" ht="15.75" customHeight="1">
      <c r="A804" s="31"/>
      <c r="B804" s="31"/>
      <c r="C804" s="31"/>
      <c r="D804" s="316"/>
      <c r="E804" s="37"/>
      <c r="F804" s="32"/>
      <c r="G804" s="196"/>
    </row>
    <row r="805" ht="15.75" customHeight="1">
      <c r="A805" s="31"/>
      <c r="B805" s="31"/>
      <c r="C805" s="31"/>
      <c r="D805" s="316"/>
      <c r="E805" s="37"/>
      <c r="F805" s="32"/>
      <c r="G805" s="196"/>
    </row>
    <row r="806" ht="15.75" customHeight="1">
      <c r="A806" s="31"/>
      <c r="B806" s="31"/>
      <c r="C806" s="31"/>
      <c r="D806" s="316"/>
      <c r="E806" s="37"/>
      <c r="F806" s="32"/>
      <c r="G806" s="196"/>
    </row>
    <row r="807" ht="15.75" customHeight="1">
      <c r="A807" s="31"/>
      <c r="B807" s="31"/>
      <c r="C807" s="31"/>
      <c r="D807" s="316"/>
      <c r="E807" s="37"/>
      <c r="F807" s="32"/>
      <c r="G807" s="196"/>
    </row>
    <row r="808" ht="15.75" customHeight="1">
      <c r="A808" s="31"/>
      <c r="B808" s="31"/>
      <c r="C808" s="31"/>
      <c r="D808" s="316"/>
      <c r="E808" s="37"/>
      <c r="F808" s="32"/>
      <c r="G808" s="196"/>
    </row>
    <row r="809" ht="15.75" customHeight="1">
      <c r="A809" s="31"/>
      <c r="B809" s="31"/>
      <c r="C809" s="31"/>
      <c r="D809" s="316"/>
      <c r="E809" s="37"/>
      <c r="F809" s="32"/>
      <c r="G809" s="196"/>
    </row>
    <row r="810" ht="15.75" customHeight="1">
      <c r="A810" s="31"/>
      <c r="B810" s="31"/>
      <c r="C810" s="31"/>
      <c r="D810" s="316"/>
      <c r="E810" s="37"/>
      <c r="F810" s="32"/>
      <c r="G810" s="196"/>
    </row>
    <row r="811" ht="15.75" customHeight="1">
      <c r="A811" s="31"/>
      <c r="B811" s="31"/>
      <c r="C811" s="31"/>
      <c r="D811" s="316"/>
      <c r="E811" s="37"/>
      <c r="F811" s="32"/>
      <c r="G811" s="196"/>
    </row>
    <row r="812" ht="15.75" customHeight="1">
      <c r="A812" s="31"/>
      <c r="B812" s="31"/>
      <c r="C812" s="31"/>
      <c r="D812" s="316"/>
      <c r="E812" s="37"/>
      <c r="F812" s="32"/>
      <c r="G812" s="196"/>
    </row>
    <row r="813" ht="15.75" customHeight="1">
      <c r="A813" s="31"/>
      <c r="B813" s="31"/>
      <c r="C813" s="31"/>
      <c r="D813" s="316"/>
      <c r="E813" s="37"/>
      <c r="F813" s="32"/>
      <c r="G813" s="196"/>
    </row>
    <row r="814" ht="15.75" customHeight="1">
      <c r="A814" s="31"/>
      <c r="B814" s="31"/>
      <c r="C814" s="31"/>
      <c r="D814" s="316"/>
      <c r="E814" s="37"/>
      <c r="F814" s="32"/>
      <c r="G814" s="196"/>
    </row>
    <row r="815" ht="15.75" customHeight="1">
      <c r="A815" s="31"/>
      <c r="B815" s="31"/>
      <c r="C815" s="31"/>
      <c r="D815" s="316"/>
      <c r="E815" s="37"/>
      <c r="F815" s="32"/>
      <c r="G815" s="196"/>
    </row>
    <row r="816" ht="15.75" customHeight="1">
      <c r="A816" s="31"/>
      <c r="B816" s="31"/>
      <c r="C816" s="31"/>
      <c r="D816" s="316"/>
      <c r="E816" s="37"/>
      <c r="F816" s="32"/>
      <c r="G816" s="196"/>
    </row>
    <row r="817" ht="15.75" customHeight="1">
      <c r="A817" s="31"/>
      <c r="B817" s="31"/>
      <c r="C817" s="31"/>
      <c r="D817" s="316"/>
      <c r="E817" s="37"/>
      <c r="F817" s="32"/>
      <c r="G817" s="196"/>
    </row>
    <row r="818" ht="15.75" customHeight="1">
      <c r="A818" s="31"/>
      <c r="B818" s="31"/>
      <c r="C818" s="31"/>
      <c r="D818" s="316"/>
      <c r="E818" s="37"/>
      <c r="F818" s="32"/>
      <c r="G818" s="196"/>
    </row>
    <row r="819" ht="15.75" customHeight="1">
      <c r="A819" s="31"/>
      <c r="B819" s="31"/>
      <c r="C819" s="31"/>
      <c r="D819" s="316"/>
      <c r="E819" s="37"/>
      <c r="F819" s="32"/>
      <c r="G819" s="196"/>
    </row>
    <row r="820" ht="15.75" customHeight="1">
      <c r="A820" s="31"/>
      <c r="B820" s="31"/>
      <c r="C820" s="31"/>
      <c r="D820" s="316"/>
      <c r="E820" s="37"/>
      <c r="F820" s="32"/>
      <c r="G820" s="196"/>
    </row>
    <row r="821" ht="15.75" customHeight="1">
      <c r="A821" s="31"/>
      <c r="B821" s="31"/>
      <c r="C821" s="31"/>
      <c r="D821" s="316"/>
      <c r="E821" s="37"/>
      <c r="F821" s="32"/>
      <c r="G821" s="196"/>
    </row>
    <row r="822" ht="15.75" customHeight="1">
      <c r="A822" s="31"/>
      <c r="B822" s="31"/>
      <c r="C822" s="31"/>
      <c r="D822" s="316"/>
      <c r="E822" s="37"/>
      <c r="F822" s="32"/>
      <c r="G822" s="196"/>
    </row>
    <row r="823" ht="15.75" customHeight="1">
      <c r="A823" s="31"/>
      <c r="B823" s="31"/>
      <c r="C823" s="31"/>
      <c r="D823" s="316"/>
      <c r="E823" s="37"/>
      <c r="F823" s="32"/>
      <c r="G823" s="196"/>
    </row>
    <row r="824" ht="15.75" customHeight="1">
      <c r="A824" s="31"/>
      <c r="B824" s="31"/>
      <c r="C824" s="31"/>
      <c r="D824" s="316"/>
      <c r="E824" s="37"/>
      <c r="F824" s="32"/>
      <c r="G824" s="196"/>
    </row>
    <row r="825" ht="15.75" customHeight="1">
      <c r="A825" s="31"/>
      <c r="B825" s="31"/>
      <c r="C825" s="31"/>
      <c r="D825" s="316"/>
      <c r="E825" s="37"/>
      <c r="F825" s="32"/>
      <c r="G825" s="196"/>
    </row>
    <row r="826" ht="15.75" customHeight="1">
      <c r="A826" s="31"/>
      <c r="B826" s="31"/>
      <c r="C826" s="31"/>
      <c r="D826" s="316"/>
      <c r="E826" s="37"/>
      <c r="F826" s="32"/>
      <c r="G826" s="196"/>
    </row>
    <row r="827" ht="15.75" customHeight="1">
      <c r="A827" s="31"/>
      <c r="B827" s="31"/>
      <c r="C827" s="31"/>
      <c r="D827" s="316"/>
      <c r="E827" s="37"/>
      <c r="F827" s="32"/>
      <c r="G827" s="196"/>
    </row>
    <row r="828" ht="15.75" customHeight="1">
      <c r="A828" s="31"/>
      <c r="B828" s="31"/>
      <c r="C828" s="31"/>
      <c r="D828" s="316"/>
      <c r="E828" s="37"/>
      <c r="F828" s="32"/>
      <c r="G828" s="196"/>
    </row>
    <row r="829" ht="15.75" customHeight="1">
      <c r="A829" s="31"/>
      <c r="B829" s="31"/>
      <c r="C829" s="31"/>
      <c r="D829" s="316"/>
      <c r="E829" s="37"/>
      <c r="F829" s="32"/>
      <c r="G829" s="196"/>
    </row>
    <row r="830" ht="15.75" customHeight="1">
      <c r="A830" s="31"/>
      <c r="B830" s="31"/>
      <c r="C830" s="31"/>
      <c r="D830" s="316"/>
      <c r="E830" s="37"/>
      <c r="F830" s="32"/>
      <c r="G830" s="196"/>
    </row>
    <row r="831" ht="15.75" customHeight="1">
      <c r="A831" s="31"/>
      <c r="B831" s="31"/>
      <c r="C831" s="31"/>
      <c r="D831" s="316"/>
      <c r="E831" s="37"/>
      <c r="F831" s="32"/>
      <c r="G831" s="196"/>
    </row>
    <row r="832" ht="15.75" customHeight="1">
      <c r="A832" s="31"/>
      <c r="B832" s="31"/>
      <c r="C832" s="31"/>
      <c r="D832" s="316"/>
      <c r="E832" s="37"/>
      <c r="F832" s="32"/>
      <c r="G832" s="196"/>
    </row>
    <row r="833" ht="15.75" customHeight="1">
      <c r="A833" s="31"/>
      <c r="B833" s="31"/>
      <c r="C833" s="31"/>
      <c r="D833" s="316"/>
      <c r="E833" s="37"/>
      <c r="F833" s="32"/>
      <c r="G833" s="196"/>
    </row>
    <row r="834" ht="15.75" customHeight="1">
      <c r="A834" s="31"/>
      <c r="B834" s="31"/>
      <c r="C834" s="31"/>
      <c r="D834" s="316"/>
      <c r="E834" s="37"/>
      <c r="F834" s="32"/>
      <c r="G834" s="196"/>
    </row>
    <row r="835" ht="15.75" customHeight="1">
      <c r="A835" s="31"/>
      <c r="B835" s="31"/>
      <c r="C835" s="31"/>
      <c r="D835" s="316"/>
      <c r="E835" s="37"/>
      <c r="F835" s="32"/>
      <c r="G835" s="196"/>
    </row>
    <row r="836" ht="15.75" customHeight="1">
      <c r="A836" s="31"/>
      <c r="B836" s="31"/>
      <c r="C836" s="31"/>
      <c r="D836" s="316"/>
      <c r="E836" s="37"/>
      <c r="F836" s="32"/>
      <c r="G836" s="196"/>
    </row>
    <row r="837" ht="15.75" customHeight="1">
      <c r="A837" s="31"/>
      <c r="B837" s="31"/>
      <c r="C837" s="31"/>
      <c r="D837" s="316"/>
      <c r="E837" s="37"/>
      <c r="F837" s="32"/>
      <c r="G837" s="196"/>
    </row>
    <row r="838" ht="15.75" customHeight="1">
      <c r="A838" s="31"/>
      <c r="B838" s="31"/>
      <c r="C838" s="31"/>
      <c r="D838" s="316"/>
      <c r="E838" s="37"/>
      <c r="F838" s="32"/>
      <c r="G838" s="196"/>
    </row>
    <row r="839" ht="15.75" customHeight="1">
      <c r="A839" s="31"/>
      <c r="B839" s="31"/>
      <c r="C839" s="31"/>
      <c r="D839" s="316"/>
      <c r="E839" s="37"/>
      <c r="F839" s="32"/>
      <c r="G839" s="196"/>
    </row>
    <row r="840" ht="15.75" customHeight="1">
      <c r="A840" s="31"/>
      <c r="B840" s="31"/>
      <c r="C840" s="31"/>
      <c r="D840" s="316"/>
      <c r="E840" s="37"/>
      <c r="F840" s="32"/>
      <c r="G840" s="196"/>
    </row>
    <row r="841" ht="15.75" customHeight="1">
      <c r="A841" s="31"/>
      <c r="B841" s="31"/>
      <c r="C841" s="31"/>
      <c r="D841" s="316"/>
      <c r="E841" s="37"/>
      <c r="F841" s="32"/>
      <c r="G841" s="196"/>
    </row>
    <row r="842" ht="15.75" customHeight="1">
      <c r="A842" s="31"/>
      <c r="B842" s="31"/>
      <c r="C842" s="31"/>
      <c r="D842" s="316"/>
      <c r="E842" s="37"/>
      <c r="F842" s="32"/>
      <c r="G842" s="196"/>
    </row>
    <row r="843" ht="15.75" customHeight="1">
      <c r="A843" s="31"/>
      <c r="B843" s="31"/>
      <c r="C843" s="31"/>
      <c r="D843" s="316"/>
      <c r="E843" s="37"/>
      <c r="F843" s="32"/>
      <c r="G843" s="196"/>
    </row>
    <row r="844" ht="15.75" customHeight="1">
      <c r="A844" s="31"/>
      <c r="B844" s="31"/>
      <c r="C844" s="31"/>
      <c r="D844" s="316"/>
      <c r="E844" s="37"/>
      <c r="F844" s="32"/>
      <c r="G844" s="196"/>
    </row>
    <row r="845" ht="15.75" customHeight="1">
      <c r="A845" s="31"/>
      <c r="B845" s="31"/>
      <c r="C845" s="31"/>
      <c r="D845" s="316"/>
      <c r="E845" s="37"/>
      <c r="F845" s="32"/>
      <c r="G845" s="196"/>
    </row>
    <row r="846" ht="15.75" customHeight="1">
      <c r="A846" s="31"/>
      <c r="B846" s="31"/>
      <c r="C846" s="31"/>
      <c r="D846" s="316"/>
      <c r="E846" s="37"/>
      <c r="F846" s="32"/>
      <c r="G846" s="196"/>
    </row>
    <row r="847" ht="15.75" customHeight="1">
      <c r="A847" s="31"/>
      <c r="B847" s="31"/>
      <c r="C847" s="31"/>
      <c r="D847" s="316"/>
      <c r="E847" s="37"/>
      <c r="F847" s="32"/>
      <c r="G847" s="196"/>
    </row>
    <row r="848" ht="15.75" customHeight="1">
      <c r="A848" s="31"/>
      <c r="B848" s="31"/>
      <c r="C848" s="31"/>
      <c r="D848" s="316"/>
      <c r="E848" s="37"/>
      <c r="F848" s="32"/>
      <c r="G848" s="196"/>
    </row>
    <row r="849" ht="15.75" customHeight="1">
      <c r="A849" s="31"/>
      <c r="B849" s="31"/>
      <c r="C849" s="31"/>
      <c r="D849" s="316"/>
      <c r="E849" s="37"/>
      <c r="F849" s="32"/>
      <c r="G849" s="196"/>
    </row>
    <row r="850" ht="15.75" customHeight="1">
      <c r="A850" s="31"/>
      <c r="B850" s="31"/>
      <c r="C850" s="31"/>
      <c r="D850" s="316"/>
      <c r="E850" s="37"/>
      <c r="F850" s="32"/>
      <c r="G850" s="196"/>
    </row>
    <row r="851" ht="15.75" customHeight="1">
      <c r="A851" s="31"/>
      <c r="B851" s="31"/>
      <c r="C851" s="31"/>
      <c r="D851" s="316"/>
      <c r="E851" s="37"/>
      <c r="F851" s="32"/>
      <c r="G851" s="196"/>
    </row>
    <row r="852" ht="15.75" customHeight="1">
      <c r="A852" s="31"/>
      <c r="B852" s="31"/>
      <c r="C852" s="31"/>
      <c r="D852" s="316"/>
      <c r="E852" s="37"/>
      <c r="F852" s="32"/>
      <c r="G852" s="196"/>
    </row>
    <row r="853" ht="15.75" customHeight="1">
      <c r="A853" s="31"/>
      <c r="B853" s="31"/>
      <c r="C853" s="31"/>
      <c r="D853" s="316"/>
      <c r="E853" s="37"/>
      <c r="F853" s="32"/>
      <c r="G853" s="196"/>
    </row>
    <row r="854" ht="15.75" customHeight="1">
      <c r="A854" s="31"/>
      <c r="B854" s="31"/>
      <c r="C854" s="31"/>
      <c r="D854" s="316"/>
      <c r="E854" s="37"/>
      <c r="F854" s="32"/>
      <c r="G854" s="196"/>
    </row>
    <row r="855" ht="15.75" customHeight="1">
      <c r="A855" s="31"/>
      <c r="B855" s="31"/>
      <c r="C855" s="31"/>
      <c r="D855" s="316"/>
      <c r="E855" s="37"/>
      <c r="F855" s="32"/>
      <c r="G855" s="196"/>
    </row>
    <row r="856" ht="15.75" customHeight="1">
      <c r="A856" s="31"/>
      <c r="B856" s="31"/>
      <c r="C856" s="31"/>
      <c r="D856" s="316"/>
      <c r="E856" s="37"/>
      <c r="F856" s="32"/>
      <c r="G856" s="196"/>
    </row>
    <row r="857" ht="15.75" customHeight="1">
      <c r="A857" s="31"/>
      <c r="B857" s="31"/>
      <c r="C857" s="31"/>
      <c r="D857" s="316"/>
      <c r="E857" s="37"/>
      <c r="F857" s="32"/>
      <c r="G857" s="196"/>
    </row>
    <row r="858" ht="15.75" customHeight="1">
      <c r="A858" s="31"/>
      <c r="B858" s="31"/>
      <c r="C858" s="31"/>
      <c r="D858" s="316"/>
      <c r="E858" s="37"/>
      <c r="F858" s="32"/>
      <c r="G858" s="196"/>
    </row>
    <row r="859" ht="15.75" customHeight="1">
      <c r="A859" s="31"/>
      <c r="B859" s="31"/>
      <c r="C859" s="31"/>
      <c r="D859" s="316"/>
      <c r="E859" s="37"/>
      <c r="F859" s="32"/>
      <c r="G859" s="196"/>
    </row>
    <row r="860" ht="15.75" customHeight="1">
      <c r="A860" s="31"/>
      <c r="B860" s="31"/>
      <c r="C860" s="31"/>
      <c r="D860" s="316"/>
      <c r="E860" s="37"/>
      <c r="F860" s="32"/>
      <c r="G860" s="196"/>
    </row>
    <row r="861" ht="15.75" customHeight="1">
      <c r="A861" s="31"/>
      <c r="B861" s="31"/>
      <c r="C861" s="31"/>
      <c r="D861" s="316"/>
      <c r="E861" s="37"/>
      <c r="F861" s="32"/>
      <c r="G861" s="196"/>
    </row>
    <row r="862" ht="15.75" customHeight="1">
      <c r="A862" s="31"/>
      <c r="B862" s="31"/>
      <c r="C862" s="31"/>
      <c r="D862" s="316"/>
      <c r="E862" s="37"/>
      <c r="F862" s="32"/>
      <c r="G862" s="196"/>
    </row>
    <row r="863" ht="15.75" customHeight="1">
      <c r="A863" s="31"/>
      <c r="B863" s="31"/>
      <c r="C863" s="31"/>
      <c r="D863" s="316"/>
      <c r="E863" s="37"/>
      <c r="F863" s="32"/>
      <c r="G863" s="196"/>
    </row>
    <row r="864" ht="15.75" customHeight="1">
      <c r="A864" s="31"/>
      <c r="B864" s="31"/>
      <c r="C864" s="31"/>
      <c r="D864" s="316"/>
      <c r="E864" s="37"/>
      <c r="F864" s="32"/>
      <c r="G864" s="196"/>
    </row>
    <row r="865" ht="15.75" customHeight="1">
      <c r="A865" s="31"/>
      <c r="B865" s="31"/>
      <c r="C865" s="31"/>
      <c r="D865" s="316"/>
      <c r="E865" s="37"/>
      <c r="F865" s="32"/>
      <c r="G865" s="196"/>
    </row>
    <row r="866" ht="15.75" customHeight="1">
      <c r="A866" s="31"/>
      <c r="B866" s="31"/>
      <c r="C866" s="31"/>
      <c r="D866" s="316"/>
      <c r="E866" s="37"/>
      <c r="F866" s="32"/>
      <c r="G866" s="196"/>
    </row>
    <row r="867" ht="15.75" customHeight="1">
      <c r="A867" s="31"/>
      <c r="B867" s="31"/>
      <c r="C867" s="31"/>
      <c r="D867" s="316"/>
      <c r="E867" s="37"/>
      <c r="F867" s="32"/>
      <c r="G867" s="196"/>
    </row>
    <row r="868" ht="15.75" customHeight="1">
      <c r="A868" s="31"/>
      <c r="B868" s="31"/>
      <c r="C868" s="31"/>
      <c r="D868" s="316"/>
      <c r="E868" s="37"/>
      <c r="F868" s="32"/>
      <c r="G868" s="196"/>
    </row>
    <row r="869" ht="15.75" customHeight="1">
      <c r="A869" s="31"/>
      <c r="B869" s="31"/>
      <c r="C869" s="31"/>
      <c r="D869" s="316"/>
      <c r="E869" s="37"/>
      <c r="F869" s="32"/>
      <c r="G869" s="196"/>
    </row>
    <row r="870" ht="15.75" customHeight="1">
      <c r="A870" s="31"/>
      <c r="B870" s="31"/>
      <c r="C870" s="31"/>
      <c r="D870" s="316"/>
      <c r="E870" s="37"/>
      <c r="F870" s="32"/>
      <c r="G870" s="196"/>
    </row>
    <row r="871" ht="15.75" customHeight="1">
      <c r="A871" s="31"/>
      <c r="B871" s="31"/>
      <c r="C871" s="31"/>
      <c r="D871" s="316"/>
      <c r="E871" s="37"/>
      <c r="F871" s="32"/>
      <c r="G871" s="196"/>
    </row>
    <row r="872" ht="15.75" customHeight="1">
      <c r="A872" s="31"/>
      <c r="B872" s="31"/>
      <c r="C872" s="31"/>
      <c r="D872" s="316"/>
      <c r="E872" s="37"/>
      <c r="F872" s="32"/>
      <c r="G872" s="196"/>
    </row>
    <row r="873" ht="15.75" customHeight="1">
      <c r="A873" s="31"/>
      <c r="B873" s="31"/>
      <c r="C873" s="31"/>
      <c r="D873" s="316"/>
      <c r="E873" s="37"/>
      <c r="F873" s="32"/>
      <c r="G873" s="196"/>
    </row>
    <row r="874" ht="15.75" customHeight="1">
      <c r="A874" s="31"/>
      <c r="B874" s="31"/>
      <c r="C874" s="31"/>
      <c r="D874" s="316"/>
      <c r="E874" s="37"/>
      <c r="F874" s="32"/>
      <c r="G874" s="196"/>
    </row>
    <row r="875" ht="15.75" customHeight="1">
      <c r="A875" s="31"/>
      <c r="B875" s="31"/>
      <c r="C875" s="31"/>
      <c r="D875" s="316"/>
      <c r="E875" s="37"/>
      <c r="F875" s="32"/>
      <c r="G875" s="196"/>
    </row>
    <row r="876" ht="15.75" customHeight="1">
      <c r="A876" s="31"/>
      <c r="B876" s="31"/>
      <c r="C876" s="31"/>
      <c r="D876" s="316"/>
      <c r="E876" s="37"/>
      <c r="F876" s="32"/>
      <c r="G876" s="196"/>
    </row>
    <row r="877" ht="15.75" customHeight="1">
      <c r="A877" s="31"/>
      <c r="B877" s="31"/>
      <c r="C877" s="31"/>
      <c r="D877" s="316"/>
      <c r="E877" s="37"/>
      <c r="F877" s="32"/>
      <c r="G877" s="196"/>
    </row>
    <row r="878" ht="15.75" customHeight="1">
      <c r="A878" s="31"/>
      <c r="B878" s="31"/>
      <c r="C878" s="31"/>
      <c r="D878" s="316"/>
      <c r="E878" s="37"/>
      <c r="F878" s="32"/>
      <c r="G878" s="196"/>
    </row>
    <row r="879" ht="15.75" customHeight="1">
      <c r="A879" s="31"/>
      <c r="B879" s="31"/>
      <c r="C879" s="31"/>
      <c r="D879" s="316"/>
      <c r="E879" s="37"/>
      <c r="F879" s="32"/>
      <c r="G879" s="196"/>
    </row>
    <row r="880" ht="15.75" customHeight="1">
      <c r="A880" s="31"/>
      <c r="B880" s="31"/>
      <c r="C880" s="31"/>
      <c r="D880" s="316"/>
      <c r="E880" s="37"/>
      <c r="F880" s="32"/>
      <c r="G880" s="196"/>
    </row>
    <row r="881" ht="15.75" customHeight="1">
      <c r="A881" s="31"/>
      <c r="B881" s="31"/>
      <c r="C881" s="31"/>
      <c r="D881" s="316"/>
      <c r="E881" s="37"/>
      <c r="F881" s="32"/>
      <c r="G881" s="196"/>
    </row>
    <row r="882" ht="15.75" customHeight="1">
      <c r="A882" s="31"/>
      <c r="B882" s="31"/>
      <c r="C882" s="31"/>
      <c r="D882" s="316"/>
      <c r="E882" s="37"/>
      <c r="F882" s="32"/>
      <c r="G882" s="196"/>
    </row>
    <row r="883" ht="15.75" customHeight="1">
      <c r="A883" s="31"/>
      <c r="B883" s="31"/>
      <c r="C883" s="31"/>
      <c r="D883" s="316"/>
      <c r="E883" s="37"/>
      <c r="F883" s="32"/>
      <c r="G883" s="196"/>
    </row>
    <row r="884" ht="15.75" customHeight="1">
      <c r="A884" s="31"/>
      <c r="B884" s="31"/>
      <c r="C884" s="31"/>
      <c r="D884" s="316"/>
      <c r="E884" s="37"/>
      <c r="F884" s="32"/>
      <c r="G884" s="196"/>
    </row>
    <row r="885" ht="15.75" customHeight="1">
      <c r="A885" s="31"/>
      <c r="B885" s="31"/>
      <c r="C885" s="31"/>
      <c r="D885" s="316"/>
      <c r="E885" s="37"/>
      <c r="F885" s="32"/>
      <c r="G885" s="196"/>
    </row>
    <row r="886" ht="15.75" customHeight="1">
      <c r="A886" s="31"/>
      <c r="B886" s="31"/>
      <c r="C886" s="31"/>
      <c r="D886" s="316"/>
      <c r="E886" s="37"/>
      <c r="F886" s="32"/>
      <c r="G886" s="196"/>
    </row>
    <row r="887" ht="15.75" customHeight="1">
      <c r="A887" s="31"/>
      <c r="B887" s="31"/>
      <c r="C887" s="31"/>
      <c r="D887" s="316"/>
      <c r="E887" s="37"/>
      <c r="F887" s="32"/>
      <c r="G887" s="196"/>
    </row>
    <row r="888" ht="15.75" customHeight="1">
      <c r="A888" s="31"/>
      <c r="B888" s="31"/>
      <c r="C888" s="31"/>
      <c r="D888" s="316"/>
      <c r="E888" s="37"/>
      <c r="F888" s="32"/>
      <c r="G888" s="196"/>
    </row>
    <row r="889" ht="15.75" customHeight="1">
      <c r="A889" s="31"/>
      <c r="B889" s="31"/>
      <c r="C889" s="31"/>
      <c r="D889" s="316"/>
      <c r="E889" s="37"/>
      <c r="F889" s="32"/>
      <c r="G889" s="196"/>
    </row>
    <row r="890" ht="15.75" customHeight="1">
      <c r="A890" s="31"/>
      <c r="B890" s="31"/>
      <c r="C890" s="31"/>
      <c r="D890" s="316"/>
      <c r="E890" s="37"/>
      <c r="F890" s="32"/>
      <c r="G890" s="196"/>
    </row>
    <row r="891" ht="15.75" customHeight="1">
      <c r="A891" s="31"/>
      <c r="B891" s="31"/>
      <c r="C891" s="31"/>
      <c r="D891" s="316"/>
      <c r="E891" s="37"/>
      <c r="F891" s="32"/>
      <c r="G891" s="196"/>
    </row>
    <row r="892" ht="15.75" customHeight="1">
      <c r="A892" s="31"/>
      <c r="B892" s="31"/>
      <c r="C892" s="31"/>
      <c r="D892" s="316"/>
      <c r="E892" s="37"/>
      <c r="F892" s="32"/>
      <c r="G892" s="196"/>
    </row>
    <row r="893" ht="15.75" customHeight="1">
      <c r="A893" s="31"/>
      <c r="B893" s="31"/>
      <c r="C893" s="31"/>
      <c r="D893" s="316"/>
      <c r="E893" s="37"/>
      <c r="F893" s="32"/>
      <c r="G893" s="196"/>
    </row>
    <row r="894" ht="15.75" customHeight="1">
      <c r="A894" s="31"/>
      <c r="B894" s="31"/>
      <c r="C894" s="31"/>
      <c r="D894" s="316"/>
      <c r="E894" s="37"/>
      <c r="F894" s="32"/>
      <c r="G894" s="196"/>
    </row>
    <row r="895" ht="15.75" customHeight="1">
      <c r="A895" s="31"/>
      <c r="B895" s="31"/>
      <c r="C895" s="31"/>
      <c r="D895" s="316"/>
      <c r="E895" s="37"/>
      <c r="F895" s="32"/>
      <c r="G895" s="196"/>
    </row>
    <row r="896" ht="15.75" customHeight="1">
      <c r="A896" s="31"/>
      <c r="B896" s="31"/>
      <c r="C896" s="31"/>
      <c r="D896" s="316"/>
      <c r="E896" s="37"/>
      <c r="F896" s="32"/>
      <c r="G896" s="196"/>
    </row>
    <row r="897" ht="15.75" customHeight="1">
      <c r="A897" s="31"/>
      <c r="B897" s="31"/>
      <c r="C897" s="31"/>
      <c r="D897" s="316"/>
      <c r="E897" s="37"/>
      <c r="F897" s="32"/>
      <c r="G897" s="196"/>
    </row>
    <row r="898" ht="15.75" customHeight="1">
      <c r="A898" s="31"/>
      <c r="B898" s="31"/>
      <c r="C898" s="31"/>
      <c r="D898" s="316"/>
      <c r="E898" s="37"/>
      <c r="F898" s="32"/>
      <c r="G898" s="196"/>
    </row>
    <row r="899" ht="15.75" customHeight="1">
      <c r="A899" s="31"/>
      <c r="B899" s="31"/>
      <c r="C899" s="31"/>
      <c r="D899" s="316"/>
      <c r="E899" s="37"/>
      <c r="F899" s="32"/>
      <c r="G899" s="196"/>
    </row>
    <row r="900" ht="15.75" customHeight="1">
      <c r="A900" s="31"/>
      <c r="B900" s="31"/>
      <c r="C900" s="31"/>
      <c r="D900" s="316"/>
      <c r="E900" s="37"/>
      <c r="F900" s="32"/>
      <c r="G900" s="196"/>
    </row>
    <row r="901" ht="15.75" customHeight="1">
      <c r="A901" s="31"/>
      <c r="B901" s="31"/>
      <c r="C901" s="31"/>
      <c r="D901" s="316"/>
      <c r="E901" s="37"/>
      <c r="F901" s="32"/>
      <c r="G901" s="196"/>
    </row>
    <row r="902" ht="15.75" customHeight="1">
      <c r="A902" s="31"/>
      <c r="B902" s="31"/>
      <c r="C902" s="31"/>
      <c r="D902" s="316"/>
      <c r="E902" s="37"/>
      <c r="F902" s="32"/>
      <c r="G902" s="196"/>
    </row>
    <row r="903" ht="15.75" customHeight="1">
      <c r="A903" s="31"/>
      <c r="B903" s="31"/>
      <c r="C903" s="31"/>
      <c r="D903" s="316"/>
      <c r="E903" s="37"/>
      <c r="F903" s="32"/>
      <c r="G903" s="196"/>
    </row>
    <row r="904" ht="15.75" customHeight="1">
      <c r="A904" s="31"/>
      <c r="B904" s="31"/>
      <c r="C904" s="31"/>
      <c r="D904" s="316"/>
      <c r="E904" s="37"/>
      <c r="F904" s="32"/>
      <c r="G904" s="196"/>
    </row>
    <row r="905" ht="15.75" customHeight="1">
      <c r="A905" s="31"/>
      <c r="B905" s="31"/>
      <c r="C905" s="31"/>
      <c r="D905" s="316"/>
      <c r="E905" s="37"/>
      <c r="F905" s="32"/>
      <c r="G905" s="196"/>
    </row>
    <row r="906" ht="15.75" customHeight="1">
      <c r="A906" s="31"/>
      <c r="B906" s="31"/>
      <c r="C906" s="31"/>
      <c r="D906" s="316"/>
      <c r="E906" s="37"/>
      <c r="F906" s="32"/>
      <c r="G906" s="196"/>
    </row>
    <row r="907" ht="15.75" customHeight="1">
      <c r="A907" s="31"/>
      <c r="B907" s="31"/>
      <c r="C907" s="31"/>
      <c r="D907" s="316"/>
      <c r="E907" s="37"/>
      <c r="F907" s="32"/>
      <c r="G907" s="196"/>
    </row>
    <row r="908" ht="15.75" customHeight="1">
      <c r="A908" s="31"/>
      <c r="B908" s="31"/>
      <c r="C908" s="31"/>
      <c r="D908" s="316"/>
      <c r="E908" s="37"/>
      <c r="F908" s="32"/>
      <c r="G908" s="196"/>
    </row>
    <row r="909" ht="15.75" customHeight="1">
      <c r="A909" s="31"/>
      <c r="B909" s="31"/>
      <c r="C909" s="31"/>
      <c r="D909" s="316"/>
      <c r="E909" s="37"/>
      <c r="F909" s="32"/>
      <c r="G909" s="196"/>
    </row>
    <row r="910" ht="15.75" customHeight="1">
      <c r="A910" s="31"/>
      <c r="B910" s="31"/>
      <c r="C910" s="31"/>
      <c r="D910" s="316"/>
      <c r="E910" s="37"/>
      <c r="F910" s="32"/>
      <c r="G910" s="196"/>
    </row>
    <row r="911" ht="15.75" customHeight="1">
      <c r="A911" s="31"/>
      <c r="B911" s="31"/>
      <c r="C911" s="31"/>
      <c r="D911" s="316"/>
      <c r="E911" s="37"/>
      <c r="F911" s="32"/>
      <c r="G911" s="196"/>
    </row>
    <row r="912" ht="15.75" customHeight="1">
      <c r="A912" s="31"/>
      <c r="B912" s="31"/>
      <c r="C912" s="31"/>
      <c r="D912" s="316"/>
      <c r="E912" s="37"/>
      <c r="F912" s="32"/>
      <c r="G912" s="196"/>
    </row>
    <row r="913" ht="15.75" customHeight="1">
      <c r="A913" s="31"/>
      <c r="B913" s="31"/>
      <c r="C913" s="31"/>
      <c r="D913" s="316"/>
      <c r="E913" s="37"/>
      <c r="F913" s="32"/>
      <c r="G913" s="196"/>
    </row>
    <row r="914" ht="15.75" customHeight="1">
      <c r="A914" s="31"/>
      <c r="B914" s="31"/>
      <c r="C914" s="31"/>
      <c r="D914" s="316"/>
      <c r="E914" s="37"/>
      <c r="F914" s="32"/>
      <c r="G914" s="196"/>
    </row>
    <row r="915" ht="15.75" customHeight="1">
      <c r="A915" s="31"/>
      <c r="B915" s="31"/>
      <c r="C915" s="31"/>
      <c r="D915" s="316"/>
      <c r="E915" s="37"/>
      <c r="F915" s="32"/>
      <c r="G915" s="196"/>
    </row>
    <row r="916" ht="15.75" customHeight="1">
      <c r="A916" s="31"/>
      <c r="B916" s="31"/>
      <c r="C916" s="31"/>
      <c r="D916" s="316"/>
      <c r="E916" s="37"/>
      <c r="F916" s="32"/>
      <c r="G916" s="196"/>
    </row>
    <row r="917" ht="15.75" customHeight="1">
      <c r="A917" s="31"/>
      <c r="B917" s="31"/>
      <c r="C917" s="31"/>
      <c r="D917" s="316"/>
      <c r="E917" s="37"/>
      <c r="F917" s="32"/>
      <c r="G917" s="196"/>
    </row>
    <row r="918" ht="15.75" customHeight="1">
      <c r="A918" s="31"/>
      <c r="B918" s="31"/>
      <c r="C918" s="31"/>
      <c r="D918" s="316"/>
      <c r="E918" s="37"/>
      <c r="F918" s="32"/>
      <c r="G918" s="196"/>
    </row>
    <row r="919" ht="15.75" customHeight="1">
      <c r="A919" s="31"/>
      <c r="B919" s="31"/>
      <c r="C919" s="31"/>
      <c r="D919" s="316"/>
      <c r="E919" s="37"/>
      <c r="F919" s="32"/>
      <c r="G919" s="196"/>
    </row>
    <row r="920" ht="15.75" customHeight="1">
      <c r="A920" s="31"/>
      <c r="B920" s="31"/>
      <c r="C920" s="31"/>
      <c r="D920" s="316"/>
      <c r="E920" s="37"/>
      <c r="F920" s="32"/>
      <c r="G920" s="196"/>
    </row>
    <row r="921" ht="15.75" customHeight="1">
      <c r="A921" s="31"/>
      <c r="B921" s="31"/>
      <c r="C921" s="31"/>
      <c r="D921" s="316"/>
      <c r="E921" s="37"/>
      <c r="F921" s="32"/>
      <c r="G921" s="196"/>
    </row>
    <row r="922" ht="15.75" customHeight="1">
      <c r="A922" s="31"/>
      <c r="B922" s="31"/>
      <c r="C922" s="31"/>
      <c r="D922" s="316"/>
      <c r="E922" s="37"/>
      <c r="F922" s="32"/>
      <c r="G922" s="196"/>
    </row>
    <row r="923" ht="15.75" customHeight="1">
      <c r="A923" s="31"/>
      <c r="B923" s="31"/>
      <c r="C923" s="31"/>
      <c r="D923" s="316"/>
      <c r="E923" s="37"/>
      <c r="F923" s="32"/>
      <c r="G923" s="196"/>
    </row>
    <row r="924" ht="15.75" customHeight="1">
      <c r="A924" s="31"/>
      <c r="B924" s="31"/>
      <c r="C924" s="31"/>
      <c r="D924" s="316"/>
      <c r="E924" s="37"/>
      <c r="F924" s="32"/>
      <c r="G924" s="196"/>
    </row>
    <row r="925" ht="15.75" customHeight="1">
      <c r="A925" s="31"/>
      <c r="B925" s="31"/>
      <c r="C925" s="31"/>
      <c r="D925" s="316"/>
      <c r="E925" s="37"/>
      <c r="F925" s="32"/>
      <c r="G925" s="196"/>
    </row>
    <row r="926" ht="15.75" customHeight="1">
      <c r="A926" s="31"/>
      <c r="B926" s="31"/>
      <c r="C926" s="31"/>
      <c r="D926" s="316"/>
      <c r="E926" s="37"/>
      <c r="F926" s="32"/>
      <c r="G926" s="196"/>
    </row>
    <row r="927" ht="15.75" customHeight="1">
      <c r="A927" s="31"/>
      <c r="B927" s="31"/>
      <c r="C927" s="31"/>
      <c r="D927" s="316"/>
      <c r="E927" s="37"/>
      <c r="F927" s="32"/>
      <c r="G927" s="196"/>
    </row>
    <row r="928" ht="15.75" customHeight="1">
      <c r="A928" s="31"/>
      <c r="B928" s="31"/>
      <c r="C928" s="31"/>
      <c r="D928" s="316"/>
      <c r="E928" s="37"/>
      <c r="F928" s="32"/>
      <c r="G928" s="196"/>
    </row>
    <row r="929" ht="15.75" customHeight="1">
      <c r="A929" s="31"/>
      <c r="B929" s="31"/>
      <c r="C929" s="31"/>
      <c r="D929" s="316"/>
      <c r="E929" s="37"/>
      <c r="F929" s="32"/>
      <c r="G929" s="196"/>
    </row>
    <row r="930" ht="15.75" customHeight="1">
      <c r="A930" s="31"/>
      <c r="B930" s="31"/>
      <c r="C930" s="31"/>
      <c r="D930" s="316"/>
      <c r="E930" s="37"/>
      <c r="F930" s="32"/>
      <c r="G930" s="196"/>
    </row>
    <row r="931" ht="15.75" customHeight="1">
      <c r="A931" s="31"/>
      <c r="B931" s="31"/>
      <c r="C931" s="31"/>
      <c r="D931" s="316"/>
      <c r="E931" s="37"/>
      <c r="F931" s="32"/>
      <c r="G931" s="196"/>
    </row>
    <row r="932" ht="15.75" customHeight="1">
      <c r="A932" s="31"/>
      <c r="B932" s="31"/>
      <c r="C932" s="31"/>
      <c r="D932" s="316"/>
      <c r="E932" s="37"/>
      <c r="F932" s="32"/>
      <c r="G932" s="196"/>
    </row>
    <row r="933" ht="15.75" customHeight="1">
      <c r="A933" s="31"/>
      <c r="B933" s="31"/>
      <c r="C933" s="31"/>
      <c r="D933" s="316"/>
      <c r="E933" s="37"/>
      <c r="F933" s="32"/>
      <c r="G933" s="196"/>
    </row>
    <row r="934" ht="15.75" customHeight="1">
      <c r="A934" s="31"/>
      <c r="B934" s="31"/>
      <c r="C934" s="31"/>
      <c r="D934" s="316"/>
      <c r="E934" s="37"/>
      <c r="F934" s="32"/>
      <c r="G934" s="196"/>
    </row>
    <row r="935" ht="15.75" customHeight="1">
      <c r="A935" s="31"/>
      <c r="B935" s="31"/>
      <c r="C935" s="31"/>
      <c r="D935" s="316"/>
      <c r="E935" s="37"/>
      <c r="F935" s="32"/>
      <c r="G935" s="196"/>
    </row>
    <row r="936" ht="15.75" customHeight="1">
      <c r="A936" s="31"/>
      <c r="B936" s="31"/>
      <c r="C936" s="31"/>
      <c r="D936" s="316"/>
      <c r="E936" s="37"/>
      <c r="F936" s="32"/>
      <c r="G936" s="196"/>
    </row>
    <row r="937" ht="15.75" customHeight="1">
      <c r="A937" s="31"/>
      <c r="B937" s="31"/>
      <c r="C937" s="31"/>
      <c r="D937" s="316"/>
      <c r="E937" s="37"/>
      <c r="F937" s="32"/>
      <c r="G937" s="196"/>
    </row>
    <row r="938" ht="15.75" customHeight="1">
      <c r="A938" s="31"/>
      <c r="B938" s="31"/>
      <c r="C938" s="31"/>
      <c r="D938" s="316"/>
      <c r="E938" s="37"/>
      <c r="F938" s="32"/>
      <c r="G938" s="196"/>
    </row>
    <row r="939" ht="15.75" customHeight="1">
      <c r="A939" s="31"/>
      <c r="B939" s="31"/>
      <c r="C939" s="31"/>
      <c r="D939" s="316"/>
      <c r="E939" s="37"/>
      <c r="F939" s="32"/>
      <c r="G939" s="196"/>
    </row>
    <row r="940" ht="15.75" customHeight="1">
      <c r="A940" s="31"/>
      <c r="B940" s="31"/>
      <c r="C940" s="31"/>
      <c r="D940" s="316"/>
      <c r="E940" s="37"/>
      <c r="F940" s="32"/>
      <c r="G940" s="196"/>
    </row>
    <row r="941" ht="15.75" customHeight="1">
      <c r="A941" s="31"/>
      <c r="B941" s="31"/>
      <c r="C941" s="31"/>
      <c r="D941" s="316"/>
      <c r="E941" s="37"/>
      <c r="F941" s="32"/>
      <c r="G941" s="196"/>
    </row>
    <row r="942" ht="15.75" customHeight="1">
      <c r="A942" s="31"/>
      <c r="B942" s="31"/>
      <c r="C942" s="31"/>
      <c r="D942" s="316"/>
      <c r="E942" s="37"/>
      <c r="F942" s="32"/>
      <c r="G942" s="196"/>
    </row>
    <row r="943" ht="15.75" customHeight="1">
      <c r="A943" s="31"/>
      <c r="B943" s="31"/>
      <c r="C943" s="31"/>
      <c r="D943" s="316"/>
      <c r="E943" s="37"/>
      <c r="F943" s="32"/>
      <c r="G943" s="196"/>
    </row>
    <row r="944" ht="15.75" customHeight="1">
      <c r="A944" s="31"/>
      <c r="B944" s="31"/>
      <c r="C944" s="31"/>
      <c r="D944" s="316"/>
      <c r="E944" s="37"/>
      <c r="F944" s="32"/>
      <c r="G944" s="196"/>
    </row>
    <row r="945" ht="15.75" customHeight="1">
      <c r="A945" s="31"/>
      <c r="B945" s="31"/>
      <c r="C945" s="31"/>
      <c r="D945" s="316"/>
      <c r="E945" s="37"/>
      <c r="F945" s="32"/>
      <c r="G945" s="196"/>
    </row>
    <row r="946" ht="15.75" customHeight="1">
      <c r="A946" s="31"/>
      <c r="B946" s="31"/>
      <c r="C946" s="31"/>
      <c r="D946" s="316"/>
      <c r="E946" s="37"/>
      <c r="F946" s="32"/>
      <c r="G946" s="196"/>
    </row>
    <row r="947" ht="15.75" customHeight="1">
      <c r="A947" s="31"/>
      <c r="B947" s="31"/>
      <c r="C947" s="31"/>
      <c r="D947" s="316"/>
      <c r="E947" s="37"/>
      <c r="F947" s="32"/>
      <c r="G947" s="196"/>
    </row>
    <row r="948" ht="15.75" customHeight="1">
      <c r="A948" s="31"/>
      <c r="B948" s="31"/>
      <c r="C948" s="31"/>
      <c r="D948" s="316"/>
      <c r="E948" s="37"/>
      <c r="F948" s="32"/>
      <c r="G948" s="196"/>
    </row>
    <row r="949" ht="15.75" customHeight="1">
      <c r="A949" s="31"/>
      <c r="B949" s="31"/>
      <c r="C949" s="31"/>
      <c r="D949" s="316"/>
      <c r="E949" s="37"/>
      <c r="F949" s="32"/>
      <c r="G949" s="196"/>
    </row>
    <row r="950" ht="15.75" customHeight="1">
      <c r="A950" s="31"/>
      <c r="B950" s="31"/>
      <c r="C950" s="31"/>
      <c r="D950" s="316"/>
      <c r="E950" s="37"/>
      <c r="F950" s="32"/>
      <c r="G950" s="196"/>
    </row>
    <row r="951" ht="15.75" customHeight="1">
      <c r="A951" s="31"/>
      <c r="B951" s="31"/>
      <c r="C951" s="31"/>
      <c r="D951" s="316"/>
      <c r="E951" s="37"/>
      <c r="F951" s="32"/>
      <c r="G951" s="196"/>
    </row>
    <row r="952" ht="15.75" customHeight="1">
      <c r="A952" s="31"/>
      <c r="B952" s="31"/>
      <c r="C952" s="31"/>
      <c r="D952" s="316"/>
      <c r="E952" s="37"/>
      <c r="F952" s="32"/>
      <c r="G952" s="196"/>
    </row>
    <row r="953" ht="15.75" customHeight="1">
      <c r="A953" s="31"/>
      <c r="B953" s="31"/>
      <c r="C953" s="31"/>
      <c r="D953" s="316"/>
      <c r="E953" s="37"/>
      <c r="F953" s="32"/>
      <c r="G953" s="196"/>
    </row>
    <row r="954" ht="15.75" customHeight="1">
      <c r="A954" s="31"/>
      <c r="B954" s="31"/>
      <c r="C954" s="31"/>
      <c r="D954" s="316"/>
      <c r="E954" s="37"/>
      <c r="F954" s="32"/>
      <c r="G954" s="196"/>
    </row>
    <row r="955" ht="15.75" customHeight="1">
      <c r="A955" s="31"/>
      <c r="B955" s="31"/>
      <c r="C955" s="31"/>
      <c r="D955" s="316"/>
      <c r="E955" s="37"/>
      <c r="F955" s="32"/>
      <c r="G955" s="196"/>
    </row>
    <row r="956" ht="15.75" customHeight="1">
      <c r="A956" s="31"/>
      <c r="B956" s="31"/>
      <c r="C956" s="31"/>
      <c r="D956" s="316"/>
      <c r="E956" s="37"/>
      <c r="F956" s="32"/>
      <c r="G956" s="196"/>
    </row>
    <row r="957" ht="15.75" customHeight="1">
      <c r="A957" s="31"/>
      <c r="B957" s="31"/>
      <c r="C957" s="31"/>
      <c r="D957" s="316"/>
      <c r="E957" s="37"/>
      <c r="F957" s="32"/>
      <c r="G957" s="196"/>
    </row>
    <row r="958" ht="15.75" customHeight="1">
      <c r="A958" s="31"/>
      <c r="B958" s="31"/>
      <c r="C958" s="31"/>
      <c r="D958" s="316"/>
      <c r="E958" s="37"/>
      <c r="F958" s="32"/>
      <c r="G958" s="196"/>
    </row>
    <row r="959" ht="15.75" customHeight="1">
      <c r="A959" s="31"/>
      <c r="B959" s="31"/>
      <c r="C959" s="31"/>
      <c r="D959" s="316"/>
      <c r="E959" s="37"/>
      <c r="F959" s="32"/>
      <c r="G959" s="196"/>
    </row>
    <row r="960" ht="15.75" customHeight="1">
      <c r="A960" s="31"/>
      <c r="B960" s="31"/>
      <c r="C960" s="31"/>
      <c r="D960" s="316"/>
      <c r="E960" s="37"/>
      <c r="F960" s="32"/>
      <c r="G960" s="196"/>
    </row>
    <row r="961" ht="15.75" customHeight="1">
      <c r="A961" s="31"/>
      <c r="B961" s="31"/>
      <c r="C961" s="31"/>
      <c r="D961" s="316"/>
      <c r="E961" s="37"/>
      <c r="F961" s="32"/>
      <c r="G961" s="196"/>
    </row>
    <row r="962" ht="15.75" customHeight="1">
      <c r="A962" s="31"/>
      <c r="B962" s="31"/>
      <c r="C962" s="31"/>
      <c r="D962" s="316"/>
      <c r="E962" s="37"/>
      <c r="F962" s="32"/>
      <c r="G962" s="196"/>
    </row>
    <row r="963" ht="15.75" customHeight="1">
      <c r="A963" s="31"/>
      <c r="B963" s="31"/>
      <c r="C963" s="31"/>
      <c r="D963" s="316"/>
      <c r="E963" s="37"/>
      <c r="F963" s="32"/>
      <c r="G963" s="196"/>
    </row>
    <row r="964" ht="15.75" customHeight="1">
      <c r="A964" s="31"/>
      <c r="B964" s="31"/>
      <c r="C964" s="31"/>
      <c r="D964" s="316"/>
      <c r="E964" s="37"/>
      <c r="F964" s="32"/>
      <c r="G964" s="196"/>
    </row>
    <row r="965" ht="15.75" customHeight="1">
      <c r="A965" s="31"/>
      <c r="B965" s="31"/>
      <c r="C965" s="31"/>
      <c r="D965" s="316"/>
      <c r="E965" s="37"/>
      <c r="F965" s="32"/>
      <c r="G965" s="196"/>
    </row>
    <row r="966" ht="15.75" customHeight="1">
      <c r="A966" s="31"/>
      <c r="B966" s="31"/>
      <c r="C966" s="31"/>
      <c r="D966" s="316"/>
      <c r="E966" s="37"/>
      <c r="F966" s="32"/>
      <c r="G966" s="196"/>
    </row>
    <row r="967" ht="15.75" customHeight="1">
      <c r="A967" s="31"/>
      <c r="B967" s="31"/>
      <c r="C967" s="31"/>
      <c r="D967" s="316"/>
      <c r="E967" s="37"/>
      <c r="F967" s="32"/>
      <c r="G967" s="196"/>
    </row>
    <row r="968" ht="15.75" customHeight="1">
      <c r="A968" s="31"/>
      <c r="B968" s="31"/>
      <c r="C968" s="31"/>
      <c r="D968" s="316"/>
      <c r="E968" s="37"/>
      <c r="F968" s="32"/>
      <c r="G968" s="196"/>
    </row>
    <row r="969" ht="15.75" customHeight="1">
      <c r="A969" s="31"/>
      <c r="B969" s="31"/>
      <c r="C969" s="31"/>
      <c r="D969" s="316"/>
      <c r="E969" s="37"/>
      <c r="F969" s="32"/>
      <c r="G969" s="196"/>
    </row>
    <row r="970" ht="15.75" customHeight="1">
      <c r="A970" s="31"/>
      <c r="B970" s="31"/>
      <c r="C970" s="31"/>
      <c r="D970" s="316"/>
      <c r="E970" s="37"/>
      <c r="F970" s="32"/>
      <c r="G970" s="196"/>
    </row>
    <row r="971" ht="15.75" customHeight="1">
      <c r="A971" s="31"/>
      <c r="B971" s="31"/>
      <c r="C971" s="31"/>
      <c r="D971" s="316"/>
      <c r="E971" s="37"/>
      <c r="F971" s="32"/>
      <c r="G971" s="196"/>
    </row>
    <row r="972" ht="15.75" customHeight="1">
      <c r="A972" s="31"/>
      <c r="B972" s="31"/>
      <c r="C972" s="31"/>
      <c r="D972" s="316"/>
      <c r="E972" s="37"/>
      <c r="F972" s="32"/>
      <c r="G972" s="196"/>
    </row>
    <row r="973" ht="15.75" customHeight="1">
      <c r="A973" s="31"/>
      <c r="B973" s="31"/>
      <c r="C973" s="31"/>
      <c r="D973" s="316"/>
      <c r="E973" s="37"/>
      <c r="F973" s="32"/>
      <c r="G973" s="196"/>
    </row>
    <row r="974" ht="15.75" customHeight="1">
      <c r="A974" s="31"/>
      <c r="B974" s="31"/>
      <c r="C974" s="31"/>
      <c r="D974" s="316"/>
      <c r="E974" s="37"/>
      <c r="F974" s="32"/>
      <c r="G974" s="196"/>
    </row>
    <row r="975" ht="15.75" customHeight="1">
      <c r="A975" s="31"/>
      <c r="B975" s="31"/>
      <c r="C975" s="31"/>
      <c r="D975" s="316"/>
      <c r="E975" s="37"/>
      <c r="F975" s="32"/>
      <c r="G975" s="196"/>
    </row>
    <row r="976" ht="15.75" customHeight="1">
      <c r="A976" s="31"/>
      <c r="B976" s="31"/>
      <c r="C976" s="31"/>
      <c r="D976" s="316"/>
      <c r="E976" s="37"/>
      <c r="F976" s="32"/>
      <c r="G976" s="196"/>
    </row>
    <row r="977" ht="15.75" customHeight="1">
      <c r="A977" s="31"/>
      <c r="B977" s="31"/>
      <c r="C977" s="31"/>
      <c r="D977" s="316"/>
      <c r="E977" s="37"/>
      <c r="F977" s="32"/>
      <c r="G977" s="196"/>
    </row>
    <row r="978" ht="15.75" customHeight="1">
      <c r="A978" s="31"/>
      <c r="B978" s="31"/>
      <c r="C978" s="31"/>
      <c r="D978" s="316"/>
      <c r="E978" s="37"/>
      <c r="F978" s="32"/>
      <c r="G978" s="196"/>
    </row>
    <row r="979" ht="15.75" customHeight="1">
      <c r="A979" s="31"/>
      <c r="B979" s="31"/>
      <c r="C979" s="31"/>
      <c r="D979" s="316"/>
      <c r="E979" s="37"/>
      <c r="F979" s="32"/>
      <c r="G979" s="196"/>
    </row>
    <row r="980" ht="15.75" customHeight="1">
      <c r="A980" s="31"/>
      <c r="B980" s="31"/>
      <c r="C980" s="31"/>
      <c r="D980" s="316"/>
      <c r="E980" s="37"/>
      <c r="F980" s="32"/>
      <c r="G980" s="196"/>
    </row>
    <row r="981" ht="15.75" customHeight="1">
      <c r="A981" s="31"/>
      <c r="B981" s="31"/>
      <c r="C981" s="31"/>
      <c r="D981" s="316"/>
      <c r="E981" s="37"/>
      <c r="F981" s="32"/>
      <c r="G981" s="196"/>
    </row>
    <row r="982" ht="15.75" customHeight="1">
      <c r="A982" s="31"/>
      <c r="B982" s="31"/>
      <c r="C982" s="31"/>
      <c r="D982" s="316"/>
      <c r="E982" s="37"/>
      <c r="F982" s="32"/>
      <c r="G982" s="196"/>
    </row>
    <row r="983" ht="15.75" customHeight="1">
      <c r="A983" s="31"/>
      <c r="B983" s="31"/>
      <c r="C983" s="31"/>
      <c r="D983" s="316"/>
      <c r="E983" s="37"/>
      <c r="F983" s="32"/>
      <c r="G983" s="196"/>
    </row>
    <row r="984" ht="15.75" customHeight="1">
      <c r="A984" s="31"/>
      <c r="B984" s="31"/>
      <c r="C984" s="31"/>
      <c r="D984" s="316"/>
      <c r="E984" s="37"/>
      <c r="F984" s="32"/>
      <c r="G984" s="196"/>
    </row>
    <row r="985" ht="15.75" customHeight="1">
      <c r="A985" s="31"/>
      <c r="B985" s="31"/>
      <c r="C985" s="31"/>
      <c r="D985" s="316"/>
      <c r="E985" s="37"/>
      <c r="F985" s="32"/>
      <c r="G985" s="196"/>
    </row>
    <row r="986" ht="15.75" customHeight="1">
      <c r="A986" s="31"/>
      <c r="B986" s="31"/>
      <c r="C986" s="31"/>
      <c r="D986" s="316"/>
      <c r="E986" s="37"/>
      <c r="F986" s="32"/>
      <c r="G986" s="196"/>
    </row>
    <row r="987" ht="15.75" customHeight="1">
      <c r="A987" s="31"/>
      <c r="B987" s="31"/>
      <c r="C987" s="31"/>
      <c r="D987" s="316"/>
      <c r="E987" s="37"/>
      <c r="F987" s="32"/>
      <c r="G987" s="196"/>
    </row>
    <row r="988" ht="15.75" customHeight="1">
      <c r="A988" s="31"/>
      <c r="B988" s="31"/>
      <c r="C988" s="31"/>
      <c r="D988" s="316"/>
      <c r="E988" s="37"/>
      <c r="F988" s="32"/>
      <c r="G988" s="196"/>
    </row>
    <row r="989" ht="15.75" customHeight="1">
      <c r="A989" s="31"/>
      <c r="B989" s="31"/>
      <c r="C989" s="31"/>
      <c r="D989" s="316"/>
      <c r="E989" s="37"/>
      <c r="F989" s="32"/>
      <c r="G989" s="196"/>
    </row>
    <row r="990" ht="15.75" customHeight="1">
      <c r="A990" s="31"/>
      <c r="B990" s="31"/>
      <c r="C990" s="31"/>
      <c r="D990" s="316"/>
      <c r="E990" s="37"/>
      <c r="F990" s="32"/>
      <c r="G990" s="196"/>
    </row>
    <row r="991" ht="15.75" customHeight="1">
      <c r="A991" s="31"/>
      <c r="B991" s="31"/>
      <c r="C991" s="31"/>
      <c r="D991" s="316"/>
      <c r="E991" s="37"/>
      <c r="F991" s="32"/>
      <c r="G991" s="196"/>
    </row>
    <row r="992" ht="15.75" customHeight="1">
      <c r="A992" s="31"/>
      <c r="B992" s="31"/>
      <c r="C992" s="31"/>
      <c r="D992" s="316"/>
      <c r="E992" s="37"/>
      <c r="F992" s="32"/>
      <c r="G992" s="196"/>
    </row>
    <row r="993" ht="15.75" customHeight="1">
      <c r="A993" s="31"/>
      <c r="B993" s="31"/>
      <c r="C993" s="31"/>
      <c r="D993" s="316"/>
      <c r="E993" s="37"/>
      <c r="F993" s="32"/>
      <c r="G993" s="196"/>
    </row>
    <row r="994" ht="15.75" customHeight="1">
      <c r="A994" s="31"/>
      <c r="B994" s="31"/>
      <c r="C994" s="31"/>
      <c r="D994" s="316"/>
      <c r="E994" s="37"/>
      <c r="F994" s="32"/>
      <c r="G994" s="196"/>
    </row>
    <row r="995" ht="15.75" customHeight="1">
      <c r="A995" s="31"/>
      <c r="B995" s="31"/>
      <c r="C995" s="31"/>
      <c r="D995" s="316"/>
      <c r="E995" s="37"/>
      <c r="F995" s="32"/>
      <c r="G995" s="196"/>
    </row>
    <row r="996" ht="15.75" customHeight="1">
      <c r="A996" s="31"/>
      <c r="B996" s="31"/>
      <c r="C996" s="31"/>
      <c r="D996" s="316"/>
      <c r="E996" s="37"/>
      <c r="F996" s="32"/>
      <c r="G996" s="196"/>
    </row>
    <row r="997" ht="15.75" customHeight="1">
      <c r="A997" s="31"/>
      <c r="B997" s="31"/>
      <c r="C997" s="31"/>
      <c r="D997" s="316"/>
      <c r="E997" s="37"/>
      <c r="F997" s="32"/>
      <c r="G997" s="196"/>
    </row>
    <row r="998" ht="15.75" customHeight="1">
      <c r="A998" s="31"/>
      <c r="B998" s="31"/>
      <c r="C998" s="31"/>
      <c r="D998" s="316"/>
      <c r="E998" s="37"/>
      <c r="F998" s="32"/>
      <c r="G998" s="196"/>
    </row>
    <row r="999" ht="15.75" customHeight="1">
      <c r="A999" s="31"/>
      <c r="B999" s="31"/>
      <c r="C999" s="31"/>
      <c r="D999" s="316"/>
      <c r="E999" s="37"/>
      <c r="F999" s="32"/>
      <c r="G999" s="196"/>
    </row>
    <row r="1000" ht="15.75" customHeight="1">
      <c r="A1000" s="31"/>
      <c r="B1000" s="31"/>
      <c r="C1000" s="31"/>
      <c r="D1000" s="316"/>
      <c r="E1000" s="37"/>
      <c r="F1000" s="32"/>
      <c r="G1000" s="196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conditionalFormatting sqref="G1:G1000">
    <cfRule type="containsText" dxfId="2" priority="2" operator="containsText" text="Open">
      <formula>NOT(ISERROR(SEARCH(("Open"),(G1))))</formula>
    </cfRule>
  </conditionalFormatting>
  <conditionalFormatting sqref="G1:G1000">
    <cfRule type="containsText" dxfId="5" priority="3" operator="containsText" text="Resolved">
      <formula>NOT(ISERROR(SEARCH(("Resolved"),(G1))))</formula>
    </cfRule>
  </conditionalFormatting>
  <dataValidations>
    <dataValidation type="list" allowBlank="1" sqref="F4:F1000">
      <formula1>Codes!$G$2:$G$51</formula1>
    </dataValidation>
    <dataValidation type="list" allowBlank="1" sqref="A4:A1000">
      <formula1>Codes!$C$2:$C$172</formula1>
    </dataValidation>
    <dataValidation type="list" allowBlank="1" sqref="B4:B1000">
      <formula1>Codes!$E$2:$E$6</formula1>
    </dataValidation>
    <dataValidation type="list" allowBlank="1" sqref="G4:G195 G197:G1000">
      <formula1>Codes!$A$2:$A$6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8.75"/>
    <col customWidth="1" min="2" max="2" width="8.88"/>
    <col customWidth="1" min="3" max="3" width="6.13"/>
    <col customWidth="1" min="4" max="4" width="50.0"/>
    <col customWidth="1" min="5" max="5" width="12.63"/>
    <col customWidth="1" min="6" max="6" width="16.38"/>
    <col customWidth="1" min="8" max="8" width="38.5"/>
    <col customWidth="1" min="9" max="9" width="30.5"/>
  </cols>
  <sheetData>
    <row r="1" ht="15.75" customHeight="1">
      <c r="A1" s="33" t="s">
        <v>2853</v>
      </c>
      <c r="B1" s="34"/>
      <c r="C1" s="34"/>
      <c r="D1" s="34"/>
      <c r="E1" s="34"/>
      <c r="F1" s="34"/>
      <c r="G1" s="34"/>
      <c r="H1" s="34"/>
      <c r="I1" s="35"/>
    </row>
    <row r="2" ht="15.75" customHeight="1">
      <c r="A2" s="31"/>
      <c r="B2" s="31"/>
      <c r="C2" s="31"/>
      <c r="D2" s="36"/>
      <c r="E2" s="37"/>
      <c r="F2" s="32"/>
      <c r="G2" s="31">
        <f>countif(G5:G3304,"Open")</f>
        <v>253</v>
      </c>
      <c r="H2" s="36"/>
      <c r="I2" s="36"/>
    </row>
    <row r="3" ht="15.75" customHeight="1">
      <c r="A3" s="38" t="s">
        <v>306</v>
      </c>
      <c r="B3" s="38" t="s">
        <v>2</v>
      </c>
      <c r="C3" s="38" t="s">
        <v>307</v>
      </c>
      <c r="D3" s="39" t="s">
        <v>308</v>
      </c>
      <c r="E3" s="40" t="s">
        <v>309</v>
      </c>
      <c r="F3" s="96" t="s">
        <v>3</v>
      </c>
      <c r="G3" s="39" t="s">
        <v>0</v>
      </c>
      <c r="H3" s="39" t="s">
        <v>311</v>
      </c>
      <c r="I3" s="39" t="s">
        <v>312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ht="15.75" customHeight="1">
      <c r="A4" s="31"/>
      <c r="B4" s="31"/>
      <c r="C4" s="31"/>
      <c r="D4" s="36"/>
      <c r="E4" s="37"/>
      <c r="F4" s="32"/>
      <c r="G4" s="36"/>
    </row>
    <row r="5" ht="15.75" customHeight="1">
      <c r="A5" s="31"/>
      <c r="B5" s="31"/>
      <c r="C5" s="31"/>
      <c r="D5" s="36"/>
      <c r="E5" s="37"/>
      <c r="F5" s="32"/>
      <c r="G5" s="36"/>
    </row>
    <row r="6" ht="15.75" customHeight="1">
      <c r="A6" s="98"/>
      <c r="B6" s="98"/>
      <c r="C6" s="98"/>
      <c r="D6" s="47"/>
      <c r="E6" s="99"/>
      <c r="F6" s="46"/>
      <c r="G6" s="47"/>
    </row>
    <row r="7" ht="15.75" customHeight="1">
      <c r="A7" s="98" t="s">
        <v>228</v>
      </c>
      <c r="B7" s="98" t="s">
        <v>7</v>
      </c>
      <c r="C7" s="98">
        <v>1.0</v>
      </c>
      <c r="D7" s="47" t="s">
        <v>2854</v>
      </c>
      <c r="E7" s="99">
        <v>802117.9</v>
      </c>
      <c r="F7" s="46" t="s">
        <v>90</v>
      </c>
      <c r="G7" s="36"/>
    </row>
    <row r="8" ht="15.75" customHeight="1">
      <c r="A8" s="98" t="s">
        <v>228</v>
      </c>
      <c r="B8" s="98" t="s">
        <v>7</v>
      </c>
      <c r="C8" s="98">
        <v>2.0</v>
      </c>
      <c r="D8" s="47" t="s">
        <v>2855</v>
      </c>
      <c r="E8" s="99">
        <v>819482.85</v>
      </c>
      <c r="F8" s="46" t="s">
        <v>102</v>
      </c>
      <c r="G8" s="36"/>
    </row>
    <row r="9" ht="15.75" customHeight="1">
      <c r="A9" s="98" t="s">
        <v>228</v>
      </c>
      <c r="B9" s="98" t="s">
        <v>7</v>
      </c>
      <c r="C9" s="98">
        <v>3.0</v>
      </c>
      <c r="D9" s="47" t="s">
        <v>2856</v>
      </c>
      <c r="E9" s="99">
        <v>768791.495</v>
      </c>
      <c r="F9" s="46" t="s">
        <v>102</v>
      </c>
      <c r="G9" s="36"/>
    </row>
    <row r="10" ht="15.75" customHeight="1">
      <c r="A10" s="98" t="s">
        <v>228</v>
      </c>
      <c r="B10" s="98" t="s">
        <v>7</v>
      </c>
      <c r="C10" s="98">
        <v>4.0</v>
      </c>
      <c r="D10" s="47" t="s">
        <v>2857</v>
      </c>
      <c r="E10" s="99">
        <v>328038.08</v>
      </c>
      <c r="F10" s="46" t="s">
        <v>102</v>
      </c>
      <c r="G10" s="36"/>
    </row>
    <row r="11" ht="15.75" customHeight="1">
      <c r="A11" s="98" t="s">
        <v>228</v>
      </c>
      <c r="B11" s="98" t="s">
        <v>7</v>
      </c>
      <c r="C11" s="98">
        <v>5.0</v>
      </c>
      <c r="D11" s="47" t="s">
        <v>2858</v>
      </c>
      <c r="E11" s="99">
        <v>681987.21</v>
      </c>
      <c r="F11" s="46" t="s">
        <v>102</v>
      </c>
      <c r="G11" s="36"/>
    </row>
    <row r="12" ht="15.75" customHeight="1">
      <c r="A12" s="98" t="s">
        <v>228</v>
      </c>
      <c r="B12" s="98" t="s">
        <v>7</v>
      </c>
      <c r="C12" s="98">
        <v>6.0</v>
      </c>
      <c r="D12" s="47" t="s">
        <v>2859</v>
      </c>
      <c r="E12" s="99">
        <v>681546.68</v>
      </c>
      <c r="F12" s="46" t="s">
        <v>102</v>
      </c>
      <c r="G12" s="36"/>
    </row>
    <row r="13" ht="15.75" customHeight="1">
      <c r="A13" s="98" t="s">
        <v>228</v>
      </c>
      <c r="B13" s="98" t="s">
        <v>7</v>
      </c>
      <c r="C13" s="98">
        <v>7.0</v>
      </c>
      <c r="D13" s="47" t="s">
        <v>2860</v>
      </c>
      <c r="E13" s="99">
        <v>605246.01</v>
      </c>
      <c r="F13" s="46" t="s">
        <v>102</v>
      </c>
      <c r="G13" s="36"/>
    </row>
    <row r="14" ht="15.75" customHeight="1">
      <c r="A14" s="98" t="s">
        <v>228</v>
      </c>
      <c r="B14" s="98" t="s">
        <v>7</v>
      </c>
      <c r="C14" s="98">
        <v>8.0</v>
      </c>
      <c r="D14" s="47" t="s">
        <v>2861</v>
      </c>
      <c r="E14" s="99">
        <v>768422.59</v>
      </c>
      <c r="F14" s="46" t="s">
        <v>102</v>
      </c>
      <c r="G14" s="36"/>
    </row>
    <row r="15" ht="15.75" customHeight="1">
      <c r="A15" s="98" t="s">
        <v>228</v>
      </c>
      <c r="B15" s="98" t="s">
        <v>7</v>
      </c>
      <c r="C15" s="98">
        <v>9.0</v>
      </c>
      <c r="D15" s="47" t="s">
        <v>2862</v>
      </c>
      <c r="E15" s="99">
        <v>7538579.5</v>
      </c>
      <c r="F15" s="46" t="s">
        <v>102</v>
      </c>
      <c r="G15" s="47" t="s">
        <v>5</v>
      </c>
      <c r="H15" s="53" t="s">
        <v>2863</v>
      </c>
    </row>
    <row r="16" ht="15.75" customHeight="1">
      <c r="A16" s="98" t="s">
        <v>228</v>
      </c>
      <c r="B16" s="98" t="s">
        <v>7</v>
      </c>
      <c r="C16" s="98">
        <v>10.0</v>
      </c>
      <c r="D16" s="47" t="s">
        <v>2864</v>
      </c>
      <c r="E16" s="99">
        <v>678939.22</v>
      </c>
      <c r="F16" s="46" t="s">
        <v>102</v>
      </c>
      <c r="G16" s="36"/>
    </row>
    <row r="17" ht="15.75" customHeight="1">
      <c r="A17" s="98" t="s">
        <v>228</v>
      </c>
      <c r="B17" s="98" t="s">
        <v>7</v>
      </c>
      <c r="C17" s="98">
        <v>11.0</v>
      </c>
      <c r="D17" s="47" t="s">
        <v>2865</v>
      </c>
      <c r="E17" s="99">
        <v>681188.43</v>
      </c>
      <c r="F17" s="46" t="s">
        <v>90</v>
      </c>
      <c r="G17" s="47" t="s">
        <v>16</v>
      </c>
    </row>
    <row r="18" ht="15.75" customHeight="1">
      <c r="A18" s="98" t="s">
        <v>228</v>
      </c>
      <c r="B18" s="98" t="s">
        <v>7</v>
      </c>
      <c r="C18" s="98">
        <v>12.0</v>
      </c>
      <c r="D18" s="47" t="s">
        <v>2866</v>
      </c>
      <c r="E18" s="99">
        <v>454401.34</v>
      </c>
      <c r="F18" s="46" t="s">
        <v>96</v>
      </c>
      <c r="G18" s="36"/>
    </row>
    <row r="19" ht="15.75" customHeight="1">
      <c r="A19" s="98" t="s">
        <v>228</v>
      </c>
      <c r="B19" s="98" t="s">
        <v>7</v>
      </c>
      <c r="C19" s="98">
        <v>13.0</v>
      </c>
      <c r="D19" s="47" t="s">
        <v>2867</v>
      </c>
      <c r="E19" s="37"/>
      <c r="F19" s="46" t="s">
        <v>49</v>
      </c>
      <c r="G19" s="47" t="s">
        <v>5</v>
      </c>
      <c r="H19" s="53" t="s">
        <v>2868</v>
      </c>
    </row>
    <row r="20" ht="15.75" customHeight="1">
      <c r="A20" s="98" t="s">
        <v>228</v>
      </c>
      <c r="B20" s="98" t="s">
        <v>7</v>
      </c>
      <c r="C20" s="98">
        <v>14.0</v>
      </c>
      <c r="D20" s="47" t="s">
        <v>2869</v>
      </c>
      <c r="E20" s="99">
        <v>662506.47</v>
      </c>
      <c r="F20" s="46" t="s">
        <v>49</v>
      </c>
      <c r="G20" s="36"/>
    </row>
    <row r="21" ht="15.75" customHeight="1">
      <c r="A21" s="98" t="s">
        <v>228</v>
      </c>
      <c r="B21" s="98" t="s">
        <v>7</v>
      </c>
      <c r="C21" s="98">
        <v>15.0</v>
      </c>
      <c r="D21" s="47" t="s">
        <v>2870</v>
      </c>
      <c r="E21" s="99">
        <v>667241.74</v>
      </c>
      <c r="F21" s="46" t="s">
        <v>90</v>
      </c>
      <c r="G21" s="36"/>
    </row>
    <row r="22" ht="15.75" customHeight="1">
      <c r="A22" s="98" t="s">
        <v>228</v>
      </c>
      <c r="B22" s="98" t="s">
        <v>7</v>
      </c>
      <c r="C22" s="98">
        <v>16.0</v>
      </c>
      <c r="D22" s="47" t="s">
        <v>2871</v>
      </c>
      <c r="E22" s="99">
        <v>839532.04</v>
      </c>
      <c r="F22" s="46" t="s">
        <v>49</v>
      </c>
      <c r="G22" s="36"/>
    </row>
    <row r="23" ht="15.75" customHeight="1">
      <c r="A23" s="98" t="s">
        <v>228</v>
      </c>
      <c r="B23" s="98" t="s">
        <v>7</v>
      </c>
      <c r="C23" s="98">
        <v>17.0</v>
      </c>
      <c r="D23" s="47" t="s">
        <v>2872</v>
      </c>
      <c r="E23" s="37"/>
      <c r="F23" s="46" t="s">
        <v>49</v>
      </c>
      <c r="G23" s="47" t="s">
        <v>5</v>
      </c>
      <c r="H23" s="53" t="s">
        <v>2873</v>
      </c>
    </row>
    <row r="24" ht="15.75" customHeight="1">
      <c r="A24" s="98" t="s">
        <v>228</v>
      </c>
      <c r="B24" s="98" t="s">
        <v>7</v>
      </c>
      <c r="C24" s="98">
        <v>18.0</v>
      </c>
      <c r="D24" s="47" t="s">
        <v>2874</v>
      </c>
      <c r="E24" s="99">
        <v>838328.32</v>
      </c>
      <c r="F24" s="46" t="s">
        <v>49</v>
      </c>
      <c r="G24" s="47"/>
    </row>
    <row r="25" ht="15.75" customHeight="1">
      <c r="A25" s="98" t="s">
        <v>228</v>
      </c>
      <c r="B25" s="98" t="s">
        <v>7</v>
      </c>
      <c r="C25" s="98">
        <v>19.0</v>
      </c>
      <c r="D25" s="47" t="s">
        <v>2875</v>
      </c>
      <c r="E25" s="99">
        <v>765608.57</v>
      </c>
      <c r="F25" s="46" t="s">
        <v>49</v>
      </c>
      <c r="G25" s="47" t="s">
        <v>5</v>
      </c>
      <c r="H25" s="53" t="s">
        <v>2876</v>
      </c>
    </row>
    <row r="26" ht="15.75" customHeight="1">
      <c r="A26" s="98" t="s">
        <v>228</v>
      </c>
      <c r="B26" s="98" t="s">
        <v>7</v>
      </c>
      <c r="C26" s="98">
        <v>20.0</v>
      </c>
      <c r="D26" s="47" t="s">
        <v>2877</v>
      </c>
      <c r="E26" s="37"/>
      <c r="F26" s="46" t="s">
        <v>90</v>
      </c>
      <c r="G26" s="47" t="s">
        <v>5</v>
      </c>
      <c r="H26" s="53" t="s">
        <v>2878</v>
      </c>
    </row>
    <row r="27" ht="15.75" customHeight="1">
      <c r="A27" s="98" t="s">
        <v>228</v>
      </c>
      <c r="B27" s="98" t="s">
        <v>7</v>
      </c>
      <c r="C27" s="98">
        <v>21.0</v>
      </c>
      <c r="D27" s="47" t="s">
        <v>2879</v>
      </c>
      <c r="E27" s="99">
        <v>904774.45</v>
      </c>
      <c r="F27" s="46" t="s">
        <v>108</v>
      </c>
      <c r="G27" s="36"/>
    </row>
    <row r="28" ht="15.75" customHeight="1">
      <c r="A28" s="98" t="s">
        <v>228</v>
      </c>
      <c r="B28" s="98" t="s">
        <v>7</v>
      </c>
      <c r="C28" s="98">
        <v>22.0</v>
      </c>
      <c r="D28" s="47" t="s">
        <v>2880</v>
      </c>
      <c r="E28" s="99">
        <v>726062.51</v>
      </c>
      <c r="F28" s="46" t="s">
        <v>46</v>
      </c>
      <c r="G28" s="36"/>
    </row>
    <row r="29" ht="15.75" customHeight="1">
      <c r="A29" s="98" t="s">
        <v>228</v>
      </c>
      <c r="B29" s="98" t="s">
        <v>7</v>
      </c>
      <c r="C29" s="98">
        <v>23.0</v>
      </c>
      <c r="D29" s="47" t="s">
        <v>2881</v>
      </c>
      <c r="E29" s="99">
        <v>644986.99</v>
      </c>
      <c r="F29" s="46" t="s">
        <v>46</v>
      </c>
      <c r="G29" s="36"/>
    </row>
    <row r="30" ht="15.75" customHeight="1">
      <c r="A30" s="98" t="s">
        <v>228</v>
      </c>
      <c r="B30" s="98" t="s">
        <v>7</v>
      </c>
      <c r="C30" s="98">
        <v>24.0</v>
      </c>
      <c r="D30" s="47" t="s">
        <v>2882</v>
      </c>
      <c r="E30" s="99">
        <v>766686.05</v>
      </c>
      <c r="F30" s="46" t="s">
        <v>46</v>
      </c>
      <c r="G30" s="36"/>
    </row>
    <row r="31" ht="15.75" customHeight="1">
      <c r="A31" s="98" t="s">
        <v>228</v>
      </c>
      <c r="B31" s="98" t="s">
        <v>7</v>
      </c>
      <c r="C31" s="98">
        <v>25.0</v>
      </c>
      <c r="D31" s="47" t="s">
        <v>2883</v>
      </c>
      <c r="E31" s="99">
        <v>623074.7</v>
      </c>
      <c r="F31" s="46" t="s">
        <v>46</v>
      </c>
      <c r="G31" s="36"/>
    </row>
    <row r="32" ht="15.75" customHeight="1">
      <c r="A32" s="98" t="s">
        <v>228</v>
      </c>
      <c r="B32" s="98" t="s">
        <v>7</v>
      </c>
      <c r="C32" s="98">
        <v>26.0</v>
      </c>
      <c r="D32" s="47" t="s">
        <v>2884</v>
      </c>
      <c r="E32" s="99">
        <v>782696.56</v>
      </c>
      <c r="F32" s="46" t="s">
        <v>46</v>
      </c>
      <c r="G32" s="36"/>
    </row>
    <row r="33" ht="15.75" customHeight="1">
      <c r="A33" s="98" t="s">
        <v>228</v>
      </c>
      <c r="B33" s="98" t="s">
        <v>7</v>
      </c>
      <c r="C33" s="98">
        <v>27.0</v>
      </c>
      <c r="D33" s="47" t="s">
        <v>2885</v>
      </c>
      <c r="E33" s="99">
        <v>700113.48</v>
      </c>
      <c r="F33" s="46" t="s">
        <v>46</v>
      </c>
      <c r="G33" s="36"/>
    </row>
    <row r="34" ht="15.75" customHeight="1">
      <c r="A34" s="98" t="s">
        <v>228</v>
      </c>
      <c r="B34" s="98" t="s">
        <v>7</v>
      </c>
      <c r="C34" s="98">
        <v>28.0</v>
      </c>
      <c r="D34" s="47" t="s">
        <v>2886</v>
      </c>
      <c r="E34" s="99">
        <v>717678.73</v>
      </c>
      <c r="F34" s="46" t="s">
        <v>46</v>
      </c>
      <c r="G34" s="36"/>
    </row>
    <row r="35" ht="15.75" customHeight="1">
      <c r="A35" s="98" t="s">
        <v>228</v>
      </c>
      <c r="B35" s="98" t="s">
        <v>7</v>
      </c>
      <c r="C35" s="98">
        <v>29.0</v>
      </c>
      <c r="D35" s="47" t="s">
        <v>2887</v>
      </c>
      <c r="E35" s="99">
        <v>814731.39</v>
      </c>
      <c r="F35" s="46" t="s">
        <v>46</v>
      </c>
      <c r="G35" s="36"/>
    </row>
    <row r="36" ht="15.75" customHeight="1">
      <c r="A36" s="98" t="s">
        <v>228</v>
      </c>
      <c r="B36" s="98" t="s">
        <v>7</v>
      </c>
      <c r="C36" s="98">
        <v>30.0</v>
      </c>
      <c r="D36" s="47" t="s">
        <v>2888</v>
      </c>
      <c r="E36" s="99">
        <v>679272.56</v>
      </c>
      <c r="F36" s="46" t="s">
        <v>46</v>
      </c>
      <c r="G36" s="36"/>
    </row>
    <row r="37" ht="15.75" customHeight="1">
      <c r="A37" s="98" t="s">
        <v>228</v>
      </c>
      <c r="B37" s="98" t="s">
        <v>7</v>
      </c>
      <c r="C37" s="98">
        <v>31.0</v>
      </c>
      <c r="D37" s="47" t="s">
        <v>2889</v>
      </c>
      <c r="E37" s="99">
        <v>685513.81</v>
      </c>
      <c r="F37" s="46" t="s">
        <v>46</v>
      </c>
      <c r="G37" s="36"/>
    </row>
    <row r="38" ht="15.75" customHeight="1">
      <c r="A38" s="98" t="s">
        <v>228</v>
      </c>
      <c r="B38" s="98" t="s">
        <v>7</v>
      </c>
      <c r="C38" s="98">
        <v>32.0</v>
      </c>
      <c r="D38" s="47" t="s">
        <v>2890</v>
      </c>
      <c r="E38" s="99">
        <v>754566.94</v>
      </c>
      <c r="F38" s="46" t="s">
        <v>46</v>
      </c>
      <c r="G38" s="36"/>
    </row>
    <row r="39" ht="15.75" customHeight="1">
      <c r="A39" s="98" t="s">
        <v>228</v>
      </c>
      <c r="B39" s="98" t="s">
        <v>7</v>
      </c>
      <c r="C39" s="98">
        <v>33.0</v>
      </c>
      <c r="D39" s="47" t="s">
        <v>2891</v>
      </c>
      <c r="E39" s="99"/>
      <c r="F39" s="46" t="s">
        <v>46</v>
      </c>
      <c r="G39" s="47" t="s">
        <v>5</v>
      </c>
      <c r="H39" s="53" t="s">
        <v>2892</v>
      </c>
    </row>
    <row r="40" ht="15.75" customHeight="1">
      <c r="A40" s="98" t="s">
        <v>228</v>
      </c>
      <c r="B40" s="98" t="s">
        <v>7</v>
      </c>
      <c r="C40" s="98">
        <v>34.0</v>
      </c>
      <c r="D40" s="47" t="s">
        <v>2893</v>
      </c>
      <c r="E40" s="37"/>
      <c r="F40" s="46" t="s">
        <v>46</v>
      </c>
      <c r="G40" s="47" t="s">
        <v>5</v>
      </c>
      <c r="H40" s="53" t="s">
        <v>2892</v>
      </c>
    </row>
    <row r="41" ht="15.75" customHeight="1">
      <c r="A41" s="98" t="s">
        <v>228</v>
      </c>
      <c r="B41" s="98" t="s">
        <v>7</v>
      </c>
      <c r="C41" s="98">
        <v>35.0</v>
      </c>
      <c r="D41" s="47" t="s">
        <v>2894</v>
      </c>
      <c r="E41" s="37"/>
      <c r="F41" s="46" t="s">
        <v>46</v>
      </c>
      <c r="G41" s="47" t="s">
        <v>5</v>
      </c>
      <c r="H41" s="53" t="s">
        <v>2892</v>
      </c>
    </row>
    <row r="42" ht="15.75" customHeight="1">
      <c r="A42" s="98" t="s">
        <v>229</v>
      </c>
      <c r="B42" s="98" t="s">
        <v>7</v>
      </c>
      <c r="C42" s="98">
        <v>36.0</v>
      </c>
      <c r="D42" s="47" t="s">
        <v>2895</v>
      </c>
      <c r="E42" s="99">
        <v>810200.72</v>
      </c>
      <c r="F42" s="46" t="s">
        <v>102</v>
      </c>
      <c r="G42" s="47"/>
    </row>
    <row r="43" ht="15.75" customHeight="1">
      <c r="A43" s="98" t="s">
        <v>229</v>
      </c>
      <c r="B43" s="98" t="s">
        <v>7</v>
      </c>
      <c r="C43" s="98">
        <v>37.0</v>
      </c>
      <c r="D43" s="47" t="s">
        <v>2896</v>
      </c>
      <c r="E43" s="99">
        <v>789627.89</v>
      </c>
      <c r="F43" s="46" t="s">
        <v>102</v>
      </c>
      <c r="G43" s="36"/>
    </row>
    <row r="44" ht="15.75" customHeight="1">
      <c r="A44" s="98" t="s">
        <v>229</v>
      </c>
      <c r="B44" s="98" t="s">
        <v>7</v>
      </c>
      <c r="C44" s="98">
        <v>38.0</v>
      </c>
      <c r="D44" s="47" t="s">
        <v>2897</v>
      </c>
      <c r="E44" s="99">
        <v>890525.46</v>
      </c>
      <c r="F44" s="46" t="s">
        <v>102</v>
      </c>
      <c r="G44" s="36"/>
    </row>
    <row r="45" ht="15.75" customHeight="1">
      <c r="A45" s="98" t="s">
        <v>229</v>
      </c>
      <c r="B45" s="98" t="s">
        <v>7</v>
      </c>
      <c r="C45" s="98">
        <v>39.0</v>
      </c>
      <c r="D45" s="47" t="s">
        <v>2898</v>
      </c>
      <c r="E45" s="99">
        <v>779834.29</v>
      </c>
      <c r="F45" s="46" t="s">
        <v>102</v>
      </c>
      <c r="G45" s="36"/>
    </row>
    <row r="46" ht="15.75" customHeight="1">
      <c r="A46" s="98" t="s">
        <v>229</v>
      </c>
      <c r="B46" s="98" t="s">
        <v>7</v>
      </c>
      <c r="C46" s="98">
        <v>40.0</v>
      </c>
      <c r="D46" s="47" t="s">
        <v>2899</v>
      </c>
      <c r="E46" s="99">
        <v>789412.69</v>
      </c>
      <c r="F46" s="46" t="s">
        <v>102</v>
      </c>
      <c r="G46" s="36"/>
    </row>
    <row r="47" ht="15.75" customHeight="1">
      <c r="A47" s="98" t="s">
        <v>229</v>
      </c>
      <c r="B47" s="98" t="s">
        <v>7</v>
      </c>
      <c r="C47" s="98">
        <v>41.0</v>
      </c>
      <c r="D47" s="47" t="s">
        <v>2900</v>
      </c>
      <c r="E47" s="99">
        <v>908238.6</v>
      </c>
      <c r="F47" s="46" t="s">
        <v>102</v>
      </c>
      <c r="G47" s="36"/>
    </row>
    <row r="48" ht="15.75" customHeight="1">
      <c r="A48" s="98" t="s">
        <v>229</v>
      </c>
      <c r="B48" s="98" t="s">
        <v>7</v>
      </c>
      <c r="C48" s="98">
        <v>42.0</v>
      </c>
      <c r="D48" s="47" t="s">
        <v>2901</v>
      </c>
      <c r="E48" s="99">
        <v>808338.62</v>
      </c>
      <c r="F48" s="46" t="s">
        <v>102</v>
      </c>
      <c r="G48" s="36"/>
    </row>
    <row r="49" ht="15.75" customHeight="1">
      <c r="A49" s="98" t="s">
        <v>229</v>
      </c>
      <c r="B49" s="98" t="s">
        <v>7</v>
      </c>
      <c r="C49" s="98">
        <v>43.0</v>
      </c>
      <c r="D49" s="47" t="s">
        <v>2902</v>
      </c>
      <c r="E49" s="99">
        <v>791836.59</v>
      </c>
      <c r="F49" s="46" t="s">
        <v>102</v>
      </c>
      <c r="G49" s="36"/>
    </row>
    <row r="50" ht="15.75" customHeight="1">
      <c r="A50" s="98" t="s">
        <v>229</v>
      </c>
      <c r="B50" s="98" t="s">
        <v>7</v>
      </c>
      <c r="C50" s="98">
        <v>44.0</v>
      </c>
      <c r="D50" s="47" t="s">
        <v>2903</v>
      </c>
      <c r="E50" s="99">
        <v>811579.27</v>
      </c>
      <c r="F50" s="46" t="s">
        <v>102</v>
      </c>
      <c r="G50" s="36"/>
    </row>
    <row r="51" ht="15.75" customHeight="1">
      <c r="A51" s="98" t="s">
        <v>229</v>
      </c>
      <c r="B51" s="98" t="s">
        <v>7</v>
      </c>
      <c r="C51" s="98">
        <v>45.0</v>
      </c>
      <c r="D51" s="47" t="s">
        <v>2904</v>
      </c>
      <c r="E51" s="99">
        <v>927921.4</v>
      </c>
      <c r="F51" s="46" t="s">
        <v>102</v>
      </c>
      <c r="G51" s="36"/>
    </row>
    <row r="52" ht="15.75" customHeight="1">
      <c r="A52" s="98" t="s">
        <v>229</v>
      </c>
      <c r="B52" s="98" t="s">
        <v>7</v>
      </c>
      <c r="C52" s="98">
        <v>46.0</v>
      </c>
      <c r="D52" s="47" t="s">
        <v>2905</v>
      </c>
      <c r="E52" s="99">
        <v>764397.4</v>
      </c>
      <c r="F52" s="46" t="s">
        <v>102</v>
      </c>
      <c r="G52" s="36"/>
    </row>
    <row r="53" ht="15.75" customHeight="1">
      <c r="A53" s="98" t="s">
        <v>229</v>
      </c>
      <c r="B53" s="98" t="s">
        <v>7</v>
      </c>
      <c r="C53" s="98">
        <v>47.0</v>
      </c>
      <c r="D53" s="47" t="s">
        <v>2906</v>
      </c>
      <c r="E53" s="99">
        <v>805785.44</v>
      </c>
      <c r="F53" s="46" t="s">
        <v>102</v>
      </c>
      <c r="G53" s="36"/>
    </row>
    <row r="54" ht="15.75" customHeight="1">
      <c r="A54" s="98" t="s">
        <v>229</v>
      </c>
      <c r="B54" s="98" t="s">
        <v>7</v>
      </c>
      <c r="C54" s="98">
        <v>48.0</v>
      </c>
      <c r="D54" s="47" t="s">
        <v>2907</v>
      </c>
      <c r="E54" s="99">
        <v>892106.53</v>
      </c>
      <c r="F54" s="46" t="s">
        <v>102</v>
      </c>
      <c r="G54" s="36"/>
      <c r="H54" s="36"/>
    </row>
    <row r="55" ht="15.75" customHeight="1">
      <c r="A55" s="98" t="s">
        <v>229</v>
      </c>
      <c r="B55" s="98" t="s">
        <v>7</v>
      </c>
      <c r="C55" s="98">
        <v>49.0</v>
      </c>
      <c r="D55" s="47" t="s">
        <v>2908</v>
      </c>
      <c r="E55" s="99">
        <v>945974.74</v>
      </c>
      <c r="F55" s="46" t="s">
        <v>120</v>
      </c>
      <c r="G55" s="36"/>
      <c r="H55" s="36"/>
    </row>
    <row r="56" ht="15.75" customHeight="1">
      <c r="A56" s="98" t="s">
        <v>229</v>
      </c>
      <c r="B56" s="98" t="s">
        <v>7</v>
      </c>
      <c r="C56" s="98">
        <v>50.0</v>
      </c>
      <c r="D56" s="47" t="s">
        <v>2909</v>
      </c>
      <c r="E56" s="99">
        <v>710045.32</v>
      </c>
      <c r="F56" s="46" t="s">
        <v>93</v>
      </c>
      <c r="G56" s="36"/>
    </row>
    <row r="57" ht="15.75" customHeight="1">
      <c r="A57" s="98" t="s">
        <v>229</v>
      </c>
      <c r="B57" s="98" t="s">
        <v>7</v>
      </c>
      <c r="C57" s="98">
        <v>51.0</v>
      </c>
      <c r="D57" s="47" t="s">
        <v>2910</v>
      </c>
      <c r="E57" s="99">
        <v>779865.89</v>
      </c>
      <c r="F57" s="46" t="s">
        <v>102</v>
      </c>
      <c r="G57" s="36"/>
    </row>
    <row r="58" ht="15.75" customHeight="1">
      <c r="A58" s="98" t="s">
        <v>229</v>
      </c>
      <c r="B58" s="98" t="s">
        <v>7</v>
      </c>
      <c r="C58" s="98">
        <v>52.0</v>
      </c>
      <c r="D58" s="47" t="s">
        <v>2911</v>
      </c>
      <c r="E58" s="99">
        <v>939898.68</v>
      </c>
      <c r="F58" s="46" t="s">
        <v>43</v>
      </c>
      <c r="G58" s="36"/>
    </row>
    <row r="59" ht="15.75" customHeight="1">
      <c r="A59" s="98" t="s">
        <v>229</v>
      </c>
      <c r="B59" s="98" t="s">
        <v>7</v>
      </c>
      <c r="C59" s="98">
        <v>53.0</v>
      </c>
      <c r="D59" s="47" t="s">
        <v>2912</v>
      </c>
      <c r="E59" s="37"/>
      <c r="F59" s="46" t="s">
        <v>123</v>
      </c>
      <c r="G59" s="47" t="s">
        <v>5</v>
      </c>
      <c r="H59" s="53" t="s">
        <v>2876</v>
      </c>
    </row>
    <row r="60" ht="15.75" customHeight="1">
      <c r="A60" s="98" t="s">
        <v>229</v>
      </c>
      <c r="B60" s="98" t="s">
        <v>7</v>
      </c>
      <c r="C60" s="98">
        <v>54.0</v>
      </c>
      <c r="D60" s="47" t="s">
        <v>2913</v>
      </c>
      <c r="E60" s="99">
        <v>704392.34</v>
      </c>
      <c r="F60" s="46" t="s">
        <v>108</v>
      </c>
      <c r="G60" s="36"/>
    </row>
    <row r="61" ht="15.75" customHeight="1">
      <c r="A61" s="98" t="s">
        <v>229</v>
      </c>
      <c r="B61" s="98" t="s">
        <v>7</v>
      </c>
      <c r="C61" s="98">
        <v>55.0</v>
      </c>
      <c r="D61" s="47" t="s">
        <v>2914</v>
      </c>
      <c r="E61" s="37"/>
      <c r="F61" s="46" t="s">
        <v>108</v>
      </c>
      <c r="G61" s="47" t="s">
        <v>5</v>
      </c>
      <c r="H61" s="53" t="s">
        <v>2915</v>
      </c>
    </row>
    <row r="62" ht="15.75" customHeight="1">
      <c r="A62" s="98" t="s">
        <v>229</v>
      </c>
      <c r="B62" s="98" t="s">
        <v>7</v>
      </c>
      <c r="C62" s="98">
        <v>56.0</v>
      </c>
      <c r="D62" s="47" t="s">
        <v>2916</v>
      </c>
      <c r="E62" s="99">
        <v>316426.47</v>
      </c>
      <c r="F62" s="46" t="s">
        <v>46</v>
      </c>
      <c r="G62" s="36"/>
    </row>
    <row r="63" ht="15.75" customHeight="1">
      <c r="A63" s="98" t="s">
        <v>229</v>
      </c>
      <c r="B63" s="98" t="s">
        <v>7</v>
      </c>
      <c r="C63" s="98">
        <v>57.0</v>
      </c>
      <c r="D63" s="47" t="s">
        <v>2900</v>
      </c>
      <c r="E63" s="37"/>
      <c r="F63" s="46" t="s">
        <v>46</v>
      </c>
      <c r="G63" s="47" t="s">
        <v>5</v>
      </c>
      <c r="H63" s="53" t="s">
        <v>2915</v>
      </c>
    </row>
    <row r="64" ht="15.75" customHeight="1">
      <c r="A64" s="98" t="s">
        <v>229</v>
      </c>
      <c r="B64" s="98" t="s">
        <v>7</v>
      </c>
      <c r="C64" s="98">
        <v>58.0</v>
      </c>
      <c r="D64" s="47" t="s">
        <v>2917</v>
      </c>
      <c r="E64" s="37"/>
      <c r="F64" s="46" t="s">
        <v>90</v>
      </c>
      <c r="G64" s="47" t="s">
        <v>5</v>
      </c>
      <c r="H64" s="53" t="s">
        <v>2915</v>
      </c>
    </row>
    <row r="65" ht="15.75" customHeight="1">
      <c r="A65" s="98" t="s">
        <v>229</v>
      </c>
      <c r="B65" s="98" t="s">
        <v>7</v>
      </c>
      <c r="C65" s="98">
        <v>59.0</v>
      </c>
      <c r="D65" s="47" t="s">
        <v>2918</v>
      </c>
      <c r="E65" s="37"/>
      <c r="F65" s="46"/>
      <c r="G65" s="47" t="s">
        <v>5</v>
      </c>
      <c r="H65" s="53" t="s">
        <v>2919</v>
      </c>
    </row>
    <row r="66" ht="15.75" customHeight="1">
      <c r="A66" s="98" t="s">
        <v>230</v>
      </c>
      <c r="B66" s="98" t="s">
        <v>7</v>
      </c>
      <c r="C66" s="98">
        <v>60.0</v>
      </c>
      <c r="D66" s="47" t="s">
        <v>2920</v>
      </c>
      <c r="E66" s="99">
        <v>807975.0</v>
      </c>
      <c r="F66" s="46" t="s">
        <v>93</v>
      </c>
      <c r="G66" s="36"/>
    </row>
    <row r="67" ht="15.75" customHeight="1">
      <c r="A67" s="98" t="s">
        <v>230</v>
      </c>
      <c r="B67" s="98" t="s">
        <v>7</v>
      </c>
      <c r="C67" s="98">
        <v>61.0</v>
      </c>
      <c r="D67" s="47" t="s">
        <v>2921</v>
      </c>
      <c r="E67" s="99">
        <v>849913.49</v>
      </c>
      <c r="F67" s="46" t="s">
        <v>93</v>
      </c>
      <c r="G67" s="36"/>
    </row>
    <row r="68" ht="15.75" customHeight="1">
      <c r="A68" s="98" t="s">
        <v>230</v>
      </c>
      <c r="B68" s="98" t="s">
        <v>7</v>
      </c>
      <c r="C68" s="98">
        <v>62.0</v>
      </c>
      <c r="D68" s="47" t="s">
        <v>2922</v>
      </c>
      <c r="E68" s="99">
        <v>883753.3</v>
      </c>
      <c r="F68" s="46" t="s">
        <v>93</v>
      </c>
      <c r="G68" s="36"/>
    </row>
    <row r="69" ht="15.75" customHeight="1">
      <c r="A69" s="98" t="s">
        <v>230</v>
      </c>
      <c r="B69" s="98" t="s">
        <v>7</v>
      </c>
      <c r="C69" s="98">
        <v>63.0</v>
      </c>
      <c r="D69" s="47" t="s">
        <v>2923</v>
      </c>
      <c r="E69" s="99">
        <v>845374.39</v>
      </c>
      <c r="F69" s="46" t="s">
        <v>93</v>
      </c>
      <c r="G69" s="36"/>
    </row>
    <row r="70" ht="15.75" customHeight="1">
      <c r="A70" s="98" t="s">
        <v>230</v>
      </c>
      <c r="B70" s="98" t="s">
        <v>7</v>
      </c>
      <c r="C70" s="98">
        <v>64.0</v>
      </c>
      <c r="D70" s="47" t="s">
        <v>2924</v>
      </c>
      <c r="E70" s="99">
        <v>900930.62</v>
      </c>
      <c r="F70" s="46" t="s">
        <v>93</v>
      </c>
      <c r="G70" s="36"/>
    </row>
    <row r="71" ht="15.75" customHeight="1">
      <c r="A71" s="98" t="s">
        <v>230</v>
      </c>
      <c r="B71" s="98" t="s">
        <v>7</v>
      </c>
      <c r="C71" s="98">
        <v>65.0</v>
      </c>
      <c r="D71" s="47" t="s">
        <v>2925</v>
      </c>
      <c r="E71" s="99">
        <v>929176.52</v>
      </c>
      <c r="F71" s="46" t="s">
        <v>93</v>
      </c>
      <c r="G71" s="36"/>
    </row>
    <row r="72" ht="15.75" customHeight="1">
      <c r="A72" s="98" t="s">
        <v>230</v>
      </c>
      <c r="B72" s="98" t="s">
        <v>7</v>
      </c>
      <c r="C72" s="98">
        <v>66.0</v>
      </c>
      <c r="D72" s="47" t="s">
        <v>2926</v>
      </c>
      <c r="E72" s="37"/>
      <c r="F72" s="46" t="s">
        <v>93</v>
      </c>
      <c r="G72" s="47" t="s">
        <v>5</v>
      </c>
      <c r="H72" s="53" t="s">
        <v>2927</v>
      </c>
    </row>
    <row r="73" ht="15.75" customHeight="1">
      <c r="A73" s="98" t="s">
        <v>230</v>
      </c>
      <c r="B73" s="98" t="s">
        <v>7</v>
      </c>
      <c r="C73" s="98">
        <v>67.0</v>
      </c>
      <c r="D73" s="47" t="s">
        <v>2928</v>
      </c>
      <c r="E73" s="99">
        <v>934037.52</v>
      </c>
      <c r="F73" s="32"/>
      <c r="G73" s="36"/>
    </row>
    <row r="74" ht="15.75" customHeight="1">
      <c r="A74" s="98" t="s">
        <v>230</v>
      </c>
      <c r="B74" s="98" t="s">
        <v>7</v>
      </c>
      <c r="C74" s="98">
        <v>68.0</v>
      </c>
      <c r="D74" s="47" t="s">
        <v>2929</v>
      </c>
      <c r="E74" s="99">
        <v>811497.31</v>
      </c>
      <c r="F74" s="46" t="s">
        <v>93</v>
      </c>
      <c r="G74" s="36"/>
    </row>
    <row r="75" ht="15.75" customHeight="1">
      <c r="A75" s="98" t="s">
        <v>230</v>
      </c>
      <c r="B75" s="98" t="s">
        <v>7</v>
      </c>
      <c r="C75" s="98">
        <v>69.0</v>
      </c>
      <c r="D75" s="47" t="s">
        <v>2930</v>
      </c>
      <c r="E75" s="99">
        <v>795949.35</v>
      </c>
      <c r="F75" s="46" t="s">
        <v>93</v>
      </c>
      <c r="G75" s="36"/>
    </row>
    <row r="76" ht="15.75" customHeight="1">
      <c r="A76" s="98" t="s">
        <v>230</v>
      </c>
      <c r="B76" s="98" t="s">
        <v>7</v>
      </c>
      <c r="C76" s="98">
        <v>70.0</v>
      </c>
      <c r="D76" s="47" t="s">
        <v>2931</v>
      </c>
      <c r="E76" s="99">
        <v>939998.72</v>
      </c>
      <c r="F76" s="46" t="s">
        <v>90</v>
      </c>
      <c r="G76" s="36"/>
    </row>
    <row r="77" ht="15.75" customHeight="1">
      <c r="A77" s="98" t="s">
        <v>230</v>
      </c>
      <c r="B77" s="98" t="s">
        <v>7</v>
      </c>
      <c r="C77" s="98">
        <v>71.0</v>
      </c>
      <c r="D77" s="47" t="s">
        <v>2932</v>
      </c>
      <c r="E77" s="37"/>
      <c r="F77" s="46" t="s">
        <v>93</v>
      </c>
      <c r="G77" s="47" t="s">
        <v>5</v>
      </c>
      <c r="H77" s="53" t="s">
        <v>2927</v>
      </c>
    </row>
    <row r="78" ht="15.75" customHeight="1">
      <c r="A78" s="98" t="s">
        <v>230</v>
      </c>
      <c r="B78" s="98" t="s">
        <v>7</v>
      </c>
      <c r="C78" s="98">
        <v>72.0</v>
      </c>
      <c r="D78" s="47" t="s">
        <v>2933</v>
      </c>
      <c r="E78" s="37"/>
      <c r="F78" s="46" t="s">
        <v>90</v>
      </c>
      <c r="G78" s="47" t="s">
        <v>5</v>
      </c>
      <c r="H78" s="53" t="s">
        <v>2927</v>
      </c>
    </row>
    <row r="79" ht="15.75" customHeight="1">
      <c r="A79" s="98" t="s">
        <v>230</v>
      </c>
      <c r="B79" s="98" t="s">
        <v>7</v>
      </c>
      <c r="C79" s="98">
        <v>73.0</v>
      </c>
      <c r="D79" s="47" t="s">
        <v>2934</v>
      </c>
      <c r="E79" s="99">
        <v>929684.36</v>
      </c>
      <c r="F79" s="46" t="s">
        <v>93</v>
      </c>
      <c r="G79" s="36"/>
    </row>
    <row r="80" ht="15.75" customHeight="1">
      <c r="A80" s="98" t="s">
        <v>230</v>
      </c>
      <c r="B80" s="98" t="s">
        <v>7</v>
      </c>
      <c r="C80" s="98">
        <v>74.0</v>
      </c>
      <c r="D80" s="47" t="s">
        <v>2935</v>
      </c>
      <c r="E80" s="99">
        <v>922911.54</v>
      </c>
      <c r="F80" s="46" t="s">
        <v>93</v>
      </c>
      <c r="G80" s="36"/>
    </row>
    <row r="81" ht="15.75" customHeight="1">
      <c r="A81" s="98" t="s">
        <v>230</v>
      </c>
      <c r="B81" s="98" t="s">
        <v>7</v>
      </c>
      <c r="C81" s="98">
        <v>75.0</v>
      </c>
      <c r="D81" s="47" t="s">
        <v>2936</v>
      </c>
      <c r="E81" s="99">
        <v>929899.94</v>
      </c>
      <c r="F81" s="46" t="s">
        <v>93</v>
      </c>
      <c r="G81" s="36"/>
    </row>
    <row r="82" ht="15.75" customHeight="1">
      <c r="A82" s="98" t="s">
        <v>230</v>
      </c>
      <c r="B82" s="98" t="s">
        <v>7</v>
      </c>
      <c r="C82" s="98">
        <v>76.0</v>
      </c>
      <c r="D82" s="47" t="s">
        <v>2937</v>
      </c>
      <c r="E82" s="99">
        <v>929452.39</v>
      </c>
      <c r="F82" s="46" t="s">
        <v>93</v>
      </c>
      <c r="G82" s="36"/>
    </row>
    <row r="83" ht="15.75" customHeight="1">
      <c r="A83" s="98" t="s">
        <v>230</v>
      </c>
      <c r="B83" s="98" t="s">
        <v>7</v>
      </c>
      <c r="C83" s="98">
        <v>77.0</v>
      </c>
      <c r="D83" s="47" t="s">
        <v>2938</v>
      </c>
      <c r="E83" s="99">
        <v>849678.98</v>
      </c>
      <c r="F83" s="46" t="s">
        <v>8</v>
      </c>
      <c r="G83" s="36"/>
    </row>
    <row r="84" ht="15.75" customHeight="1">
      <c r="A84" s="98" t="s">
        <v>230</v>
      </c>
      <c r="B84" s="98" t="s">
        <v>7</v>
      </c>
      <c r="C84" s="98">
        <v>78.0</v>
      </c>
      <c r="D84" s="47" t="s">
        <v>2939</v>
      </c>
      <c r="E84" s="99">
        <v>928917.62</v>
      </c>
      <c r="F84" s="46" t="s">
        <v>90</v>
      </c>
      <c r="G84" s="36"/>
    </row>
    <row r="85" ht="15.75" customHeight="1">
      <c r="A85" s="98" t="s">
        <v>230</v>
      </c>
      <c r="B85" s="98" t="s">
        <v>7</v>
      </c>
      <c r="C85" s="98">
        <v>79.0</v>
      </c>
      <c r="D85" s="53" t="s">
        <v>2940</v>
      </c>
      <c r="E85" s="99">
        <v>908170.4</v>
      </c>
      <c r="F85" s="46" t="s">
        <v>93</v>
      </c>
      <c r="G85" s="36"/>
    </row>
    <row r="86" ht="15.75" customHeight="1">
      <c r="A86" s="98" t="s">
        <v>230</v>
      </c>
      <c r="B86" s="98" t="s">
        <v>7</v>
      </c>
      <c r="C86" s="98">
        <v>80.0</v>
      </c>
      <c r="D86" s="47" t="s">
        <v>2941</v>
      </c>
      <c r="E86" s="262"/>
      <c r="F86" s="46" t="s">
        <v>93</v>
      </c>
      <c r="G86" s="47" t="s">
        <v>5</v>
      </c>
      <c r="H86" s="53" t="s">
        <v>2915</v>
      </c>
    </row>
    <row r="87" ht="15.75" customHeight="1">
      <c r="A87" s="98" t="s">
        <v>230</v>
      </c>
      <c r="B87" s="98" t="s">
        <v>7</v>
      </c>
      <c r="C87" s="98">
        <v>81.0</v>
      </c>
      <c r="D87" s="47" t="s">
        <v>2942</v>
      </c>
      <c r="E87" s="99">
        <v>929014.24</v>
      </c>
      <c r="F87" s="46" t="s">
        <v>102</v>
      </c>
      <c r="G87" s="36"/>
    </row>
    <row r="88" ht="15.75" customHeight="1">
      <c r="A88" s="98" t="s">
        <v>230</v>
      </c>
      <c r="B88" s="98" t="s">
        <v>7</v>
      </c>
      <c r="C88" s="98">
        <v>82.0</v>
      </c>
      <c r="D88" s="47" t="s">
        <v>2943</v>
      </c>
      <c r="E88" s="37"/>
      <c r="F88" s="46" t="s">
        <v>49</v>
      </c>
      <c r="G88" s="47" t="s">
        <v>5</v>
      </c>
      <c r="H88" s="53" t="s">
        <v>2944</v>
      </c>
    </row>
    <row r="89" ht="15.75" customHeight="1">
      <c r="A89" s="98" t="s">
        <v>230</v>
      </c>
      <c r="B89" s="98" t="s">
        <v>7</v>
      </c>
      <c r="C89" s="98">
        <v>83.0</v>
      </c>
      <c r="D89" s="47" t="s">
        <v>2945</v>
      </c>
      <c r="E89" s="37"/>
      <c r="F89" s="46" t="s">
        <v>43</v>
      </c>
      <c r="G89" s="47" t="s">
        <v>5</v>
      </c>
      <c r="H89" s="53" t="s">
        <v>2946</v>
      </c>
    </row>
    <row r="90" ht="15.75" customHeight="1">
      <c r="A90" s="98" t="s">
        <v>230</v>
      </c>
      <c r="B90" s="98" t="s">
        <v>7</v>
      </c>
      <c r="C90" s="98">
        <v>84.0</v>
      </c>
      <c r="D90" s="47" t="s">
        <v>2947</v>
      </c>
      <c r="E90" s="99">
        <v>800032.64</v>
      </c>
      <c r="F90" s="46" t="s">
        <v>46</v>
      </c>
      <c r="G90" s="36"/>
    </row>
    <row r="91" ht="15.75" customHeight="1">
      <c r="A91" s="98" t="s">
        <v>230</v>
      </c>
      <c r="B91" s="98" t="s">
        <v>7</v>
      </c>
      <c r="C91" s="98">
        <v>85.0</v>
      </c>
      <c r="D91" s="47" t="s">
        <v>2948</v>
      </c>
      <c r="E91" s="99">
        <v>399863.81</v>
      </c>
      <c r="F91" s="46" t="s">
        <v>49</v>
      </c>
      <c r="G91" s="36"/>
    </row>
    <row r="92" ht="15.75" customHeight="1">
      <c r="A92" s="98" t="s">
        <v>230</v>
      </c>
      <c r="B92" s="98" t="s">
        <v>7</v>
      </c>
      <c r="C92" s="98">
        <v>86.0</v>
      </c>
      <c r="D92" s="47" t="s">
        <v>2949</v>
      </c>
      <c r="E92" s="99">
        <v>599491.1</v>
      </c>
      <c r="F92" s="46" t="s">
        <v>28</v>
      </c>
      <c r="G92" s="36"/>
    </row>
    <row r="93" ht="15.75" customHeight="1">
      <c r="A93" s="98" t="s">
        <v>230</v>
      </c>
      <c r="B93" s="98" t="s">
        <v>7</v>
      </c>
      <c r="C93" s="98">
        <v>87.0</v>
      </c>
      <c r="D93" s="47" t="s">
        <v>2950</v>
      </c>
      <c r="E93" s="99">
        <v>931445.83</v>
      </c>
      <c r="F93" s="46" t="s">
        <v>49</v>
      </c>
      <c r="G93" s="47" t="s">
        <v>5</v>
      </c>
      <c r="H93" s="53" t="s">
        <v>2951</v>
      </c>
    </row>
    <row r="94" ht="15.75" customHeight="1">
      <c r="A94" s="98" t="s">
        <v>230</v>
      </c>
      <c r="B94" s="98" t="s">
        <v>7</v>
      </c>
      <c r="C94" s="98">
        <v>88.0</v>
      </c>
      <c r="D94" s="47" t="s">
        <v>2952</v>
      </c>
      <c r="E94" s="37"/>
      <c r="F94" s="46" t="s">
        <v>99</v>
      </c>
      <c r="G94" s="47" t="s">
        <v>5</v>
      </c>
      <c r="H94" s="53" t="s">
        <v>2953</v>
      </c>
    </row>
    <row r="95" ht="15.75" customHeight="1">
      <c r="A95" s="98" t="s">
        <v>230</v>
      </c>
      <c r="B95" s="98" t="s">
        <v>7</v>
      </c>
      <c r="C95" s="98">
        <v>89.0</v>
      </c>
      <c r="D95" s="47" t="s">
        <v>2954</v>
      </c>
      <c r="E95" s="99">
        <v>564241.49</v>
      </c>
      <c r="F95" s="46" t="s">
        <v>49</v>
      </c>
      <c r="G95" s="36"/>
    </row>
    <row r="96" ht="15.75" customHeight="1">
      <c r="A96" s="98" t="s">
        <v>230</v>
      </c>
      <c r="B96" s="98" t="s">
        <v>7</v>
      </c>
      <c r="C96" s="98">
        <v>90.0</v>
      </c>
      <c r="D96" s="47" t="s">
        <v>2955</v>
      </c>
      <c r="E96" s="37"/>
      <c r="F96" s="46" t="s">
        <v>108</v>
      </c>
      <c r="G96" s="47" t="s">
        <v>5</v>
      </c>
      <c r="H96" s="53" t="s">
        <v>2956</v>
      </c>
    </row>
    <row r="97" ht="15.75" customHeight="1">
      <c r="A97" s="98" t="s">
        <v>230</v>
      </c>
      <c r="B97" s="98" t="s">
        <v>7</v>
      </c>
      <c r="C97" s="98">
        <v>91.0</v>
      </c>
      <c r="D97" s="47" t="s">
        <v>2957</v>
      </c>
      <c r="E97" s="37"/>
      <c r="F97" s="46" t="s">
        <v>108</v>
      </c>
      <c r="G97" s="47" t="s">
        <v>5</v>
      </c>
      <c r="H97" s="53" t="s">
        <v>2956</v>
      </c>
    </row>
    <row r="98" ht="15.75" customHeight="1">
      <c r="A98" s="98" t="s">
        <v>230</v>
      </c>
      <c r="B98" s="98" t="s">
        <v>7</v>
      </c>
      <c r="C98" s="98">
        <v>92.0</v>
      </c>
      <c r="D98" s="47" t="s">
        <v>2958</v>
      </c>
      <c r="E98" s="99">
        <v>848429.3</v>
      </c>
      <c r="F98" s="46" t="s">
        <v>46</v>
      </c>
      <c r="G98" s="36"/>
    </row>
    <row r="99" ht="15.75" customHeight="1">
      <c r="A99" s="98" t="s">
        <v>230</v>
      </c>
      <c r="B99" s="98" t="s">
        <v>7</v>
      </c>
      <c r="C99" s="98">
        <v>93.0</v>
      </c>
      <c r="D99" s="47" t="s">
        <v>2959</v>
      </c>
      <c r="E99" s="99">
        <v>889932.22</v>
      </c>
      <c r="F99" s="46" t="s">
        <v>46</v>
      </c>
      <c r="G99" s="36"/>
    </row>
    <row r="100" ht="15.75" customHeight="1">
      <c r="A100" s="98" t="s">
        <v>230</v>
      </c>
      <c r="B100" s="98" t="s">
        <v>7</v>
      </c>
      <c r="C100" s="98">
        <v>94.0</v>
      </c>
      <c r="D100" s="47" t="s">
        <v>2960</v>
      </c>
      <c r="E100" s="99">
        <v>460614.23</v>
      </c>
      <c r="F100" s="46" t="s">
        <v>46</v>
      </c>
      <c r="G100" s="36"/>
    </row>
    <row r="101" ht="15.75" customHeight="1">
      <c r="A101" s="98" t="s">
        <v>230</v>
      </c>
      <c r="B101" s="98" t="s">
        <v>7</v>
      </c>
      <c r="C101" s="98">
        <v>95.0</v>
      </c>
      <c r="D101" s="47" t="s">
        <v>2961</v>
      </c>
      <c r="E101" s="99">
        <v>798391.75</v>
      </c>
      <c r="F101" s="46" t="s">
        <v>46</v>
      </c>
      <c r="G101" s="36"/>
    </row>
    <row r="102" ht="15.75" customHeight="1">
      <c r="A102" s="98" t="s">
        <v>230</v>
      </c>
      <c r="B102" s="98" t="s">
        <v>7</v>
      </c>
      <c r="C102" s="98">
        <v>96.0</v>
      </c>
      <c r="D102" s="47" t="s">
        <v>2962</v>
      </c>
      <c r="E102" s="99">
        <v>808053.8</v>
      </c>
      <c r="F102" s="46" t="s">
        <v>46</v>
      </c>
      <c r="G102" s="36"/>
    </row>
    <row r="103" ht="15.75" customHeight="1">
      <c r="A103" s="98" t="s">
        <v>230</v>
      </c>
      <c r="B103" s="98" t="s">
        <v>7</v>
      </c>
      <c r="C103" s="98">
        <v>97.0</v>
      </c>
      <c r="D103" s="47" t="s">
        <v>2963</v>
      </c>
      <c r="E103" s="99">
        <v>856857.24</v>
      </c>
      <c r="F103" s="46" t="s">
        <v>46</v>
      </c>
      <c r="G103" s="36"/>
    </row>
    <row r="104" ht="15.75" customHeight="1">
      <c r="A104" s="98" t="s">
        <v>230</v>
      </c>
      <c r="B104" s="98" t="s">
        <v>7</v>
      </c>
      <c r="C104" s="98">
        <v>98.0</v>
      </c>
      <c r="D104" s="47" t="s">
        <v>2964</v>
      </c>
      <c r="E104" s="37"/>
      <c r="F104" s="46" t="s">
        <v>46</v>
      </c>
      <c r="G104" s="47" t="s">
        <v>5</v>
      </c>
      <c r="H104" s="53" t="s">
        <v>2956</v>
      </c>
    </row>
    <row r="105" ht="15.75" customHeight="1">
      <c r="A105" s="98" t="s">
        <v>230</v>
      </c>
      <c r="B105" s="98" t="s">
        <v>7</v>
      </c>
      <c r="C105" s="98">
        <v>99.0</v>
      </c>
      <c r="D105" s="47" t="s">
        <v>2965</v>
      </c>
      <c r="E105" s="99">
        <v>889815.64</v>
      </c>
      <c r="F105" s="46" t="s">
        <v>46</v>
      </c>
      <c r="G105" s="36"/>
    </row>
    <row r="106" ht="15.75" customHeight="1">
      <c r="A106" s="98" t="s">
        <v>230</v>
      </c>
      <c r="B106" s="98" t="s">
        <v>7</v>
      </c>
      <c r="C106" s="98">
        <v>100.0</v>
      </c>
      <c r="D106" s="47" t="s">
        <v>2966</v>
      </c>
      <c r="E106" s="99">
        <v>752158.54</v>
      </c>
      <c r="F106" s="46" t="s">
        <v>46</v>
      </c>
      <c r="G106" s="36"/>
    </row>
    <row r="107" ht="15.75" customHeight="1">
      <c r="A107" s="98" t="s">
        <v>230</v>
      </c>
      <c r="B107" s="98" t="s">
        <v>7</v>
      </c>
      <c r="C107" s="98">
        <v>101.0</v>
      </c>
      <c r="D107" s="47" t="s">
        <v>2967</v>
      </c>
      <c r="E107" s="99">
        <v>482220.5</v>
      </c>
      <c r="F107" s="46" t="s">
        <v>46</v>
      </c>
      <c r="G107" s="36"/>
    </row>
    <row r="108" ht="15.75" customHeight="1">
      <c r="A108" s="98" t="s">
        <v>230</v>
      </c>
      <c r="B108" s="98" t="s">
        <v>7</v>
      </c>
      <c r="C108" s="98">
        <v>102.0</v>
      </c>
      <c r="D108" s="47" t="s">
        <v>2968</v>
      </c>
      <c r="E108" s="99">
        <v>520755.64</v>
      </c>
      <c r="F108" s="46" t="s">
        <v>46</v>
      </c>
      <c r="G108" s="36"/>
    </row>
    <row r="109" ht="15.75" customHeight="1">
      <c r="A109" s="98" t="s">
        <v>230</v>
      </c>
      <c r="B109" s="98" t="s">
        <v>7</v>
      </c>
      <c r="C109" s="98">
        <v>103.0</v>
      </c>
      <c r="D109" s="47" t="s">
        <v>2969</v>
      </c>
      <c r="E109" s="37"/>
      <c r="F109" s="46" t="s">
        <v>46</v>
      </c>
      <c r="G109" s="47" t="s">
        <v>5</v>
      </c>
      <c r="H109" s="53" t="s">
        <v>2956</v>
      </c>
    </row>
    <row r="110" ht="15.75" customHeight="1">
      <c r="A110" s="98" t="s">
        <v>230</v>
      </c>
      <c r="B110" s="98" t="s">
        <v>7</v>
      </c>
      <c r="C110" s="98">
        <v>104.0</v>
      </c>
      <c r="D110" s="47" t="s">
        <v>2970</v>
      </c>
      <c r="E110" s="99">
        <v>847104.73</v>
      </c>
      <c r="F110" s="46" t="s">
        <v>46</v>
      </c>
      <c r="G110" s="36"/>
    </row>
    <row r="111" ht="15.75" customHeight="1">
      <c r="A111" s="98" t="s">
        <v>230</v>
      </c>
      <c r="B111" s="98" t="s">
        <v>7</v>
      </c>
      <c r="C111" s="98">
        <v>105.0</v>
      </c>
      <c r="D111" s="47" t="s">
        <v>2969</v>
      </c>
      <c r="E111" s="99">
        <v>829304.96</v>
      </c>
      <c r="F111" s="46" t="s">
        <v>46</v>
      </c>
      <c r="G111" s="36"/>
    </row>
    <row r="112" ht="15.75" customHeight="1">
      <c r="A112" s="98" t="s">
        <v>230</v>
      </c>
      <c r="B112" s="98" t="s">
        <v>7</v>
      </c>
      <c r="C112" s="98">
        <v>106.0</v>
      </c>
      <c r="D112" s="47" t="s">
        <v>2971</v>
      </c>
      <c r="E112" s="37"/>
      <c r="F112" s="46" t="s">
        <v>28</v>
      </c>
      <c r="G112" s="47" t="s">
        <v>5</v>
      </c>
      <c r="H112" s="53" t="s">
        <v>2956</v>
      </c>
    </row>
    <row r="113" ht="15.75" customHeight="1">
      <c r="A113" s="98" t="s">
        <v>230</v>
      </c>
      <c r="B113" s="98" t="s">
        <v>7</v>
      </c>
      <c r="C113" s="98">
        <v>107.0</v>
      </c>
      <c r="D113" s="47" t="s">
        <v>2972</v>
      </c>
      <c r="E113" s="99">
        <v>929673.3</v>
      </c>
      <c r="F113" s="46" t="s">
        <v>61</v>
      </c>
      <c r="G113" s="36"/>
    </row>
    <row r="114" ht="15.75" customHeight="1">
      <c r="A114" s="98" t="s">
        <v>230</v>
      </c>
      <c r="B114" s="98" t="s">
        <v>7</v>
      </c>
      <c r="C114" s="98">
        <v>108.0</v>
      </c>
      <c r="D114" s="47" t="s">
        <v>394</v>
      </c>
      <c r="E114" s="99">
        <v>313942.49</v>
      </c>
      <c r="F114" s="46" t="s">
        <v>46</v>
      </c>
      <c r="G114" s="36"/>
    </row>
    <row r="115" ht="15.75" customHeight="1">
      <c r="A115" s="98" t="s">
        <v>230</v>
      </c>
      <c r="B115" s="98" t="s">
        <v>7</v>
      </c>
      <c r="C115" s="98">
        <v>109.0</v>
      </c>
      <c r="D115" s="47" t="s">
        <v>2973</v>
      </c>
      <c r="E115" s="99">
        <v>891622.43</v>
      </c>
      <c r="F115" s="46" t="s">
        <v>93</v>
      </c>
      <c r="G115" s="36"/>
    </row>
    <row r="116" ht="15.75" customHeight="1">
      <c r="A116" s="98" t="s">
        <v>230</v>
      </c>
      <c r="B116" s="98" t="s">
        <v>7</v>
      </c>
      <c r="C116" s="98">
        <v>110.0</v>
      </c>
      <c r="D116" s="47" t="s">
        <v>2973</v>
      </c>
      <c r="E116" s="99">
        <v>890893.24</v>
      </c>
      <c r="F116" s="46" t="s">
        <v>93</v>
      </c>
      <c r="G116" s="36"/>
    </row>
    <row r="117" ht="15.75" customHeight="1">
      <c r="A117" s="98" t="s">
        <v>230</v>
      </c>
      <c r="B117" s="98" t="s">
        <v>7</v>
      </c>
      <c r="C117" s="98">
        <v>111.0</v>
      </c>
      <c r="D117" s="47" t="s">
        <v>2974</v>
      </c>
      <c r="E117" s="99">
        <v>956442.61</v>
      </c>
      <c r="F117" s="46" t="s">
        <v>46</v>
      </c>
      <c r="G117" s="36"/>
      <c r="H117" s="36"/>
    </row>
    <row r="118" ht="15.75" customHeight="1">
      <c r="A118" s="98" t="s">
        <v>230</v>
      </c>
      <c r="B118" s="98" t="s">
        <v>7</v>
      </c>
      <c r="C118" s="98">
        <v>112.0</v>
      </c>
      <c r="D118" s="47" t="s">
        <v>2975</v>
      </c>
      <c r="E118" s="99">
        <v>919877.64</v>
      </c>
      <c r="F118" s="46" t="s">
        <v>61</v>
      </c>
      <c r="G118" s="36"/>
      <c r="H118" s="36"/>
    </row>
    <row r="119" ht="15.75" customHeight="1">
      <c r="A119" s="98" t="s">
        <v>230</v>
      </c>
      <c r="B119" s="98" t="s">
        <v>7</v>
      </c>
      <c r="C119" s="98">
        <v>113.0</v>
      </c>
      <c r="D119" s="47" t="s">
        <v>2976</v>
      </c>
      <c r="E119" s="99">
        <v>933268.39</v>
      </c>
      <c r="F119" s="46" t="s">
        <v>46</v>
      </c>
      <c r="G119" s="36"/>
    </row>
    <row r="120" ht="15.75" customHeight="1">
      <c r="A120" s="98" t="s">
        <v>231</v>
      </c>
      <c r="B120" s="98" t="s">
        <v>7</v>
      </c>
      <c r="C120" s="98">
        <v>114.0</v>
      </c>
      <c r="D120" s="47" t="s">
        <v>2977</v>
      </c>
      <c r="E120" s="99">
        <v>806255.4</v>
      </c>
      <c r="F120" s="46" t="s">
        <v>90</v>
      </c>
      <c r="G120" s="36"/>
      <c r="H120" s="36"/>
    </row>
    <row r="121" ht="15.75" customHeight="1">
      <c r="A121" s="98" t="s">
        <v>231</v>
      </c>
      <c r="B121" s="98" t="s">
        <v>7</v>
      </c>
      <c r="C121" s="98">
        <v>115.0</v>
      </c>
      <c r="D121" s="47" t="s">
        <v>2978</v>
      </c>
      <c r="E121" s="37"/>
      <c r="F121" s="32"/>
      <c r="G121" s="47" t="s">
        <v>5</v>
      </c>
      <c r="H121" s="53" t="s">
        <v>2956</v>
      </c>
    </row>
    <row r="122" ht="15.75" customHeight="1">
      <c r="A122" s="98" t="s">
        <v>231</v>
      </c>
      <c r="B122" s="98" t="s">
        <v>7</v>
      </c>
      <c r="C122" s="98">
        <v>116.0</v>
      </c>
      <c r="D122" s="47" t="s">
        <v>2979</v>
      </c>
      <c r="E122" s="99">
        <v>1629190.5</v>
      </c>
      <c r="F122" s="32"/>
      <c r="G122" s="36"/>
      <c r="H122" s="36"/>
    </row>
    <row r="123" ht="15.75" customHeight="1">
      <c r="A123" s="98" t="s">
        <v>231</v>
      </c>
      <c r="B123" s="98" t="s">
        <v>7</v>
      </c>
      <c r="C123" s="98">
        <v>117.0</v>
      </c>
      <c r="D123" s="47" t="s">
        <v>2980</v>
      </c>
      <c r="E123" s="99">
        <v>1000000.0</v>
      </c>
      <c r="F123" s="32"/>
      <c r="G123" s="36"/>
    </row>
    <row r="124" ht="15.75" customHeight="1">
      <c r="A124" s="98" t="s">
        <v>231</v>
      </c>
      <c r="B124" s="98" t="s">
        <v>7</v>
      </c>
      <c r="C124" s="98">
        <v>118.0</v>
      </c>
      <c r="D124" s="47" t="s">
        <v>2981</v>
      </c>
      <c r="E124" s="99">
        <v>731010.62</v>
      </c>
      <c r="F124" s="32"/>
      <c r="G124" s="53" t="s">
        <v>5</v>
      </c>
      <c r="H124" s="53" t="s">
        <v>2982</v>
      </c>
    </row>
    <row r="125" ht="15.75" customHeight="1">
      <c r="A125" s="98" t="s">
        <v>231</v>
      </c>
      <c r="B125" s="98" t="s">
        <v>7</v>
      </c>
      <c r="C125" s="98">
        <v>119.0</v>
      </c>
      <c r="D125" s="47" t="s">
        <v>2983</v>
      </c>
      <c r="E125" s="99">
        <v>703949.16</v>
      </c>
      <c r="F125" s="32"/>
      <c r="G125" s="53" t="s">
        <v>5</v>
      </c>
      <c r="H125" s="53" t="s">
        <v>2982</v>
      </c>
    </row>
    <row r="126" ht="15.75" customHeight="1">
      <c r="A126" s="98" t="s">
        <v>231</v>
      </c>
      <c r="B126" s="98" t="s">
        <v>7</v>
      </c>
      <c r="C126" s="98">
        <v>120.0</v>
      </c>
      <c r="D126" s="47" t="s">
        <v>2984</v>
      </c>
      <c r="E126" s="37"/>
      <c r="F126" s="46" t="s">
        <v>46</v>
      </c>
      <c r="G126" s="47" t="s">
        <v>5</v>
      </c>
      <c r="H126" s="53" t="s">
        <v>2956</v>
      </c>
    </row>
    <row r="127" ht="15.75" customHeight="1">
      <c r="A127" s="98" t="s">
        <v>231</v>
      </c>
      <c r="B127" s="98" t="s">
        <v>7</v>
      </c>
      <c r="C127" s="98">
        <v>121.0</v>
      </c>
      <c r="D127" s="47" t="s">
        <v>2985</v>
      </c>
      <c r="E127" s="37"/>
      <c r="F127" s="46" t="s">
        <v>46</v>
      </c>
      <c r="G127" s="47" t="s">
        <v>5</v>
      </c>
      <c r="H127" s="53" t="s">
        <v>2956</v>
      </c>
    </row>
    <row r="128" ht="15.75" customHeight="1">
      <c r="A128" s="98" t="s">
        <v>231</v>
      </c>
      <c r="B128" s="98" t="s">
        <v>7</v>
      </c>
      <c r="C128" s="98">
        <v>122.0</v>
      </c>
      <c r="D128" s="47" t="s">
        <v>2986</v>
      </c>
      <c r="E128" s="37"/>
      <c r="F128" s="46" t="s">
        <v>46</v>
      </c>
      <c r="G128" s="47" t="s">
        <v>5</v>
      </c>
      <c r="H128" s="53" t="s">
        <v>2956</v>
      </c>
    </row>
    <row r="129" ht="15.75" customHeight="1">
      <c r="A129" s="98" t="s">
        <v>231</v>
      </c>
      <c r="B129" s="98" t="s">
        <v>7</v>
      </c>
      <c r="C129" s="98">
        <v>123.0</v>
      </c>
      <c r="D129" s="47" t="s">
        <v>2987</v>
      </c>
      <c r="E129" s="37"/>
      <c r="F129" s="46" t="s">
        <v>46</v>
      </c>
      <c r="G129" s="47" t="s">
        <v>5</v>
      </c>
      <c r="H129" s="53" t="s">
        <v>2956</v>
      </c>
    </row>
    <row r="130" ht="15.75" customHeight="1">
      <c r="A130" s="98" t="s">
        <v>231</v>
      </c>
      <c r="B130" s="98" t="s">
        <v>7</v>
      </c>
      <c r="C130" s="98">
        <v>124.0</v>
      </c>
      <c r="D130" s="47" t="s">
        <v>2988</v>
      </c>
      <c r="E130" s="37"/>
      <c r="F130" s="46" t="s">
        <v>46</v>
      </c>
      <c r="G130" s="47" t="s">
        <v>5</v>
      </c>
      <c r="H130" s="53" t="s">
        <v>2956</v>
      </c>
    </row>
    <row r="131" ht="15.75" customHeight="1">
      <c r="A131" s="98" t="s">
        <v>231</v>
      </c>
      <c r="B131" s="98" t="s">
        <v>7</v>
      </c>
      <c r="C131" s="98">
        <v>125.0</v>
      </c>
      <c r="D131" s="47" t="s">
        <v>2989</v>
      </c>
      <c r="E131" s="37"/>
      <c r="F131" s="46" t="s">
        <v>46</v>
      </c>
      <c r="G131" s="47" t="s">
        <v>5</v>
      </c>
      <c r="H131" s="53" t="s">
        <v>2956</v>
      </c>
    </row>
    <row r="132" ht="15.75" customHeight="1">
      <c r="A132" s="98" t="s">
        <v>231</v>
      </c>
      <c r="B132" s="98" t="s">
        <v>7</v>
      </c>
      <c r="C132" s="98">
        <v>126.0</v>
      </c>
      <c r="D132" s="47" t="s">
        <v>2990</v>
      </c>
      <c r="E132" s="99">
        <v>929291.01</v>
      </c>
      <c r="F132" s="46" t="s">
        <v>46</v>
      </c>
      <c r="G132" s="36"/>
    </row>
    <row r="133" ht="15.75" customHeight="1">
      <c r="A133" s="98" t="s">
        <v>231</v>
      </c>
      <c r="B133" s="98" t="s">
        <v>7</v>
      </c>
      <c r="C133" s="98">
        <v>127.0</v>
      </c>
      <c r="D133" s="47" t="s">
        <v>2991</v>
      </c>
      <c r="E133" s="37"/>
      <c r="F133" s="46" t="s">
        <v>46</v>
      </c>
      <c r="G133" s="36"/>
    </row>
    <row r="134" ht="15.75" customHeight="1">
      <c r="A134" s="98" t="s">
        <v>231</v>
      </c>
      <c r="B134" s="98" t="s">
        <v>7</v>
      </c>
      <c r="C134" s="98">
        <v>128.0</v>
      </c>
      <c r="D134" s="47" t="s">
        <v>2992</v>
      </c>
      <c r="E134" s="37"/>
      <c r="F134" s="46" t="s">
        <v>46</v>
      </c>
      <c r="G134" s="36"/>
    </row>
    <row r="135" ht="15.75" customHeight="1">
      <c r="A135" s="98" t="s">
        <v>231</v>
      </c>
      <c r="B135" s="98" t="s">
        <v>7</v>
      </c>
      <c r="C135" s="98">
        <v>129.0</v>
      </c>
      <c r="D135" s="47" t="s">
        <v>2993</v>
      </c>
      <c r="E135" s="37"/>
      <c r="F135" s="46" t="s">
        <v>46</v>
      </c>
      <c r="G135" s="36"/>
    </row>
    <row r="136" ht="15.75" customHeight="1">
      <c r="A136" s="98" t="s">
        <v>231</v>
      </c>
      <c r="B136" s="98" t="s">
        <v>7</v>
      </c>
      <c r="C136" s="98">
        <v>130.0</v>
      </c>
      <c r="D136" s="47" t="s">
        <v>2994</v>
      </c>
      <c r="E136" s="37"/>
      <c r="F136" s="46" t="s">
        <v>46</v>
      </c>
      <c r="G136" s="36"/>
    </row>
    <row r="137" ht="15.75" customHeight="1">
      <c r="A137" s="98" t="s">
        <v>231</v>
      </c>
      <c r="B137" s="98" t="s">
        <v>7</v>
      </c>
      <c r="C137" s="98">
        <v>131.0</v>
      </c>
      <c r="D137" s="47" t="s">
        <v>2995</v>
      </c>
      <c r="E137" s="37"/>
      <c r="F137" s="46" t="s">
        <v>46</v>
      </c>
      <c r="G137" s="36"/>
    </row>
    <row r="138" ht="15.75" customHeight="1">
      <c r="A138" s="98" t="s">
        <v>231</v>
      </c>
      <c r="B138" s="98" t="s">
        <v>7</v>
      </c>
      <c r="C138" s="98">
        <v>132.0</v>
      </c>
      <c r="D138" s="47" t="s">
        <v>2996</v>
      </c>
      <c r="E138" s="37"/>
      <c r="F138" s="46" t="s">
        <v>46</v>
      </c>
      <c r="G138" s="36"/>
    </row>
    <row r="139" ht="15.75" customHeight="1">
      <c r="A139" s="98" t="s">
        <v>231</v>
      </c>
      <c r="B139" s="98" t="s">
        <v>7</v>
      </c>
      <c r="C139" s="98">
        <v>133.0</v>
      </c>
      <c r="D139" s="47" t="s">
        <v>2997</v>
      </c>
      <c r="E139" s="99">
        <v>926011.0</v>
      </c>
      <c r="F139" s="46" t="s">
        <v>46</v>
      </c>
      <c r="G139" s="36"/>
    </row>
    <row r="140" ht="15.75" customHeight="1">
      <c r="A140" s="98" t="s">
        <v>212</v>
      </c>
      <c r="B140" s="98" t="s">
        <v>7</v>
      </c>
      <c r="C140" s="98">
        <v>134.0</v>
      </c>
      <c r="D140" s="47" t="s">
        <v>2998</v>
      </c>
      <c r="E140" s="99">
        <v>909474.77</v>
      </c>
      <c r="F140" s="46" t="s">
        <v>90</v>
      </c>
      <c r="G140" s="36"/>
    </row>
    <row r="141" ht="15.75" customHeight="1">
      <c r="A141" s="98" t="s">
        <v>212</v>
      </c>
      <c r="B141" s="98" t="s">
        <v>7</v>
      </c>
      <c r="C141" s="98">
        <v>135.0</v>
      </c>
      <c r="D141" s="47" t="s">
        <v>2999</v>
      </c>
      <c r="E141" s="99">
        <v>944233.65</v>
      </c>
      <c r="F141" s="46" t="s">
        <v>102</v>
      </c>
      <c r="G141" s="36"/>
    </row>
    <row r="142" ht="15.75" customHeight="1">
      <c r="A142" s="98" t="s">
        <v>212</v>
      </c>
      <c r="B142" s="98" t="s">
        <v>7</v>
      </c>
      <c r="C142" s="98">
        <v>136.0</v>
      </c>
      <c r="D142" s="53" t="s">
        <v>3000</v>
      </c>
      <c r="E142" s="334">
        <v>941562.63</v>
      </c>
      <c r="F142" s="53" t="s">
        <v>102</v>
      </c>
    </row>
    <row r="143" ht="15.75" customHeight="1">
      <c r="A143" s="98" t="s">
        <v>212</v>
      </c>
      <c r="B143" s="98" t="s">
        <v>7</v>
      </c>
      <c r="C143" s="98">
        <v>137.0</v>
      </c>
      <c r="D143" s="47" t="s">
        <v>3001</v>
      </c>
      <c r="E143" s="99"/>
      <c r="F143" s="46" t="s">
        <v>93</v>
      </c>
      <c r="G143" s="36"/>
    </row>
    <row r="144" ht="15.75" customHeight="1">
      <c r="A144" s="98" t="s">
        <v>212</v>
      </c>
      <c r="B144" s="98" t="s">
        <v>7</v>
      </c>
      <c r="C144" s="98">
        <v>138.0</v>
      </c>
      <c r="D144" s="47" t="s">
        <v>3002</v>
      </c>
      <c r="E144" s="99">
        <v>757543.94</v>
      </c>
      <c r="F144" s="46" t="s">
        <v>55</v>
      </c>
      <c r="G144" s="47" t="s">
        <v>5</v>
      </c>
      <c r="H144" s="53" t="s">
        <v>2956</v>
      </c>
    </row>
    <row r="145" ht="15.75" customHeight="1">
      <c r="A145" s="98" t="s">
        <v>212</v>
      </c>
      <c r="B145" s="98" t="s">
        <v>7</v>
      </c>
      <c r="C145" s="98">
        <v>139.0</v>
      </c>
      <c r="D145" s="47" t="s">
        <v>3003</v>
      </c>
      <c r="E145" s="99">
        <v>807866.88</v>
      </c>
      <c r="F145" s="46" t="s">
        <v>55</v>
      </c>
      <c r="G145" s="36"/>
    </row>
    <row r="146" ht="15.75" customHeight="1">
      <c r="A146" s="98" t="s">
        <v>212</v>
      </c>
      <c r="B146" s="98" t="s">
        <v>7</v>
      </c>
      <c r="C146" s="98">
        <v>140.0</v>
      </c>
      <c r="D146" s="47" t="s">
        <v>3004</v>
      </c>
      <c r="E146" s="335">
        <v>753644.23</v>
      </c>
      <c r="F146" s="46" t="s">
        <v>55</v>
      </c>
      <c r="G146" s="36"/>
    </row>
    <row r="147" ht="15.75" customHeight="1">
      <c r="A147" s="98" t="s">
        <v>212</v>
      </c>
      <c r="B147" s="98" t="s">
        <v>7</v>
      </c>
      <c r="C147" s="98">
        <v>141.0</v>
      </c>
      <c r="D147" s="47" t="s">
        <v>3005</v>
      </c>
      <c r="E147" s="99">
        <v>669531.0</v>
      </c>
      <c r="F147" s="46" t="s">
        <v>43</v>
      </c>
      <c r="G147" s="36"/>
    </row>
    <row r="148" ht="15.75" customHeight="1">
      <c r="A148" s="98" t="s">
        <v>212</v>
      </c>
      <c r="B148" s="98" t="s">
        <v>7</v>
      </c>
      <c r="C148" s="98">
        <v>142.0</v>
      </c>
      <c r="D148" s="47" t="s">
        <v>3006</v>
      </c>
      <c r="E148" s="99">
        <v>640625.91</v>
      </c>
      <c r="F148" s="46" t="s">
        <v>43</v>
      </c>
      <c r="G148" s="36"/>
    </row>
    <row r="149" ht="15.75" customHeight="1">
      <c r="A149" s="98" t="s">
        <v>212</v>
      </c>
      <c r="B149" s="98" t="s">
        <v>7</v>
      </c>
      <c r="C149" s="98">
        <v>143.0</v>
      </c>
      <c r="D149" s="47" t="s">
        <v>3007</v>
      </c>
      <c r="E149" s="37"/>
      <c r="F149" s="46" t="s">
        <v>93</v>
      </c>
      <c r="G149" s="47" t="s">
        <v>5</v>
      </c>
      <c r="H149" s="53" t="s">
        <v>2956</v>
      </c>
    </row>
    <row r="150" ht="15.75" customHeight="1">
      <c r="A150" s="98" t="s">
        <v>212</v>
      </c>
      <c r="B150" s="98" t="s">
        <v>7</v>
      </c>
      <c r="C150" s="98">
        <v>144.0</v>
      </c>
      <c r="D150" s="47" t="s">
        <v>3008</v>
      </c>
      <c r="E150" s="37"/>
      <c r="F150" s="46" t="s">
        <v>93</v>
      </c>
      <c r="G150" s="47" t="s">
        <v>5</v>
      </c>
      <c r="H150" s="53" t="s">
        <v>2956</v>
      </c>
    </row>
    <row r="151" ht="15.75" customHeight="1">
      <c r="A151" s="98" t="s">
        <v>212</v>
      </c>
      <c r="B151" s="98" t="s">
        <v>7</v>
      </c>
      <c r="C151" s="98">
        <v>145.0</v>
      </c>
      <c r="D151" s="47" t="s">
        <v>3009</v>
      </c>
      <c r="E151" s="37"/>
      <c r="F151" s="46" t="s">
        <v>93</v>
      </c>
      <c r="G151" s="47" t="s">
        <v>5</v>
      </c>
      <c r="H151" s="53" t="s">
        <v>2956</v>
      </c>
    </row>
    <row r="152" ht="15.75" customHeight="1">
      <c r="A152" s="98" t="s">
        <v>212</v>
      </c>
      <c r="B152" s="98" t="s">
        <v>7</v>
      </c>
      <c r="C152" s="98">
        <v>146.0</v>
      </c>
      <c r="D152" s="47" t="s">
        <v>3010</v>
      </c>
      <c r="E152" s="37"/>
      <c r="F152" s="46" t="s">
        <v>93</v>
      </c>
      <c r="G152" s="47" t="s">
        <v>5</v>
      </c>
      <c r="H152" s="53" t="s">
        <v>2956</v>
      </c>
    </row>
    <row r="153" ht="15.75" customHeight="1">
      <c r="A153" s="98" t="s">
        <v>212</v>
      </c>
      <c r="B153" s="98" t="s">
        <v>7</v>
      </c>
      <c r="C153" s="98">
        <v>147.0</v>
      </c>
      <c r="D153" s="47" t="s">
        <v>3011</v>
      </c>
      <c r="E153" s="99">
        <v>848594.28</v>
      </c>
      <c r="F153" s="46" t="s">
        <v>61</v>
      </c>
      <c r="G153" s="36"/>
    </row>
    <row r="154" ht="15.75" customHeight="1">
      <c r="A154" s="98" t="s">
        <v>212</v>
      </c>
      <c r="B154" s="98" t="s">
        <v>7</v>
      </c>
      <c r="C154" s="98">
        <v>148.0</v>
      </c>
      <c r="D154" s="47" t="s">
        <v>2938</v>
      </c>
      <c r="E154" s="99">
        <v>849931.5</v>
      </c>
      <c r="F154" s="46" t="s">
        <v>8</v>
      </c>
      <c r="G154" s="36"/>
    </row>
    <row r="155" ht="15.75" customHeight="1">
      <c r="A155" s="98" t="s">
        <v>212</v>
      </c>
      <c r="B155" s="98" t="s">
        <v>7</v>
      </c>
      <c r="C155" s="98">
        <v>149.0</v>
      </c>
      <c r="D155" s="47" t="s">
        <v>3012</v>
      </c>
      <c r="E155" s="99">
        <v>862751.9</v>
      </c>
      <c r="F155" s="46" t="s">
        <v>81</v>
      </c>
      <c r="G155" s="36"/>
    </row>
    <row r="156" ht="15.75" customHeight="1">
      <c r="A156" s="98" t="s">
        <v>212</v>
      </c>
      <c r="B156" s="98" t="s">
        <v>7</v>
      </c>
      <c r="C156" s="98">
        <v>150.0</v>
      </c>
      <c r="D156" s="47" t="s">
        <v>3013</v>
      </c>
      <c r="E156" s="99">
        <v>919984.36</v>
      </c>
      <c r="F156" s="46" t="s">
        <v>108</v>
      </c>
      <c r="G156" s="36"/>
    </row>
    <row r="157" ht="15.75" customHeight="1">
      <c r="A157" s="98" t="s">
        <v>212</v>
      </c>
      <c r="B157" s="98" t="s">
        <v>7</v>
      </c>
      <c r="C157" s="98">
        <v>151.0</v>
      </c>
      <c r="D157" s="47" t="s">
        <v>3014</v>
      </c>
      <c r="E157" s="99">
        <v>798184.2</v>
      </c>
      <c r="F157" s="46" t="s">
        <v>46</v>
      </c>
      <c r="G157" s="36"/>
      <c r="H157" s="36"/>
    </row>
    <row r="158" ht="15.75" customHeight="1">
      <c r="A158" s="98" t="s">
        <v>212</v>
      </c>
      <c r="B158" s="98" t="s">
        <v>7</v>
      </c>
      <c r="C158" s="98">
        <v>152.0</v>
      </c>
      <c r="D158" s="47" t="s">
        <v>3015</v>
      </c>
      <c r="E158" s="99">
        <v>603343.2</v>
      </c>
      <c r="F158" s="46" t="s">
        <v>46</v>
      </c>
      <c r="G158" s="36"/>
      <c r="H158" s="36"/>
    </row>
    <row r="159" ht="15.75" customHeight="1">
      <c r="A159" s="98" t="s">
        <v>212</v>
      </c>
      <c r="B159" s="98" t="s">
        <v>7</v>
      </c>
      <c r="C159" s="98">
        <v>153.0</v>
      </c>
      <c r="D159" s="47" t="s">
        <v>3016</v>
      </c>
      <c r="E159" s="99">
        <v>729963.5</v>
      </c>
      <c r="F159" s="46" t="s">
        <v>28</v>
      </c>
      <c r="G159" s="36"/>
      <c r="H159" s="36"/>
    </row>
    <row r="160" ht="15.75" customHeight="1">
      <c r="A160" s="98" t="s">
        <v>213</v>
      </c>
      <c r="B160" s="98" t="s">
        <v>7</v>
      </c>
      <c r="C160" s="98">
        <v>154.0</v>
      </c>
      <c r="D160" s="47" t="s">
        <v>3017</v>
      </c>
      <c r="E160" s="37"/>
      <c r="F160" s="46" t="s">
        <v>46</v>
      </c>
      <c r="G160" s="47" t="s">
        <v>5</v>
      </c>
      <c r="H160" s="53" t="s">
        <v>2956</v>
      </c>
    </row>
    <row r="161" ht="15.75" customHeight="1">
      <c r="A161" s="98" t="s">
        <v>213</v>
      </c>
      <c r="B161" s="98" t="s">
        <v>7</v>
      </c>
      <c r="C161" s="98">
        <v>155.0</v>
      </c>
      <c r="D161" s="47" t="s">
        <v>3018</v>
      </c>
      <c r="E161" s="99">
        <v>671311.44</v>
      </c>
      <c r="F161" s="46" t="s">
        <v>93</v>
      </c>
      <c r="G161" s="36"/>
    </row>
    <row r="162" ht="15.75" customHeight="1">
      <c r="A162" s="98" t="s">
        <v>213</v>
      </c>
      <c r="B162" s="98" t="s">
        <v>7</v>
      </c>
      <c r="C162" s="98">
        <v>156.0</v>
      </c>
      <c r="D162" s="47" t="s">
        <v>3019</v>
      </c>
      <c r="E162" s="99">
        <v>880013.96</v>
      </c>
      <c r="F162" s="46" t="s">
        <v>55</v>
      </c>
      <c r="G162" s="36"/>
    </row>
    <row r="163" ht="15.75" customHeight="1">
      <c r="A163" s="98" t="s">
        <v>213</v>
      </c>
      <c r="B163" s="98" t="s">
        <v>7</v>
      </c>
      <c r="C163" s="98">
        <v>157.0</v>
      </c>
      <c r="D163" s="47" t="s">
        <v>3020</v>
      </c>
      <c r="E163" s="99">
        <v>467614.0</v>
      </c>
      <c r="F163" s="46" t="s">
        <v>28</v>
      </c>
      <c r="G163" s="36"/>
    </row>
    <row r="164" ht="15.75" customHeight="1">
      <c r="A164" s="98" t="s">
        <v>213</v>
      </c>
      <c r="B164" s="98" t="s">
        <v>7</v>
      </c>
      <c r="C164" s="98">
        <v>158.0</v>
      </c>
      <c r="D164" s="47" t="s">
        <v>3021</v>
      </c>
      <c r="E164" s="99">
        <v>959558.4</v>
      </c>
      <c r="F164" s="46" t="s">
        <v>28</v>
      </c>
      <c r="G164" s="36"/>
    </row>
    <row r="165" ht="15.75" customHeight="1">
      <c r="A165" s="98" t="s">
        <v>213</v>
      </c>
      <c r="B165" s="98" t="s">
        <v>7</v>
      </c>
      <c r="C165" s="98">
        <v>159.0</v>
      </c>
      <c r="D165" s="47" t="s">
        <v>3022</v>
      </c>
      <c r="E165" s="99">
        <v>821188.5</v>
      </c>
      <c r="F165" s="46" t="s">
        <v>102</v>
      </c>
      <c r="G165" s="36"/>
    </row>
    <row r="166" ht="15.75" customHeight="1">
      <c r="A166" s="98" t="s">
        <v>213</v>
      </c>
      <c r="B166" s="98" t="s">
        <v>7</v>
      </c>
      <c r="C166" s="98">
        <v>160.0</v>
      </c>
      <c r="D166" s="47" t="s">
        <v>3022</v>
      </c>
      <c r="E166" s="99">
        <v>931183.1</v>
      </c>
      <c r="F166" s="46" t="s">
        <v>102</v>
      </c>
      <c r="G166" s="36"/>
    </row>
    <row r="167" ht="15.75" customHeight="1">
      <c r="A167" s="98" t="s">
        <v>213</v>
      </c>
      <c r="B167" s="98" t="s">
        <v>7</v>
      </c>
      <c r="C167" s="98">
        <v>161.0</v>
      </c>
      <c r="D167" s="47" t="s">
        <v>3022</v>
      </c>
      <c r="E167" s="99">
        <v>928112.1</v>
      </c>
      <c r="F167" s="46" t="s">
        <v>102</v>
      </c>
      <c r="G167" s="36"/>
    </row>
    <row r="168" ht="15.75" customHeight="1">
      <c r="A168" s="98" t="s">
        <v>213</v>
      </c>
      <c r="B168" s="98" t="s">
        <v>7</v>
      </c>
      <c r="C168" s="98">
        <v>162.0</v>
      </c>
      <c r="D168" s="47" t="s">
        <v>3022</v>
      </c>
      <c r="E168" s="99">
        <v>928570.9</v>
      </c>
      <c r="F168" s="46" t="s">
        <v>102</v>
      </c>
      <c r="G168" s="36"/>
    </row>
    <row r="169" ht="15.75" customHeight="1">
      <c r="A169" s="98" t="s">
        <v>213</v>
      </c>
      <c r="B169" s="98" t="s">
        <v>7</v>
      </c>
      <c r="C169" s="98">
        <v>163.0</v>
      </c>
      <c r="D169" s="47" t="s">
        <v>3022</v>
      </c>
      <c r="E169" s="99">
        <v>551491.7</v>
      </c>
      <c r="F169" s="46" t="s">
        <v>102</v>
      </c>
      <c r="G169" s="36"/>
    </row>
    <row r="170" ht="15.75" customHeight="1">
      <c r="A170" s="98" t="s">
        <v>213</v>
      </c>
      <c r="B170" s="98" t="s">
        <v>7</v>
      </c>
      <c r="C170" s="98">
        <v>164.0</v>
      </c>
      <c r="D170" s="47" t="s">
        <v>3023</v>
      </c>
      <c r="E170" s="37"/>
      <c r="F170" s="46" t="s">
        <v>87</v>
      </c>
      <c r="G170" s="47" t="s">
        <v>5</v>
      </c>
      <c r="H170" s="53" t="s">
        <v>2956</v>
      </c>
    </row>
    <row r="171" ht="15.75" customHeight="1">
      <c r="A171" s="98" t="s">
        <v>213</v>
      </c>
      <c r="B171" s="98" t="s">
        <v>7</v>
      </c>
      <c r="C171" s="98">
        <v>165.0</v>
      </c>
      <c r="D171" s="47" t="s">
        <v>3024</v>
      </c>
      <c r="E171" s="99">
        <v>851769.98</v>
      </c>
      <c r="F171" s="46" t="s">
        <v>93</v>
      </c>
      <c r="G171" s="36"/>
    </row>
    <row r="172" ht="15.75" customHeight="1">
      <c r="A172" s="98" t="s">
        <v>213</v>
      </c>
      <c r="B172" s="98" t="s">
        <v>7</v>
      </c>
      <c r="C172" s="98">
        <v>166.0</v>
      </c>
      <c r="D172" s="47" t="s">
        <v>3025</v>
      </c>
      <c r="E172" s="99">
        <v>322103.31</v>
      </c>
      <c r="F172" s="46" t="s">
        <v>93</v>
      </c>
      <c r="G172" s="36"/>
    </row>
    <row r="173" ht="15.75" customHeight="1">
      <c r="A173" s="98" t="s">
        <v>213</v>
      </c>
      <c r="B173" s="98" t="s">
        <v>7</v>
      </c>
      <c r="C173" s="98">
        <v>167.0</v>
      </c>
      <c r="D173" s="47" t="s">
        <v>3026</v>
      </c>
      <c r="E173" s="99">
        <v>479985.6</v>
      </c>
      <c r="F173" s="46" t="s">
        <v>93</v>
      </c>
      <c r="G173" s="36"/>
      <c r="H173" s="36"/>
      <c r="I173" s="36"/>
    </row>
    <row r="174" ht="15.75" customHeight="1">
      <c r="A174" s="98" t="s">
        <v>213</v>
      </c>
      <c r="B174" s="98" t="s">
        <v>7</v>
      </c>
      <c r="C174" s="98">
        <v>168.0</v>
      </c>
      <c r="D174" s="47" t="s">
        <v>3026</v>
      </c>
      <c r="E174" s="99">
        <v>479985.6</v>
      </c>
      <c r="F174" s="46" t="s">
        <v>93</v>
      </c>
      <c r="G174" s="36"/>
      <c r="H174" s="36"/>
      <c r="I174" s="36"/>
    </row>
    <row r="175" ht="15.75" customHeight="1">
      <c r="A175" s="98" t="s">
        <v>213</v>
      </c>
      <c r="B175" s="98" t="s">
        <v>7</v>
      </c>
      <c r="C175" s="98">
        <v>169.0</v>
      </c>
      <c r="D175" s="47" t="s">
        <v>3027</v>
      </c>
      <c r="E175" s="99">
        <v>612338.17</v>
      </c>
      <c r="F175" s="46" t="s">
        <v>55</v>
      </c>
      <c r="G175" s="36"/>
    </row>
    <row r="176" ht="15.75" customHeight="1">
      <c r="A176" s="98" t="s">
        <v>213</v>
      </c>
      <c r="B176" s="98" t="s">
        <v>7</v>
      </c>
      <c r="C176" s="98">
        <v>170.0</v>
      </c>
      <c r="D176" s="47" t="s">
        <v>3028</v>
      </c>
      <c r="E176" s="37"/>
      <c r="F176" s="46" t="s">
        <v>96</v>
      </c>
      <c r="G176" s="47" t="s">
        <v>5</v>
      </c>
      <c r="H176" s="53" t="s">
        <v>2956</v>
      </c>
    </row>
    <row r="177" ht="15.75" customHeight="1">
      <c r="A177" s="98" t="s">
        <v>213</v>
      </c>
      <c r="B177" s="98" t="s">
        <v>7</v>
      </c>
      <c r="C177" s="98">
        <v>171.0</v>
      </c>
      <c r="D177" s="47" t="s">
        <v>3029</v>
      </c>
      <c r="E177" s="37"/>
      <c r="F177" s="46" t="s">
        <v>93</v>
      </c>
      <c r="G177" s="47" t="s">
        <v>5</v>
      </c>
      <c r="H177" s="53" t="s">
        <v>2956</v>
      </c>
    </row>
    <row r="178" ht="15.75" customHeight="1">
      <c r="A178" s="98" t="s">
        <v>213</v>
      </c>
      <c r="B178" s="98" t="s">
        <v>7</v>
      </c>
      <c r="C178" s="98">
        <v>172.0</v>
      </c>
      <c r="D178" s="47" t="s">
        <v>3030</v>
      </c>
      <c r="E178" s="37"/>
      <c r="F178" s="46" t="s">
        <v>43</v>
      </c>
      <c r="G178" s="47" t="s">
        <v>5</v>
      </c>
      <c r="H178" s="53" t="s">
        <v>2956</v>
      </c>
    </row>
    <row r="179" ht="15.75" customHeight="1">
      <c r="A179" s="98" t="s">
        <v>213</v>
      </c>
      <c r="B179" s="98" t="s">
        <v>7</v>
      </c>
      <c r="C179" s="98">
        <v>173.0</v>
      </c>
      <c r="D179" s="47" t="s">
        <v>3031</v>
      </c>
      <c r="E179" s="37"/>
      <c r="F179" s="46" t="s">
        <v>73</v>
      </c>
      <c r="G179" s="47" t="s">
        <v>5</v>
      </c>
      <c r="H179" s="53" t="s">
        <v>2956</v>
      </c>
    </row>
    <row r="180" ht="15.75" customHeight="1">
      <c r="A180" s="98" t="s">
        <v>213</v>
      </c>
      <c r="B180" s="98" t="s">
        <v>7</v>
      </c>
      <c r="C180" s="98">
        <v>174.0</v>
      </c>
      <c r="D180" s="47" t="s">
        <v>3031</v>
      </c>
      <c r="E180" s="37"/>
      <c r="F180" s="46" t="s">
        <v>73</v>
      </c>
      <c r="G180" s="47" t="s">
        <v>5</v>
      </c>
      <c r="H180" s="53" t="s">
        <v>2956</v>
      </c>
    </row>
    <row r="181" ht="15.75" customHeight="1">
      <c r="A181" s="98" t="s">
        <v>213</v>
      </c>
      <c r="B181" s="98" t="s">
        <v>7</v>
      </c>
      <c r="C181" s="98">
        <v>175.0</v>
      </c>
      <c r="D181" s="47" t="s">
        <v>3032</v>
      </c>
      <c r="E181" s="37"/>
      <c r="F181" s="46" t="s">
        <v>73</v>
      </c>
      <c r="G181" s="47" t="s">
        <v>5</v>
      </c>
      <c r="H181" s="53" t="s">
        <v>2956</v>
      </c>
    </row>
    <row r="182" ht="15.75" customHeight="1">
      <c r="A182" s="98" t="s">
        <v>213</v>
      </c>
      <c r="B182" s="98" t="s">
        <v>7</v>
      </c>
      <c r="C182" s="98">
        <v>176.0</v>
      </c>
      <c r="D182" s="47" t="s">
        <v>3033</v>
      </c>
      <c r="E182" s="37"/>
      <c r="F182" s="46" t="s">
        <v>76</v>
      </c>
      <c r="G182" s="47" t="s">
        <v>5</v>
      </c>
      <c r="H182" s="53" t="s">
        <v>2956</v>
      </c>
    </row>
    <row r="183" ht="15.75" customHeight="1">
      <c r="A183" s="98" t="s">
        <v>213</v>
      </c>
      <c r="B183" s="98" t="s">
        <v>7</v>
      </c>
      <c r="C183" s="98">
        <v>177.0</v>
      </c>
      <c r="D183" s="47" t="s">
        <v>3034</v>
      </c>
      <c r="E183" s="99">
        <v>9288881.1</v>
      </c>
      <c r="F183" s="46" t="s">
        <v>135</v>
      </c>
      <c r="G183" s="36"/>
    </row>
    <row r="184" ht="15.75" customHeight="1">
      <c r="A184" s="98" t="s">
        <v>213</v>
      </c>
      <c r="B184" s="98" t="s">
        <v>7</v>
      </c>
      <c r="C184" s="98">
        <v>178.0</v>
      </c>
      <c r="D184" s="47" t="s">
        <v>3035</v>
      </c>
      <c r="E184" s="37"/>
      <c r="F184" s="46" t="s">
        <v>73</v>
      </c>
      <c r="G184" s="47" t="s">
        <v>5</v>
      </c>
      <c r="H184" s="53" t="s">
        <v>2956</v>
      </c>
    </row>
    <row r="185" ht="15.75" customHeight="1">
      <c r="A185" s="98" t="s">
        <v>213</v>
      </c>
      <c r="B185" s="98" t="s">
        <v>7</v>
      </c>
      <c r="C185" s="98">
        <v>179.0</v>
      </c>
      <c r="D185" s="47" t="s">
        <v>3036</v>
      </c>
      <c r="E185" s="99">
        <v>899608.6</v>
      </c>
      <c r="F185" s="46" t="s">
        <v>61</v>
      </c>
      <c r="G185" s="36"/>
    </row>
    <row r="186" ht="15.75" customHeight="1">
      <c r="A186" s="98" t="s">
        <v>213</v>
      </c>
      <c r="B186" s="98" t="s">
        <v>7</v>
      </c>
      <c r="C186" s="98">
        <v>180.0</v>
      </c>
      <c r="D186" s="47" t="s">
        <v>3037</v>
      </c>
      <c r="E186" s="99">
        <v>927239.6</v>
      </c>
      <c r="F186" s="46" t="s">
        <v>61</v>
      </c>
      <c r="G186" s="36"/>
    </row>
    <row r="187" ht="15.75" customHeight="1">
      <c r="A187" s="98" t="s">
        <v>213</v>
      </c>
      <c r="B187" s="98" t="s">
        <v>7</v>
      </c>
      <c r="C187" s="98">
        <v>181.0</v>
      </c>
      <c r="D187" s="47" t="s">
        <v>3038</v>
      </c>
      <c r="E187" s="37"/>
      <c r="F187" s="46" t="s">
        <v>93</v>
      </c>
      <c r="G187" s="47" t="s">
        <v>5</v>
      </c>
      <c r="H187" s="53" t="s">
        <v>2956</v>
      </c>
    </row>
    <row r="188" ht="15.75" customHeight="1">
      <c r="A188" s="98" t="s">
        <v>213</v>
      </c>
      <c r="B188" s="98" t="s">
        <v>7</v>
      </c>
      <c r="C188" s="98">
        <v>182.0</v>
      </c>
      <c r="D188" s="47" t="s">
        <v>3039</v>
      </c>
      <c r="E188" s="37"/>
      <c r="F188" s="46" t="s">
        <v>73</v>
      </c>
      <c r="G188" s="47" t="s">
        <v>5</v>
      </c>
      <c r="H188" s="53" t="s">
        <v>2956</v>
      </c>
    </row>
    <row r="189" ht="15.75" customHeight="1">
      <c r="A189" s="98" t="s">
        <v>213</v>
      </c>
      <c r="B189" s="98" t="s">
        <v>7</v>
      </c>
      <c r="C189" s="98">
        <v>183.0</v>
      </c>
      <c r="D189" s="47" t="s">
        <v>3040</v>
      </c>
      <c r="E189" s="99">
        <v>939738.8</v>
      </c>
      <c r="F189" s="46" t="s">
        <v>61</v>
      </c>
      <c r="G189" s="36"/>
    </row>
    <row r="190" ht="15.75" customHeight="1">
      <c r="A190" s="98" t="s">
        <v>213</v>
      </c>
      <c r="B190" s="98" t="s">
        <v>7</v>
      </c>
      <c r="C190" s="98">
        <v>184.0</v>
      </c>
      <c r="D190" s="47" t="s">
        <v>3041</v>
      </c>
      <c r="E190" s="99">
        <v>676566.17</v>
      </c>
      <c r="F190" s="46" t="s">
        <v>37</v>
      </c>
      <c r="G190" s="36"/>
    </row>
    <row r="191" ht="15.75" customHeight="1">
      <c r="A191" s="98" t="s">
        <v>213</v>
      </c>
      <c r="B191" s="98" t="s">
        <v>7</v>
      </c>
      <c r="C191" s="98">
        <v>185.0</v>
      </c>
      <c r="D191" s="47" t="s">
        <v>3042</v>
      </c>
      <c r="E191" s="99">
        <v>916737.4</v>
      </c>
      <c r="F191" s="46" t="s">
        <v>49</v>
      </c>
      <c r="G191" s="36"/>
    </row>
    <row r="192" ht="15.75" customHeight="1">
      <c r="A192" s="98" t="s">
        <v>213</v>
      </c>
      <c r="B192" s="98" t="s">
        <v>7</v>
      </c>
      <c r="C192" s="98">
        <v>186.0</v>
      </c>
      <c r="D192" s="47" t="s">
        <v>3043</v>
      </c>
      <c r="E192" s="99">
        <v>890857.0</v>
      </c>
      <c r="F192" s="46" t="s">
        <v>96</v>
      </c>
      <c r="G192" s="36"/>
    </row>
    <row r="193" ht="15.75" customHeight="1">
      <c r="A193" s="98" t="s">
        <v>213</v>
      </c>
      <c r="B193" s="98" t="s">
        <v>7</v>
      </c>
      <c r="C193" s="98">
        <v>187.0</v>
      </c>
      <c r="D193" s="47" t="s">
        <v>3044</v>
      </c>
      <c r="E193" s="37"/>
      <c r="F193" s="46" t="s">
        <v>43</v>
      </c>
      <c r="G193" s="47" t="s">
        <v>5</v>
      </c>
      <c r="H193" s="53" t="s">
        <v>2956</v>
      </c>
    </row>
    <row r="194" ht="15.75" customHeight="1">
      <c r="A194" s="98" t="s">
        <v>213</v>
      </c>
      <c r="B194" s="98" t="s">
        <v>7</v>
      </c>
      <c r="C194" s="98">
        <v>188.0</v>
      </c>
      <c r="D194" s="47" t="s">
        <v>3045</v>
      </c>
      <c r="E194" s="37"/>
      <c r="F194" s="46" t="s">
        <v>96</v>
      </c>
      <c r="G194" s="47" t="s">
        <v>5</v>
      </c>
      <c r="H194" s="53" t="s">
        <v>2956</v>
      </c>
    </row>
    <row r="195" ht="15.75" customHeight="1">
      <c r="A195" s="98" t="s">
        <v>213</v>
      </c>
      <c r="B195" s="98" t="s">
        <v>7</v>
      </c>
      <c r="C195" s="98">
        <v>189.0</v>
      </c>
      <c r="D195" s="47" t="s">
        <v>3046</v>
      </c>
      <c r="E195" s="37"/>
      <c r="F195" s="46" t="s">
        <v>49</v>
      </c>
      <c r="G195" s="47" t="s">
        <v>5</v>
      </c>
      <c r="H195" s="53" t="s">
        <v>2956</v>
      </c>
    </row>
    <row r="196" ht="15.75" customHeight="1">
      <c r="A196" s="98" t="s">
        <v>213</v>
      </c>
      <c r="B196" s="98" t="s">
        <v>7</v>
      </c>
      <c r="C196" s="98">
        <v>190.0</v>
      </c>
      <c r="D196" s="47" t="s">
        <v>3047</v>
      </c>
      <c r="E196" s="99">
        <v>695606.6</v>
      </c>
      <c r="F196" s="46" t="s">
        <v>28</v>
      </c>
      <c r="G196" s="36"/>
    </row>
    <row r="197" ht="15.75" customHeight="1">
      <c r="A197" s="98" t="s">
        <v>213</v>
      </c>
      <c r="B197" s="98" t="s">
        <v>7</v>
      </c>
      <c r="C197" s="98">
        <v>191.0</v>
      </c>
      <c r="D197" s="47" t="s">
        <v>3048</v>
      </c>
      <c r="E197" s="99">
        <v>578968.53</v>
      </c>
      <c r="F197" s="46" t="s">
        <v>37</v>
      </c>
      <c r="G197" s="36"/>
    </row>
    <row r="198" ht="15.75" customHeight="1">
      <c r="A198" s="98" t="s">
        <v>213</v>
      </c>
      <c r="B198" s="98" t="s">
        <v>7</v>
      </c>
      <c r="C198" s="98">
        <v>192.0</v>
      </c>
      <c r="D198" s="47" t="s">
        <v>3049</v>
      </c>
      <c r="E198" s="99">
        <v>571060.64</v>
      </c>
      <c r="F198" s="46" t="s">
        <v>108</v>
      </c>
      <c r="G198" s="36"/>
    </row>
    <row r="199" ht="15.75" customHeight="1">
      <c r="A199" s="98" t="s">
        <v>213</v>
      </c>
      <c r="B199" s="98" t="s">
        <v>7</v>
      </c>
      <c r="C199" s="98">
        <v>193.0</v>
      </c>
      <c r="D199" s="47" t="s">
        <v>3050</v>
      </c>
      <c r="E199" s="99">
        <v>744928.8</v>
      </c>
      <c r="F199" s="46" t="s">
        <v>108</v>
      </c>
      <c r="G199" s="36"/>
    </row>
    <row r="200" ht="15.75" customHeight="1">
      <c r="A200" s="98" t="s">
        <v>213</v>
      </c>
      <c r="B200" s="98" t="s">
        <v>7</v>
      </c>
      <c r="C200" s="98">
        <v>194.0</v>
      </c>
      <c r="D200" s="47" t="s">
        <v>3051</v>
      </c>
      <c r="E200" s="99">
        <v>666004.45</v>
      </c>
      <c r="F200" s="46" t="s">
        <v>108</v>
      </c>
      <c r="G200" s="36"/>
    </row>
    <row r="201" ht="15.75" customHeight="1">
      <c r="A201" s="98" t="s">
        <v>213</v>
      </c>
      <c r="B201" s="98" t="s">
        <v>7</v>
      </c>
      <c r="C201" s="31"/>
      <c r="D201" s="47" t="s">
        <v>3052</v>
      </c>
      <c r="E201" s="99">
        <v>326142.3</v>
      </c>
      <c r="F201" s="46" t="s">
        <v>46</v>
      </c>
      <c r="G201" s="36"/>
    </row>
    <row r="202" ht="15.75" customHeight="1">
      <c r="A202" s="98" t="s">
        <v>213</v>
      </c>
      <c r="B202" s="98" t="s">
        <v>7</v>
      </c>
      <c r="C202" s="31"/>
      <c r="D202" s="47" t="s">
        <v>3053</v>
      </c>
      <c r="E202" s="99">
        <v>520470.1</v>
      </c>
      <c r="F202" s="46" t="s">
        <v>46</v>
      </c>
      <c r="G202" s="36"/>
    </row>
    <row r="203" ht="15.75" customHeight="1">
      <c r="A203" s="98" t="s">
        <v>213</v>
      </c>
      <c r="B203" s="98" t="s">
        <v>7</v>
      </c>
      <c r="C203" s="31"/>
      <c r="D203" s="47" t="s">
        <v>3054</v>
      </c>
      <c r="E203" s="99">
        <v>938951.17</v>
      </c>
      <c r="F203" s="46" t="s">
        <v>46</v>
      </c>
      <c r="G203" s="36"/>
    </row>
    <row r="204" ht="15.75" customHeight="1">
      <c r="A204" s="98" t="s">
        <v>213</v>
      </c>
      <c r="B204" s="98" t="s">
        <v>7</v>
      </c>
      <c r="C204" s="31"/>
      <c r="D204" s="47" t="s">
        <v>3055</v>
      </c>
      <c r="E204" s="99">
        <v>928726.5</v>
      </c>
      <c r="F204" s="46" t="s">
        <v>46</v>
      </c>
      <c r="G204" s="36"/>
    </row>
    <row r="205" ht="15.75" customHeight="1">
      <c r="A205" s="98" t="s">
        <v>213</v>
      </c>
      <c r="B205" s="98" t="s">
        <v>7</v>
      </c>
      <c r="C205" s="31"/>
      <c r="D205" s="47" t="s">
        <v>3056</v>
      </c>
      <c r="E205" s="99">
        <v>933946.5</v>
      </c>
      <c r="F205" s="46" t="s">
        <v>46</v>
      </c>
      <c r="G205" s="36"/>
    </row>
    <row r="206" ht="15.75" customHeight="1">
      <c r="A206" s="98" t="s">
        <v>213</v>
      </c>
      <c r="B206" s="98" t="s">
        <v>7</v>
      </c>
      <c r="C206" s="31"/>
      <c r="D206" s="53" t="s">
        <v>3057</v>
      </c>
      <c r="E206" s="99">
        <v>919999.08</v>
      </c>
      <c r="F206" s="46" t="s">
        <v>46</v>
      </c>
      <c r="G206" s="36"/>
    </row>
    <row r="207" ht="15.75" customHeight="1">
      <c r="A207" s="98" t="s">
        <v>213</v>
      </c>
      <c r="B207" s="98" t="s">
        <v>7</v>
      </c>
      <c r="C207" s="31"/>
      <c r="D207" s="47" t="s">
        <v>3058</v>
      </c>
      <c r="E207" s="99">
        <v>929455.1</v>
      </c>
      <c r="F207" s="46" t="s">
        <v>46</v>
      </c>
      <c r="G207" s="36"/>
    </row>
    <row r="208" ht="15.75" customHeight="1">
      <c r="A208" s="98" t="s">
        <v>213</v>
      </c>
      <c r="B208" s="98" t="s">
        <v>7</v>
      </c>
      <c r="C208" s="31"/>
      <c r="D208" s="47" t="s">
        <v>3059</v>
      </c>
      <c r="E208" s="99">
        <v>875544.0</v>
      </c>
      <c r="F208" s="46" t="s">
        <v>46</v>
      </c>
      <c r="G208" s="36"/>
    </row>
    <row r="209" ht="15.75" customHeight="1">
      <c r="A209" s="98" t="s">
        <v>213</v>
      </c>
      <c r="B209" s="98" t="s">
        <v>7</v>
      </c>
      <c r="C209" s="31"/>
      <c r="D209" s="47" t="s">
        <v>3060</v>
      </c>
      <c r="E209" s="99">
        <v>589659.4</v>
      </c>
      <c r="F209" s="46" t="s">
        <v>46</v>
      </c>
      <c r="G209" s="36"/>
    </row>
    <row r="210" ht="15.75" customHeight="1">
      <c r="A210" s="98" t="s">
        <v>213</v>
      </c>
      <c r="B210" s="98" t="s">
        <v>7</v>
      </c>
      <c r="C210" s="31"/>
      <c r="D210" s="47" t="s">
        <v>3061</v>
      </c>
      <c r="E210" s="37"/>
      <c r="F210" s="46" t="s">
        <v>46</v>
      </c>
      <c r="G210" s="47" t="s">
        <v>5</v>
      </c>
      <c r="H210" s="53" t="s">
        <v>2956</v>
      </c>
    </row>
    <row r="211" ht="15.75" customHeight="1">
      <c r="A211" s="98" t="s">
        <v>213</v>
      </c>
      <c r="B211" s="98" t="s">
        <v>7</v>
      </c>
      <c r="C211" s="31"/>
      <c r="D211" s="47" t="s">
        <v>3062</v>
      </c>
      <c r="E211" s="99">
        <v>929528.6</v>
      </c>
      <c r="F211" s="46" t="s">
        <v>46</v>
      </c>
    </row>
    <row r="212" ht="15.75" customHeight="1">
      <c r="A212" s="98" t="s">
        <v>213</v>
      </c>
      <c r="B212" s="98" t="s">
        <v>7</v>
      </c>
      <c r="C212" s="31"/>
      <c r="D212" s="47" t="s">
        <v>3063</v>
      </c>
      <c r="E212" s="262"/>
      <c r="F212" s="46" t="s">
        <v>46</v>
      </c>
      <c r="G212" s="47" t="s">
        <v>5</v>
      </c>
      <c r="H212" s="53" t="s">
        <v>2956</v>
      </c>
    </row>
    <row r="213" ht="15.75" customHeight="1">
      <c r="A213" s="98" t="s">
        <v>213</v>
      </c>
      <c r="B213" s="98" t="s">
        <v>7</v>
      </c>
      <c r="C213" s="31"/>
      <c r="D213" s="47" t="s">
        <v>3064</v>
      </c>
      <c r="E213" s="99">
        <v>929379.5</v>
      </c>
      <c r="F213" s="46" t="s">
        <v>46</v>
      </c>
      <c r="G213" s="36"/>
    </row>
    <row r="214" ht="15.75" customHeight="1">
      <c r="A214" s="98" t="s">
        <v>213</v>
      </c>
      <c r="B214" s="98" t="s">
        <v>7</v>
      </c>
      <c r="C214" s="31"/>
      <c r="D214" s="47" t="s">
        <v>3065</v>
      </c>
      <c r="E214" s="99">
        <v>928992.1</v>
      </c>
      <c r="F214" s="46" t="s">
        <v>46</v>
      </c>
      <c r="G214" s="36"/>
    </row>
    <row r="215" ht="15.75" customHeight="1">
      <c r="A215" s="98" t="s">
        <v>213</v>
      </c>
      <c r="B215" s="98" t="s">
        <v>7</v>
      </c>
      <c r="C215" s="31"/>
      <c r="D215" s="47" t="s">
        <v>3066</v>
      </c>
      <c r="E215" s="99">
        <v>927717.0</v>
      </c>
      <c r="F215" s="46" t="s">
        <v>46</v>
      </c>
      <c r="G215" s="36"/>
    </row>
    <row r="216" ht="15.75" customHeight="1">
      <c r="A216" s="98" t="s">
        <v>213</v>
      </c>
      <c r="B216" s="98" t="s">
        <v>7</v>
      </c>
      <c r="C216" s="31"/>
      <c r="D216" s="47" t="s">
        <v>3067</v>
      </c>
      <c r="E216" s="99">
        <v>928570.2</v>
      </c>
      <c r="F216" s="46" t="s">
        <v>46</v>
      </c>
      <c r="G216" s="36"/>
    </row>
    <row r="217" ht="15.75" customHeight="1">
      <c r="A217" s="98" t="s">
        <v>213</v>
      </c>
      <c r="B217" s="98" t="s">
        <v>7</v>
      </c>
      <c r="C217" s="31"/>
      <c r="D217" s="47" t="s">
        <v>3068</v>
      </c>
      <c r="E217" s="99">
        <v>904541.4</v>
      </c>
      <c r="F217" s="46" t="s">
        <v>46</v>
      </c>
      <c r="G217" s="36"/>
    </row>
    <row r="218" ht="15.75" customHeight="1">
      <c r="A218" s="98" t="s">
        <v>213</v>
      </c>
      <c r="B218" s="98" t="s">
        <v>7</v>
      </c>
      <c r="C218" s="31"/>
      <c r="D218" s="47" t="s">
        <v>3069</v>
      </c>
      <c r="E218" s="37"/>
      <c r="F218" s="46" t="s">
        <v>46</v>
      </c>
      <c r="G218" s="47" t="s">
        <v>5</v>
      </c>
      <c r="H218" s="53" t="s">
        <v>2956</v>
      </c>
    </row>
    <row r="219" ht="15.75" customHeight="1">
      <c r="A219" s="98" t="s">
        <v>213</v>
      </c>
      <c r="B219" s="98" t="s">
        <v>7</v>
      </c>
      <c r="C219" s="31"/>
      <c r="D219" s="47" t="s">
        <v>3070</v>
      </c>
      <c r="E219" s="99">
        <v>929900.5</v>
      </c>
      <c r="F219" s="46" t="s">
        <v>46</v>
      </c>
      <c r="G219" s="36"/>
    </row>
    <row r="220" ht="15.75" customHeight="1">
      <c r="A220" s="98" t="s">
        <v>213</v>
      </c>
      <c r="B220" s="98" t="s">
        <v>7</v>
      </c>
      <c r="C220" s="31"/>
      <c r="D220" s="47" t="s">
        <v>3071</v>
      </c>
      <c r="E220" s="37"/>
      <c r="F220" s="46" t="s">
        <v>61</v>
      </c>
      <c r="G220" s="47" t="s">
        <v>5</v>
      </c>
      <c r="H220" s="53" t="s">
        <v>2956</v>
      </c>
    </row>
    <row r="221" ht="15.75" customHeight="1">
      <c r="A221" s="98" t="s">
        <v>213</v>
      </c>
      <c r="B221" s="98" t="s">
        <v>7</v>
      </c>
      <c r="C221" s="31"/>
      <c r="D221" s="47" t="s">
        <v>3072</v>
      </c>
      <c r="E221" s="37"/>
      <c r="F221" s="46" t="s">
        <v>61</v>
      </c>
      <c r="G221" s="47" t="s">
        <v>5</v>
      </c>
      <c r="H221" s="53" t="s">
        <v>2956</v>
      </c>
    </row>
    <row r="222" ht="15.75" customHeight="1">
      <c r="A222" s="98" t="s">
        <v>213</v>
      </c>
      <c r="B222" s="98" t="s">
        <v>7</v>
      </c>
      <c r="C222" s="31"/>
      <c r="D222" s="47" t="s">
        <v>3073</v>
      </c>
      <c r="E222" s="37"/>
      <c r="F222" s="46" t="s">
        <v>28</v>
      </c>
      <c r="G222" s="47" t="s">
        <v>5</v>
      </c>
      <c r="H222" s="53" t="s">
        <v>2956</v>
      </c>
    </row>
    <row r="223" ht="15.75" customHeight="1">
      <c r="A223" s="98" t="s">
        <v>213</v>
      </c>
      <c r="B223" s="98" t="s">
        <v>7</v>
      </c>
      <c r="C223" s="31"/>
      <c r="D223" s="47" t="s">
        <v>3074</v>
      </c>
      <c r="E223" s="37"/>
      <c r="F223" s="46" t="s">
        <v>28</v>
      </c>
      <c r="G223" s="47" t="s">
        <v>5</v>
      </c>
      <c r="H223" s="53" t="s">
        <v>2956</v>
      </c>
    </row>
    <row r="224" ht="15.75" customHeight="1">
      <c r="A224" s="98" t="s">
        <v>213</v>
      </c>
      <c r="B224" s="98" t="s">
        <v>7</v>
      </c>
      <c r="C224" s="31"/>
      <c r="D224" s="47" t="s">
        <v>3075</v>
      </c>
      <c r="E224" s="37"/>
      <c r="F224" s="46" t="s">
        <v>28</v>
      </c>
      <c r="G224" s="47" t="s">
        <v>5</v>
      </c>
      <c r="H224" s="53" t="s">
        <v>2956</v>
      </c>
    </row>
    <row r="225" ht="15.75" customHeight="1">
      <c r="A225" s="98" t="s">
        <v>213</v>
      </c>
      <c r="B225" s="98" t="s">
        <v>7</v>
      </c>
      <c r="C225" s="31"/>
      <c r="D225" s="47" t="s">
        <v>3076</v>
      </c>
      <c r="E225" s="99">
        <v>938761.2</v>
      </c>
      <c r="F225" s="46" t="s">
        <v>61</v>
      </c>
      <c r="G225" s="36"/>
    </row>
    <row r="226" ht="15.75" customHeight="1">
      <c r="A226" s="98" t="s">
        <v>213</v>
      </c>
      <c r="B226" s="98" t="s">
        <v>7</v>
      </c>
      <c r="C226" s="31"/>
      <c r="D226" s="47" t="s">
        <v>3077</v>
      </c>
      <c r="E226" s="99">
        <v>473321.96</v>
      </c>
      <c r="F226" s="46" t="s">
        <v>19</v>
      </c>
      <c r="G226" s="36"/>
    </row>
    <row r="227" ht="15.75" customHeight="1">
      <c r="A227" s="98" t="s">
        <v>213</v>
      </c>
      <c r="B227" s="98" t="s">
        <v>7</v>
      </c>
      <c r="C227" s="31"/>
      <c r="D227" s="47" t="s">
        <v>3078</v>
      </c>
      <c r="E227" s="99">
        <v>650241.4</v>
      </c>
      <c r="F227" s="46" t="s">
        <v>61</v>
      </c>
      <c r="G227" s="36"/>
    </row>
    <row r="228" ht="15.75" customHeight="1">
      <c r="A228" s="98" t="s">
        <v>213</v>
      </c>
      <c r="B228" s="98" t="s">
        <v>7</v>
      </c>
      <c r="C228" s="31"/>
      <c r="D228" s="47" t="s">
        <v>3079</v>
      </c>
      <c r="E228" s="99">
        <v>929468.5</v>
      </c>
      <c r="F228" s="46" t="s">
        <v>61</v>
      </c>
      <c r="G228" s="36"/>
    </row>
    <row r="229" ht="15.75" customHeight="1">
      <c r="A229" s="98" t="s">
        <v>214</v>
      </c>
      <c r="B229" s="98" t="s">
        <v>7</v>
      </c>
      <c r="C229" s="31"/>
      <c r="D229" s="47" t="s">
        <v>3023</v>
      </c>
      <c r="E229" s="99">
        <v>665238.1</v>
      </c>
      <c r="F229" s="46" t="s">
        <v>87</v>
      </c>
      <c r="G229" s="36"/>
    </row>
    <row r="230" ht="15.75" customHeight="1">
      <c r="A230" s="98" t="s">
        <v>214</v>
      </c>
      <c r="B230" s="98" t="s">
        <v>7</v>
      </c>
      <c r="C230" s="31"/>
      <c r="D230" s="47" t="s">
        <v>3080</v>
      </c>
      <c r="E230" s="37"/>
      <c r="F230" s="46" t="s">
        <v>37</v>
      </c>
      <c r="G230" s="47" t="s">
        <v>5</v>
      </c>
      <c r="H230" s="53" t="s">
        <v>2956</v>
      </c>
    </row>
    <row r="231" ht="15.75" customHeight="1">
      <c r="A231" s="98" t="s">
        <v>214</v>
      </c>
      <c r="B231" s="98" t="s">
        <v>7</v>
      </c>
      <c r="C231" s="31"/>
      <c r="D231" s="47" t="s">
        <v>3081</v>
      </c>
      <c r="E231" s="99">
        <v>571955.32</v>
      </c>
      <c r="F231" s="46" t="s">
        <v>55</v>
      </c>
      <c r="G231" s="36"/>
    </row>
    <row r="232" ht="15.75" customHeight="1">
      <c r="A232" s="98" t="s">
        <v>214</v>
      </c>
      <c r="B232" s="98" t="s">
        <v>7</v>
      </c>
      <c r="C232" s="31"/>
      <c r="D232" s="47" t="s">
        <v>3082</v>
      </c>
      <c r="E232" s="99">
        <v>349428.47</v>
      </c>
      <c r="F232" s="46" t="s">
        <v>55</v>
      </c>
      <c r="G232" s="36"/>
    </row>
    <row r="233" ht="15.75" customHeight="1">
      <c r="A233" s="98" t="s">
        <v>214</v>
      </c>
      <c r="B233" s="98" t="s">
        <v>7</v>
      </c>
      <c r="C233" s="31"/>
      <c r="D233" s="47" t="s">
        <v>3083</v>
      </c>
      <c r="E233" s="99">
        <v>594335.32</v>
      </c>
      <c r="F233" s="46" t="s">
        <v>90</v>
      </c>
      <c r="G233" s="36"/>
    </row>
    <row r="234" ht="15.75" customHeight="1">
      <c r="A234" s="98" t="s">
        <v>214</v>
      </c>
      <c r="B234" s="98" t="s">
        <v>7</v>
      </c>
      <c r="C234" s="31"/>
      <c r="D234" s="47" t="s">
        <v>3084</v>
      </c>
      <c r="E234" s="99">
        <v>899970.23</v>
      </c>
      <c r="F234" s="46" t="s">
        <v>93</v>
      </c>
      <c r="G234" s="36"/>
    </row>
    <row r="235" ht="15.75" customHeight="1">
      <c r="A235" s="98" t="s">
        <v>214</v>
      </c>
      <c r="B235" s="98" t="s">
        <v>7</v>
      </c>
      <c r="C235" s="31"/>
      <c r="D235" s="47" t="s">
        <v>3085</v>
      </c>
      <c r="E235" s="37"/>
      <c r="F235" s="46" t="s">
        <v>64</v>
      </c>
      <c r="G235" s="47" t="s">
        <v>5</v>
      </c>
      <c r="H235" s="53" t="s">
        <v>2956</v>
      </c>
    </row>
    <row r="236" ht="15.75" customHeight="1">
      <c r="A236" s="98" t="s">
        <v>214</v>
      </c>
      <c r="B236" s="98" t="s">
        <v>7</v>
      </c>
      <c r="C236" s="31"/>
      <c r="D236" s="47" t="s">
        <v>3086</v>
      </c>
      <c r="E236" s="99">
        <v>555636.74</v>
      </c>
      <c r="F236" s="46" t="s">
        <v>61</v>
      </c>
      <c r="G236" s="36"/>
    </row>
    <row r="237" ht="15.75" customHeight="1">
      <c r="A237" s="98" t="s">
        <v>214</v>
      </c>
      <c r="B237" s="98" t="s">
        <v>7</v>
      </c>
      <c r="C237" s="31"/>
      <c r="D237" s="47" t="s">
        <v>3087</v>
      </c>
      <c r="E237" s="37"/>
      <c r="F237" s="46" t="s">
        <v>79</v>
      </c>
      <c r="G237" s="47" t="s">
        <v>5</v>
      </c>
      <c r="H237" s="53" t="s">
        <v>2956</v>
      </c>
    </row>
    <row r="238" ht="15.75" customHeight="1">
      <c r="A238" s="98" t="s">
        <v>214</v>
      </c>
      <c r="B238" s="98" t="s">
        <v>7</v>
      </c>
      <c r="C238" s="31"/>
      <c r="D238" s="47" t="s">
        <v>3088</v>
      </c>
      <c r="E238" s="37"/>
      <c r="F238" s="46" t="s">
        <v>19</v>
      </c>
      <c r="G238" s="47" t="s">
        <v>5</v>
      </c>
      <c r="H238" s="53" t="s">
        <v>2956</v>
      </c>
    </row>
    <row r="239" ht="15.75" customHeight="1">
      <c r="A239" s="98" t="s">
        <v>214</v>
      </c>
      <c r="B239" s="98" t="s">
        <v>7</v>
      </c>
      <c r="C239" s="31"/>
      <c r="D239" s="47" t="s">
        <v>3089</v>
      </c>
      <c r="E239" s="99">
        <v>916279.2</v>
      </c>
      <c r="F239" s="46" t="s">
        <v>8</v>
      </c>
      <c r="G239" s="36"/>
    </row>
    <row r="240" ht="15.75" customHeight="1">
      <c r="A240" s="98" t="s">
        <v>214</v>
      </c>
      <c r="B240" s="98" t="s">
        <v>7</v>
      </c>
      <c r="C240" s="31"/>
      <c r="D240" s="47" t="s">
        <v>3090</v>
      </c>
      <c r="E240" s="99">
        <v>840934.3</v>
      </c>
      <c r="F240" s="46" t="s">
        <v>93</v>
      </c>
      <c r="G240" s="36"/>
    </row>
    <row r="241" ht="15.75" customHeight="1">
      <c r="A241" s="98" t="s">
        <v>214</v>
      </c>
      <c r="B241" s="98" t="s">
        <v>7</v>
      </c>
      <c r="C241" s="31"/>
      <c r="D241" s="47" t="s">
        <v>3091</v>
      </c>
      <c r="E241" s="99">
        <v>87044.6</v>
      </c>
      <c r="F241" s="46" t="s">
        <v>73</v>
      </c>
      <c r="G241" s="36"/>
    </row>
    <row r="242" ht="15.75" customHeight="1">
      <c r="A242" s="98" t="s">
        <v>214</v>
      </c>
      <c r="B242" s="98" t="s">
        <v>7</v>
      </c>
      <c r="C242" s="31"/>
      <c r="D242" s="47" t="s">
        <v>3092</v>
      </c>
      <c r="E242" s="99">
        <v>65357.1</v>
      </c>
      <c r="F242" s="46" t="s">
        <v>67</v>
      </c>
      <c r="G242" s="36"/>
    </row>
    <row r="243" ht="15.75" customHeight="1">
      <c r="A243" s="98" t="s">
        <v>214</v>
      </c>
      <c r="B243" s="98" t="s">
        <v>7</v>
      </c>
      <c r="C243" s="31"/>
      <c r="D243" s="47" t="s">
        <v>3093</v>
      </c>
      <c r="E243" s="99">
        <v>817670.08</v>
      </c>
      <c r="F243" s="46" t="s">
        <v>76</v>
      </c>
      <c r="G243" s="36"/>
    </row>
    <row r="244" ht="15.75" customHeight="1">
      <c r="A244" s="98" t="s">
        <v>214</v>
      </c>
      <c r="B244" s="98" t="s">
        <v>7</v>
      </c>
      <c r="C244" s="31"/>
      <c r="D244" s="47" t="s">
        <v>3094</v>
      </c>
      <c r="E244" s="99">
        <v>813619.3</v>
      </c>
      <c r="F244" s="46" t="s">
        <v>108</v>
      </c>
      <c r="G244" s="36"/>
    </row>
    <row r="245" ht="15.75" customHeight="1">
      <c r="A245" s="98" t="s">
        <v>214</v>
      </c>
      <c r="B245" s="98" t="s">
        <v>7</v>
      </c>
      <c r="C245" s="31"/>
      <c r="D245" s="47" t="s">
        <v>3095</v>
      </c>
      <c r="E245" s="99">
        <v>800951.7</v>
      </c>
      <c r="F245" s="46" t="s">
        <v>46</v>
      </c>
      <c r="G245" s="36"/>
    </row>
    <row r="246" ht="15.75" customHeight="1">
      <c r="A246" s="98" t="s">
        <v>214</v>
      </c>
      <c r="B246" s="98" t="s">
        <v>7</v>
      </c>
      <c r="C246" s="31"/>
      <c r="D246" s="47" t="s">
        <v>3096</v>
      </c>
      <c r="E246" s="99">
        <v>897956.33</v>
      </c>
      <c r="F246" s="46" t="s">
        <v>46</v>
      </c>
      <c r="G246" s="36"/>
    </row>
    <row r="247" ht="15.75" customHeight="1">
      <c r="A247" s="98" t="s">
        <v>214</v>
      </c>
      <c r="B247" s="98" t="s">
        <v>7</v>
      </c>
      <c r="C247" s="31"/>
      <c r="D247" s="47" t="s">
        <v>3060</v>
      </c>
      <c r="E247" s="99">
        <v>902299.1</v>
      </c>
      <c r="F247" s="46" t="s">
        <v>46</v>
      </c>
      <c r="G247" s="36"/>
    </row>
    <row r="248" ht="15.75" customHeight="1">
      <c r="A248" s="98" t="s">
        <v>214</v>
      </c>
      <c r="B248" s="98" t="s">
        <v>7</v>
      </c>
      <c r="C248" s="31"/>
      <c r="D248" s="47" t="s">
        <v>3061</v>
      </c>
      <c r="E248" s="99">
        <v>949942.05</v>
      </c>
      <c r="F248" s="46" t="s">
        <v>46</v>
      </c>
      <c r="G248" s="36"/>
    </row>
    <row r="249" ht="15.75" customHeight="1">
      <c r="A249" s="98" t="s">
        <v>214</v>
      </c>
      <c r="B249" s="98" t="s">
        <v>7</v>
      </c>
      <c r="C249" s="31"/>
      <c r="D249" s="47" t="s">
        <v>3097</v>
      </c>
      <c r="E249" s="99">
        <v>949942.05</v>
      </c>
      <c r="F249" s="46" t="s">
        <v>46</v>
      </c>
      <c r="G249" s="36"/>
    </row>
    <row r="250" ht="15.75" customHeight="1">
      <c r="A250" s="98" t="s">
        <v>214</v>
      </c>
      <c r="B250" s="98" t="s">
        <v>7</v>
      </c>
      <c r="C250" s="31"/>
      <c r="D250" s="47" t="s">
        <v>3098</v>
      </c>
      <c r="E250" s="99">
        <v>889291.62</v>
      </c>
      <c r="F250" s="46" t="s">
        <v>46</v>
      </c>
      <c r="G250" s="36"/>
    </row>
    <row r="251" ht="15.75" customHeight="1">
      <c r="A251" s="98" t="s">
        <v>214</v>
      </c>
      <c r="B251" s="98" t="s">
        <v>7</v>
      </c>
      <c r="C251" s="31"/>
      <c r="D251" s="47" t="s">
        <v>3099</v>
      </c>
      <c r="E251" s="37"/>
      <c r="F251" s="46" t="s">
        <v>28</v>
      </c>
      <c r="G251" s="47" t="s">
        <v>5</v>
      </c>
      <c r="H251" s="53" t="s">
        <v>2956</v>
      </c>
    </row>
    <row r="252" ht="15.75" customHeight="1">
      <c r="A252" s="98" t="s">
        <v>215</v>
      </c>
      <c r="B252" s="98" t="s">
        <v>7</v>
      </c>
      <c r="C252" s="31"/>
      <c r="D252" s="47" t="s">
        <v>3100</v>
      </c>
      <c r="E252" s="99">
        <v>329598.57</v>
      </c>
      <c r="F252" s="46" t="s">
        <v>102</v>
      </c>
      <c r="G252" s="36"/>
    </row>
    <row r="253" ht="15.75" customHeight="1">
      <c r="A253" s="98" t="s">
        <v>215</v>
      </c>
      <c r="B253" s="98" t="s">
        <v>7</v>
      </c>
      <c r="C253" s="31"/>
      <c r="D253" s="47" t="s">
        <v>3101</v>
      </c>
      <c r="E253" s="99">
        <v>164164.48</v>
      </c>
      <c r="F253" s="46" t="s">
        <v>102</v>
      </c>
      <c r="G253" s="36"/>
    </row>
    <row r="254" ht="15.75" customHeight="1">
      <c r="A254" s="98" t="s">
        <v>215</v>
      </c>
      <c r="B254" s="98" t="s">
        <v>7</v>
      </c>
      <c r="C254" s="31"/>
      <c r="D254" s="47" t="s">
        <v>3102</v>
      </c>
      <c r="E254" s="99">
        <v>912686.79</v>
      </c>
      <c r="F254" s="46" t="s">
        <v>102</v>
      </c>
      <c r="G254" s="36"/>
    </row>
    <row r="255" ht="15.75" customHeight="1">
      <c r="A255" s="98" t="s">
        <v>215</v>
      </c>
      <c r="B255" s="98" t="s">
        <v>7</v>
      </c>
      <c r="C255" s="31"/>
      <c r="D255" s="47" t="s">
        <v>3103</v>
      </c>
      <c r="E255" s="99">
        <v>707556.21</v>
      </c>
      <c r="F255" s="46" t="s">
        <v>102</v>
      </c>
      <c r="G255" s="36"/>
    </row>
    <row r="256" ht="15.75" customHeight="1">
      <c r="A256" s="98" t="s">
        <v>215</v>
      </c>
      <c r="B256" s="98" t="s">
        <v>7</v>
      </c>
      <c r="C256" s="31"/>
      <c r="D256" s="47" t="s">
        <v>3104</v>
      </c>
      <c r="E256" s="99">
        <v>308110.95</v>
      </c>
      <c r="F256" s="46" t="s">
        <v>90</v>
      </c>
      <c r="G256" s="36"/>
    </row>
    <row r="257" ht="15.75" customHeight="1">
      <c r="A257" s="98" t="s">
        <v>215</v>
      </c>
      <c r="B257" s="98" t="s">
        <v>7</v>
      </c>
      <c r="C257" s="31"/>
      <c r="D257" s="47" t="s">
        <v>3105</v>
      </c>
      <c r="E257" s="99">
        <v>548080.0</v>
      </c>
      <c r="F257" s="46" t="s">
        <v>37</v>
      </c>
      <c r="G257" s="36"/>
    </row>
    <row r="258" ht="15.75" customHeight="1">
      <c r="A258" s="98" t="s">
        <v>215</v>
      </c>
      <c r="B258" s="98" t="s">
        <v>7</v>
      </c>
      <c r="C258" s="31"/>
      <c r="D258" s="47" t="s">
        <v>3106</v>
      </c>
      <c r="E258" s="99">
        <v>889263.5</v>
      </c>
      <c r="F258" s="46" t="s">
        <v>61</v>
      </c>
      <c r="G258" s="36"/>
    </row>
    <row r="259" ht="15.75" customHeight="1">
      <c r="A259" s="98" t="s">
        <v>215</v>
      </c>
      <c r="B259" s="98" t="s">
        <v>7</v>
      </c>
      <c r="C259" s="31"/>
      <c r="D259" s="47" t="s">
        <v>3107</v>
      </c>
      <c r="E259" s="37"/>
      <c r="F259" s="46" t="s">
        <v>61</v>
      </c>
      <c r="G259" s="47" t="s">
        <v>5</v>
      </c>
      <c r="H259" s="53" t="s">
        <v>2956</v>
      </c>
    </row>
    <row r="260" ht="15.75" customHeight="1">
      <c r="A260" s="98" t="s">
        <v>215</v>
      </c>
      <c r="B260" s="98" t="s">
        <v>7</v>
      </c>
      <c r="C260" s="31"/>
      <c r="D260" s="47" t="s">
        <v>3108</v>
      </c>
      <c r="E260" s="99">
        <v>822504.2</v>
      </c>
      <c r="F260" s="46" t="s">
        <v>61</v>
      </c>
      <c r="G260" s="36"/>
    </row>
    <row r="261" ht="15.75" customHeight="1">
      <c r="A261" s="98" t="s">
        <v>215</v>
      </c>
      <c r="B261" s="98" t="s">
        <v>7</v>
      </c>
      <c r="C261" s="31"/>
      <c r="D261" s="47" t="s">
        <v>3104</v>
      </c>
      <c r="E261" s="37"/>
      <c r="F261" s="46" t="s">
        <v>61</v>
      </c>
      <c r="G261" s="47" t="s">
        <v>5</v>
      </c>
      <c r="H261" s="53" t="s">
        <v>2956</v>
      </c>
    </row>
    <row r="262" ht="15.75" customHeight="1">
      <c r="A262" s="98" t="s">
        <v>215</v>
      </c>
      <c r="B262" s="98" t="s">
        <v>7</v>
      </c>
      <c r="C262" s="31"/>
      <c r="D262" s="47" t="s">
        <v>3109</v>
      </c>
      <c r="E262" s="262"/>
      <c r="F262" s="53" t="s">
        <v>73</v>
      </c>
      <c r="G262" s="36"/>
    </row>
    <row r="263" ht="15.75" customHeight="1">
      <c r="A263" s="98" t="s">
        <v>215</v>
      </c>
      <c r="B263" s="98" t="s">
        <v>7</v>
      </c>
      <c r="C263" s="31"/>
      <c r="D263" s="47" t="s">
        <v>3110</v>
      </c>
      <c r="E263" s="262"/>
      <c r="F263" s="46" t="s">
        <v>49</v>
      </c>
      <c r="G263" s="47" t="s">
        <v>5</v>
      </c>
      <c r="H263" s="53" t="s">
        <v>3111</v>
      </c>
    </row>
    <row r="264" ht="15.75" customHeight="1">
      <c r="A264" s="98" t="s">
        <v>215</v>
      </c>
      <c r="B264" s="98" t="s">
        <v>7</v>
      </c>
      <c r="C264" s="31"/>
      <c r="D264" s="47" t="s">
        <v>3112</v>
      </c>
      <c r="E264" s="262"/>
      <c r="F264" s="46" t="s">
        <v>96</v>
      </c>
      <c r="G264" s="36"/>
    </row>
    <row r="265" ht="15.75" customHeight="1">
      <c r="A265" s="98" t="s">
        <v>215</v>
      </c>
      <c r="B265" s="98" t="s">
        <v>7</v>
      </c>
      <c r="C265" s="31"/>
      <c r="D265" s="47" t="s">
        <v>3113</v>
      </c>
      <c r="E265" s="262"/>
      <c r="F265" s="46" t="s">
        <v>28</v>
      </c>
      <c r="G265" s="47"/>
    </row>
    <row r="266" ht="15.75" customHeight="1">
      <c r="A266" s="98" t="s">
        <v>215</v>
      </c>
      <c r="B266" s="98" t="s">
        <v>7</v>
      </c>
      <c r="C266" s="31"/>
      <c r="D266" s="47" t="s">
        <v>3114</v>
      </c>
      <c r="E266" s="262"/>
      <c r="F266" s="46" t="s">
        <v>28</v>
      </c>
      <c r="G266" s="36"/>
    </row>
    <row r="267" ht="15.75" customHeight="1">
      <c r="A267" s="98" t="s">
        <v>215</v>
      </c>
      <c r="B267" s="98" t="s">
        <v>7</v>
      </c>
      <c r="C267" s="31"/>
      <c r="D267" s="47" t="s">
        <v>3115</v>
      </c>
      <c r="E267" s="99">
        <v>845261.8</v>
      </c>
      <c r="F267" s="46" t="s">
        <v>90</v>
      </c>
      <c r="G267" s="36"/>
    </row>
    <row r="268" ht="15.75" customHeight="1">
      <c r="A268" s="98" t="s">
        <v>215</v>
      </c>
      <c r="B268" s="98" t="s">
        <v>7</v>
      </c>
      <c r="C268" s="31"/>
      <c r="D268" s="47" t="s">
        <v>3116</v>
      </c>
      <c r="E268" s="99">
        <v>872767.63</v>
      </c>
      <c r="F268" s="46" t="s">
        <v>108</v>
      </c>
      <c r="G268" s="36"/>
    </row>
    <row r="269" ht="15.75" customHeight="1">
      <c r="A269" s="98" t="s">
        <v>215</v>
      </c>
      <c r="B269" s="98" t="s">
        <v>7</v>
      </c>
      <c r="C269" s="31"/>
      <c r="D269" s="47" t="s">
        <v>3116</v>
      </c>
      <c r="E269" s="99">
        <v>938890.14</v>
      </c>
      <c r="F269" s="46" t="s">
        <v>108</v>
      </c>
      <c r="G269" s="36"/>
    </row>
    <row r="270" ht="15.75" customHeight="1">
      <c r="A270" s="98" t="s">
        <v>215</v>
      </c>
      <c r="B270" s="98" t="s">
        <v>7</v>
      </c>
      <c r="C270" s="31"/>
      <c r="D270" s="47" t="s">
        <v>3117</v>
      </c>
      <c r="E270" s="37"/>
      <c r="F270" s="46" t="s">
        <v>108</v>
      </c>
      <c r="G270" s="203" t="s">
        <v>5</v>
      </c>
      <c r="H270" s="201" t="s">
        <v>2956</v>
      </c>
    </row>
    <row r="271" ht="15.75" customHeight="1">
      <c r="A271" s="98" t="s">
        <v>215</v>
      </c>
      <c r="B271" s="98" t="s">
        <v>7</v>
      </c>
      <c r="C271" s="31"/>
      <c r="D271" s="47" t="s">
        <v>3118</v>
      </c>
      <c r="E271" s="99">
        <v>641368.8</v>
      </c>
      <c r="F271" s="46" t="s">
        <v>108</v>
      </c>
      <c r="G271" s="36"/>
    </row>
    <row r="272" ht="15.75" customHeight="1">
      <c r="A272" s="98" t="s">
        <v>215</v>
      </c>
      <c r="B272" s="98" t="s">
        <v>7</v>
      </c>
      <c r="C272" s="31"/>
      <c r="D272" s="47" t="s">
        <v>3119</v>
      </c>
      <c r="E272" s="99">
        <v>260263.7</v>
      </c>
      <c r="F272" s="46" t="s">
        <v>108</v>
      </c>
      <c r="G272" s="36"/>
    </row>
    <row r="273" ht="15.75" customHeight="1">
      <c r="A273" s="98" t="s">
        <v>215</v>
      </c>
      <c r="B273" s="98" t="s">
        <v>7</v>
      </c>
      <c r="C273" s="31"/>
      <c r="D273" s="47" t="s">
        <v>3120</v>
      </c>
      <c r="E273" s="99">
        <v>242656.6</v>
      </c>
      <c r="F273" s="46" t="s">
        <v>108</v>
      </c>
      <c r="G273" s="36"/>
    </row>
    <row r="274" ht="15.75" customHeight="1">
      <c r="A274" s="98" t="s">
        <v>215</v>
      </c>
      <c r="B274" s="98" t="s">
        <v>7</v>
      </c>
      <c r="C274" s="31"/>
      <c r="D274" s="47" t="s">
        <v>3121</v>
      </c>
      <c r="E274" s="99">
        <v>755645.4</v>
      </c>
      <c r="F274" s="46" t="s">
        <v>46</v>
      </c>
      <c r="G274" s="36"/>
    </row>
    <row r="275" ht="15.75" customHeight="1">
      <c r="A275" s="98" t="s">
        <v>215</v>
      </c>
      <c r="B275" s="98" t="s">
        <v>7</v>
      </c>
      <c r="C275" s="31"/>
      <c r="D275" s="47" t="s">
        <v>3122</v>
      </c>
      <c r="E275" s="99">
        <v>929571.9</v>
      </c>
      <c r="F275" s="46" t="s">
        <v>46</v>
      </c>
      <c r="G275" s="36"/>
    </row>
    <row r="276" ht="15.75" customHeight="1">
      <c r="A276" s="98" t="s">
        <v>215</v>
      </c>
      <c r="B276" s="98" t="s">
        <v>7</v>
      </c>
      <c r="C276" s="31"/>
      <c r="D276" s="47" t="s">
        <v>3123</v>
      </c>
      <c r="E276" s="99">
        <v>925931.8</v>
      </c>
      <c r="F276" s="46" t="s">
        <v>46</v>
      </c>
      <c r="G276" s="36"/>
    </row>
    <row r="277" ht="15.75" customHeight="1">
      <c r="A277" s="98" t="s">
        <v>215</v>
      </c>
      <c r="B277" s="98" t="s">
        <v>7</v>
      </c>
      <c r="C277" s="31"/>
      <c r="D277" s="47" t="s">
        <v>3124</v>
      </c>
      <c r="E277" s="99">
        <v>890293.05</v>
      </c>
      <c r="F277" s="46" t="s">
        <v>46</v>
      </c>
      <c r="G277" s="36"/>
    </row>
    <row r="278" ht="15.75" customHeight="1">
      <c r="A278" s="98" t="s">
        <v>215</v>
      </c>
      <c r="B278" s="98" t="s">
        <v>7</v>
      </c>
      <c r="C278" s="31"/>
      <c r="D278" s="47" t="s">
        <v>3125</v>
      </c>
      <c r="E278" s="99">
        <v>725270.81</v>
      </c>
      <c r="F278" s="46" t="s">
        <v>46</v>
      </c>
      <c r="G278" s="36"/>
    </row>
    <row r="279" ht="15.75" customHeight="1">
      <c r="A279" s="98" t="s">
        <v>215</v>
      </c>
      <c r="B279" s="98" t="s">
        <v>7</v>
      </c>
      <c r="C279" s="31"/>
      <c r="D279" s="47" t="s">
        <v>3126</v>
      </c>
      <c r="E279" s="99">
        <v>875764.39</v>
      </c>
      <c r="F279" s="46" t="s">
        <v>46</v>
      </c>
      <c r="G279" s="36"/>
    </row>
    <row r="280" ht="15.75" customHeight="1">
      <c r="A280" s="98" t="s">
        <v>215</v>
      </c>
      <c r="B280" s="98" t="s">
        <v>7</v>
      </c>
      <c r="C280" s="31"/>
      <c r="D280" s="47" t="s">
        <v>3127</v>
      </c>
      <c r="E280" s="99">
        <v>907674.02</v>
      </c>
      <c r="F280" s="46" t="s">
        <v>46</v>
      </c>
      <c r="G280" s="36"/>
    </row>
    <row r="281" ht="15.75" customHeight="1">
      <c r="A281" s="98" t="s">
        <v>215</v>
      </c>
      <c r="B281" s="98" t="s">
        <v>7</v>
      </c>
      <c r="C281" s="31"/>
      <c r="D281" s="47" t="s">
        <v>3128</v>
      </c>
      <c r="E281" s="99">
        <v>896463.51</v>
      </c>
      <c r="F281" s="46" t="s">
        <v>46</v>
      </c>
      <c r="G281" s="36"/>
    </row>
    <row r="282" ht="15.75" customHeight="1">
      <c r="A282" s="98" t="s">
        <v>215</v>
      </c>
      <c r="B282" s="98" t="s">
        <v>7</v>
      </c>
      <c r="C282" s="31"/>
      <c r="D282" s="47" t="s">
        <v>3129</v>
      </c>
      <c r="E282" s="99">
        <v>493689.6</v>
      </c>
      <c r="F282" s="46" t="s">
        <v>46</v>
      </c>
      <c r="G282" s="36"/>
    </row>
    <row r="283" ht="15.75" customHeight="1">
      <c r="A283" s="98" t="s">
        <v>215</v>
      </c>
      <c r="B283" s="98" t="s">
        <v>7</v>
      </c>
      <c r="C283" s="31"/>
      <c r="D283" s="47" t="s">
        <v>3130</v>
      </c>
      <c r="E283" s="99">
        <v>488866.3</v>
      </c>
      <c r="F283" s="46" t="s">
        <v>46</v>
      </c>
      <c r="G283" s="36"/>
    </row>
    <row r="284" ht="15.75" customHeight="1">
      <c r="A284" s="98"/>
      <c r="B284" s="98"/>
      <c r="C284" s="31"/>
      <c r="D284" s="47"/>
      <c r="E284" s="99"/>
      <c r="F284" s="46"/>
      <c r="G284" s="36"/>
    </row>
    <row r="285" ht="15.75" customHeight="1">
      <c r="A285" s="98"/>
      <c r="B285" s="98"/>
      <c r="C285" s="31"/>
      <c r="D285" s="47"/>
      <c r="E285" s="99"/>
      <c r="F285" s="46"/>
      <c r="G285" s="36"/>
    </row>
    <row r="286" ht="15.75" customHeight="1">
      <c r="A286" s="98" t="s">
        <v>213</v>
      </c>
      <c r="B286" s="98" t="s">
        <v>12</v>
      </c>
      <c r="C286" s="31"/>
      <c r="D286" s="47" t="s">
        <v>3131</v>
      </c>
      <c r="E286" s="99">
        <v>447298.51</v>
      </c>
      <c r="F286" s="46" t="s">
        <v>52</v>
      </c>
      <c r="G286" s="36"/>
    </row>
    <row r="287" ht="15.75" customHeight="1">
      <c r="A287" s="98" t="s">
        <v>213</v>
      </c>
      <c r="B287" s="98" t="s">
        <v>12</v>
      </c>
      <c r="C287" s="31"/>
      <c r="D287" s="47" t="s">
        <v>3132</v>
      </c>
      <c r="E287" s="99">
        <v>582811.35</v>
      </c>
      <c r="F287" s="46" t="s">
        <v>52</v>
      </c>
      <c r="G287" s="36"/>
    </row>
    <row r="288" ht="15.75" customHeight="1">
      <c r="A288" s="98" t="s">
        <v>213</v>
      </c>
      <c r="B288" s="98" t="s">
        <v>12</v>
      </c>
      <c r="C288" s="31"/>
      <c r="D288" s="47" t="s">
        <v>3133</v>
      </c>
      <c r="E288" s="99">
        <v>567744.69</v>
      </c>
      <c r="F288" s="46" t="s">
        <v>52</v>
      </c>
      <c r="G288" s="36"/>
    </row>
    <row r="289" ht="15.75" customHeight="1">
      <c r="A289" s="98" t="s">
        <v>213</v>
      </c>
      <c r="B289" s="98" t="s">
        <v>12</v>
      </c>
      <c r="C289" s="31"/>
      <c r="D289" s="47" t="s">
        <v>3134</v>
      </c>
      <c r="E289" s="99">
        <v>498434.94</v>
      </c>
      <c r="F289" s="46" t="s">
        <v>52</v>
      </c>
      <c r="G289" s="36"/>
    </row>
    <row r="290" ht="15.75" customHeight="1">
      <c r="A290" s="98" t="s">
        <v>213</v>
      </c>
      <c r="B290" s="98" t="s">
        <v>12</v>
      </c>
      <c r="C290" s="31"/>
      <c r="D290" s="47" t="s">
        <v>3135</v>
      </c>
      <c r="E290" s="99">
        <v>727337.95</v>
      </c>
      <c r="F290" s="46" t="s">
        <v>52</v>
      </c>
      <c r="G290" s="36"/>
    </row>
    <row r="291" ht="15.75" customHeight="1">
      <c r="A291" s="98" t="s">
        <v>213</v>
      </c>
      <c r="B291" s="98" t="s">
        <v>12</v>
      </c>
      <c r="C291" s="31"/>
      <c r="D291" s="47" t="s">
        <v>3136</v>
      </c>
      <c r="E291" s="99">
        <v>654088.49</v>
      </c>
      <c r="F291" s="46" t="s">
        <v>52</v>
      </c>
      <c r="G291" s="36"/>
    </row>
    <row r="292" ht="15.75" customHeight="1">
      <c r="A292" s="98" t="s">
        <v>213</v>
      </c>
      <c r="B292" s="98" t="s">
        <v>12</v>
      </c>
      <c r="C292" s="31"/>
      <c r="D292" s="47" t="s">
        <v>3137</v>
      </c>
      <c r="E292" s="99">
        <v>613474.74</v>
      </c>
      <c r="F292" s="46" t="s">
        <v>52</v>
      </c>
      <c r="G292" s="36"/>
    </row>
    <row r="293" ht="15.75" customHeight="1">
      <c r="A293" s="98" t="s">
        <v>213</v>
      </c>
      <c r="B293" s="98" t="s">
        <v>12</v>
      </c>
      <c r="C293" s="31"/>
      <c r="D293" s="47" t="s">
        <v>3138</v>
      </c>
      <c r="E293" s="99">
        <v>605412.1</v>
      </c>
      <c r="F293" s="46" t="s">
        <v>52</v>
      </c>
      <c r="G293" s="36"/>
    </row>
    <row r="294" ht="15.75" customHeight="1">
      <c r="A294" s="98" t="s">
        <v>213</v>
      </c>
      <c r="B294" s="98" t="s">
        <v>12</v>
      </c>
      <c r="C294" s="31"/>
      <c r="D294" s="47" t="s">
        <v>3139</v>
      </c>
      <c r="E294" s="99">
        <v>648644.29</v>
      </c>
      <c r="F294" s="46" t="s">
        <v>52</v>
      </c>
      <c r="G294" s="36"/>
    </row>
    <row r="295" ht="15.75" customHeight="1">
      <c r="A295" s="98" t="s">
        <v>213</v>
      </c>
      <c r="B295" s="98" t="s">
        <v>12</v>
      </c>
      <c r="C295" s="31"/>
      <c r="D295" s="47" t="s">
        <v>3140</v>
      </c>
      <c r="E295" s="99">
        <v>610753.99</v>
      </c>
      <c r="F295" s="46" t="s">
        <v>52</v>
      </c>
      <c r="G295" s="36"/>
    </row>
    <row r="296" ht="15.75" customHeight="1">
      <c r="A296" s="98" t="s">
        <v>214</v>
      </c>
      <c r="B296" s="98" t="s">
        <v>12</v>
      </c>
      <c r="C296" s="31"/>
      <c r="D296" s="47" t="s">
        <v>3132</v>
      </c>
      <c r="E296" s="99">
        <v>576303.46</v>
      </c>
      <c r="F296" s="46" t="s">
        <v>52</v>
      </c>
      <c r="G296" s="36"/>
    </row>
    <row r="297" ht="15.75" customHeight="1">
      <c r="A297" s="98" t="s">
        <v>215</v>
      </c>
      <c r="B297" s="98" t="s">
        <v>12</v>
      </c>
      <c r="C297" s="31"/>
      <c r="D297" s="47" t="s">
        <v>3141</v>
      </c>
      <c r="E297" s="99">
        <v>567109.59</v>
      </c>
      <c r="F297" s="46" t="s">
        <v>52</v>
      </c>
      <c r="G297" s="36"/>
    </row>
    <row r="298" ht="15.75" customHeight="1">
      <c r="A298" s="98" t="s">
        <v>215</v>
      </c>
      <c r="B298" s="98" t="s">
        <v>12</v>
      </c>
      <c r="C298" s="31"/>
      <c r="D298" s="47" t="s">
        <v>3142</v>
      </c>
      <c r="E298" s="99">
        <v>944029.35</v>
      </c>
      <c r="F298" s="46" t="s">
        <v>52</v>
      </c>
      <c r="G298" s="36"/>
    </row>
    <row r="299" ht="15.75" customHeight="1">
      <c r="A299" s="98" t="s">
        <v>215</v>
      </c>
      <c r="B299" s="98" t="s">
        <v>12</v>
      </c>
      <c r="C299" s="31"/>
      <c r="D299" s="47" t="s">
        <v>3143</v>
      </c>
      <c r="E299" s="99">
        <v>953986.17</v>
      </c>
      <c r="F299" s="46" t="s">
        <v>52</v>
      </c>
      <c r="G299" s="36"/>
    </row>
    <row r="300" ht="15.75" customHeight="1">
      <c r="A300" s="98" t="s">
        <v>215</v>
      </c>
      <c r="B300" s="98" t="s">
        <v>12</v>
      </c>
      <c r="C300" s="31"/>
      <c r="D300" s="47" t="s">
        <v>3144</v>
      </c>
      <c r="E300" s="99">
        <v>944029.35</v>
      </c>
      <c r="F300" s="46" t="s">
        <v>52</v>
      </c>
      <c r="G300" s="36"/>
    </row>
    <row r="301" ht="15.75" customHeight="1">
      <c r="A301" s="98" t="s">
        <v>215</v>
      </c>
      <c r="B301" s="98" t="s">
        <v>12</v>
      </c>
      <c r="C301" s="31"/>
      <c r="D301" s="47" t="s">
        <v>3145</v>
      </c>
      <c r="E301" s="99">
        <v>949883.22</v>
      </c>
      <c r="F301" s="46" t="s">
        <v>52</v>
      </c>
      <c r="G301" s="36"/>
    </row>
    <row r="302" ht="15.75" customHeight="1">
      <c r="A302" s="98" t="s">
        <v>215</v>
      </c>
      <c r="B302" s="98" t="s">
        <v>12</v>
      </c>
      <c r="C302" s="31"/>
      <c r="D302" s="47" t="s">
        <v>3146</v>
      </c>
      <c r="E302" s="99">
        <v>939393.74</v>
      </c>
      <c r="F302" s="46" t="s">
        <v>52</v>
      </c>
      <c r="G302" s="36"/>
    </row>
    <row r="303" ht="15.75" customHeight="1">
      <c r="A303" s="98" t="s">
        <v>224</v>
      </c>
      <c r="B303" s="98" t="s">
        <v>12</v>
      </c>
      <c r="C303" s="31"/>
      <c r="D303" s="47" t="s">
        <v>3147</v>
      </c>
      <c r="E303" s="99">
        <v>582682.1</v>
      </c>
      <c r="F303" s="46" t="s">
        <v>52</v>
      </c>
      <c r="G303" s="36"/>
    </row>
    <row r="304" ht="15.75" customHeight="1">
      <c r="A304" s="98" t="s">
        <v>224</v>
      </c>
      <c r="B304" s="98" t="s">
        <v>12</v>
      </c>
      <c r="C304" s="31"/>
      <c r="D304" s="47" t="s">
        <v>3148</v>
      </c>
      <c r="E304" s="99">
        <v>455888.39</v>
      </c>
      <c r="F304" s="46" t="s">
        <v>52</v>
      </c>
      <c r="G304" s="36"/>
    </row>
    <row r="305" ht="15.75" customHeight="1">
      <c r="A305" s="98" t="s">
        <v>224</v>
      </c>
      <c r="B305" s="98" t="s">
        <v>12</v>
      </c>
      <c r="C305" s="31"/>
      <c r="D305" s="47" t="s">
        <v>3149</v>
      </c>
      <c r="E305" s="99">
        <v>582999.84</v>
      </c>
      <c r="F305" s="46" t="s">
        <v>52</v>
      </c>
      <c r="G305" s="36"/>
    </row>
    <row r="306" ht="15.75" customHeight="1">
      <c r="A306" s="98" t="s">
        <v>224</v>
      </c>
      <c r="B306" s="98" t="s">
        <v>12</v>
      </c>
      <c r="C306" s="31"/>
      <c r="D306" s="47" t="s">
        <v>3150</v>
      </c>
      <c r="E306" s="99">
        <v>538946.92</v>
      </c>
      <c r="F306" s="46" t="s">
        <v>52</v>
      </c>
      <c r="G306" s="36"/>
    </row>
    <row r="307" ht="15.75" customHeight="1">
      <c r="A307" s="98" t="s">
        <v>224</v>
      </c>
      <c r="B307" s="98" t="s">
        <v>12</v>
      </c>
      <c r="C307" s="31"/>
      <c r="D307" s="47" t="s">
        <v>3151</v>
      </c>
      <c r="E307" s="99">
        <v>323821.77</v>
      </c>
      <c r="F307" s="46" t="s">
        <v>52</v>
      </c>
      <c r="G307" s="36"/>
    </row>
    <row r="308" ht="15.75" customHeight="1">
      <c r="A308" s="98" t="s">
        <v>224</v>
      </c>
      <c r="B308" s="98" t="s">
        <v>12</v>
      </c>
      <c r="C308" s="31"/>
      <c r="D308" s="47" t="s">
        <v>3152</v>
      </c>
      <c r="E308" s="99">
        <v>733068.63</v>
      </c>
      <c r="F308" s="46" t="s">
        <v>52</v>
      </c>
      <c r="G308" s="36"/>
    </row>
    <row r="309" ht="15.75" customHeight="1">
      <c r="A309" s="98" t="s">
        <v>226</v>
      </c>
      <c r="B309" s="98" t="s">
        <v>12</v>
      </c>
      <c r="C309" s="31"/>
      <c r="D309" s="47" t="s">
        <v>3153</v>
      </c>
      <c r="E309" s="99">
        <v>4442998.7</v>
      </c>
      <c r="F309" s="46" t="s">
        <v>52</v>
      </c>
      <c r="G309" s="36"/>
    </row>
    <row r="310" ht="15.75" customHeight="1">
      <c r="A310" s="98" t="s">
        <v>227</v>
      </c>
      <c r="B310" s="98" t="s">
        <v>12</v>
      </c>
      <c r="C310" s="31"/>
      <c r="D310" s="47" t="s">
        <v>3154</v>
      </c>
      <c r="E310" s="99">
        <v>583016.76</v>
      </c>
      <c r="F310" s="46" t="s">
        <v>52</v>
      </c>
      <c r="G310" s="36"/>
    </row>
    <row r="311" ht="15.75" customHeight="1">
      <c r="A311" s="98" t="s">
        <v>227</v>
      </c>
      <c r="B311" s="98" t="s">
        <v>12</v>
      </c>
      <c r="C311" s="31"/>
      <c r="D311" s="47" t="s">
        <v>3155</v>
      </c>
      <c r="E311" s="99">
        <v>411316.37</v>
      </c>
      <c r="F311" s="46" t="s">
        <v>52</v>
      </c>
      <c r="G311" s="36"/>
    </row>
    <row r="312" ht="15.75" customHeight="1">
      <c r="A312" s="98" t="s">
        <v>227</v>
      </c>
      <c r="B312" s="98" t="s">
        <v>12</v>
      </c>
      <c r="C312" s="31"/>
      <c r="D312" s="47" t="s">
        <v>3156</v>
      </c>
      <c r="E312" s="99">
        <v>582995.22</v>
      </c>
      <c r="F312" s="46" t="s">
        <v>52</v>
      </c>
      <c r="G312" s="36"/>
    </row>
    <row r="313" ht="15.75" customHeight="1">
      <c r="A313" s="98" t="s">
        <v>228</v>
      </c>
      <c r="B313" s="98" t="s">
        <v>12</v>
      </c>
      <c r="C313" s="31"/>
      <c r="D313" s="47" t="s">
        <v>3157</v>
      </c>
      <c r="E313" s="99">
        <v>676083.45</v>
      </c>
      <c r="F313" s="46" t="s">
        <v>52</v>
      </c>
      <c r="G313" s="36"/>
    </row>
    <row r="314" ht="15.75" customHeight="1">
      <c r="A314" s="98" t="s">
        <v>228</v>
      </c>
      <c r="B314" s="98" t="s">
        <v>12</v>
      </c>
      <c r="C314" s="31"/>
      <c r="D314" s="47" t="s">
        <v>3158</v>
      </c>
      <c r="E314" s="99">
        <v>537634.5</v>
      </c>
      <c r="F314" s="46" t="s">
        <v>52</v>
      </c>
      <c r="G314" s="36"/>
    </row>
    <row r="315" ht="15.75" customHeight="1">
      <c r="A315" s="98" t="s">
        <v>228</v>
      </c>
      <c r="B315" s="98" t="s">
        <v>12</v>
      </c>
      <c r="C315" s="31"/>
      <c r="D315" s="47" t="s">
        <v>3159</v>
      </c>
      <c r="E315" s="99">
        <v>617265.86</v>
      </c>
      <c r="F315" s="46" t="s">
        <v>52</v>
      </c>
      <c r="G315" s="36"/>
    </row>
    <row r="316" ht="15.75" customHeight="1">
      <c r="A316" s="98" t="s">
        <v>228</v>
      </c>
      <c r="B316" s="98" t="s">
        <v>12</v>
      </c>
      <c r="C316" s="31"/>
      <c r="D316" s="47" t="s">
        <v>3160</v>
      </c>
      <c r="E316" s="99">
        <v>621805.11</v>
      </c>
      <c r="F316" s="46" t="s">
        <v>52</v>
      </c>
      <c r="G316" s="36"/>
    </row>
    <row r="317" ht="15.75" customHeight="1">
      <c r="A317" s="98" t="s">
        <v>228</v>
      </c>
      <c r="B317" s="98" t="s">
        <v>12</v>
      </c>
      <c r="C317" s="31"/>
      <c r="D317" s="47" t="s">
        <v>3161</v>
      </c>
      <c r="E317" s="99">
        <v>419369.64</v>
      </c>
      <c r="F317" s="46" t="s">
        <v>52</v>
      </c>
      <c r="G317" s="36"/>
    </row>
    <row r="318" ht="15.75" customHeight="1">
      <c r="A318" s="98" t="s">
        <v>228</v>
      </c>
      <c r="B318" s="98" t="s">
        <v>12</v>
      </c>
      <c r="C318" s="31"/>
      <c r="D318" s="47" t="s">
        <v>3162</v>
      </c>
      <c r="E318" s="99">
        <v>508358.09</v>
      </c>
      <c r="F318" s="46" t="s">
        <v>52</v>
      </c>
      <c r="G318" s="36"/>
    </row>
    <row r="319" ht="15.75" customHeight="1">
      <c r="A319" s="98" t="s">
        <v>228</v>
      </c>
      <c r="B319" s="98" t="s">
        <v>12</v>
      </c>
      <c r="C319" s="31"/>
      <c r="D319" s="47" t="s">
        <v>3163</v>
      </c>
      <c r="E319" s="99">
        <v>573353.16</v>
      </c>
      <c r="F319" s="46" t="s">
        <v>52</v>
      </c>
      <c r="G319" s="36"/>
    </row>
    <row r="320" ht="15.75" customHeight="1">
      <c r="A320" s="98" t="s">
        <v>228</v>
      </c>
      <c r="B320" s="98" t="s">
        <v>12</v>
      </c>
      <c r="C320" s="31"/>
      <c r="D320" s="47" t="s">
        <v>3164</v>
      </c>
      <c r="E320" s="99">
        <v>635109.39</v>
      </c>
      <c r="F320" s="46" t="s">
        <v>52</v>
      </c>
      <c r="G320" s="36"/>
    </row>
    <row r="321" ht="15.75" customHeight="1">
      <c r="A321" s="98" t="s">
        <v>229</v>
      </c>
      <c r="B321" s="98" t="s">
        <v>12</v>
      </c>
      <c r="C321" s="31"/>
      <c r="D321" s="47" t="s">
        <v>3165</v>
      </c>
      <c r="E321" s="99">
        <v>465945.59</v>
      </c>
      <c r="F321" s="46" t="s">
        <v>52</v>
      </c>
      <c r="G321" s="36"/>
    </row>
    <row r="322" ht="15.75" customHeight="1">
      <c r="A322" s="98" t="s">
        <v>229</v>
      </c>
      <c r="B322" s="98" t="s">
        <v>12</v>
      </c>
      <c r="C322" s="31"/>
      <c r="D322" s="47" t="s">
        <v>3166</v>
      </c>
      <c r="E322" s="99">
        <v>512571.31</v>
      </c>
      <c r="F322" s="46" t="s">
        <v>52</v>
      </c>
      <c r="G322" s="36"/>
    </row>
    <row r="323" ht="15.75" customHeight="1">
      <c r="A323" s="98" t="s">
        <v>229</v>
      </c>
      <c r="B323" s="98" t="s">
        <v>12</v>
      </c>
      <c r="C323" s="31"/>
      <c r="D323" s="47" t="s">
        <v>3167</v>
      </c>
      <c r="E323" s="99">
        <v>523106.69</v>
      </c>
      <c r="F323" s="46" t="s">
        <v>52</v>
      </c>
      <c r="G323" s="36"/>
    </row>
    <row r="324" ht="15.75" customHeight="1">
      <c r="A324" s="98" t="s">
        <v>230</v>
      </c>
      <c r="B324" s="98" t="s">
        <v>12</v>
      </c>
      <c r="C324" s="31"/>
      <c r="D324" s="47" t="s">
        <v>3168</v>
      </c>
      <c r="E324" s="99">
        <v>629490.48</v>
      </c>
      <c r="F324" s="46" t="s">
        <v>52</v>
      </c>
      <c r="G324" s="36"/>
    </row>
    <row r="325" ht="15.75" customHeight="1">
      <c r="A325" s="98" t="s">
        <v>230</v>
      </c>
      <c r="B325" s="98" t="s">
        <v>12</v>
      </c>
      <c r="C325" s="31"/>
      <c r="D325" s="47" t="s">
        <v>3169</v>
      </c>
      <c r="E325" s="99">
        <v>510616.51</v>
      </c>
      <c r="F325" s="46" t="s">
        <v>52</v>
      </c>
      <c r="G325" s="36"/>
    </row>
    <row r="326" ht="15.75" customHeight="1">
      <c r="A326" s="98" t="s">
        <v>230</v>
      </c>
      <c r="B326" s="98" t="s">
        <v>12</v>
      </c>
      <c r="C326" s="31"/>
      <c r="D326" s="47" t="s">
        <v>3170</v>
      </c>
      <c r="E326" s="99">
        <v>616714.29</v>
      </c>
      <c r="F326" s="46" t="s">
        <v>52</v>
      </c>
      <c r="G326" s="36"/>
    </row>
    <row r="327" ht="15.75" customHeight="1">
      <c r="A327" s="98" t="s">
        <v>230</v>
      </c>
      <c r="B327" s="98" t="s">
        <v>12</v>
      </c>
      <c r="C327" s="31"/>
      <c r="D327" s="47" t="s">
        <v>3171</v>
      </c>
      <c r="E327" s="99">
        <v>582653.64</v>
      </c>
      <c r="F327" s="46" t="s">
        <v>52</v>
      </c>
      <c r="G327" s="36"/>
    </row>
    <row r="328" ht="15.75" customHeight="1">
      <c r="A328" s="98" t="s">
        <v>230</v>
      </c>
      <c r="B328" s="98" t="s">
        <v>12</v>
      </c>
      <c r="C328" s="31"/>
      <c r="D328" s="47" t="s">
        <v>3172</v>
      </c>
      <c r="E328" s="99">
        <v>996999.36</v>
      </c>
      <c r="F328" s="46" t="s">
        <v>52</v>
      </c>
      <c r="G328" s="36"/>
    </row>
    <row r="329" ht="15.75" customHeight="1">
      <c r="A329" s="98" t="s">
        <v>230</v>
      </c>
      <c r="B329" s="98" t="s">
        <v>12</v>
      </c>
      <c r="C329" s="31"/>
      <c r="D329" s="47" t="s">
        <v>3173</v>
      </c>
      <c r="E329" s="99">
        <v>652149.55</v>
      </c>
      <c r="F329" s="46" t="s">
        <v>52</v>
      </c>
      <c r="G329" s="36"/>
    </row>
    <row r="330" ht="15.75" customHeight="1">
      <c r="A330" s="98" t="s">
        <v>230</v>
      </c>
      <c r="B330" s="98" t="s">
        <v>12</v>
      </c>
      <c r="C330" s="31"/>
      <c r="D330" s="47" t="s">
        <v>3174</v>
      </c>
      <c r="E330" s="99">
        <v>418072.07</v>
      </c>
      <c r="F330" s="46" t="s">
        <v>52</v>
      </c>
      <c r="G330" s="36"/>
    </row>
    <row r="331" ht="15.75" customHeight="1">
      <c r="A331" s="98" t="s">
        <v>230</v>
      </c>
      <c r="B331" s="98" t="s">
        <v>12</v>
      </c>
      <c r="C331" s="31"/>
      <c r="D331" s="47" t="s">
        <v>3175</v>
      </c>
      <c r="E331" s="99">
        <v>584155.27</v>
      </c>
      <c r="F331" s="46" t="s">
        <v>52</v>
      </c>
      <c r="G331" s="36"/>
    </row>
    <row r="332" ht="15.75" customHeight="1">
      <c r="A332" s="98"/>
      <c r="B332" s="31"/>
      <c r="C332" s="31"/>
      <c r="D332" s="36"/>
      <c r="E332" s="37"/>
      <c r="F332" s="32"/>
      <c r="G332" s="36"/>
    </row>
    <row r="333" ht="15.75" customHeight="1">
      <c r="A333" s="98" t="s">
        <v>224</v>
      </c>
      <c r="B333" s="98" t="s">
        <v>7</v>
      </c>
      <c r="C333" s="31"/>
      <c r="D333" s="47" t="s">
        <v>3176</v>
      </c>
      <c r="E333" s="99">
        <v>422741.2</v>
      </c>
      <c r="F333" s="46" t="s">
        <v>93</v>
      </c>
      <c r="G333" s="36"/>
    </row>
    <row r="334" ht="15.75" customHeight="1">
      <c r="A334" s="98" t="s">
        <v>224</v>
      </c>
      <c r="B334" s="98" t="s">
        <v>7</v>
      </c>
      <c r="C334" s="31"/>
      <c r="D334" s="47" t="s">
        <v>3177</v>
      </c>
      <c r="E334" s="99">
        <v>716781.12</v>
      </c>
      <c r="F334" s="46" t="s">
        <v>102</v>
      </c>
      <c r="G334" s="36"/>
    </row>
    <row r="335" ht="15.75" customHeight="1">
      <c r="A335" s="98" t="s">
        <v>224</v>
      </c>
      <c r="B335" s="98" t="s">
        <v>7</v>
      </c>
      <c r="C335" s="31"/>
      <c r="D335" s="47" t="s">
        <v>3178</v>
      </c>
      <c r="E335" s="99">
        <v>714164.99</v>
      </c>
      <c r="F335" s="46" t="s">
        <v>55</v>
      </c>
      <c r="G335" s="36"/>
    </row>
    <row r="336" ht="15.75" customHeight="1">
      <c r="A336" s="98" t="s">
        <v>224</v>
      </c>
      <c r="B336" s="98" t="s">
        <v>7</v>
      </c>
      <c r="C336" s="31"/>
      <c r="D336" s="47" t="s">
        <v>3179</v>
      </c>
      <c r="E336" s="99">
        <v>794799.6</v>
      </c>
      <c r="F336" s="46" t="s">
        <v>28</v>
      </c>
      <c r="G336" s="36"/>
    </row>
    <row r="337" ht="15.75" customHeight="1">
      <c r="A337" s="98" t="s">
        <v>224</v>
      </c>
      <c r="B337" s="98" t="s">
        <v>7</v>
      </c>
      <c r="C337" s="31"/>
      <c r="D337" s="47" t="s">
        <v>3180</v>
      </c>
      <c r="E337" s="99">
        <v>616889.5</v>
      </c>
      <c r="F337" s="46" t="s">
        <v>87</v>
      </c>
      <c r="G337" s="36"/>
    </row>
    <row r="338" ht="15.75" customHeight="1">
      <c r="A338" s="98" t="s">
        <v>224</v>
      </c>
      <c r="B338" s="98" t="s">
        <v>7</v>
      </c>
      <c r="C338" s="31"/>
      <c r="D338" s="47" t="s">
        <v>3181</v>
      </c>
      <c r="E338" s="99">
        <v>766569.5</v>
      </c>
      <c r="F338" s="46" t="s">
        <v>84</v>
      </c>
      <c r="G338" s="36"/>
    </row>
    <row r="339" ht="15.75" customHeight="1">
      <c r="A339" s="98" t="s">
        <v>224</v>
      </c>
      <c r="B339" s="98" t="s">
        <v>7</v>
      </c>
      <c r="C339" s="31"/>
      <c r="D339" s="47" t="s">
        <v>3182</v>
      </c>
      <c r="E339" s="37"/>
      <c r="F339" s="46" t="s">
        <v>70</v>
      </c>
      <c r="G339" s="47" t="s">
        <v>5</v>
      </c>
      <c r="H339" s="53" t="s">
        <v>2956</v>
      </c>
    </row>
    <row r="340" ht="15.75" customHeight="1">
      <c r="A340" s="98" t="s">
        <v>224</v>
      </c>
      <c r="B340" s="98" t="s">
        <v>7</v>
      </c>
      <c r="C340" s="31"/>
      <c r="D340" s="47" t="s">
        <v>3183</v>
      </c>
      <c r="E340" s="37"/>
      <c r="F340" s="46" t="s">
        <v>67</v>
      </c>
      <c r="G340" s="47" t="s">
        <v>5</v>
      </c>
      <c r="H340" s="53" t="s">
        <v>2956</v>
      </c>
    </row>
    <row r="341" ht="15.75" customHeight="1">
      <c r="A341" s="98" t="s">
        <v>224</v>
      </c>
      <c r="B341" s="98" t="s">
        <v>7</v>
      </c>
      <c r="C341" s="31"/>
      <c r="D341" s="47" t="s">
        <v>3184</v>
      </c>
      <c r="E341" s="99">
        <v>769849.85</v>
      </c>
      <c r="F341" s="46" t="s">
        <v>84</v>
      </c>
      <c r="G341" s="36"/>
    </row>
    <row r="342" ht="15.75" customHeight="1">
      <c r="A342" s="98" t="s">
        <v>224</v>
      </c>
      <c r="B342" s="98" t="s">
        <v>7</v>
      </c>
      <c r="C342" s="31"/>
      <c r="D342" s="47" t="s">
        <v>3185</v>
      </c>
      <c r="E342" s="37"/>
      <c r="F342" s="46" t="s">
        <v>28</v>
      </c>
      <c r="G342" s="47" t="s">
        <v>5</v>
      </c>
      <c r="H342" s="53" t="s">
        <v>2956</v>
      </c>
    </row>
    <row r="343" ht="15.75" customHeight="1">
      <c r="A343" s="98" t="s">
        <v>224</v>
      </c>
      <c r="B343" s="98" t="s">
        <v>7</v>
      </c>
      <c r="C343" s="31"/>
      <c r="D343" s="47" t="s">
        <v>3186</v>
      </c>
      <c r="E343" s="99">
        <v>144827.92</v>
      </c>
      <c r="F343" s="46" t="s">
        <v>19</v>
      </c>
      <c r="G343" s="36"/>
    </row>
    <row r="344" ht="15.75" customHeight="1">
      <c r="A344" s="98" t="s">
        <v>224</v>
      </c>
      <c r="B344" s="98" t="s">
        <v>7</v>
      </c>
      <c r="C344" s="31"/>
      <c r="D344" s="47" t="s">
        <v>3187</v>
      </c>
      <c r="E344" s="99">
        <v>144827.92</v>
      </c>
      <c r="F344" s="46" t="s">
        <v>19</v>
      </c>
      <c r="G344" s="36"/>
    </row>
    <row r="345" ht="15.75" customHeight="1">
      <c r="A345" s="98" t="s">
        <v>224</v>
      </c>
      <c r="B345" s="98" t="s">
        <v>7</v>
      </c>
      <c r="C345" s="31"/>
      <c r="D345" s="47" t="s">
        <v>3188</v>
      </c>
      <c r="E345" s="99">
        <v>144827.92</v>
      </c>
      <c r="F345" s="46" t="s">
        <v>19</v>
      </c>
      <c r="G345" s="36"/>
    </row>
    <row r="346" ht="15.75" customHeight="1">
      <c r="A346" s="98" t="s">
        <v>224</v>
      </c>
      <c r="B346" s="98" t="s">
        <v>7</v>
      </c>
      <c r="C346" s="31"/>
      <c r="D346" s="47" t="s">
        <v>3189</v>
      </c>
      <c r="E346" s="99">
        <v>144827.92</v>
      </c>
      <c r="F346" s="46" t="s">
        <v>19</v>
      </c>
      <c r="G346" s="36"/>
    </row>
    <row r="347" ht="15.75" customHeight="1">
      <c r="A347" s="98" t="s">
        <v>224</v>
      </c>
      <c r="B347" s="98" t="s">
        <v>7</v>
      </c>
      <c r="C347" s="31"/>
      <c r="D347" s="47" t="s">
        <v>3190</v>
      </c>
      <c r="E347" s="99">
        <v>144827.92</v>
      </c>
      <c r="F347" s="46" t="s">
        <v>19</v>
      </c>
      <c r="G347" s="36"/>
    </row>
    <row r="348" ht="15.75" customHeight="1">
      <c r="A348" s="98" t="s">
        <v>224</v>
      </c>
      <c r="B348" s="98" t="s">
        <v>7</v>
      </c>
      <c r="C348" s="31"/>
      <c r="D348" s="47" t="s">
        <v>3191</v>
      </c>
      <c r="E348" s="99">
        <v>144827.92</v>
      </c>
      <c r="F348" s="46" t="s">
        <v>19</v>
      </c>
      <c r="G348" s="36"/>
    </row>
    <row r="349" ht="15.75" customHeight="1">
      <c r="A349" s="98" t="s">
        <v>224</v>
      </c>
      <c r="B349" s="98" t="s">
        <v>7</v>
      </c>
      <c r="C349" s="31"/>
      <c r="D349" s="47" t="s">
        <v>3192</v>
      </c>
      <c r="E349" s="99">
        <v>144827.92</v>
      </c>
      <c r="F349" s="46" t="s">
        <v>19</v>
      </c>
      <c r="G349" s="36"/>
    </row>
    <row r="350" ht="15.75" customHeight="1">
      <c r="A350" s="98" t="s">
        <v>224</v>
      </c>
      <c r="B350" s="98" t="s">
        <v>7</v>
      </c>
      <c r="C350" s="31"/>
      <c r="D350" s="47" t="s">
        <v>3193</v>
      </c>
      <c r="E350" s="99">
        <v>144827.92</v>
      </c>
      <c r="F350" s="46" t="s">
        <v>19</v>
      </c>
      <c r="G350" s="36"/>
    </row>
    <row r="351" ht="15.75" customHeight="1">
      <c r="A351" s="98" t="s">
        <v>224</v>
      </c>
      <c r="B351" s="98" t="s">
        <v>7</v>
      </c>
      <c r="C351" s="31"/>
      <c r="D351" s="47" t="s">
        <v>3194</v>
      </c>
      <c r="E351" s="37"/>
      <c r="F351" s="46" t="s">
        <v>19</v>
      </c>
      <c r="G351" s="47" t="s">
        <v>5</v>
      </c>
      <c r="H351" s="53" t="s">
        <v>2956</v>
      </c>
    </row>
    <row r="352" ht="15.75" customHeight="1">
      <c r="A352" s="98" t="s">
        <v>224</v>
      </c>
      <c r="B352" s="98" t="s">
        <v>7</v>
      </c>
      <c r="C352" s="31"/>
      <c r="D352" s="47" t="s">
        <v>3195</v>
      </c>
      <c r="E352" s="99">
        <v>844986.52</v>
      </c>
      <c r="F352" s="46" t="s">
        <v>96</v>
      </c>
      <c r="G352" s="36"/>
    </row>
    <row r="353" ht="15.75" customHeight="1">
      <c r="A353" s="98" t="s">
        <v>224</v>
      </c>
      <c r="B353" s="98" t="s">
        <v>7</v>
      </c>
      <c r="C353" s="31"/>
      <c r="D353" s="47" t="s">
        <v>3196</v>
      </c>
      <c r="E353" s="99">
        <v>767197.7</v>
      </c>
      <c r="F353" s="46" t="s">
        <v>61</v>
      </c>
      <c r="G353" s="36"/>
    </row>
    <row r="354" ht="15.75" customHeight="1">
      <c r="A354" s="98" t="s">
        <v>224</v>
      </c>
      <c r="B354" s="98" t="s">
        <v>7</v>
      </c>
      <c r="C354" s="31"/>
      <c r="D354" s="47" t="s">
        <v>3197</v>
      </c>
      <c r="E354" s="99">
        <v>899515.3</v>
      </c>
      <c r="F354" s="46" t="s">
        <v>8</v>
      </c>
      <c r="G354" s="36"/>
    </row>
    <row r="355" ht="15.75" customHeight="1">
      <c r="A355" s="98" t="s">
        <v>224</v>
      </c>
      <c r="B355" s="98" t="s">
        <v>7</v>
      </c>
      <c r="C355" s="31"/>
      <c r="D355" s="47" t="s">
        <v>3198</v>
      </c>
      <c r="E355" s="37"/>
      <c r="F355" s="46" t="s">
        <v>31</v>
      </c>
      <c r="G355" s="47" t="s">
        <v>5</v>
      </c>
      <c r="H355" s="53" t="s">
        <v>2956</v>
      </c>
    </row>
    <row r="356" ht="15.75" customHeight="1">
      <c r="A356" s="98" t="s">
        <v>224</v>
      </c>
      <c r="B356" s="98" t="s">
        <v>7</v>
      </c>
      <c r="C356" s="31"/>
      <c r="D356" s="47" t="s">
        <v>3199</v>
      </c>
      <c r="E356" s="37"/>
      <c r="F356" s="46" t="s">
        <v>52</v>
      </c>
      <c r="G356" s="47" t="s">
        <v>5</v>
      </c>
      <c r="H356" s="53" t="s">
        <v>2956</v>
      </c>
    </row>
    <row r="357" ht="15.75" customHeight="1">
      <c r="A357" s="98" t="s">
        <v>224</v>
      </c>
      <c r="B357" s="98" t="s">
        <v>7</v>
      </c>
      <c r="C357" s="31"/>
      <c r="D357" s="47" t="s">
        <v>3200</v>
      </c>
      <c r="E357" s="99">
        <v>751655.4</v>
      </c>
      <c r="F357" s="46" t="s">
        <v>108</v>
      </c>
      <c r="G357" s="36"/>
    </row>
    <row r="358" ht="15.75" customHeight="1">
      <c r="A358" s="98" t="s">
        <v>224</v>
      </c>
      <c r="B358" s="98" t="s">
        <v>7</v>
      </c>
      <c r="C358" s="31"/>
      <c r="D358" s="47" t="s">
        <v>3201</v>
      </c>
      <c r="E358" s="37"/>
      <c r="F358" s="46" t="s">
        <v>108</v>
      </c>
      <c r="G358" s="47" t="s">
        <v>5</v>
      </c>
      <c r="H358" s="53" t="s">
        <v>2956</v>
      </c>
    </row>
    <row r="359" ht="15.75" customHeight="1">
      <c r="A359" s="98" t="s">
        <v>224</v>
      </c>
      <c r="B359" s="98" t="s">
        <v>7</v>
      </c>
      <c r="C359" s="31"/>
      <c r="D359" s="47" t="s">
        <v>3202</v>
      </c>
      <c r="E359" s="99">
        <v>1661852.2</v>
      </c>
      <c r="F359" s="46" t="s">
        <v>108</v>
      </c>
      <c r="G359" s="36"/>
    </row>
    <row r="360" ht="15.75" customHeight="1">
      <c r="A360" s="98" t="s">
        <v>224</v>
      </c>
      <c r="B360" s="98" t="s">
        <v>7</v>
      </c>
      <c r="C360" s="31"/>
      <c r="D360" s="47" t="s">
        <v>3203</v>
      </c>
      <c r="E360" s="99">
        <v>1661852.2</v>
      </c>
      <c r="F360" s="46" t="s">
        <v>108</v>
      </c>
      <c r="G360" s="36"/>
    </row>
    <row r="361" ht="15.75" customHeight="1">
      <c r="A361" s="98" t="s">
        <v>224</v>
      </c>
      <c r="B361" s="98" t="s">
        <v>7</v>
      </c>
      <c r="C361" s="31"/>
      <c r="D361" s="47" t="s">
        <v>3204</v>
      </c>
      <c r="E361" s="99">
        <v>806017.8</v>
      </c>
      <c r="F361" s="46" t="s">
        <v>46</v>
      </c>
      <c r="G361" s="36"/>
    </row>
    <row r="362" ht="15.75" customHeight="1">
      <c r="A362" s="98" t="s">
        <v>224</v>
      </c>
      <c r="B362" s="98" t="s">
        <v>7</v>
      </c>
      <c r="C362" s="31"/>
      <c r="D362" s="47" t="s">
        <v>3205</v>
      </c>
      <c r="E362" s="99">
        <v>587886.2</v>
      </c>
      <c r="F362" s="46" t="s">
        <v>46</v>
      </c>
      <c r="G362" s="36"/>
    </row>
    <row r="363" ht="15.75" customHeight="1">
      <c r="A363" s="98" t="s">
        <v>224</v>
      </c>
      <c r="B363" s="98" t="s">
        <v>7</v>
      </c>
      <c r="C363" s="31"/>
      <c r="D363" s="47" t="s">
        <v>3206</v>
      </c>
      <c r="E363" s="99">
        <v>762163.2</v>
      </c>
      <c r="F363" s="46" t="s">
        <v>46</v>
      </c>
      <c r="G363" s="36"/>
    </row>
    <row r="364" ht="15.75" customHeight="1">
      <c r="A364" s="98" t="s">
        <v>225</v>
      </c>
      <c r="B364" s="98" t="s">
        <v>7</v>
      </c>
      <c r="C364" s="31"/>
      <c r="D364" s="47" t="s">
        <v>3207</v>
      </c>
      <c r="E364" s="99">
        <v>895915.29</v>
      </c>
      <c r="F364" s="46" t="s">
        <v>93</v>
      </c>
      <c r="G364" s="36"/>
    </row>
    <row r="365" ht="15.75" customHeight="1">
      <c r="A365" s="98" t="s">
        <v>225</v>
      </c>
      <c r="B365" s="98" t="s">
        <v>7</v>
      </c>
      <c r="C365" s="31"/>
      <c r="D365" s="47" t="s">
        <v>3208</v>
      </c>
      <c r="E365" s="99">
        <v>752086.8</v>
      </c>
      <c r="F365" s="46" t="s">
        <v>93</v>
      </c>
      <c r="G365" s="36"/>
    </row>
    <row r="366" ht="15.75" customHeight="1">
      <c r="A366" s="98" t="s">
        <v>225</v>
      </c>
      <c r="B366" s="98" t="s">
        <v>7</v>
      </c>
      <c r="C366" s="31"/>
      <c r="D366" s="47" t="s">
        <v>3209</v>
      </c>
      <c r="E366" s="99">
        <v>766934.32</v>
      </c>
      <c r="F366" s="46" t="s">
        <v>93</v>
      </c>
      <c r="G366" s="36"/>
    </row>
    <row r="367" ht="15.75" customHeight="1">
      <c r="A367" s="98" t="s">
        <v>225</v>
      </c>
      <c r="B367" s="98" t="s">
        <v>7</v>
      </c>
      <c r="C367" s="31"/>
      <c r="D367" s="47" t="s">
        <v>3210</v>
      </c>
      <c r="E367" s="99">
        <v>735030.92</v>
      </c>
      <c r="F367" s="46" t="s">
        <v>93</v>
      </c>
      <c r="G367" s="36"/>
    </row>
    <row r="368" ht="15.75" customHeight="1">
      <c r="A368" s="98" t="s">
        <v>225</v>
      </c>
      <c r="B368" s="98" t="s">
        <v>7</v>
      </c>
      <c r="C368" s="31"/>
      <c r="D368" s="47" t="s">
        <v>3211</v>
      </c>
      <c r="E368" s="99">
        <v>762877.76</v>
      </c>
      <c r="F368" s="46" t="s">
        <v>93</v>
      </c>
      <c r="G368" s="36"/>
    </row>
    <row r="369" ht="15.75" customHeight="1">
      <c r="A369" s="98" t="s">
        <v>225</v>
      </c>
      <c r="B369" s="98" t="s">
        <v>7</v>
      </c>
      <c r="C369" s="31"/>
      <c r="D369" s="47" t="s">
        <v>3212</v>
      </c>
      <c r="E369" s="99">
        <v>765139.55</v>
      </c>
      <c r="F369" s="46" t="s">
        <v>93</v>
      </c>
      <c r="G369" s="36"/>
    </row>
    <row r="370" ht="15.75" customHeight="1">
      <c r="A370" s="98" t="s">
        <v>225</v>
      </c>
      <c r="B370" s="98" t="s">
        <v>7</v>
      </c>
      <c r="C370" s="31"/>
      <c r="D370" s="47" t="s">
        <v>3213</v>
      </c>
      <c r="E370" s="99">
        <v>738903.51</v>
      </c>
      <c r="F370" s="46" t="s">
        <v>93</v>
      </c>
      <c r="G370" s="36"/>
    </row>
    <row r="371" ht="15.75" customHeight="1">
      <c r="A371" s="98" t="s">
        <v>225</v>
      </c>
      <c r="B371" s="98" t="s">
        <v>7</v>
      </c>
      <c r="C371" s="31"/>
      <c r="D371" s="47" t="s">
        <v>3214</v>
      </c>
      <c r="E371" s="99">
        <v>489021.93</v>
      </c>
      <c r="F371" s="46" t="s">
        <v>93</v>
      </c>
      <c r="G371" s="36"/>
    </row>
    <row r="372" ht="15.75" customHeight="1">
      <c r="A372" s="98" t="s">
        <v>225</v>
      </c>
      <c r="B372" s="98" t="s">
        <v>7</v>
      </c>
      <c r="C372" s="31"/>
      <c r="D372" s="47" t="s">
        <v>3215</v>
      </c>
      <c r="E372" s="99">
        <v>722840.57</v>
      </c>
      <c r="F372" s="46" t="s">
        <v>102</v>
      </c>
      <c r="G372" s="36"/>
    </row>
    <row r="373" ht="15.75" customHeight="1">
      <c r="A373" s="98" t="s">
        <v>225</v>
      </c>
      <c r="B373" s="98" t="s">
        <v>7</v>
      </c>
      <c r="C373" s="31"/>
      <c r="D373" s="47" t="s">
        <v>3216</v>
      </c>
      <c r="E373" s="99">
        <v>748208.0</v>
      </c>
      <c r="F373" s="46" t="s">
        <v>135</v>
      </c>
      <c r="G373" s="36"/>
    </row>
    <row r="374" ht="15.75" customHeight="1">
      <c r="A374" s="98" t="s">
        <v>225</v>
      </c>
      <c r="B374" s="98" t="s">
        <v>7</v>
      </c>
      <c r="C374" s="31"/>
      <c r="D374" s="47" t="s">
        <v>3217</v>
      </c>
      <c r="E374" s="99">
        <v>766877.01</v>
      </c>
      <c r="F374" s="46" t="s">
        <v>49</v>
      </c>
      <c r="G374" s="36"/>
    </row>
    <row r="375" ht="15.75" customHeight="1">
      <c r="A375" s="98" t="s">
        <v>225</v>
      </c>
      <c r="B375" s="98" t="s">
        <v>7</v>
      </c>
      <c r="C375" s="31"/>
      <c r="D375" s="47" t="s">
        <v>3218</v>
      </c>
      <c r="E375" s="99">
        <v>766656.2</v>
      </c>
      <c r="F375" s="46" t="s">
        <v>96</v>
      </c>
      <c r="G375" s="36"/>
    </row>
    <row r="376" ht="15.75" customHeight="1">
      <c r="A376" s="98" t="s">
        <v>225</v>
      </c>
      <c r="B376" s="98" t="s">
        <v>7</v>
      </c>
      <c r="C376" s="31"/>
      <c r="D376" s="47" t="s">
        <v>3219</v>
      </c>
      <c r="E376" s="99">
        <v>749996.26</v>
      </c>
      <c r="F376" s="46" t="s">
        <v>96</v>
      </c>
      <c r="G376" s="36"/>
    </row>
    <row r="377" ht="15.75" customHeight="1">
      <c r="A377" s="98" t="s">
        <v>225</v>
      </c>
      <c r="B377" s="98" t="s">
        <v>7</v>
      </c>
      <c r="C377" s="31"/>
      <c r="D377" s="47" t="s">
        <v>3220</v>
      </c>
      <c r="E377" s="99">
        <v>802148.35</v>
      </c>
      <c r="F377" s="46" t="s">
        <v>61</v>
      </c>
      <c r="G377" s="36"/>
    </row>
    <row r="378" ht="15.75" customHeight="1">
      <c r="A378" s="98" t="s">
        <v>225</v>
      </c>
      <c r="B378" s="98" t="s">
        <v>7</v>
      </c>
      <c r="C378" s="31"/>
      <c r="D378" s="47" t="s">
        <v>3221</v>
      </c>
      <c r="E378" s="99">
        <v>811303.84</v>
      </c>
      <c r="F378" s="46" t="s">
        <v>64</v>
      </c>
      <c r="G378" s="36"/>
    </row>
    <row r="379" ht="15.75" customHeight="1">
      <c r="A379" s="98" t="s">
        <v>225</v>
      </c>
      <c r="B379" s="98" t="s">
        <v>7</v>
      </c>
      <c r="C379" s="31"/>
      <c r="D379" s="47" t="s">
        <v>3222</v>
      </c>
      <c r="E379" s="99">
        <v>767431.4</v>
      </c>
      <c r="F379" s="46" t="s">
        <v>126</v>
      </c>
      <c r="G379" s="36"/>
    </row>
    <row r="380" ht="15.75" customHeight="1">
      <c r="A380" s="98" t="s">
        <v>225</v>
      </c>
      <c r="B380" s="98" t="s">
        <v>7</v>
      </c>
      <c r="C380" s="31"/>
      <c r="D380" s="47" t="s">
        <v>3223</v>
      </c>
      <c r="E380" s="99">
        <v>818944.31</v>
      </c>
      <c r="F380" s="46" t="s">
        <v>28</v>
      </c>
      <c r="G380" s="36"/>
    </row>
    <row r="381" ht="15.75" customHeight="1">
      <c r="A381" s="98" t="s">
        <v>225</v>
      </c>
      <c r="B381" s="98" t="s">
        <v>7</v>
      </c>
      <c r="C381" s="31"/>
      <c r="D381" s="47" t="s">
        <v>3224</v>
      </c>
      <c r="E381" s="99">
        <v>785788.34</v>
      </c>
      <c r="F381" s="46" t="s">
        <v>46</v>
      </c>
      <c r="G381" s="36"/>
    </row>
    <row r="382" ht="15.75" customHeight="1">
      <c r="A382" s="98" t="s">
        <v>225</v>
      </c>
      <c r="B382" s="98" t="s">
        <v>7</v>
      </c>
      <c r="C382" s="31"/>
      <c r="D382" s="47" t="s">
        <v>3225</v>
      </c>
      <c r="E382" s="99">
        <v>763402.18</v>
      </c>
      <c r="F382" s="46" t="s">
        <v>46</v>
      </c>
      <c r="G382" s="36"/>
    </row>
    <row r="383" ht="15.75" customHeight="1">
      <c r="A383" s="98" t="s">
        <v>225</v>
      </c>
      <c r="B383" s="98" t="s">
        <v>7</v>
      </c>
      <c r="C383" s="31"/>
      <c r="D383" s="47" t="s">
        <v>3226</v>
      </c>
      <c r="E383" s="99">
        <v>773085.69</v>
      </c>
      <c r="F383" s="46" t="s">
        <v>46</v>
      </c>
      <c r="G383" s="36"/>
    </row>
    <row r="384" ht="15.75" customHeight="1">
      <c r="A384" s="98" t="s">
        <v>225</v>
      </c>
      <c r="B384" s="98" t="s">
        <v>7</v>
      </c>
      <c r="C384" s="31"/>
      <c r="D384" s="47" t="s">
        <v>2962</v>
      </c>
      <c r="E384" s="99">
        <v>745613.15</v>
      </c>
      <c r="F384" s="46" t="s">
        <v>46</v>
      </c>
      <c r="G384" s="36"/>
    </row>
    <row r="385" ht="15.75" customHeight="1">
      <c r="A385" s="98" t="s">
        <v>225</v>
      </c>
      <c r="B385" s="98" t="s">
        <v>7</v>
      </c>
      <c r="C385" s="31"/>
      <c r="D385" s="47" t="s">
        <v>3227</v>
      </c>
      <c r="E385" s="99">
        <v>773788.14</v>
      </c>
      <c r="F385" s="46" t="s">
        <v>46</v>
      </c>
      <c r="G385" s="36"/>
    </row>
    <row r="386" ht="15.75" customHeight="1">
      <c r="A386" s="98" t="s">
        <v>225</v>
      </c>
      <c r="B386" s="98" t="s">
        <v>7</v>
      </c>
      <c r="C386" s="31"/>
      <c r="D386" s="47" t="s">
        <v>3228</v>
      </c>
      <c r="E386" s="99">
        <v>764900.43</v>
      </c>
      <c r="F386" s="46" t="s">
        <v>46</v>
      </c>
      <c r="G386" s="36"/>
    </row>
    <row r="387" ht="15.75" customHeight="1">
      <c r="A387" s="98" t="s">
        <v>225</v>
      </c>
      <c r="B387" s="98" t="s">
        <v>7</v>
      </c>
      <c r="C387" s="31"/>
      <c r="D387" s="47" t="s">
        <v>3229</v>
      </c>
      <c r="E387" s="99">
        <v>630099.33</v>
      </c>
      <c r="F387" s="46" t="s">
        <v>46</v>
      </c>
      <c r="G387" s="36"/>
    </row>
    <row r="388" ht="15.75" customHeight="1">
      <c r="A388" s="98" t="s">
        <v>225</v>
      </c>
      <c r="B388" s="98" t="s">
        <v>7</v>
      </c>
      <c r="C388" s="31"/>
      <c r="D388" s="47" t="s">
        <v>3230</v>
      </c>
      <c r="E388" s="99">
        <v>929858.99</v>
      </c>
      <c r="F388" s="46" t="s">
        <v>28</v>
      </c>
      <c r="G388" s="36"/>
    </row>
    <row r="389" ht="15.75" customHeight="1">
      <c r="A389" s="98" t="s">
        <v>225</v>
      </c>
      <c r="B389" s="98" t="s">
        <v>7</v>
      </c>
      <c r="C389" s="31"/>
      <c r="D389" s="47" t="s">
        <v>3231</v>
      </c>
      <c r="E389" s="99">
        <v>743534.04</v>
      </c>
      <c r="F389" s="46" t="s">
        <v>67</v>
      </c>
      <c r="G389" s="36"/>
    </row>
    <row r="390" ht="15.75" customHeight="1">
      <c r="A390" s="98" t="s">
        <v>226</v>
      </c>
      <c r="B390" s="98" t="s">
        <v>7</v>
      </c>
      <c r="C390" s="31"/>
      <c r="D390" s="47" t="s">
        <v>3232</v>
      </c>
      <c r="E390" s="99">
        <v>410351.03</v>
      </c>
      <c r="F390" s="46" t="s">
        <v>102</v>
      </c>
      <c r="G390" s="36"/>
    </row>
    <row r="391" ht="15.75" customHeight="1">
      <c r="A391" s="98" t="s">
        <v>226</v>
      </c>
      <c r="B391" s="98" t="s">
        <v>7</v>
      </c>
      <c r="C391" s="31"/>
      <c r="D391" s="47" t="s">
        <v>3233</v>
      </c>
      <c r="E391" s="99">
        <v>752469.55</v>
      </c>
      <c r="F391" s="46" t="s">
        <v>102</v>
      </c>
      <c r="G391" s="36"/>
    </row>
    <row r="392" ht="15.75" customHeight="1">
      <c r="A392" s="98" t="s">
        <v>226</v>
      </c>
      <c r="B392" s="98" t="s">
        <v>7</v>
      </c>
      <c r="C392" s="31"/>
      <c r="D392" s="47" t="s">
        <v>3234</v>
      </c>
      <c r="E392" s="99">
        <v>749310.87</v>
      </c>
      <c r="F392" s="46" t="s">
        <v>102</v>
      </c>
      <c r="G392" s="36"/>
    </row>
    <row r="393" ht="15.75" customHeight="1">
      <c r="A393" s="98" t="s">
        <v>226</v>
      </c>
      <c r="B393" s="98" t="s">
        <v>7</v>
      </c>
      <c r="C393" s="31"/>
      <c r="D393" s="47" t="s">
        <v>3235</v>
      </c>
      <c r="E393" s="99">
        <v>766460.032</v>
      </c>
      <c r="F393" s="46" t="s">
        <v>102</v>
      </c>
      <c r="G393" s="36"/>
    </row>
    <row r="394" ht="15.75" customHeight="1">
      <c r="A394" s="98" t="s">
        <v>226</v>
      </c>
      <c r="B394" s="98" t="s">
        <v>7</v>
      </c>
      <c r="C394" s="31"/>
      <c r="D394" s="47" t="s">
        <v>3236</v>
      </c>
      <c r="E394" s="99">
        <v>756573.42</v>
      </c>
      <c r="F394" s="46" t="s">
        <v>102</v>
      </c>
      <c r="G394" s="36"/>
    </row>
    <row r="395" ht="15.75" customHeight="1">
      <c r="A395" s="98" t="s">
        <v>226</v>
      </c>
      <c r="B395" s="98" t="s">
        <v>7</v>
      </c>
      <c r="C395" s="31"/>
      <c r="D395" s="47" t="s">
        <v>3234</v>
      </c>
      <c r="E395" s="99">
        <v>744070.12</v>
      </c>
      <c r="F395" s="46" t="s">
        <v>102</v>
      </c>
      <c r="G395" s="36"/>
    </row>
    <row r="396" ht="15.75" customHeight="1">
      <c r="A396" s="98" t="s">
        <v>226</v>
      </c>
      <c r="B396" s="98" t="s">
        <v>7</v>
      </c>
      <c r="C396" s="31"/>
      <c r="D396" s="47" t="s">
        <v>3237</v>
      </c>
      <c r="E396" s="99">
        <v>730875.22</v>
      </c>
      <c r="F396" s="46" t="s">
        <v>102</v>
      </c>
      <c r="G396" s="36"/>
    </row>
    <row r="397" ht="15.75" customHeight="1">
      <c r="A397" s="98" t="s">
        <v>226</v>
      </c>
      <c r="B397" s="98" t="s">
        <v>7</v>
      </c>
      <c r="C397" s="31"/>
      <c r="D397" s="47" t="s">
        <v>3238</v>
      </c>
      <c r="E397" s="99">
        <v>723426.69</v>
      </c>
      <c r="F397" s="46" t="s">
        <v>102</v>
      </c>
      <c r="G397" s="36"/>
    </row>
    <row r="398" ht="15.75" customHeight="1">
      <c r="A398" s="98" t="s">
        <v>226</v>
      </c>
      <c r="B398" s="98" t="s">
        <v>7</v>
      </c>
      <c r="C398" s="31"/>
      <c r="D398" s="47" t="s">
        <v>3239</v>
      </c>
      <c r="E398" s="99">
        <v>722856.27</v>
      </c>
      <c r="F398" s="46" t="s">
        <v>102</v>
      </c>
      <c r="G398" s="36"/>
    </row>
    <row r="399" ht="15.75" customHeight="1">
      <c r="A399" s="98" t="s">
        <v>226</v>
      </c>
      <c r="B399" s="98" t="s">
        <v>7</v>
      </c>
      <c r="C399" s="31"/>
      <c r="D399" s="47" t="s">
        <v>3240</v>
      </c>
      <c r="E399" s="99">
        <v>729584.81</v>
      </c>
      <c r="F399" s="46" t="s">
        <v>102</v>
      </c>
      <c r="G399" s="36"/>
    </row>
    <row r="400" ht="15.75" customHeight="1">
      <c r="A400" s="98" t="s">
        <v>226</v>
      </c>
      <c r="B400" s="98" t="s">
        <v>7</v>
      </c>
      <c r="C400" s="31"/>
      <c r="D400" s="47" t="s">
        <v>3241</v>
      </c>
      <c r="E400" s="99">
        <v>738303.27</v>
      </c>
      <c r="F400" s="46" t="s">
        <v>102</v>
      </c>
      <c r="G400" s="36"/>
    </row>
    <row r="401" ht="15.75" customHeight="1">
      <c r="A401" s="98" t="s">
        <v>226</v>
      </c>
      <c r="B401" s="98" t="s">
        <v>7</v>
      </c>
      <c r="C401" s="31"/>
      <c r="D401" s="47" t="s">
        <v>3242</v>
      </c>
      <c r="E401" s="99">
        <v>720205.71</v>
      </c>
      <c r="F401" s="46" t="s">
        <v>102</v>
      </c>
      <c r="G401" s="36"/>
    </row>
    <row r="402" ht="15.75" customHeight="1">
      <c r="A402" s="98" t="s">
        <v>226</v>
      </c>
      <c r="B402" s="98" t="s">
        <v>7</v>
      </c>
      <c r="C402" s="31"/>
      <c r="D402" s="47" t="s">
        <v>3243</v>
      </c>
      <c r="E402" s="99">
        <v>921529.98</v>
      </c>
      <c r="F402" s="46" t="s">
        <v>102</v>
      </c>
      <c r="G402" s="36"/>
    </row>
    <row r="403" ht="15.75" customHeight="1">
      <c r="A403" s="98" t="s">
        <v>226</v>
      </c>
      <c r="B403" s="98" t="s">
        <v>7</v>
      </c>
      <c r="C403" s="31"/>
      <c r="D403" s="47" t="s">
        <v>3244</v>
      </c>
      <c r="E403" s="99">
        <v>927918.52</v>
      </c>
      <c r="F403" s="46" t="s">
        <v>102</v>
      </c>
      <c r="G403" s="36"/>
    </row>
    <row r="404" ht="15.75" customHeight="1">
      <c r="A404" s="98" t="s">
        <v>226</v>
      </c>
      <c r="B404" s="98" t="s">
        <v>7</v>
      </c>
      <c r="C404" s="31"/>
      <c r="D404" s="47" t="s">
        <v>3245</v>
      </c>
      <c r="E404" s="99">
        <v>817775.86</v>
      </c>
      <c r="F404" s="46" t="s">
        <v>55</v>
      </c>
      <c r="G404" s="36"/>
    </row>
    <row r="405" ht="15.75" customHeight="1">
      <c r="A405" s="98" t="s">
        <v>226</v>
      </c>
      <c r="B405" s="98" t="s">
        <v>7</v>
      </c>
      <c r="C405" s="31"/>
      <c r="D405" s="47" t="s">
        <v>3246</v>
      </c>
      <c r="E405" s="99">
        <v>727203.35</v>
      </c>
      <c r="F405" s="46" t="s">
        <v>102</v>
      </c>
      <c r="G405" s="36"/>
    </row>
    <row r="406" ht="15.75" customHeight="1">
      <c r="A406" s="98" t="s">
        <v>226</v>
      </c>
      <c r="B406" s="98" t="s">
        <v>7</v>
      </c>
      <c r="C406" s="31"/>
      <c r="D406" s="47" t="s">
        <v>3247</v>
      </c>
      <c r="E406" s="99">
        <v>731980.58</v>
      </c>
      <c r="F406" s="46" t="s">
        <v>102</v>
      </c>
      <c r="G406" s="36"/>
    </row>
    <row r="407" ht="15.75" customHeight="1">
      <c r="A407" s="98" t="s">
        <v>226</v>
      </c>
      <c r="B407" s="98" t="s">
        <v>7</v>
      </c>
      <c r="C407" s="31"/>
      <c r="D407" s="47" t="s">
        <v>3216</v>
      </c>
      <c r="E407" s="99">
        <v>781828.91</v>
      </c>
      <c r="F407" s="46" t="s">
        <v>96</v>
      </c>
      <c r="G407" s="36"/>
    </row>
    <row r="408" ht="15.75" customHeight="1">
      <c r="A408" s="98" t="s">
        <v>226</v>
      </c>
      <c r="B408" s="98" t="s">
        <v>7</v>
      </c>
      <c r="C408" s="31"/>
      <c r="D408" s="47" t="s">
        <v>3248</v>
      </c>
      <c r="E408" s="99">
        <v>764830.53</v>
      </c>
      <c r="F408" s="46" t="s">
        <v>96</v>
      </c>
      <c r="G408" s="36"/>
    </row>
    <row r="409" ht="15.75" customHeight="1">
      <c r="A409" s="98" t="s">
        <v>226</v>
      </c>
      <c r="B409" s="98" t="s">
        <v>7</v>
      </c>
      <c r="C409" s="31"/>
      <c r="D409" s="47" t="s">
        <v>3249</v>
      </c>
      <c r="E409" s="99">
        <v>723728.76</v>
      </c>
      <c r="F409" s="46" t="s">
        <v>96</v>
      </c>
      <c r="G409" s="36"/>
    </row>
    <row r="410" ht="15.75" customHeight="1">
      <c r="A410" s="98" t="s">
        <v>226</v>
      </c>
      <c r="B410" s="98" t="s">
        <v>7</v>
      </c>
      <c r="C410" s="31"/>
      <c r="D410" s="47" t="s">
        <v>3250</v>
      </c>
      <c r="E410" s="99">
        <v>799949.58</v>
      </c>
      <c r="F410" s="46" t="s">
        <v>49</v>
      </c>
      <c r="G410" s="36"/>
    </row>
    <row r="411" ht="15.75" customHeight="1">
      <c r="A411" s="98" t="s">
        <v>226</v>
      </c>
      <c r="B411" s="98" t="s">
        <v>7</v>
      </c>
      <c r="C411" s="31"/>
      <c r="D411" s="47" t="s">
        <v>3251</v>
      </c>
      <c r="E411" s="99">
        <v>794570.43</v>
      </c>
      <c r="F411" s="46" t="s">
        <v>61</v>
      </c>
      <c r="G411" s="36"/>
    </row>
    <row r="412" ht="15.75" customHeight="1">
      <c r="A412" s="98" t="s">
        <v>226</v>
      </c>
      <c r="B412" s="98" t="s">
        <v>7</v>
      </c>
      <c r="C412" s="31"/>
      <c r="D412" s="47" t="s">
        <v>3252</v>
      </c>
      <c r="E412" s="99">
        <v>794401.32</v>
      </c>
      <c r="F412" s="46" t="s">
        <v>90</v>
      </c>
      <c r="G412" s="36"/>
    </row>
    <row r="413" ht="15.75" customHeight="1">
      <c r="A413" s="98" t="s">
        <v>226</v>
      </c>
      <c r="B413" s="98" t="s">
        <v>7</v>
      </c>
      <c r="C413" s="31"/>
      <c r="D413" s="47" t="s">
        <v>3253</v>
      </c>
      <c r="E413" s="99">
        <v>929619.97</v>
      </c>
      <c r="F413" s="46" t="s">
        <v>93</v>
      </c>
      <c r="G413" s="36"/>
    </row>
    <row r="414" ht="15.75" customHeight="1">
      <c r="A414" s="98" t="s">
        <v>226</v>
      </c>
      <c r="B414" s="98" t="s">
        <v>7</v>
      </c>
      <c r="C414" s="31"/>
      <c r="D414" s="47" t="s">
        <v>3254</v>
      </c>
      <c r="E414" s="99">
        <v>795925.12</v>
      </c>
      <c r="F414" s="46" t="s">
        <v>8</v>
      </c>
      <c r="G414" s="36"/>
    </row>
    <row r="415" ht="15.75" customHeight="1">
      <c r="A415" s="98" t="s">
        <v>226</v>
      </c>
      <c r="B415" s="98" t="s">
        <v>7</v>
      </c>
      <c r="C415" s="31"/>
      <c r="D415" s="47" t="s">
        <v>3255</v>
      </c>
      <c r="E415" s="99">
        <v>567500.44</v>
      </c>
      <c r="F415" s="46" t="s">
        <v>64</v>
      </c>
      <c r="G415" s="36"/>
    </row>
    <row r="416" ht="15.75" customHeight="1">
      <c r="A416" s="98" t="s">
        <v>226</v>
      </c>
      <c r="B416" s="98" t="s">
        <v>7</v>
      </c>
      <c r="C416" s="31"/>
      <c r="D416" s="47" t="s">
        <v>3222</v>
      </c>
      <c r="E416" s="37"/>
      <c r="F416" s="46" t="s">
        <v>126</v>
      </c>
      <c r="G416" s="47" t="s">
        <v>5</v>
      </c>
      <c r="H416" s="53" t="s">
        <v>2956</v>
      </c>
    </row>
    <row r="417" ht="15.75" customHeight="1">
      <c r="A417" s="98" t="s">
        <v>227</v>
      </c>
      <c r="B417" s="98" t="s">
        <v>7</v>
      </c>
      <c r="C417" s="31"/>
      <c r="D417" s="47" t="s">
        <v>3256</v>
      </c>
      <c r="E417" s="99">
        <v>709463.5</v>
      </c>
      <c r="F417" s="46" t="s">
        <v>102</v>
      </c>
      <c r="G417" s="36"/>
    </row>
    <row r="418" ht="15.75" customHeight="1">
      <c r="A418" s="98" t="s">
        <v>227</v>
      </c>
      <c r="B418" s="98" t="s">
        <v>7</v>
      </c>
      <c r="C418" s="31"/>
      <c r="D418" s="47" t="s">
        <v>3257</v>
      </c>
      <c r="E418" s="99">
        <v>895268.0</v>
      </c>
      <c r="F418" s="46" t="s">
        <v>102</v>
      </c>
      <c r="G418" s="36"/>
    </row>
    <row r="419" ht="15.75" customHeight="1">
      <c r="A419" s="98" t="s">
        <v>227</v>
      </c>
      <c r="B419" s="98" t="s">
        <v>7</v>
      </c>
      <c r="C419" s="31"/>
      <c r="D419" s="47" t="s">
        <v>3258</v>
      </c>
      <c r="E419" s="37"/>
      <c r="F419" s="46" t="s">
        <v>70</v>
      </c>
      <c r="G419" s="47" t="s">
        <v>5</v>
      </c>
      <c r="H419" s="53" t="s">
        <v>2956</v>
      </c>
    </row>
    <row r="420" ht="15.75" customHeight="1">
      <c r="A420" s="98" t="s">
        <v>227</v>
      </c>
      <c r="B420" s="98" t="s">
        <v>7</v>
      </c>
      <c r="C420" s="31"/>
      <c r="D420" s="47" t="s">
        <v>3259</v>
      </c>
      <c r="E420" s="37"/>
      <c r="F420" s="46" t="s">
        <v>70</v>
      </c>
      <c r="G420" s="47" t="s">
        <v>5</v>
      </c>
      <c r="H420" s="53" t="s">
        <v>2956</v>
      </c>
    </row>
    <row r="421" ht="15.75" customHeight="1">
      <c r="A421" s="98" t="s">
        <v>227</v>
      </c>
      <c r="B421" s="98" t="s">
        <v>7</v>
      </c>
      <c r="C421" s="31"/>
      <c r="D421" s="47" t="s">
        <v>3260</v>
      </c>
      <c r="E421" s="37"/>
      <c r="F421" s="46" t="s">
        <v>70</v>
      </c>
      <c r="G421" s="47" t="s">
        <v>5</v>
      </c>
      <c r="H421" s="53" t="s">
        <v>2956</v>
      </c>
    </row>
    <row r="422" ht="15.75" customHeight="1">
      <c r="A422" s="98" t="s">
        <v>227</v>
      </c>
      <c r="B422" s="98" t="s">
        <v>7</v>
      </c>
      <c r="C422" s="31"/>
      <c r="D422" s="47" t="s">
        <v>3258</v>
      </c>
      <c r="E422" s="99">
        <v>717832.9</v>
      </c>
      <c r="F422" s="46" t="s">
        <v>70</v>
      </c>
      <c r="G422" s="36"/>
    </row>
    <row r="423" ht="15.75" customHeight="1">
      <c r="A423" s="98" t="s">
        <v>227</v>
      </c>
      <c r="B423" s="98" t="s">
        <v>7</v>
      </c>
      <c r="C423" s="31"/>
      <c r="D423" s="47" t="s">
        <v>3259</v>
      </c>
      <c r="E423" s="99">
        <v>759529.23</v>
      </c>
      <c r="F423" s="46" t="s">
        <v>70</v>
      </c>
      <c r="G423" s="36"/>
    </row>
    <row r="424" ht="15.75" customHeight="1">
      <c r="A424" s="98" t="s">
        <v>227</v>
      </c>
      <c r="B424" s="98" t="s">
        <v>7</v>
      </c>
      <c r="C424" s="31"/>
      <c r="D424" s="47" t="s">
        <v>3260</v>
      </c>
      <c r="E424" s="99">
        <v>717526.79</v>
      </c>
      <c r="F424" s="46" t="s">
        <v>70</v>
      </c>
      <c r="G424" s="36"/>
    </row>
    <row r="425" ht="15.75" customHeight="1">
      <c r="A425" s="98" t="s">
        <v>227</v>
      </c>
      <c r="B425" s="98" t="s">
        <v>7</v>
      </c>
      <c r="C425" s="31"/>
      <c r="D425" s="47" t="s">
        <v>3261</v>
      </c>
      <c r="E425" s="99">
        <v>702820.32</v>
      </c>
      <c r="F425" s="46" t="s">
        <v>46</v>
      </c>
      <c r="G425" s="36"/>
    </row>
    <row r="426" ht="15.75" customHeight="1">
      <c r="A426" s="98" t="s">
        <v>227</v>
      </c>
      <c r="B426" s="98" t="s">
        <v>7</v>
      </c>
      <c r="C426" s="31"/>
      <c r="D426" s="47" t="s">
        <v>3262</v>
      </c>
      <c r="E426" s="99">
        <v>670240.47</v>
      </c>
      <c r="F426" s="46" t="s">
        <v>46</v>
      </c>
      <c r="G426" s="36"/>
    </row>
    <row r="427" ht="15.75" customHeight="1">
      <c r="A427" s="98"/>
      <c r="B427" s="31"/>
      <c r="C427" s="31"/>
      <c r="D427" s="36"/>
      <c r="E427" s="37"/>
      <c r="F427" s="32"/>
      <c r="G427" s="36"/>
    </row>
    <row r="428" ht="15.75" customHeight="1">
      <c r="A428" s="98" t="s">
        <v>224</v>
      </c>
      <c r="B428" s="98" t="s">
        <v>12</v>
      </c>
      <c r="C428" s="31"/>
      <c r="D428" s="47" t="s">
        <v>3263</v>
      </c>
      <c r="E428" s="99">
        <v>998751.6</v>
      </c>
      <c r="F428" s="46" t="s">
        <v>93</v>
      </c>
      <c r="G428" s="36"/>
    </row>
    <row r="429" ht="15.75" customHeight="1">
      <c r="A429" s="98" t="s">
        <v>224</v>
      </c>
      <c r="B429" s="98" t="s">
        <v>12</v>
      </c>
      <c r="C429" s="31"/>
      <c r="D429" s="47" t="s">
        <v>3264</v>
      </c>
      <c r="E429" s="99">
        <v>725251.23</v>
      </c>
      <c r="F429" s="46" t="s">
        <v>93</v>
      </c>
      <c r="G429" s="36"/>
    </row>
    <row r="430" ht="15.75" customHeight="1">
      <c r="A430" s="98" t="s">
        <v>224</v>
      </c>
      <c r="B430" s="98" t="s">
        <v>12</v>
      </c>
      <c r="C430" s="31"/>
      <c r="D430" s="47" t="s">
        <v>3265</v>
      </c>
      <c r="E430" s="99">
        <v>632963.63</v>
      </c>
      <c r="F430" s="46" t="s">
        <v>28</v>
      </c>
      <c r="G430" s="36"/>
    </row>
    <row r="431" ht="15.75" customHeight="1">
      <c r="A431" s="98" t="s">
        <v>224</v>
      </c>
      <c r="B431" s="98" t="s">
        <v>12</v>
      </c>
      <c r="C431" s="31"/>
      <c r="D431" s="47" t="s">
        <v>3266</v>
      </c>
      <c r="E431" s="37"/>
      <c r="F431" s="46" t="s">
        <v>13</v>
      </c>
      <c r="G431" s="47" t="s">
        <v>5</v>
      </c>
      <c r="H431" s="53" t="s">
        <v>2956</v>
      </c>
    </row>
    <row r="432" ht="15.75" customHeight="1">
      <c r="A432" s="98" t="s">
        <v>224</v>
      </c>
      <c r="B432" s="98" t="s">
        <v>12</v>
      </c>
      <c r="C432" s="31"/>
      <c r="D432" s="47" t="s">
        <v>3267</v>
      </c>
      <c r="E432" s="99">
        <v>1000000.0</v>
      </c>
      <c r="F432" s="46" t="s">
        <v>19</v>
      </c>
      <c r="G432" s="36"/>
    </row>
    <row r="433" ht="15.75" customHeight="1">
      <c r="A433" s="98" t="s">
        <v>224</v>
      </c>
      <c r="B433" s="98" t="s">
        <v>12</v>
      </c>
      <c r="C433" s="31"/>
      <c r="D433" s="47" t="s">
        <v>3268</v>
      </c>
      <c r="E433" s="99">
        <v>1000000.0</v>
      </c>
      <c r="F433" s="46" t="s">
        <v>19</v>
      </c>
      <c r="G433" s="36"/>
    </row>
    <row r="434" ht="15.75" customHeight="1">
      <c r="A434" s="98" t="s">
        <v>224</v>
      </c>
      <c r="B434" s="98" t="s">
        <v>12</v>
      </c>
      <c r="C434" s="31"/>
      <c r="D434" s="47" t="s">
        <v>3269</v>
      </c>
      <c r="E434" s="37"/>
      <c r="F434" s="46" t="s">
        <v>8</v>
      </c>
      <c r="G434" s="47" t="s">
        <v>5</v>
      </c>
      <c r="H434" s="53" t="s">
        <v>2956</v>
      </c>
    </row>
    <row r="435" ht="15.75" customHeight="1">
      <c r="A435" s="98" t="s">
        <v>224</v>
      </c>
      <c r="B435" s="98" t="s">
        <v>12</v>
      </c>
      <c r="C435" s="31"/>
      <c r="D435" s="47" t="s">
        <v>3270</v>
      </c>
      <c r="E435" s="99">
        <v>1000000.0</v>
      </c>
      <c r="F435" s="46" t="s">
        <v>64</v>
      </c>
      <c r="G435" s="36"/>
    </row>
    <row r="436" ht="15.75" customHeight="1">
      <c r="A436" s="98" t="s">
        <v>224</v>
      </c>
      <c r="B436" s="98" t="s">
        <v>12</v>
      </c>
      <c r="C436" s="31"/>
      <c r="D436" s="47" t="s">
        <v>3271</v>
      </c>
      <c r="E436" s="37"/>
      <c r="F436" s="46" t="s">
        <v>70</v>
      </c>
      <c r="G436" s="47" t="s">
        <v>5</v>
      </c>
      <c r="H436" s="53" t="s">
        <v>2956</v>
      </c>
    </row>
    <row r="437" ht="15.75" customHeight="1">
      <c r="A437" s="98" t="s">
        <v>224</v>
      </c>
      <c r="B437" s="98" t="s">
        <v>12</v>
      </c>
      <c r="C437" s="31"/>
      <c r="D437" s="47" t="s">
        <v>3272</v>
      </c>
      <c r="E437" s="99">
        <v>761288.94</v>
      </c>
      <c r="F437" s="46" t="s">
        <v>96</v>
      </c>
      <c r="G437" s="36"/>
    </row>
    <row r="438" ht="15.75" customHeight="1">
      <c r="A438" s="98" t="s">
        <v>224</v>
      </c>
      <c r="B438" s="98" t="s">
        <v>12</v>
      </c>
      <c r="C438" s="31"/>
      <c r="D438" s="47" t="s">
        <v>3273</v>
      </c>
      <c r="E438" s="37"/>
      <c r="F438" s="46" t="s">
        <v>96</v>
      </c>
      <c r="G438" s="47" t="s">
        <v>5</v>
      </c>
      <c r="H438" s="53" t="s">
        <v>2956</v>
      </c>
    </row>
    <row r="439" ht="15.75" customHeight="1">
      <c r="A439" s="98" t="s">
        <v>224</v>
      </c>
      <c r="B439" s="98" t="s">
        <v>12</v>
      </c>
      <c r="C439" s="31"/>
      <c r="D439" s="47" t="s">
        <v>3274</v>
      </c>
      <c r="E439" s="99">
        <v>443760.99</v>
      </c>
      <c r="F439" s="46" t="s">
        <v>96</v>
      </c>
      <c r="G439" s="36"/>
    </row>
    <row r="440" ht="15.75" customHeight="1">
      <c r="A440" s="98" t="s">
        <v>224</v>
      </c>
      <c r="B440" s="98" t="s">
        <v>12</v>
      </c>
      <c r="C440" s="31"/>
      <c r="D440" s="47" t="s">
        <v>3275</v>
      </c>
      <c r="E440" s="99">
        <v>891214.5</v>
      </c>
      <c r="F440" s="46" t="s">
        <v>67</v>
      </c>
      <c r="G440" s="36"/>
    </row>
    <row r="441" ht="15.75" customHeight="1">
      <c r="A441" s="98" t="s">
        <v>224</v>
      </c>
      <c r="B441" s="98" t="s">
        <v>12</v>
      </c>
      <c r="C441" s="31"/>
      <c r="D441" s="47" t="s">
        <v>3276</v>
      </c>
      <c r="E441" s="99">
        <v>888623.09</v>
      </c>
      <c r="F441" s="46" t="s">
        <v>67</v>
      </c>
      <c r="G441" s="36"/>
    </row>
    <row r="442" ht="15.75" customHeight="1">
      <c r="A442" s="98" t="s">
        <v>224</v>
      </c>
      <c r="B442" s="98" t="s">
        <v>12</v>
      </c>
      <c r="C442" s="31"/>
      <c r="D442" s="47" t="s">
        <v>3277</v>
      </c>
      <c r="E442" s="99">
        <v>989408.95</v>
      </c>
      <c r="F442" s="46" t="s">
        <v>84</v>
      </c>
      <c r="G442" s="36"/>
    </row>
    <row r="443" ht="15.75" customHeight="1">
      <c r="A443" s="98" t="s">
        <v>224</v>
      </c>
      <c r="B443" s="98" t="s">
        <v>12</v>
      </c>
      <c r="C443" s="31"/>
      <c r="D443" s="47" t="s">
        <v>3278</v>
      </c>
      <c r="E443" s="99">
        <v>972667.8</v>
      </c>
      <c r="F443" s="46" t="s">
        <v>46</v>
      </c>
      <c r="G443" s="36"/>
    </row>
    <row r="444" ht="15.75" customHeight="1">
      <c r="A444" s="98" t="s">
        <v>224</v>
      </c>
      <c r="B444" s="98" t="s">
        <v>12</v>
      </c>
      <c r="C444" s="31"/>
      <c r="D444" s="47" t="s">
        <v>3279</v>
      </c>
      <c r="E444" s="37"/>
      <c r="F444" s="46" t="s">
        <v>46</v>
      </c>
      <c r="G444" s="47" t="s">
        <v>5</v>
      </c>
      <c r="H444" s="53" t="s">
        <v>2956</v>
      </c>
    </row>
    <row r="445" ht="15.75" customHeight="1">
      <c r="A445" s="98" t="s">
        <v>224</v>
      </c>
      <c r="B445" s="98" t="s">
        <v>12</v>
      </c>
      <c r="C445" s="31"/>
      <c r="D445" s="47" t="s">
        <v>3280</v>
      </c>
      <c r="E445" s="37"/>
      <c r="F445" s="46" t="s">
        <v>46</v>
      </c>
      <c r="G445" s="47" t="s">
        <v>5</v>
      </c>
      <c r="H445" s="53" t="s">
        <v>2956</v>
      </c>
    </row>
    <row r="446" ht="15.75" customHeight="1">
      <c r="A446" s="98" t="s">
        <v>226</v>
      </c>
      <c r="B446" s="98" t="s">
        <v>12</v>
      </c>
      <c r="C446" s="31"/>
      <c r="D446" s="47" t="s">
        <v>3281</v>
      </c>
      <c r="E446" s="99">
        <v>804140.39</v>
      </c>
      <c r="F446" s="46" t="s">
        <v>90</v>
      </c>
      <c r="G446" s="36"/>
    </row>
    <row r="447" ht="15.75" customHeight="1">
      <c r="A447" s="98" t="s">
        <v>226</v>
      </c>
      <c r="B447" s="98" t="s">
        <v>12</v>
      </c>
      <c r="C447" s="31"/>
      <c r="D447" s="47" t="s">
        <v>3282</v>
      </c>
      <c r="E447" s="99">
        <v>889522.49</v>
      </c>
      <c r="F447" s="46" t="s">
        <v>102</v>
      </c>
      <c r="G447" s="36"/>
    </row>
    <row r="448" ht="15.75" customHeight="1">
      <c r="A448" s="98" t="s">
        <v>226</v>
      </c>
      <c r="B448" s="98" t="s">
        <v>12</v>
      </c>
      <c r="C448" s="31"/>
      <c r="D448" s="47" t="s">
        <v>3283</v>
      </c>
      <c r="E448" s="99">
        <v>889832.01</v>
      </c>
      <c r="F448" s="46" t="s">
        <v>102</v>
      </c>
      <c r="G448" s="36"/>
    </row>
    <row r="449" ht="15.75" customHeight="1">
      <c r="A449" s="98" t="s">
        <v>226</v>
      </c>
      <c r="B449" s="98" t="s">
        <v>12</v>
      </c>
      <c r="C449" s="31"/>
      <c r="D449" s="47" t="s">
        <v>3284</v>
      </c>
      <c r="E449" s="99">
        <v>878209.8</v>
      </c>
      <c r="F449" s="46" t="s">
        <v>87</v>
      </c>
      <c r="G449" s="36"/>
    </row>
    <row r="450" ht="15.75" customHeight="1">
      <c r="A450" s="98" t="s">
        <v>226</v>
      </c>
      <c r="B450" s="98" t="s">
        <v>12</v>
      </c>
      <c r="C450" s="31"/>
      <c r="D450" s="47" t="s">
        <v>3285</v>
      </c>
      <c r="E450" s="37"/>
      <c r="F450" s="46" t="s">
        <v>43</v>
      </c>
      <c r="G450" s="47" t="s">
        <v>5</v>
      </c>
      <c r="H450" s="53" t="s">
        <v>2956</v>
      </c>
    </row>
    <row r="451" ht="15.75" customHeight="1">
      <c r="A451" s="98" t="s">
        <v>226</v>
      </c>
      <c r="B451" s="98" t="s">
        <v>12</v>
      </c>
      <c r="C451" s="31"/>
      <c r="D451" s="47" t="s">
        <v>3286</v>
      </c>
      <c r="E451" s="99">
        <v>882462.84</v>
      </c>
      <c r="F451" s="46" t="s">
        <v>64</v>
      </c>
      <c r="G451" s="36"/>
    </row>
    <row r="452" ht="15.75" customHeight="1">
      <c r="A452" s="98" t="s">
        <v>226</v>
      </c>
      <c r="B452" s="98" t="s">
        <v>12</v>
      </c>
      <c r="C452" s="31"/>
      <c r="D452" s="47" t="s">
        <v>3287</v>
      </c>
      <c r="E452" s="99">
        <v>956205.8</v>
      </c>
      <c r="F452" s="46" t="s">
        <v>61</v>
      </c>
      <c r="G452" s="36"/>
    </row>
    <row r="453" ht="15.75" customHeight="1">
      <c r="A453" s="98" t="s">
        <v>226</v>
      </c>
      <c r="B453" s="98" t="s">
        <v>12</v>
      </c>
      <c r="C453" s="31"/>
      <c r="D453" s="47" t="s">
        <v>3288</v>
      </c>
      <c r="E453" s="99">
        <v>960291.22</v>
      </c>
      <c r="F453" s="46" t="s">
        <v>61</v>
      </c>
      <c r="G453" s="36"/>
    </row>
    <row r="454" ht="15.75" customHeight="1">
      <c r="A454" s="98" t="s">
        <v>226</v>
      </c>
      <c r="B454" s="98" t="s">
        <v>12</v>
      </c>
      <c r="C454" s="31"/>
      <c r="D454" s="47" t="s">
        <v>3289</v>
      </c>
      <c r="E454" s="37"/>
      <c r="F454" s="46" t="s">
        <v>8</v>
      </c>
      <c r="G454" s="47" t="s">
        <v>5</v>
      </c>
      <c r="H454" s="53" t="s">
        <v>2956</v>
      </c>
    </row>
    <row r="455" ht="15.75" customHeight="1">
      <c r="A455" s="98" t="s">
        <v>226</v>
      </c>
      <c r="B455" s="98" t="s">
        <v>12</v>
      </c>
      <c r="C455" s="31"/>
      <c r="D455" s="47" t="s">
        <v>3290</v>
      </c>
      <c r="E455" s="37"/>
      <c r="F455" s="46" t="s">
        <v>8</v>
      </c>
      <c r="G455" s="47" t="s">
        <v>5</v>
      </c>
      <c r="H455" s="53" t="s">
        <v>2956</v>
      </c>
    </row>
    <row r="456" ht="15.75" customHeight="1">
      <c r="A456" s="98" t="s">
        <v>226</v>
      </c>
      <c r="B456" s="98" t="s">
        <v>12</v>
      </c>
      <c r="C456" s="31"/>
      <c r="D456" s="47" t="s">
        <v>3291</v>
      </c>
      <c r="E456" s="99">
        <v>984639.9</v>
      </c>
      <c r="F456" s="46" t="s">
        <v>73</v>
      </c>
      <c r="G456" s="36"/>
    </row>
    <row r="457" ht="15.75" customHeight="1">
      <c r="A457" s="98" t="s">
        <v>226</v>
      </c>
      <c r="B457" s="98" t="s">
        <v>12</v>
      </c>
      <c r="C457" s="31"/>
      <c r="D457" s="47" t="s">
        <v>3292</v>
      </c>
      <c r="E457" s="99">
        <v>810451.0</v>
      </c>
      <c r="F457" s="46" t="s">
        <v>46</v>
      </c>
      <c r="G457" s="36"/>
    </row>
    <row r="458" ht="15.75" customHeight="1">
      <c r="A458" s="98" t="s">
        <v>226</v>
      </c>
      <c r="B458" s="98" t="s">
        <v>12</v>
      </c>
      <c r="C458" s="31"/>
      <c r="D458" s="47" t="s">
        <v>3293</v>
      </c>
      <c r="E458" s="99">
        <v>779428.2</v>
      </c>
      <c r="F458" s="46" t="s">
        <v>46</v>
      </c>
      <c r="G458" s="36"/>
    </row>
    <row r="459" ht="15.75" customHeight="1">
      <c r="A459" s="98" t="s">
        <v>227</v>
      </c>
      <c r="B459" s="98" t="s">
        <v>12</v>
      </c>
      <c r="C459" s="31"/>
      <c r="D459" s="47" t="s">
        <v>3294</v>
      </c>
      <c r="E459" s="99">
        <v>925087.25</v>
      </c>
      <c r="F459" s="46" t="s">
        <v>93</v>
      </c>
      <c r="G459" s="36"/>
    </row>
    <row r="460" ht="15.75" customHeight="1">
      <c r="A460" s="98" t="s">
        <v>227</v>
      </c>
      <c r="B460" s="98" t="s">
        <v>12</v>
      </c>
      <c r="C460" s="31"/>
      <c r="D460" s="47" t="s">
        <v>3295</v>
      </c>
      <c r="E460" s="99">
        <v>881216.52</v>
      </c>
      <c r="F460" s="46" t="s">
        <v>93</v>
      </c>
      <c r="G460" s="36"/>
    </row>
    <row r="461" ht="15.75" customHeight="1">
      <c r="A461" s="98" t="s">
        <v>227</v>
      </c>
      <c r="B461" s="98" t="s">
        <v>12</v>
      </c>
      <c r="C461" s="31"/>
      <c r="D461" s="47" t="s">
        <v>3296</v>
      </c>
      <c r="E461" s="99">
        <v>851987.61</v>
      </c>
      <c r="F461" s="46" t="s">
        <v>102</v>
      </c>
      <c r="G461" s="36"/>
    </row>
    <row r="462" ht="15.75" customHeight="1">
      <c r="A462" s="98" t="s">
        <v>227</v>
      </c>
      <c r="B462" s="98" t="s">
        <v>12</v>
      </c>
      <c r="C462" s="31"/>
      <c r="D462" s="47" t="s">
        <v>3297</v>
      </c>
      <c r="E462" s="99">
        <v>963223.67</v>
      </c>
      <c r="F462" s="46" t="s">
        <v>67</v>
      </c>
      <c r="G462" s="36"/>
    </row>
    <row r="463" ht="15.75" customHeight="1">
      <c r="A463" s="98" t="s">
        <v>227</v>
      </c>
      <c r="B463" s="98" t="s">
        <v>12</v>
      </c>
      <c r="C463" s="31"/>
      <c r="D463" s="47" t="s">
        <v>3298</v>
      </c>
      <c r="E463" s="99">
        <v>965165.0</v>
      </c>
      <c r="F463" s="46" t="s">
        <v>46</v>
      </c>
      <c r="G463" s="36"/>
    </row>
    <row r="464" ht="15.75" customHeight="1">
      <c r="A464" s="98" t="s">
        <v>227</v>
      </c>
      <c r="B464" s="98" t="s">
        <v>12</v>
      </c>
      <c r="C464" s="31"/>
      <c r="D464" s="47" t="s">
        <v>3299</v>
      </c>
      <c r="E464" s="99">
        <v>958150.2</v>
      </c>
      <c r="F464" s="46" t="s">
        <v>46</v>
      </c>
      <c r="G464" s="36"/>
    </row>
    <row r="465" ht="15.75" customHeight="1">
      <c r="A465" s="98" t="s">
        <v>227</v>
      </c>
      <c r="B465" s="98" t="s">
        <v>12</v>
      </c>
      <c r="C465" s="31"/>
      <c r="D465" s="47" t="s">
        <v>3300</v>
      </c>
      <c r="E465" s="99">
        <v>963467.2</v>
      </c>
      <c r="F465" s="46" t="s">
        <v>46</v>
      </c>
      <c r="G465" s="36"/>
    </row>
    <row r="466" ht="15.75" customHeight="1">
      <c r="A466" s="98" t="s">
        <v>227</v>
      </c>
      <c r="B466" s="98" t="s">
        <v>12</v>
      </c>
      <c r="C466" s="31"/>
      <c r="D466" s="47" t="s">
        <v>3301</v>
      </c>
      <c r="E466" s="99">
        <v>966391.7</v>
      </c>
      <c r="F466" s="46" t="s">
        <v>46</v>
      </c>
      <c r="G466" s="36"/>
    </row>
    <row r="467" ht="15.75" customHeight="1">
      <c r="A467" s="98" t="s">
        <v>228</v>
      </c>
      <c r="B467" s="98" t="s">
        <v>12</v>
      </c>
      <c r="C467" s="31"/>
      <c r="D467" s="47" t="s">
        <v>3302</v>
      </c>
      <c r="E467" s="99">
        <v>814306.43</v>
      </c>
      <c r="F467" s="46" t="s">
        <v>90</v>
      </c>
      <c r="G467" s="36"/>
    </row>
    <row r="468" ht="15.75" customHeight="1">
      <c r="A468" s="98" t="s">
        <v>228</v>
      </c>
      <c r="B468" s="98" t="s">
        <v>12</v>
      </c>
      <c r="C468" s="31"/>
      <c r="D468" s="47" t="s">
        <v>3303</v>
      </c>
      <c r="E468" s="99">
        <v>779413.04</v>
      </c>
      <c r="F468" s="46" t="s">
        <v>90</v>
      </c>
      <c r="G468" s="36"/>
    </row>
    <row r="469" ht="15.75" customHeight="1">
      <c r="A469" s="98" t="s">
        <v>228</v>
      </c>
      <c r="B469" s="98" t="s">
        <v>12</v>
      </c>
      <c r="C469" s="31"/>
      <c r="D469" s="47" t="s">
        <v>3304</v>
      </c>
      <c r="E469" s="99">
        <v>847930.23</v>
      </c>
      <c r="F469" s="46" t="s">
        <v>102</v>
      </c>
      <c r="G469" s="36"/>
    </row>
    <row r="470" ht="15.75" customHeight="1">
      <c r="A470" s="98" t="s">
        <v>228</v>
      </c>
      <c r="B470" s="98" t="s">
        <v>12</v>
      </c>
      <c r="C470" s="31"/>
      <c r="D470" s="53" t="s">
        <v>3305</v>
      </c>
      <c r="E470" s="99">
        <v>886925.44</v>
      </c>
      <c r="F470" s="46" t="s">
        <v>102</v>
      </c>
      <c r="G470" s="36"/>
    </row>
    <row r="471" ht="15.75" customHeight="1">
      <c r="A471" s="98" t="s">
        <v>228</v>
      </c>
      <c r="B471" s="98" t="s">
        <v>12</v>
      </c>
      <c r="C471" s="31"/>
      <c r="D471" s="47" t="s">
        <v>3306</v>
      </c>
      <c r="E471" s="99">
        <v>847997.87</v>
      </c>
      <c r="F471" s="46" t="s">
        <v>102</v>
      </c>
      <c r="G471" s="36"/>
    </row>
    <row r="472" ht="15.75" customHeight="1">
      <c r="A472" s="98" t="s">
        <v>228</v>
      </c>
      <c r="B472" s="98" t="s">
        <v>12</v>
      </c>
      <c r="C472" s="31"/>
      <c r="D472" s="47" t="s">
        <v>3307</v>
      </c>
      <c r="E472" s="99">
        <v>774612.14</v>
      </c>
      <c r="F472" s="46" t="s">
        <v>90</v>
      </c>
      <c r="G472" s="36"/>
    </row>
    <row r="473" ht="15.75" customHeight="1">
      <c r="A473" s="98" t="s">
        <v>228</v>
      </c>
      <c r="B473" s="98" t="s">
        <v>12</v>
      </c>
      <c r="C473" s="31"/>
      <c r="D473" s="47" t="s">
        <v>3308</v>
      </c>
      <c r="E473" s="99">
        <v>890802.18</v>
      </c>
      <c r="F473" s="46" t="s">
        <v>102</v>
      </c>
      <c r="G473" s="36"/>
    </row>
    <row r="474" ht="15.75" customHeight="1">
      <c r="A474" s="98" t="s">
        <v>228</v>
      </c>
      <c r="B474" s="98" t="s">
        <v>12</v>
      </c>
      <c r="C474" s="31"/>
      <c r="D474" s="47" t="s">
        <v>3309</v>
      </c>
      <c r="E474" s="99">
        <v>775299.85</v>
      </c>
      <c r="F474" s="46" t="s">
        <v>102</v>
      </c>
      <c r="G474" s="36"/>
    </row>
    <row r="475" ht="15.75" customHeight="1">
      <c r="A475" s="98" t="s">
        <v>228</v>
      </c>
      <c r="B475" s="98" t="s">
        <v>12</v>
      </c>
      <c r="C475" s="31"/>
      <c r="D475" s="47" t="s">
        <v>3310</v>
      </c>
      <c r="E475" s="99">
        <v>786086.34</v>
      </c>
      <c r="F475" s="46" t="s">
        <v>102</v>
      </c>
      <c r="G475" s="36"/>
    </row>
    <row r="476" ht="15.75" customHeight="1">
      <c r="A476" s="98" t="s">
        <v>228</v>
      </c>
      <c r="B476" s="98" t="s">
        <v>12</v>
      </c>
      <c r="C476" s="31"/>
      <c r="D476" s="47" t="s">
        <v>3311</v>
      </c>
      <c r="E476" s="99">
        <v>809620.67</v>
      </c>
      <c r="F476" s="46" t="s">
        <v>102</v>
      </c>
      <c r="G476" s="36"/>
    </row>
    <row r="477" ht="15.75" customHeight="1">
      <c r="A477" s="98" t="s">
        <v>228</v>
      </c>
      <c r="B477" s="98" t="s">
        <v>12</v>
      </c>
      <c r="C477" s="31"/>
      <c r="D477" s="47" t="s">
        <v>3312</v>
      </c>
      <c r="E477" s="99">
        <v>801925.75</v>
      </c>
      <c r="F477" s="46" t="s">
        <v>102</v>
      </c>
      <c r="G477" s="36"/>
    </row>
    <row r="478" ht="15.75" customHeight="1">
      <c r="A478" s="98" t="s">
        <v>228</v>
      </c>
      <c r="B478" s="98" t="s">
        <v>12</v>
      </c>
      <c r="C478" s="31"/>
      <c r="D478" s="47" t="s">
        <v>3313</v>
      </c>
      <c r="E478" s="99">
        <v>776740.56</v>
      </c>
      <c r="F478" s="46" t="s">
        <v>102</v>
      </c>
      <c r="G478" s="36"/>
    </row>
    <row r="479" ht="15.75" customHeight="1">
      <c r="A479" s="98" t="s">
        <v>228</v>
      </c>
      <c r="B479" s="98" t="s">
        <v>12</v>
      </c>
      <c r="C479" s="31"/>
      <c r="D479" s="47" t="s">
        <v>3314</v>
      </c>
      <c r="E479" s="37"/>
      <c r="F479" s="46" t="s">
        <v>102</v>
      </c>
      <c r="G479" s="47" t="s">
        <v>5</v>
      </c>
      <c r="H479" s="53" t="s">
        <v>2956</v>
      </c>
    </row>
    <row r="480" ht="15.75" customHeight="1">
      <c r="A480" s="98" t="s">
        <v>228</v>
      </c>
      <c r="B480" s="98" t="s">
        <v>12</v>
      </c>
      <c r="C480" s="31"/>
      <c r="D480" s="47" t="s">
        <v>3315</v>
      </c>
      <c r="E480" s="99">
        <v>400052.63</v>
      </c>
      <c r="F480" s="46" t="s">
        <v>37</v>
      </c>
      <c r="G480" s="36"/>
    </row>
    <row r="481" ht="15.75" customHeight="1">
      <c r="A481" s="98" t="s">
        <v>228</v>
      </c>
      <c r="B481" s="98" t="s">
        <v>12</v>
      </c>
      <c r="C481" s="31"/>
      <c r="D481" s="47" t="s">
        <v>3316</v>
      </c>
      <c r="E481" s="99">
        <v>772306.4</v>
      </c>
      <c r="F481" s="46" t="s">
        <v>46</v>
      </c>
      <c r="G481" s="36"/>
    </row>
    <row r="482" ht="15.75" customHeight="1">
      <c r="A482" s="98" t="s">
        <v>228</v>
      </c>
      <c r="B482" s="98" t="s">
        <v>12</v>
      </c>
      <c r="C482" s="31"/>
      <c r="D482" s="47" t="s">
        <v>3317</v>
      </c>
      <c r="E482" s="99">
        <v>781100.34</v>
      </c>
      <c r="F482" s="46" t="s">
        <v>46</v>
      </c>
      <c r="G482" s="36"/>
    </row>
    <row r="483" ht="15.75" customHeight="1">
      <c r="A483" s="98" t="s">
        <v>228</v>
      </c>
      <c r="B483" s="98" t="s">
        <v>12</v>
      </c>
      <c r="C483" s="31"/>
      <c r="D483" s="47" t="s">
        <v>3318</v>
      </c>
      <c r="E483" s="37"/>
      <c r="F483" s="46" t="s">
        <v>46</v>
      </c>
      <c r="G483" s="47" t="s">
        <v>5</v>
      </c>
      <c r="H483" s="53" t="s">
        <v>2956</v>
      </c>
    </row>
    <row r="484" ht="15.75" customHeight="1">
      <c r="A484" s="98" t="s">
        <v>228</v>
      </c>
      <c r="B484" s="98" t="s">
        <v>12</v>
      </c>
      <c r="C484" s="31"/>
      <c r="D484" s="47" t="s">
        <v>3319</v>
      </c>
      <c r="E484" s="99">
        <v>815335.03</v>
      </c>
      <c r="F484" s="46" t="s">
        <v>46</v>
      </c>
      <c r="G484" s="36"/>
    </row>
    <row r="485" ht="15.75" customHeight="1">
      <c r="A485" s="98" t="s">
        <v>228</v>
      </c>
      <c r="B485" s="98" t="s">
        <v>12</v>
      </c>
      <c r="C485" s="31"/>
      <c r="D485" s="47" t="s">
        <v>3320</v>
      </c>
      <c r="E485" s="37"/>
      <c r="F485" s="46" t="s">
        <v>46</v>
      </c>
      <c r="G485" s="47" t="s">
        <v>5</v>
      </c>
      <c r="H485" s="53" t="s">
        <v>2956</v>
      </c>
    </row>
    <row r="486" ht="15.75" customHeight="1">
      <c r="A486" s="98" t="s">
        <v>228</v>
      </c>
      <c r="B486" s="98" t="s">
        <v>12</v>
      </c>
      <c r="C486" s="31"/>
      <c r="D486" s="47" t="s">
        <v>3321</v>
      </c>
      <c r="E486" s="37"/>
      <c r="F486" s="46" t="s">
        <v>46</v>
      </c>
      <c r="G486" s="47" t="s">
        <v>5</v>
      </c>
      <c r="H486" s="53" t="s">
        <v>2956</v>
      </c>
    </row>
    <row r="487" ht="15.75" customHeight="1">
      <c r="A487" s="98" t="s">
        <v>228</v>
      </c>
      <c r="B487" s="98" t="s">
        <v>12</v>
      </c>
      <c r="C487" s="31"/>
      <c r="D487" s="47" t="s">
        <v>3322</v>
      </c>
      <c r="E487" s="99">
        <v>821748.43</v>
      </c>
      <c r="F487" s="46" t="s">
        <v>46</v>
      </c>
      <c r="G487" s="47"/>
    </row>
    <row r="488" ht="15.75" customHeight="1">
      <c r="A488" s="98" t="s">
        <v>228</v>
      </c>
      <c r="B488" s="98" t="s">
        <v>12</v>
      </c>
      <c r="C488" s="31"/>
      <c r="D488" s="47" t="s">
        <v>3323</v>
      </c>
      <c r="E488" s="37"/>
      <c r="F488" s="46" t="s">
        <v>46</v>
      </c>
      <c r="G488" s="47" t="s">
        <v>5</v>
      </c>
      <c r="H488" s="53" t="s">
        <v>2956</v>
      </c>
    </row>
    <row r="489" ht="15.75" customHeight="1">
      <c r="A489" s="98" t="s">
        <v>228</v>
      </c>
      <c r="B489" s="98" t="s">
        <v>12</v>
      </c>
      <c r="C489" s="31"/>
      <c r="D489" s="47" t="s">
        <v>3324</v>
      </c>
      <c r="E489" s="99">
        <v>818814.57</v>
      </c>
      <c r="F489" s="46" t="s">
        <v>46</v>
      </c>
      <c r="G489" s="36"/>
    </row>
    <row r="490" ht="15.75" customHeight="1">
      <c r="A490" s="98" t="s">
        <v>228</v>
      </c>
      <c r="B490" s="98" t="s">
        <v>12</v>
      </c>
      <c r="C490" s="31"/>
      <c r="D490" s="47" t="s">
        <v>3325</v>
      </c>
      <c r="E490" s="37"/>
      <c r="F490" s="46" t="s">
        <v>46</v>
      </c>
      <c r="G490" s="47" t="s">
        <v>5</v>
      </c>
      <c r="H490" s="53" t="s">
        <v>2956</v>
      </c>
    </row>
    <row r="491" ht="15.75" customHeight="1">
      <c r="A491" s="98" t="s">
        <v>228</v>
      </c>
      <c r="B491" s="98" t="s">
        <v>12</v>
      </c>
      <c r="C491" s="31"/>
      <c r="D491" s="47" t="s">
        <v>3326</v>
      </c>
      <c r="E491" s="99">
        <v>820823.09</v>
      </c>
      <c r="F491" s="46" t="s">
        <v>46</v>
      </c>
      <c r="G491" s="36"/>
    </row>
    <row r="492" ht="15.75" customHeight="1">
      <c r="A492" s="98" t="s">
        <v>229</v>
      </c>
      <c r="B492" s="98" t="s">
        <v>12</v>
      </c>
      <c r="C492" s="31"/>
      <c r="D492" s="47" t="s">
        <v>3327</v>
      </c>
      <c r="E492" s="99">
        <v>900000.0</v>
      </c>
      <c r="F492" s="46" t="s">
        <v>46</v>
      </c>
      <c r="G492" s="36"/>
    </row>
    <row r="493" ht="15.75" customHeight="1">
      <c r="A493" s="98" t="s">
        <v>229</v>
      </c>
      <c r="B493" s="98" t="s">
        <v>12</v>
      </c>
      <c r="C493" s="31"/>
      <c r="D493" s="47" t="s">
        <v>3328</v>
      </c>
      <c r="E493" s="99">
        <v>972249.7</v>
      </c>
      <c r="F493" s="46" t="s">
        <v>93</v>
      </c>
      <c r="G493" s="36"/>
    </row>
    <row r="494" ht="15.75" customHeight="1">
      <c r="A494" s="98" t="s">
        <v>229</v>
      </c>
      <c r="B494" s="98" t="s">
        <v>12</v>
      </c>
      <c r="C494" s="31"/>
      <c r="D494" s="47" t="s">
        <v>3329</v>
      </c>
      <c r="E494" s="99">
        <v>959275.0</v>
      </c>
      <c r="F494" s="46" t="s">
        <v>93</v>
      </c>
      <c r="G494" s="36"/>
    </row>
    <row r="495" ht="15.75" customHeight="1">
      <c r="A495" s="98" t="s">
        <v>229</v>
      </c>
      <c r="B495" s="98" t="s">
        <v>12</v>
      </c>
      <c r="C495" s="31"/>
      <c r="D495" s="47" t="s">
        <v>3330</v>
      </c>
      <c r="E495" s="99">
        <v>988728.0</v>
      </c>
      <c r="F495" s="46" t="s">
        <v>102</v>
      </c>
      <c r="G495" s="36"/>
    </row>
    <row r="496" ht="15.75" customHeight="1">
      <c r="A496" s="98" t="s">
        <v>229</v>
      </c>
      <c r="B496" s="98" t="s">
        <v>12</v>
      </c>
      <c r="C496" s="31"/>
      <c r="D496" s="47" t="s">
        <v>3331</v>
      </c>
      <c r="E496" s="99">
        <v>977403.37</v>
      </c>
      <c r="F496" s="46" t="s">
        <v>93</v>
      </c>
      <c r="G496" s="36"/>
    </row>
    <row r="497" ht="15.75" customHeight="1">
      <c r="A497" s="98" t="s">
        <v>229</v>
      </c>
      <c r="B497" s="98" t="s">
        <v>12</v>
      </c>
      <c r="C497" s="31"/>
      <c r="D497" s="53" t="s">
        <v>3332</v>
      </c>
      <c r="E497" s="99">
        <v>889981.4</v>
      </c>
      <c r="F497" s="46" t="s">
        <v>102</v>
      </c>
      <c r="G497" s="36"/>
    </row>
    <row r="498" ht="15.75" customHeight="1">
      <c r="A498" s="98" t="s">
        <v>229</v>
      </c>
      <c r="B498" s="98" t="s">
        <v>12</v>
      </c>
      <c r="C498" s="31"/>
      <c r="D498" s="47" t="s">
        <v>3333</v>
      </c>
      <c r="E498" s="99">
        <v>988041.6</v>
      </c>
      <c r="F498" s="46" t="s">
        <v>93</v>
      </c>
      <c r="G498" s="36"/>
    </row>
    <row r="499" ht="15.75" customHeight="1">
      <c r="A499" s="98" t="s">
        <v>229</v>
      </c>
      <c r="B499" s="98" t="s">
        <v>12</v>
      </c>
      <c r="C499" s="31"/>
      <c r="D499" s="47" t="s">
        <v>3334</v>
      </c>
      <c r="E499" s="99">
        <v>989513.2</v>
      </c>
      <c r="F499" s="46" t="s">
        <v>102</v>
      </c>
      <c r="G499" s="36"/>
    </row>
    <row r="500" ht="15.75" customHeight="1">
      <c r="A500" s="98" t="s">
        <v>229</v>
      </c>
      <c r="B500" s="98" t="s">
        <v>12</v>
      </c>
      <c r="C500" s="31"/>
      <c r="D500" s="47" t="s">
        <v>3335</v>
      </c>
      <c r="E500" s="37"/>
      <c r="F500" s="46" t="s">
        <v>43</v>
      </c>
      <c r="G500" s="47" t="s">
        <v>5</v>
      </c>
      <c r="H500" s="53" t="s">
        <v>2956</v>
      </c>
    </row>
    <row r="501" ht="15.75" customHeight="1">
      <c r="A501" s="98" t="s">
        <v>229</v>
      </c>
      <c r="B501" s="98" t="s">
        <v>12</v>
      </c>
      <c r="C501" s="31"/>
      <c r="D501" s="47" t="s">
        <v>3336</v>
      </c>
      <c r="E501" s="99">
        <v>892589.97</v>
      </c>
      <c r="F501" s="46" t="s">
        <v>67</v>
      </c>
      <c r="G501" s="47" t="s">
        <v>16</v>
      </c>
    </row>
    <row r="502" ht="15.75" customHeight="1">
      <c r="A502" s="98" t="s">
        <v>229</v>
      </c>
      <c r="B502" s="98" t="s">
        <v>12</v>
      </c>
      <c r="C502" s="31"/>
      <c r="D502" s="47" t="s">
        <v>3337</v>
      </c>
      <c r="E502" s="99">
        <v>428385.18</v>
      </c>
      <c r="F502" s="46" t="s">
        <v>108</v>
      </c>
      <c r="G502" s="36"/>
    </row>
    <row r="503" ht="15.75" customHeight="1">
      <c r="A503" s="98" t="s">
        <v>229</v>
      </c>
      <c r="B503" s="98" t="s">
        <v>12</v>
      </c>
      <c r="C503" s="31"/>
      <c r="D503" s="47" t="s">
        <v>3338</v>
      </c>
      <c r="E503" s="99">
        <v>983385.09</v>
      </c>
      <c r="F503" s="46" t="s">
        <v>46</v>
      </c>
      <c r="G503" s="36"/>
    </row>
    <row r="504" ht="15.75" customHeight="1">
      <c r="A504" s="98" t="s">
        <v>229</v>
      </c>
      <c r="B504" s="98" t="s">
        <v>12</v>
      </c>
      <c r="C504" s="31"/>
      <c r="D504" s="47" t="s">
        <v>3339</v>
      </c>
      <c r="E504" s="99">
        <v>862348.61</v>
      </c>
      <c r="F504" s="46" t="s">
        <v>46</v>
      </c>
      <c r="G504" s="36"/>
    </row>
    <row r="505" ht="15.75" customHeight="1">
      <c r="A505" s="98" t="s">
        <v>229</v>
      </c>
      <c r="B505" s="98" t="s">
        <v>12</v>
      </c>
      <c r="C505" s="31"/>
      <c r="D505" s="47" t="s">
        <v>3340</v>
      </c>
      <c r="E505" s="99">
        <v>975034.86</v>
      </c>
      <c r="F505" s="46" t="s">
        <v>46</v>
      </c>
      <c r="G505" s="36"/>
    </row>
    <row r="506" ht="15.75" customHeight="1">
      <c r="A506" s="98" t="s">
        <v>229</v>
      </c>
      <c r="B506" s="98" t="s">
        <v>12</v>
      </c>
      <c r="C506" s="31"/>
      <c r="D506" s="47" t="s">
        <v>3341</v>
      </c>
      <c r="E506" s="99">
        <v>973949.66</v>
      </c>
      <c r="F506" s="46" t="s">
        <v>46</v>
      </c>
      <c r="G506" s="36"/>
    </row>
    <row r="507" ht="15.75" customHeight="1">
      <c r="A507" s="98" t="s">
        <v>229</v>
      </c>
      <c r="B507" s="98" t="s">
        <v>12</v>
      </c>
      <c r="C507" s="31"/>
      <c r="D507" s="47" t="s">
        <v>3342</v>
      </c>
      <c r="E507" s="99">
        <v>974527.01</v>
      </c>
      <c r="F507" s="46" t="s">
        <v>46</v>
      </c>
      <c r="G507" s="36"/>
    </row>
    <row r="508" ht="15.75" customHeight="1">
      <c r="A508" s="98" t="s">
        <v>229</v>
      </c>
      <c r="B508" s="98" t="s">
        <v>12</v>
      </c>
      <c r="C508" s="31"/>
      <c r="D508" s="47" t="s">
        <v>3343</v>
      </c>
      <c r="E508" s="99">
        <v>987803.15</v>
      </c>
      <c r="F508" s="46" t="s">
        <v>102</v>
      </c>
      <c r="G508" s="36"/>
    </row>
    <row r="509" ht="15.75" customHeight="1">
      <c r="A509" s="98" t="s">
        <v>229</v>
      </c>
      <c r="B509" s="98" t="s">
        <v>12</v>
      </c>
      <c r="C509" s="31"/>
      <c r="D509" s="47" t="s">
        <v>3344</v>
      </c>
      <c r="E509" s="99">
        <v>988066.26</v>
      </c>
      <c r="F509" s="46" t="s">
        <v>46</v>
      </c>
      <c r="G509" s="36"/>
    </row>
    <row r="510" ht="15.75" customHeight="1">
      <c r="A510" s="98" t="s">
        <v>229</v>
      </c>
      <c r="B510" s="98" t="s">
        <v>12</v>
      </c>
      <c r="C510" s="31"/>
      <c r="D510" s="47" t="s">
        <v>3345</v>
      </c>
      <c r="E510" s="99">
        <v>987012.82</v>
      </c>
      <c r="F510" s="46" t="s">
        <v>28</v>
      </c>
      <c r="G510" s="36"/>
    </row>
    <row r="511" ht="15.75" customHeight="1">
      <c r="A511" s="98" t="s">
        <v>229</v>
      </c>
      <c r="B511" s="98" t="s">
        <v>12</v>
      </c>
      <c r="C511" s="31"/>
      <c r="D511" s="47" t="s">
        <v>3346</v>
      </c>
      <c r="E511" s="99">
        <v>997902.01</v>
      </c>
      <c r="F511" s="46" t="s">
        <v>28</v>
      </c>
      <c r="G511" s="36"/>
    </row>
    <row r="512" ht="15.75" customHeight="1">
      <c r="A512" s="98" t="s">
        <v>229</v>
      </c>
      <c r="B512" s="98" t="s">
        <v>12</v>
      </c>
      <c r="C512" s="31"/>
      <c r="D512" s="47" t="s">
        <v>3347</v>
      </c>
      <c r="E512" s="99">
        <v>990771.3</v>
      </c>
      <c r="F512" s="46" t="s">
        <v>28</v>
      </c>
      <c r="G512" s="36"/>
    </row>
    <row r="513" ht="15.75" customHeight="1">
      <c r="A513" s="98" t="s">
        <v>229</v>
      </c>
      <c r="B513" s="98" t="s">
        <v>12</v>
      </c>
      <c r="C513" s="31"/>
      <c r="D513" s="47" t="s">
        <v>3348</v>
      </c>
      <c r="E513" s="99">
        <v>973503.78</v>
      </c>
      <c r="F513" s="46" t="s">
        <v>46</v>
      </c>
      <c r="G513" s="36"/>
    </row>
    <row r="514" ht="15.75" customHeight="1">
      <c r="A514" s="98" t="s">
        <v>230</v>
      </c>
      <c r="B514" s="98" t="s">
        <v>12</v>
      </c>
      <c r="C514" s="31"/>
      <c r="D514" s="47" t="s">
        <v>3349</v>
      </c>
      <c r="E514" s="99">
        <v>939893.6</v>
      </c>
      <c r="F514" s="46" t="s">
        <v>93</v>
      </c>
      <c r="G514" s="36"/>
    </row>
    <row r="515" ht="15.75" customHeight="1">
      <c r="A515" s="98" t="s">
        <v>230</v>
      </c>
      <c r="B515" s="98" t="s">
        <v>12</v>
      </c>
      <c r="C515" s="31"/>
      <c r="D515" s="47" t="s">
        <v>3350</v>
      </c>
      <c r="E515" s="99">
        <v>957280.59</v>
      </c>
      <c r="F515" s="46" t="s">
        <v>93</v>
      </c>
      <c r="G515" s="36"/>
    </row>
    <row r="516" ht="15.75" customHeight="1">
      <c r="A516" s="98" t="s">
        <v>230</v>
      </c>
      <c r="B516" s="98" t="s">
        <v>12</v>
      </c>
      <c r="C516" s="31"/>
      <c r="D516" s="47" t="s">
        <v>3351</v>
      </c>
      <c r="E516" s="99">
        <v>984841.96</v>
      </c>
      <c r="F516" s="46" t="s">
        <v>93</v>
      </c>
      <c r="G516" s="36"/>
    </row>
    <row r="517" ht="15.75" customHeight="1">
      <c r="A517" s="98" t="s">
        <v>230</v>
      </c>
      <c r="B517" s="98" t="s">
        <v>12</v>
      </c>
      <c r="C517" s="31"/>
      <c r="D517" s="47" t="s">
        <v>3352</v>
      </c>
      <c r="E517" s="99">
        <v>952976.99</v>
      </c>
      <c r="F517" s="46" t="s">
        <v>93</v>
      </c>
      <c r="G517" s="36"/>
    </row>
    <row r="518" ht="15.75" customHeight="1">
      <c r="A518" s="98" t="s">
        <v>230</v>
      </c>
      <c r="B518" s="98" t="s">
        <v>12</v>
      </c>
      <c r="C518" s="31"/>
      <c r="D518" s="47" t="s">
        <v>3353</v>
      </c>
      <c r="E518" s="99">
        <v>941838.76</v>
      </c>
      <c r="F518" s="46" t="s">
        <v>93</v>
      </c>
      <c r="G518" s="36"/>
    </row>
    <row r="519" ht="15.75" customHeight="1">
      <c r="A519" s="98" t="s">
        <v>230</v>
      </c>
      <c r="B519" s="98" t="s">
        <v>12</v>
      </c>
      <c r="C519" s="31"/>
      <c r="D519" s="47" t="s">
        <v>3354</v>
      </c>
      <c r="E519" s="99">
        <v>811406.14</v>
      </c>
      <c r="F519" s="46" t="s">
        <v>93</v>
      </c>
      <c r="G519" s="36"/>
    </row>
    <row r="520" ht="15.75" customHeight="1">
      <c r="A520" s="98" t="s">
        <v>230</v>
      </c>
      <c r="B520" s="98" t="s">
        <v>12</v>
      </c>
      <c r="C520" s="31"/>
      <c r="D520" s="47" t="s">
        <v>3355</v>
      </c>
      <c r="E520" s="99">
        <v>953049.91</v>
      </c>
      <c r="F520" s="46" t="s">
        <v>93</v>
      </c>
      <c r="G520" s="36"/>
    </row>
    <row r="521" ht="15.75" customHeight="1">
      <c r="A521" s="98" t="s">
        <v>230</v>
      </c>
      <c r="B521" s="98" t="s">
        <v>12</v>
      </c>
      <c r="C521" s="31"/>
      <c r="D521" s="47" t="s">
        <v>3356</v>
      </c>
      <c r="E521" s="99">
        <v>814086.83</v>
      </c>
      <c r="F521" s="46" t="s">
        <v>93</v>
      </c>
      <c r="G521" s="36"/>
    </row>
    <row r="522" ht="15.75" customHeight="1">
      <c r="A522" s="98" t="s">
        <v>230</v>
      </c>
      <c r="B522" s="98" t="s">
        <v>12</v>
      </c>
      <c r="C522" s="31"/>
      <c r="D522" s="47" t="s">
        <v>3357</v>
      </c>
      <c r="E522" s="99">
        <v>811052.89</v>
      </c>
      <c r="F522" s="46" t="s">
        <v>93</v>
      </c>
      <c r="G522" s="36"/>
    </row>
    <row r="523" ht="15.75" customHeight="1">
      <c r="A523" s="98" t="s">
        <v>230</v>
      </c>
      <c r="B523" s="98" t="s">
        <v>12</v>
      </c>
      <c r="C523" s="31"/>
      <c r="D523" s="47" t="s">
        <v>3358</v>
      </c>
      <c r="E523" s="99">
        <v>784315.95</v>
      </c>
      <c r="F523" s="46" t="s">
        <v>93</v>
      </c>
      <c r="G523" s="36"/>
    </row>
    <row r="524" ht="15.75" customHeight="1">
      <c r="A524" s="98" t="s">
        <v>230</v>
      </c>
      <c r="B524" s="98" t="s">
        <v>12</v>
      </c>
      <c r="C524" s="31"/>
      <c r="D524" s="47" t="s">
        <v>3359</v>
      </c>
      <c r="E524" s="99">
        <v>944885.24</v>
      </c>
      <c r="F524" s="46" t="s">
        <v>93</v>
      </c>
      <c r="G524" s="36"/>
    </row>
    <row r="525" ht="15.75" customHeight="1">
      <c r="A525" s="98" t="s">
        <v>230</v>
      </c>
      <c r="B525" s="98" t="s">
        <v>12</v>
      </c>
      <c r="C525" s="31"/>
      <c r="D525" s="47" t="s">
        <v>3360</v>
      </c>
      <c r="E525" s="99">
        <v>964018.89</v>
      </c>
      <c r="F525" s="46" t="s">
        <v>93</v>
      </c>
      <c r="G525" s="36"/>
    </row>
    <row r="526" ht="15.75" customHeight="1">
      <c r="A526" s="98" t="s">
        <v>230</v>
      </c>
      <c r="B526" s="98" t="s">
        <v>12</v>
      </c>
      <c r="C526" s="31"/>
      <c r="D526" s="47" t="s">
        <v>3361</v>
      </c>
      <c r="E526" s="99">
        <v>979112.83</v>
      </c>
      <c r="F526" s="46" t="s">
        <v>93</v>
      </c>
      <c r="G526" s="36"/>
    </row>
    <row r="527" ht="15.75" customHeight="1">
      <c r="A527" s="98" t="s">
        <v>230</v>
      </c>
      <c r="B527" s="98" t="s">
        <v>12</v>
      </c>
      <c r="C527" s="31"/>
      <c r="D527" s="47" t="s">
        <v>3362</v>
      </c>
      <c r="E527" s="99">
        <v>968935.41</v>
      </c>
      <c r="F527" s="46" t="s">
        <v>93</v>
      </c>
      <c r="G527" s="36"/>
    </row>
    <row r="528" ht="15.75" customHeight="1">
      <c r="A528" s="98" t="s">
        <v>230</v>
      </c>
      <c r="B528" s="98" t="s">
        <v>12</v>
      </c>
      <c r="C528" s="31"/>
      <c r="D528" s="47" t="s">
        <v>3363</v>
      </c>
      <c r="E528" s="99">
        <v>962624.29</v>
      </c>
      <c r="F528" s="46" t="s">
        <v>93</v>
      </c>
      <c r="G528" s="36"/>
    </row>
    <row r="529" ht="15.75" customHeight="1">
      <c r="A529" s="98" t="s">
        <v>230</v>
      </c>
      <c r="B529" s="98" t="s">
        <v>12</v>
      </c>
      <c r="C529" s="31"/>
      <c r="D529" s="47" t="s">
        <v>3364</v>
      </c>
      <c r="E529" s="99">
        <v>995748.31</v>
      </c>
      <c r="F529" s="46" t="s">
        <v>93</v>
      </c>
      <c r="G529" s="36"/>
    </row>
    <row r="530" ht="15.75" customHeight="1">
      <c r="A530" s="98" t="s">
        <v>230</v>
      </c>
      <c r="B530" s="98" t="s">
        <v>12</v>
      </c>
      <c r="C530" s="31"/>
      <c r="D530" s="47" t="s">
        <v>3365</v>
      </c>
      <c r="E530" s="99">
        <v>978668.93</v>
      </c>
      <c r="F530" s="46" t="s">
        <v>90</v>
      </c>
      <c r="G530" s="36"/>
    </row>
    <row r="531" ht="15.75" customHeight="1">
      <c r="A531" s="98" t="s">
        <v>230</v>
      </c>
      <c r="B531" s="98" t="s">
        <v>12</v>
      </c>
      <c r="C531" s="31"/>
      <c r="D531" s="47" t="s">
        <v>3366</v>
      </c>
      <c r="E531" s="99">
        <v>985379.54</v>
      </c>
      <c r="F531" s="46" t="s">
        <v>90</v>
      </c>
      <c r="G531" s="36"/>
    </row>
    <row r="532" ht="15.75" customHeight="1">
      <c r="A532" s="98" t="s">
        <v>230</v>
      </c>
      <c r="B532" s="98" t="s">
        <v>12</v>
      </c>
      <c r="C532" s="31"/>
      <c r="D532" s="47" t="s">
        <v>3367</v>
      </c>
      <c r="E532" s="99">
        <v>979044.8</v>
      </c>
      <c r="F532" s="46" t="s">
        <v>90</v>
      </c>
      <c r="G532" s="36"/>
    </row>
    <row r="533" ht="15.75" customHeight="1">
      <c r="A533" s="98" t="s">
        <v>230</v>
      </c>
      <c r="B533" s="98" t="s">
        <v>12</v>
      </c>
      <c r="C533" s="31"/>
      <c r="D533" s="47" t="s">
        <v>3368</v>
      </c>
      <c r="E533" s="99">
        <v>983855.68</v>
      </c>
      <c r="F533" s="46" t="s">
        <v>90</v>
      </c>
      <c r="G533" s="36"/>
    </row>
    <row r="534" ht="15.75" customHeight="1">
      <c r="A534" s="98" t="s">
        <v>230</v>
      </c>
      <c r="B534" s="98" t="s">
        <v>12</v>
      </c>
      <c r="C534" s="31"/>
      <c r="D534" s="47" t="s">
        <v>3369</v>
      </c>
      <c r="E534" s="99">
        <v>989556.1</v>
      </c>
      <c r="F534" s="46" t="s">
        <v>90</v>
      </c>
      <c r="G534" s="36"/>
    </row>
    <row r="535" ht="15.75" customHeight="1">
      <c r="A535" s="98" t="s">
        <v>230</v>
      </c>
      <c r="B535" s="98" t="s">
        <v>12</v>
      </c>
      <c r="C535" s="31"/>
      <c r="D535" s="47" t="s">
        <v>3370</v>
      </c>
      <c r="E535" s="99">
        <v>949858.68</v>
      </c>
      <c r="F535" s="46" t="s">
        <v>102</v>
      </c>
      <c r="G535" s="36"/>
    </row>
    <row r="536" ht="15.75" customHeight="1">
      <c r="A536" s="98" t="s">
        <v>230</v>
      </c>
      <c r="B536" s="98" t="s">
        <v>12</v>
      </c>
      <c r="C536" s="31"/>
      <c r="D536" s="47" t="s">
        <v>3371</v>
      </c>
      <c r="E536" s="99">
        <v>964731.92</v>
      </c>
      <c r="F536" s="46" t="s">
        <v>102</v>
      </c>
      <c r="G536" s="36"/>
    </row>
    <row r="537" ht="15.75" customHeight="1">
      <c r="A537" s="98" t="s">
        <v>230</v>
      </c>
      <c r="B537" s="98" t="s">
        <v>12</v>
      </c>
      <c r="C537" s="31"/>
      <c r="D537" s="47" t="s">
        <v>3372</v>
      </c>
      <c r="E537" s="99">
        <v>966450.51</v>
      </c>
      <c r="F537" s="46" t="s">
        <v>49</v>
      </c>
      <c r="G537" s="36"/>
    </row>
    <row r="538" ht="15.75" customHeight="1">
      <c r="A538" s="98" t="s">
        <v>230</v>
      </c>
      <c r="B538" s="98" t="s">
        <v>12</v>
      </c>
      <c r="C538" s="31"/>
      <c r="D538" s="47" t="s">
        <v>3373</v>
      </c>
      <c r="E538" s="99">
        <v>966875.15</v>
      </c>
      <c r="F538" s="46" t="s">
        <v>84</v>
      </c>
      <c r="G538" s="36"/>
    </row>
    <row r="539" ht="15.75" customHeight="1">
      <c r="A539" s="98" t="s">
        <v>230</v>
      </c>
      <c r="B539" s="98" t="s">
        <v>12</v>
      </c>
      <c r="C539" s="31"/>
      <c r="D539" s="47" t="s">
        <v>3374</v>
      </c>
      <c r="E539" s="99">
        <v>983442.87</v>
      </c>
      <c r="F539" s="46" t="s">
        <v>37</v>
      </c>
      <c r="G539" s="36"/>
    </row>
    <row r="540" ht="15.75" customHeight="1">
      <c r="A540" s="98" t="s">
        <v>230</v>
      </c>
      <c r="B540" s="98" t="s">
        <v>12</v>
      </c>
      <c r="C540" s="31"/>
      <c r="D540" s="47" t="s">
        <v>3375</v>
      </c>
      <c r="E540" s="99">
        <v>982511.56</v>
      </c>
      <c r="F540" s="46" t="s">
        <v>108</v>
      </c>
      <c r="G540" s="36"/>
    </row>
    <row r="541" ht="15.75" customHeight="1">
      <c r="A541" s="98" t="s">
        <v>230</v>
      </c>
      <c r="B541" s="98" t="s">
        <v>12</v>
      </c>
      <c r="C541" s="31"/>
      <c r="D541" s="47" t="s">
        <v>3376</v>
      </c>
      <c r="E541" s="99">
        <v>996684.0</v>
      </c>
      <c r="F541" s="46" t="s">
        <v>46</v>
      </c>
      <c r="G541" s="36"/>
    </row>
    <row r="542" ht="15.75" customHeight="1">
      <c r="A542" s="98" t="s">
        <v>230</v>
      </c>
      <c r="B542" s="98" t="s">
        <v>12</v>
      </c>
      <c r="C542" s="31"/>
      <c r="D542" s="47" t="s">
        <v>3377</v>
      </c>
      <c r="E542" s="99">
        <v>989564.09</v>
      </c>
      <c r="F542" s="46" t="s">
        <v>46</v>
      </c>
      <c r="G542" s="36"/>
    </row>
    <row r="543" ht="15.75" customHeight="1">
      <c r="A543" s="98" t="s">
        <v>230</v>
      </c>
      <c r="B543" s="98" t="s">
        <v>12</v>
      </c>
      <c r="C543" s="31"/>
      <c r="D543" s="47" t="s">
        <v>3378</v>
      </c>
      <c r="E543" s="99">
        <v>993058.06</v>
      </c>
      <c r="F543" s="46" t="s">
        <v>46</v>
      </c>
      <c r="G543" s="36"/>
    </row>
    <row r="544" ht="15.75" customHeight="1">
      <c r="A544" s="98" t="s">
        <v>230</v>
      </c>
      <c r="B544" s="98" t="s">
        <v>12</v>
      </c>
      <c r="C544" s="31"/>
      <c r="D544" s="47" t="s">
        <v>3379</v>
      </c>
      <c r="E544" s="99">
        <v>874688.99</v>
      </c>
      <c r="F544" s="46" t="s">
        <v>46</v>
      </c>
      <c r="G544" s="36"/>
    </row>
    <row r="545" ht="15.75" customHeight="1">
      <c r="A545" s="98" t="s">
        <v>230</v>
      </c>
      <c r="B545" s="98" t="s">
        <v>12</v>
      </c>
      <c r="C545" s="31"/>
      <c r="D545" s="47" t="s">
        <v>3380</v>
      </c>
      <c r="E545" s="37"/>
      <c r="F545" s="46" t="s">
        <v>46</v>
      </c>
      <c r="G545" s="47" t="s">
        <v>5</v>
      </c>
      <c r="H545" s="53" t="s">
        <v>2956</v>
      </c>
    </row>
    <row r="546" ht="15.75" customHeight="1">
      <c r="A546" s="98" t="s">
        <v>230</v>
      </c>
      <c r="B546" s="98" t="s">
        <v>12</v>
      </c>
      <c r="C546" s="31"/>
      <c r="D546" s="47" t="s">
        <v>3381</v>
      </c>
      <c r="E546" s="99">
        <v>835677.48</v>
      </c>
      <c r="F546" s="46" t="s">
        <v>46</v>
      </c>
      <c r="G546" s="36"/>
    </row>
    <row r="547" ht="15.75" customHeight="1">
      <c r="A547" s="98" t="s">
        <v>230</v>
      </c>
      <c r="B547" s="98" t="s">
        <v>12</v>
      </c>
      <c r="C547" s="31"/>
      <c r="D547" s="47" t="s">
        <v>3382</v>
      </c>
      <c r="E547" s="37"/>
      <c r="F547" s="46" t="s">
        <v>46</v>
      </c>
      <c r="G547" s="47" t="s">
        <v>5</v>
      </c>
      <c r="H547" s="53" t="s">
        <v>2956</v>
      </c>
    </row>
    <row r="548" ht="15.75" customHeight="1">
      <c r="A548" s="98" t="s">
        <v>230</v>
      </c>
      <c r="B548" s="98" t="s">
        <v>12</v>
      </c>
      <c r="C548" s="31"/>
      <c r="D548" s="47" t="s">
        <v>3383</v>
      </c>
      <c r="E548" s="99">
        <v>997851.96</v>
      </c>
      <c r="F548" s="46" t="s">
        <v>46</v>
      </c>
      <c r="G548" s="47"/>
    </row>
    <row r="549" ht="15.75" customHeight="1">
      <c r="A549" s="98" t="s">
        <v>230</v>
      </c>
      <c r="B549" s="98" t="s">
        <v>12</v>
      </c>
      <c r="C549" s="31"/>
      <c r="D549" s="47" t="s">
        <v>3384</v>
      </c>
      <c r="E549" s="99">
        <v>987032.48</v>
      </c>
      <c r="F549" s="46" t="s">
        <v>46</v>
      </c>
      <c r="G549" s="36"/>
    </row>
    <row r="550" ht="15.75" customHeight="1">
      <c r="A550" s="98" t="s">
        <v>230</v>
      </c>
      <c r="B550" s="98" t="s">
        <v>12</v>
      </c>
      <c r="C550" s="31"/>
      <c r="D550" s="47" t="s">
        <v>3385</v>
      </c>
      <c r="E550" s="99">
        <v>966413.14</v>
      </c>
      <c r="F550" s="46" t="s">
        <v>46</v>
      </c>
      <c r="G550" s="36"/>
    </row>
    <row r="551" ht="15.75" customHeight="1">
      <c r="A551" s="98" t="s">
        <v>230</v>
      </c>
      <c r="B551" s="98" t="s">
        <v>12</v>
      </c>
      <c r="C551" s="31"/>
      <c r="D551" s="47" t="s">
        <v>3386</v>
      </c>
      <c r="E551" s="99">
        <v>972154.94</v>
      </c>
      <c r="F551" s="46" t="s">
        <v>46</v>
      </c>
      <c r="G551" s="36"/>
    </row>
    <row r="552" ht="15.75" customHeight="1">
      <c r="A552" s="98" t="s">
        <v>230</v>
      </c>
      <c r="B552" s="98" t="s">
        <v>12</v>
      </c>
      <c r="C552" s="31"/>
      <c r="D552" s="47" t="s">
        <v>3387</v>
      </c>
      <c r="E552" s="99">
        <v>486796.64</v>
      </c>
      <c r="F552" s="46" t="s">
        <v>46</v>
      </c>
      <c r="G552" s="36"/>
    </row>
    <row r="553" ht="15.75" customHeight="1">
      <c r="A553" s="98" t="s">
        <v>230</v>
      </c>
      <c r="B553" s="98" t="s">
        <v>12</v>
      </c>
      <c r="C553" s="31"/>
      <c r="D553" s="47" t="s">
        <v>3388</v>
      </c>
      <c r="E553" s="99">
        <v>996191.11</v>
      </c>
      <c r="F553" s="46" t="s">
        <v>46</v>
      </c>
      <c r="G553" s="36"/>
    </row>
    <row r="554" ht="15.75" customHeight="1">
      <c r="A554" s="98" t="s">
        <v>230</v>
      </c>
      <c r="B554" s="98" t="s">
        <v>12</v>
      </c>
      <c r="C554" s="31"/>
      <c r="D554" s="47" t="s">
        <v>3389</v>
      </c>
      <c r="E554" s="99">
        <v>761951.54</v>
      </c>
      <c r="F554" s="46" t="s">
        <v>46</v>
      </c>
      <c r="G554" s="36"/>
    </row>
    <row r="555" ht="15.75" customHeight="1">
      <c r="A555" s="98" t="s">
        <v>230</v>
      </c>
      <c r="B555" s="98" t="s">
        <v>12</v>
      </c>
      <c r="C555" s="31"/>
      <c r="D555" s="47" t="s">
        <v>3390</v>
      </c>
      <c r="E555" s="99">
        <v>994026.28</v>
      </c>
      <c r="F555" s="46" t="s">
        <v>46</v>
      </c>
      <c r="G555" s="36"/>
    </row>
    <row r="556" ht="15.75" customHeight="1">
      <c r="A556" s="98" t="s">
        <v>212</v>
      </c>
      <c r="B556" s="98" t="s">
        <v>12</v>
      </c>
      <c r="C556" s="31"/>
      <c r="D556" s="47" t="s">
        <v>3391</v>
      </c>
      <c r="E556" s="99">
        <v>989965.1</v>
      </c>
      <c r="F556" s="46" t="s">
        <v>102</v>
      </c>
      <c r="G556" s="36"/>
    </row>
    <row r="557" ht="15.75" customHeight="1">
      <c r="A557" s="98" t="s">
        <v>212</v>
      </c>
      <c r="B557" s="98" t="s">
        <v>12</v>
      </c>
      <c r="C557" s="31"/>
      <c r="D557" s="47" t="s">
        <v>3392</v>
      </c>
      <c r="E557" s="37"/>
      <c r="F557" s="46" t="s">
        <v>90</v>
      </c>
      <c r="G557" s="47" t="s">
        <v>5</v>
      </c>
      <c r="H557" s="53" t="s">
        <v>2956</v>
      </c>
    </row>
    <row r="558" ht="15.75" customHeight="1">
      <c r="A558" s="98" t="s">
        <v>212</v>
      </c>
      <c r="B558" s="98" t="s">
        <v>12</v>
      </c>
      <c r="C558" s="31"/>
      <c r="D558" s="47" t="s">
        <v>3393</v>
      </c>
      <c r="E558" s="37"/>
      <c r="F558" s="46" t="s">
        <v>102</v>
      </c>
      <c r="G558" s="47" t="s">
        <v>5</v>
      </c>
      <c r="H558" s="53" t="s">
        <v>2956</v>
      </c>
    </row>
    <row r="559" ht="15.75" customHeight="1">
      <c r="A559" s="98" t="s">
        <v>212</v>
      </c>
      <c r="B559" s="98" t="s">
        <v>12</v>
      </c>
      <c r="C559" s="31"/>
      <c r="D559" s="47" t="s">
        <v>3394</v>
      </c>
      <c r="E559" s="99">
        <v>975455.2</v>
      </c>
      <c r="F559" s="46" t="s">
        <v>90</v>
      </c>
      <c r="G559" s="36"/>
    </row>
    <row r="560" ht="15.75" customHeight="1">
      <c r="A560" s="98" t="s">
        <v>212</v>
      </c>
      <c r="B560" s="98" t="s">
        <v>12</v>
      </c>
      <c r="C560" s="31"/>
      <c r="D560" s="47" t="s">
        <v>3395</v>
      </c>
      <c r="E560" s="99">
        <v>964325.24</v>
      </c>
      <c r="F560" s="46" t="s">
        <v>102</v>
      </c>
      <c r="G560" s="36"/>
    </row>
    <row r="561" ht="15.75" customHeight="1">
      <c r="A561" s="98" t="s">
        <v>212</v>
      </c>
      <c r="B561" s="98" t="s">
        <v>12</v>
      </c>
      <c r="C561" s="31"/>
      <c r="D561" s="47" t="s">
        <v>3396</v>
      </c>
      <c r="E561" s="99">
        <v>977242.14</v>
      </c>
      <c r="F561" s="46" t="s">
        <v>102</v>
      </c>
      <c r="G561" s="36"/>
    </row>
    <row r="562" ht="15.75" customHeight="1">
      <c r="A562" s="98" t="s">
        <v>212</v>
      </c>
      <c r="B562" s="98" t="s">
        <v>12</v>
      </c>
      <c r="C562" s="31"/>
      <c r="D562" s="47" t="s">
        <v>3397</v>
      </c>
      <c r="E562" s="99">
        <v>978813.39</v>
      </c>
      <c r="F562" s="46" t="s">
        <v>43</v>
      </c>
      <c r="G562" s="36"/>
    </row>
    <row r="563" ht="15.75" customHeight="1">
      <c r="A563" s="98" t="s">
        <v>212</v>
      </c>
      <c r="B563" s="98" t="s">
        <v>12</v>
      </c>
      <c r="C563" s="31"/>
      <c r="D563" s="47" t="s">
        <v>3398</v>
      </c>
      <c r="E563" s="99">
        <v>959167.81</v>
      </c>
      <c r="F563" s="46" t="s">
        <v>43</v>
      </c>
      <c r="G563" s="36"/>
    </row>
    <row r="564" ht="15.75" customHeight="1">
      <c r="A564" s="98" t="s">
        <v>212</v>
      </c>
      <c r="B564" s="98" t="s">
        <v>12</v>
      </c>
      <c r="C564" s="31"/>
      <c r="D564" s="47" t="s">
        <v>3399</v>
      </c>
      <c r="E564" s="99">
        <v>942725.6</v>
      </c>
      <c r="F564" s="46" t="s">
        <v>49</v>
      </c>
      <c r="G564" s="36"/>
    </row>
    <row r="565" ht="15.75" customHeight="1">
      <c r="A565" s="98" t="s">
        <v>212</v>
      </c>
      <c r="B565" s="98" t="s">
        <v>12</v>
      </c>
      <c r="C565" s="31"/>
      <c r="D565" s="47" t="s">
        <v>3400</v>
      </c>
      <c r="E565" s="37"/>
      <c r="F565" s="46" t="s">
        <v>8</v>
      </c>
      <c r="G565" s="47" t="s">
        <v>5</v>
      </c>
      <c r="H565" s="53" t="s">
        <v>2956</v>
      </c>
    </row>
    <row r="566" ht="15.75" customHeight="1">
      <c r="A566" s="98" t="s">
        <v>212</v>
      </c>
      <c r="B566" s="98" t="s">
        <v>12</v>
      </c>
      <c r="C566" s="31"/>
      <c r="D566" s="47" t="s">
        <v>3401</v>
      </c>
      <c r="E566" s="37"/>
      <c r="F566" s="46" t="s">
        <v>67</v>
      </c>
      <c r="G566" s="47" t="s">
        <v>5</v>
      </c>
      <c r="H566" s="53" t="s">
        <v>2956</v>
      </c>
    </row>
    <row r="567" ht="15.75" customHeight="1">
      <c r="A567" s="98" t="s">
        <v>212</v>
      </c>
      <c r="B567" s="98" t="s">
        <v>12</v>
      </c>
      <c r="C567" s="31"/>
      <c r="D567" s="47" t="s">
        <v>3402</v>
      </c>
      <c r="E567" s="99">
        <v>954811.9</v>
      </c>
      <c r="F567" s="46" t="s">
        <v>96</v>
      </c>
      <c r="G567" s="36"/>
    </row>
    <row r="568" ht="15.75" customHeight="1">
      <c r="A568" s="98" t="s">
        <v>212</v>
      </c>
      <c r="B568" s="98" t="s">
        <v>12</v>
      </c>
      <c r="C568" s="31"/>
      <c r="D568" s="47" t="s">
        <v>3403</v>
      </c>
      <c r="E568" s="99">
        <v>988154.46</v>
      </c>
      <c r="F568" s="46" t="s">
        <v>46</v>
      </c>
      <c r="G568" s="36"/>
    </row>
    <row r="569" ht="15.75" customHeight="1">
      <c r="A569" s="98" t="s">
        <v>212</v>
      </c>
      <c r="B569" s="98" t="s">
        <v>12</v>
      </c>
      <c r="C569" s="31"/>
      <c r="D569" s="47" t="s">
        <v>3404</v>
      </c>
      <c r="E569" s="99">
        <v>990205.73</v>
      </c>
      <c r="F569" s="46" t="s">
        <v>46</v>
      </c>
      <c r="G569" s="36"/>
    </row>
    <row r="570" ht="15.75" customHeight="1">
      <c r="A570" s="98" t="s">
        <v>213</v>
      </c>
      <c r="B570" s="98" t="s">
        <v>12</v>
      </c>
      <c r="C570" s="31"/>
      <c r="D570" s="47" t="s">
        <v>3405</v>
      </c>
      <c r="E570" s="99">
        <v>952826.36</v>
      </c>
      <c r="F570" s="46" t="s">
        <v>93</v>
      </c>
      <c r="G570" s="36"/>
    </row>
    <row r="571" ht="15.75" customHeight="1">
      <c r="A571" s="98" t="s">
        <v>213</v>
      </c>
      <c r="B571" s="98" t="s">
        <v>12</v>
      </c>
      <c r="C571" s="31"/>
      <c r="D571" s="47" t="s">
        <v>3406</v>
      </c>
      <c r="E571" s="99">
        <v>912132.84</v>
      </c>
      <c r="F571" s="46" t="s">
        <v>93</v>
      </c>
      <c r="G571" s="36"/>
    </row>
    <row r="572" ht="15.75" customHeight="1">
      <c r="A572" s="98" t="s">
        <v>213</v>
      </c>
      <c r="B572" s="98" t="s">
        <v>12</v>
      </c>
      <c r="C572" s="31"/>
      <c r="D572" s="47" t="s">
        <v>3407</v>
      </c>
      <c r="E572" s="99">
        <v>900746.27</v>
      </c>
      <c r="F572" s="46" t="s">
        <v>93</v>
      </c>
      <c r="G572" s="36"/>
    </row>
    <row r="573" ht="15.75" customHeight="1">
      <c r="A573" s="98" t="s">
        <v>213</v>
      </c>
      <c r="B573" s="98" t="s">
        <v>12</v>
      </c>
      <c r="C573" s="31"/>
      <c r="D573" s="47" t="s">
        <v>3408</v>
      </c>
      <c r="E573" s="99">
        <v>905742.52</v>
      </c>
      <c r="F573" s="46" t="s">
        <v>93</v>
      </c>
      <c r="G573" s="36"/>
    </row>
    <row r="574" ht="15.75" customHeight="1">
      <c r="A574" s="98" t="s">
        <v>213</v>
      </c>
      <c r="B574" s="98" t="s">
        <v>12</v>
      </c>
      <c r="C574" s="31"/>
      <c r="D574" s="47" t="s">
        <v>3409</v>
      </c>
      <c r="E574" s="99">
        <v>913419.2</v>
      </c>
      <c r="F574" s="46" t="s">
        <v>93</v>
      </c>
      <c r="G574" s="36"/>
    </row>
    <row r="575" ht="15.75" customHeight="1">
      <c r="A575" s="98" t="s">
        <v>213</v>
      </c>
      <c r="B575" s="98" t="s">
        <v>12</v>
      </c>
      <c r="C575" s="31"/>
      <c r="D575" s="47" t="s">
        <v>3410</v>
      </c>
      <c r="E575" s="99">
        <v>347737.66</v>
      </c>
      <c r="F575" s="46" t="s">
        <v>28</v>
      </c>
      <c r="G575" s="36"/>
    </row>
    <row r="576" ht="15.75" customHeight="1">
      <c r="A576" s="98" t="s">
        <v>213</v>
      </c>
      <c r="B576" s="98" t="s">
        <v>12</v>
      </c>
      <c r="C576" s="31"/>
      <c r="D576" s="47" t="s">
        <v>3411</v>
      </c>
      <c r="E576" s="99">
        <v>494256.49</v>
      </c>
      <c r="F576" s="46" t="s">
        <v>90</v>
      </c>
      <c r="G576" s="36"/>
    </row>
    <row r="577" ht="15.75" customHeight="1">
      <c r="A577" s="98" t="s">
        <v>213</v>
      </c>
      <c r="B577" s="98" t="s">
        <v>12</v>
      </c>
      <c r="C577" s="31"/>
      <c r="D577" s="47" t="s">
        <v>3412</v>
      </c>
      <c r="E577" s="99">
        <v>979725.08</v>
      </c>
      <c r="F577" s="46" t="s">
        <v>90</v>
      </c>
      <c r="G577" s="36"/>
    </row>
    <row r="578" ht="15.75" customHeight="1">
      <c r="A578" s="98" t="s">
        <v>213</v>
      </c>
      <c r="B578" s="98" t="s">
        <v>12</v>
      </c>
      <c r="C578" s="31"/>
      <c r="D578" s="47" t="s">
        <v>3413</v>
      </c>
      <c r="E578" s="37"/>
      <c r="F578" s="46" t="s">
        <v>28</v>
      </c>
      <c r="G578" s="47" t="s">
        <v>5</v>
      </c>
      <c r="H578" s="53" t="s">
        <v>2956</v>
      </c>
    </row>
    <row r="579" ht="15.75" customHeight="1">
      <c r="A579" s="98" t="s">
        <v>213</v>
      </c>
      <c r="B579" s="98" t="s">
        <v>12</v>
      </c>
      <c r="C579" s="31"/>
      <c r="D579" s="47" t="s">
        <v>3413</v>
      </c>
      <c r="E579" s="99">
        <v>494043.58</v>
      </c>
      <c r="F579" s="46" t="s">
        <v>28</v>
      </c>
      <c r="G579" s="36"/>
    </row>
    <row r="580" ht="15.75" customHeight="1">
      <c r="A580" s="98" t="s">
        <v>213</v>
      </c>
      <c r="B580" s="98" t="s">
        <v>12</v>
      </c>
      <c r="C580" s="31"/>
      <c r="D580" s="47" t="s">
        <v>3414</v>
      </c>
      <c r="E580" s="99">
        <v>978744.13</v>
      </c>
      <c r="F580" s="46" t="s">
        <v>102</v>
      </c>
      <c r="G580" s="36"/>
    </row>
    <row r="581" ht="15.75" customHeight="1">
      <c r="A581" s="98" t="s">
        <v>213</v>
      </c>
      <c r="B581" s="98" t="s">
        <v>12</v>
      </c>
      <c r="C581" s="31"/>
      <c r="D581" s="47" t="s">
        <v>3415</v>
      </c>
      <c r="E581" s="99">
        <v>982877.5</v>
      </c>
      <c r="F581" s="46" t="s">
        <v>102</v>
      </c>
      <c r="G581" s="36"/>
    </row>
    <row r="582" ht="15.75" customHeight="1">
      <c r="A582" s="98" t="s">
        <v>213</v>
      </c>
      <c r="B582" s="98" t="s">
        <v>12</v>
      </c>
      <c r="C582" s="31"/>
      <c r="D582" s="47" t="s">
        <v>3416</v>
      </c>
      <c r="E582" s="99">
        <v>988048.56</v>
      </c>
      <c r="F582" s="46" t="s">
        <v>102</v>
      </c>
      <c r="G582" s="36"/>
    </row>
    <row r="583" ht="15.75" customHeight="1">
      <c r="A583" s="98" t="s">
        <v>213</v>
      </c>
      <c r="B583" s="98" t="s">
        <v>12</v>
      </c>
      <c r="C583" s="31"/>
      <c r="D583" s="47" t="s">
        <v>3417</v>
      </c>
      <c r="E583" s="99">
        <v>983395.96</v>
      </c>
      <c r="F583" s="46" t="s">
        <v>102</v>
      </c>
      <c r="G583" s="36"/>
    </row>
    <row r="584" ht="15.75" customHeight="1">
      <c r="A584" s="98" t="s">
        <v>213</v>
      </c>
      <c r="B584" s="98" t="s">
        <v>12</v>
      </c>
      <c r="C584" s="31"/>
      <c r="D584" s="47" t="s">
        <v>3418</v>
      </c>
      <c r="E584" s="99">
        <v>979658.81</v>
      </c>
      <c r="F584" s="46" t="s">
        <v>102</v>
      </c>
      <c r="G584" s="36"/>
    </row>
    <row r="585" ht="15.75" customHeight="1">
      <c r="A585" s="98" t="s">
        <v>213</v>
      </c>
      <c r="B585" s="98" t="s">
        <v>12</v>
      </c>
      <c r="C585" s="31"/>
      <c r="D585" s="47" t="s">
        <v>3419</v>
      </c>
      <c r="E585" s="99">
        <v>978551.98</v>
      </c>
      <c r="F585" s="46" t="s">
        <v>102</v>
      </c>
      <c r="G585" s="36"/>
    </row>
    <row r="586" ht="15.75" customHeight="1">
      <c r="A586" s="98" t="s">
        <v>213</v>
      </c>
      <c r="B586" s="98" t="s">
        <v>12</v>
      </c>
      <c r="C586" s="31"/>
      <c r="D586" s="47" t="s">
        <v>3420</v>
      </c>
      <c r="E586" s="99">
        <v>978524.16</v>
      </c>
      <c r="F586" s="46" t="s">
        <v>102</v>
      </c>
      <c r="G586" s="36"/>
    </row>
    <row r="587" ht="15.75" customHeight="1">
      <c r="A587" s="98" t="s">
        <v>213</v>
      </c>
      <c r="B587" s="98" t="s">
        <v>12</v>
      </c>
      <c r="C587" s="31"/>
      <c r="D587" s="47" t="s">
        <v>3421</v>
      </c>
      <c r="E587" s="99">
        <v>982358.22</v>
      </c>
      <c r="F587" s="46" t="s">
        <v>102</v>
      </c>
      <c r="G587" s="36"/>
    </row>
    <row r="588" ht="15.75" customHeight="1">
      <c r="A588" s="98" t="s">
        <v>213</v>
      </c>
      <c r="B588" s="98" t="s">
        <v>12</v>
      </c>
      <c r="C588" s="31"/>
      <c r="D588" s="47" t="s">
        <v>3422</v>
      </c>
      <c r="E588" s="99">
        <v>982996.78</v>
      </c>
      <c r="F588" s="46" t="s">
        <v>102</v>
      </c>
      <c r="G588" s="36"/>
    </row>
    <row r="589" ht="15.75" customHeight="1">
      <c r="A589" s="98" t="s">
        <v>213</v>
      </c>
      <c r="B589" s="98" t="s">
        <v>12</v>
      </c>
      <c r="C589" s="31"/>
      <c r="D589" s="47" t="s">
        <v>3423</v>
      </c>
      <c r="E589" s="99">
        <v>976405.36</v>
      </c>
      <c r="F589" s="46" t="s">
        <v>102</v>
      </c>
      <c r="G589" s="36"/>
    </row>
    <row r="590" ht="15.75" customHeight="1">
      <c r="A590" s="98" t="s">
        <v>213</v>
      </c>
      <c r="B590" s="98" t="s">
        <v>12</v>
      </c>
      <c r="C590" s="31"/>
      <c r="D590" s="47" t="s">
        <v>3424</v>
      </c>
      <c r="E590" s="99">
        <v>977473.39</v>
      </c>
      <c r="F590" s="46" t="s">
        <v>102</v>
      </c>
      <c r="G590" s="36"/>
    </row>
    <row r="591" ht="15.75" customHeight="1">
      <c r="A591" s="98" t="s">
        <v>213</v>
      </c>
      <c r="B591" s="98" t="s">
        <v>12</v>
      </c>
      <c r="C591" s="31"/>
      <c r="D591" s="47" t="s">
        <v>3425</v>
      </c>
      <c r="E591" s="99">
        <v>994545.95</v>
      </c>
      <c r="F591" s="46" t="s">
        <v>102</v>
      </c>
      <c r="G591" s="36"/>
    </row>
    <row r="592" ht="15.75" customHeight="1">
      <c r="A592" s="98" t="s">
        <v>213</v>
      </c>
      <c r="B592" s="98" t="s">
        <v>12</v>
      </c>
      <c r="C592" s="31"/>
      <c r="D592" s="47" t="s">
        <v>3426</v>
      </c>
      <c r="E592" s="99">
        <v>975829.37</v>
      </c>
      <c r="F592" s="46" t="s">
        <v>102</v>
      </c>
      <c r="G592" s="36"/>
    </row>
    <row r="593" ht="15.75" customHeight="1">
      <c r="A593" s="98" t="s">
        <v>213</v>
      </c>
      <c r="B593" s="98" t="s">
        <v>12</v>
      </c>
      <c r="C593" s="31"/>
      <c r="D593" s="47" t="s">
        <v>3427</v>
      </c>
      <c r="E593" s="99">
        <v>976695.73</v>
      </c>
      <c r="F593" s="46" t="s">
        <v>102</v>
      </c>
      <c r="G593" s="36"/>
    </row>
    <row r="594" ht="15.75" customHeight="1">
      <c r="A594" s="98" t="s">
        <v>213</v>
      </c>
      <c r="B594" s="98" t="s">
        <v>12</v>
      </c>
      <c r="C594" s="31"/>
      <c r="D594" s="47" t="s">
        <v>3428</v>
      </c>
      <c r="E594" s="99">
        <v>975858.6</v>
      </c>
      <c r="F594" s="46" t="s">
        <v>102</v>
      </c>
      <c r="G594" s="36"/>
    </row>
    <row r="595" ht="15.75" customHeight="1">
      <c r="A595" s="98" t="s">
        <v>213</v>
      </c>
      <c r="B595" s="98" t="s">
        <v>12</v>
      </c>
      <c r="C595" s="31"/>
      <c r="D595" s="53" t="s">
        <v>3429</v>
      </c>
      <c r="E595" s="99">
        <v>983681.66</v>
      </c>
      <c r="F595" s="46" t="s">
        <v>102</v>
      </c>
      <c r="G595" s="36"/>
    </row>
    <row r="596" ht="15.75" customHeight="1">
      <c r="A596" s="98" t="s">
        <v>213</v>
      </c>
      <c r="B596" s="98" t="s">
        <v>12</v>
      </c>
      <c r="C596" s="31"/>
      <c r="D596" s="53" t="s">
        <v>3430</v>
      </c>
      <c r="E596" s="99">
        <v>967976.88</v>
      </c>
      <c r="F596" s="46" t="s">
        <v>102</v>
      </c>
      <c r="G596" s="36"/>
    </row>
    <row r="597" ht="15.75" customHeight="1">
      <c r="A597" s="98" t="s">
        <v>213</v>
      </c>
      <c r="B597" s="98" t="s">
        <v>12</v>
      </c>
      <c r="C597" s="31"/>
      <c r="D597" s="47" t="s">
        <v>3431</v>
      </c>
      <c r="E597" s="335">
        <v>988432.53</v>
      </c>
      <c r="F597" s="46" t="s">
        <v>37</v>
      </c>
      <c r="G597" s="36"/>
    </row>
    <row r="598" ht="15.75" customHeight="1">
      <c r="A598" s="98" t="s">
        <v>213</v>
      </c>
      <c r="B598" s="98" t="s">
        <v>12</v>
      </c>
      <c r="C598" s="31"/>
      <c r="D598" s="47" t="s">
        <v>3432</v>
      </c>
      <c r="E598" s="37"/>
      <c r="F598" s="46" t="s">
        <v>87</v>
      </c>
      <c r="G598" s="47" t="s">
        <v>5</v>
      </c>
      <c r="H598" s="53" t="s">
        <v>2956</v>
      </c>
    </row>
    <row r="599" ht="15.75" customHeight="1">
      <c r="A599" s="98" t="s">
        <v>213</v>
      </c>
      <c r="B599" s="98" t="s">
        <v>12</v>
      </c>
      <c r="C599" s="31"/>
      <c r="D599" s="47" t="s">
        <v>3433</v>
      </c>
      <c r="E599" s="99">
        <v>990028.85</v>
      </c>
      <c r="F599" s="46" t="s">
        <v>43</v>
      </c>
      <c r="G599" s="36"/>
    </row>
    <row r="600" ht="15.75" customHeight="1">
      <c r="A600" s="98" t="s">
        <v>213</v>
      </c>
      <c r="B600" s="98" t="s">
        <v>12</v>
      </c>
      <c r="C600" s="31"/>
      <c r="D600" s="47" t="s">
        <v>3434</v>
      </c>
      <c r="E600" s="99">
        <v>995794.09</v>
      </c>
      <c r="F600" s="46" t="s">
        <v>49</v>
      </c>
      <c r="G600" s="36"/>
    </row>
    <row r="601" ht="15.75" customHeight="1">
      <c r="A601" s="98" t="s">
        <v>213</v>
      </c>
      <c r="B601" s="98" t="s">
        <v>12</v>
      </c>
      <c r="C601" s="31"/>
      <c r="D601" s="47" t="s">
        <v>3435</v>
      </c>
      <c r="E601" s="99">
        <v>986018.72</v>
      </c>
      <c r="F601" s="46" t="s">
        <v>49</v>
      </c>
      <c r="G601" s="36"/>
    </row>
    <row r="602" ht="15.75" customHeight="1">
      <c r="A602" s="98" t="s">
        <v>213</v>
      </c>
      <c r="B602" s="98" t="s">
        <v>12</v>
      </c>
      <c r="C602" s="31"/>
      <c r="D602" s="47" t="s">
        <v>3436</v>
      </c>
      <c r="E602" s="37"/>
      <c r="F602" s="46" t="s">
        <v>49</v>
      </c>
      <c r="G602" s="47" t="s">
        <v>5</v>
      </c>
      <c r="H602" s="53" t="s">
        <v>2956</v>
      </c>
    </row>
    <row r="603" ht="15.75" customHeight="1">
      <c r="A603" s="98" t="s">
        <v>213</v>
      </c>
      <c r="B603" s="98" t="s">
        <v>12</v>
      </c>
      <c r="C603" s="31"/>
      <c r="D603" s="53" t="s">
        <v>3437</v>
      </c>
      <c r="E603" s="37"/>
      <c r="F603" s="46" t="s">
        <v>70</v>
      </c>
      <c r="G603" s="47" t="s">
        <v>5</v>
      </c>
      <c r="H603" s="53" t="s">
        <v>2956</v>
      </c>
    </row>
    <row r="604" ht="15.75" customHeight="1">
      <c r="A604" s="98" t="s">
        <v>213</v>
      </c>
      <c r="B604" s="98" t="s">
        <v>12</v>
      </c>
      <c r="C604" s="31"/>
      <c r="D604" s="47" t="s">
        <v>3438</v>
      </c>
      <c r="E604" s="99">
        <v>979600.51</v>
      </c>
      <c r="F604" s="46" t="s">
        <v>64</v>
      </c>
      <c r="G604" s="36"/>
    </row>
    <row r="605" ht="15.75" customHeight="1">
      <c r="A605" s="98" t="s">
        <v>213</v>
      </c>
      <c r="B605" s="98" t="s">
        <v>12</v>
      </c>
      <c r="C605" s="31"/>
      <c r="D605" s="47" t="s">
        <v>3439</v>
      </c>
      <c r="E605" s="99">
        <v>989289.64</v>
      </c>
      <c r="F605" s="46" t="s">
        <v>49</v>
      </c>
      <c r="G605" s="36"/>
    </row>
    <row r="606" ht="15.75" customHeight="1">
      <c r="A606" s="98" t="s">
        <v>213</v>
      </c>
      <c r="B606" s="98" t="s">
        <v>12</v>
      </c>
      <c r="C606" s="31"/>
      <c r="D606" s="47" t="s">
        <v>3440</v>
      </c>
      <c r="E606" s="37"/>
      <c r="F606" s="46" t="s">
        <v>96</v>
      </c>
      <c r="G606" s="47" t="s">
        <v>5</v>
      </c>
      <c r="H606" s="53" t="s">
        <v>2956</v>
      </c>
    </row>
    <row r="607" ht="15.75" customHeight="1">
      <c r="A607" s="98" t="s">
        <v>213</v>
      </c>
      <c r="B607" s="98" t="s">
        <v>12</v>
      </c>
      <c r="C607" s="31"/>
      <c r="D607" s="47" t="s">
        <v>3441</v>
      </c>
      <c r="E607" s="37"/>
      <c r="F607" s="46" t="s">
        <v>96</v>
      </c>
      <c r="G607" s="47" t="s">
        <v>5</v>
      </c>
      <c r="H607" s="53" t="s">
        <v>2956</v>
      </c>
    </row>
    <row r="608" ht="15.75" customHeight="1">
      <c r="A608" s="98" t="s">
        <v>213</v>
      </c>
      <c r="B608" s="98" t="s">
        <v>12</v>
      </c>
      <c r="C608" s="31"/>
      <c r="D608" s="47" t="s">
        <v>3402</v>
      </c>
      <c r="E608" s="99">
        <v>1699764.55</v>
      </c>
      <c r="F608" s="46" t="s">
        <v>96</v>
      </c>
      <c r="G608" s="36"/>
    </row>
    <row r="609" ht="15.75" customHeight="1">
      <c r="A609" s="98" t="s">
        <v>213</v>
      </c>
      <c r="B609" s="98" t="s">
        <v>12</v>
      </c>
      <c r="C609" s="31"/>
      <c r="D609" s="47" t="s">
        <v>3442</v>
      </c>
      <c r="E609" s="99">
        <v>1699764.55</v>
      </c>
      <c r="F609" s="46" t="s">
        <v>96</v>
      </c>
      <c r="G609" s="36"/>
    </row>
    <row r="610" ht="15.75" customHeight="1">
      <c r="A610" s="98" t="s">
        <v>213</v>
      </c>
      <c r="B610" s="98" t="s">
        <v>12</v>
      </c>
      <c r="C610" s="31"/>
      <c r="D610" s="47" t="s">
        <v>3443</v>
      </c>
      <c r="E610" s="99">
        <v>956650.41</v>
      </c>
      <c r="F610" s="46" t="s">
        <v>49</v>
      </c>
      <c r="G610" s="36"/>
    </row>
    <row r="611" ht="15.75" customHeight="1">
      <c r="A611" s="98" t="s">
        <v>213</v>
      </c>
      <c r="B611" s="98" t="s">
        <v>12</v>
      </c>
      <c r="C611" s="31"/>
      <c r="D611" s="47" t="s">
        <v>3444</v>
      </c>
      <c r="E611" s="99">
        <v>995352.09</v>
      </c>
      <c r="F611" s="46" t="s">
        <v>46</v>
      </c>
      <c r="G611" s="36"/>
    </row>
    <row r="612" ht="15.75" customHeight="1">
      <c r="A612" s="98" t="s">
        <v>213</v>
      </c>
      <c r="B612" s="98" t="s">
        <v>12</v>
      </c>
      <c r="C612" s="31"/>
      <c r="D612" s="47" t="s">
        <v>3445</v>
      </c>
      <c r="E612" s="99">
        <v>995735.43</v>
      </c>
      <c r="F612" s="46" t="s">
        <v>46</v>
      </c>
      <c r="G612" s="36"/>
    </row>
    <row r="613" ht="15.75" customHeight="1">
      <c r="A613" s="98" t="s">
        <v>213</v>
      </c>
      <c r="B613" s="98" t="s">
        <v>12</v>
      </c>
      <c r="C613" s="31"/>
      <c r="D613" s="47" t="s">
        <v>3446</v>
      </c>
      <c r="E613" s="99">
        <v>992201.29</v>
      </c>
      <c r="F613" s="46" t="s">
        <v>46</v>
      </c>
      <c r="G613" s="36"/>
    </row>
    <row r="614" ht="15.75" customHeight="1">
      <c r="A614" s="98" t="s">
        <v>213</v>
      </c>
      <c r="B614" s="98" t="s">
        <v>12</v>
      </c>
      <c r="C614" s="31"/>
      <c r="D614" s="47" t="s">
        <v>3447</v>
      </c>
      <c r="E614" s="99">
        <v>991751.33</v>
      </c>
      <c r="F614" s="46" t="s">
        <v>46</v>
      </c>
      <c r="G614" s="36"/>
    </row>
    <row r="615" ht="15.75" customHeight="1">
      <c r="A615" s="98" t="s">
        <v>213</v>
      </c>
      <c r="B615" s="98" t="s">
        <v>12</v>
      </c>
      <c r="C615" s="31"/>
      <c r="D615" s="47" t="s">
        <v>3448</v>
      </c>
      <c r="E615" s="99">
        <v>972783.1</v>
      </c>
      <c r="F615" s="46" t="s">
        <v>46</v>
      </c>
      <c r="G615" s="36"/>
    </row>
    <row r="616" ht="15.75" customHeight="1">
      <c r="A616" s="98" t="s">
        <v>213</v>
      </c>
      <c r="B616" s="98" t="s">
        <v>12</v>
      </c>
      <c r="C616" s="31"/>
      <c r="D616" s="47" t="s">
        <v>3449</v>
      </c>
      <c r="E616" s="99">
        <v>992018.01</v>
      </c>
      <c r="F616" s="46" t="s">
        <v>46</v>
      </c>
      <c r="G616" s="36"/>
    </row>
    <row r="617" ht="15.75" customHeight="1">
      <c r="A617" s="98" t="s">
        <v>213</v>
      </c>
      <c r="B617" s="98" t="s">
        <v>12</v>
      </c>
      <c r="C617" s="31"/>
      <c r="D617" s="47" t="s">
        <v>3450</v>
      </c>
      <c r="E617" s="99">
        <v>989488.83</v>
      </c>
      <c r="F617" s="46" t="s">
        <v>46</v>
      </c>
      <c r="G617" s="36"/>
    </row>
    <row r="618" ht="15.75" customHeight="1">
      <c r="A618" s="98" t="s">
        <v>213</v>
      </c>
      <c r="B618" s="98" t="s">
        <v>12</v>
      </c>
      <c r="C618" s="31"/>
      <c r="D618" s="47" t="s">
        <v>3451</v>
      </c>
      <c r="E618" s="99">
        <v>992069.67</v>
      </c>
      <c r="F618" s="46" t="s">
        <v>46</v>
      </c>
      <c r="G618" s="36"/>
    </row>
    <row r="619" ht="15.75" customHeight="1">
      <c r="A619" s="98" t="s">
        <v>213</v>
      </c>
      <c r="B619" s="98" t="s">
        <v>12</v>
      </c>
      <c r="C619" s="31"/>
      <c r="D619" s="47" t="s">
        <v>3452</v>
      </c>
      <c r="E619" s="99">
        <v>933946.4</v>
      </c>
      <c r="F619" s="46" t="s">
        <v>46</v>
      </c>
      <c r="G619" s="36"/>
    </row>
    <row r="620" ht="15.75" customHeight="1">
      <c r="A620" s="98" t="s">
        <v>213</v>
      </c>
      <c r="B620" s="98" t="s">
        <v>12</v>
      </c>
      <c r="C620" s="31"/>
      <c r="D620" s="47" t="s">
        <v>3453</v>
      </c>
      <c r="E620" s="99">
        <v>996505.28</v>
      </c>
      <c r="F620" s="46" t="s">
        <v>46</v>
      </c>
      <c r="G620" s="36"/>
    </row>
    <row r="621" ht="15.75" customHeight="1">
      <c r="A621" s="98" t="s">
        <v>213</v>
      </c>
      <c r="B621" s="98" t="s">
        <v>12</v>
      </c>
      <c r="C621" s="31"/>
      <c r="D621" s="47" t="s">
        <v>3454</v>
      </c>
      <c r="E621" s="99">
        <v>991796.83</v>
      </c>
      <c r="F621" s="46" t="s">
        <v>46</v>
      </c>
      <c r="G621" s="36"/>
    </row>
    <row r="622" ht="15.75" customHeight="1">
      <c r="A622" s="98" t="s">
        <v>213</v>
      </c>
      <c r="B622" s="98" t="s">
        <v>12</v>
      </c>
      <c r="C622" s="31"/>
      <c r="D622" s="53" t="s">
        <v>3455</v>
      </c>
      <c r="E622" s="99">
        <v>996189.6</v>
      </c>
      <c r="F622" s="46" t="s">
        <v>46</v>
      </c>
      <c r="G622" s="36"/>
    </row>
    <row r="623" ht="15.75" customHeight="1">
      <c r="A623" s="98" t="s">
        <v>213</v>
      </c>
      <c r="B623" s="98" t="s">
        <v>12</v>
      </c>
      <c r="C623" s="31"/>
      <c r="D623" s="47" t="s">
        <v>3456</v>
      </c>
      <c r="E623" s="99">
        <v>996970.3</v>
      </c>
      <c r="F623" s="46" t="s">
        <v>46</v>
      </c>
      <c r="G623" s="36"/>
    </row>
    <row r="624" ht="15.75" customHeight="1">
      <c r="A624" s="98" t="s">
        <v>213</v>
      </c>
      <c r="B624" s="98" t="s">
        <v>12</v>
      </c>
      <c r="C624" s="31"/>
      <c r="D624" s="47" t="s">
        <v>3457</v>
      </c>
      <c r="E624" s="99">
        <v>996789.07</v>
      </c>
      <c r="F624" s="46" t="s">
        <v>46</v>
      </c>
      <c r="G624" s="36"/>
    </row>
    <row r="625" ht="15.75" customHeight="1">
      <c r="A625" s="98" t="s">
        <v>213</v>
      </c>
      <c r="B625" s="98" t="s">
        <v>12</v>
      </c>
      <c r="C625" s="31"/>
      <c r="D625" s="47" t="s">
        <v>2962</v>
      </c>
      <c r="E625" s="99">
        <v>987161.2</v>
      </c>
      <c r="F625" s="46" t="s">
        <v>46</v>
      </c>
      <c r="G625" s="36"/>
    </row>
    <row r="626" ht="15.75" customHeight="1">
      <c r="A626" s="98" t="s">
        <v>213</v>
      </c>
      <c r="B626" s="98" t="s">
        <v>12</v>
      </c>
      <c r="C626" s="31"/>
      <c r="D626" s="47" t="s">
        <v>3458</v>
      </c>
      <c r="E626" s="99">
        <v>989250.2</v>
      </c>
      <c r="F626" s="46" t="s">
        <v>46</v>
      </c>
      <c r="G626" s="36"/>
    </row>
    <row r="627" ht="15.75" customHeight="1">
      <c r="A627" s="98" t="s">
        <v>213</v>
      </c>
      <c r="B627" s="98" t="s">
        <v>12</v>
      </c>
      <c r="C627" s="31"/>
      <c r="D627" s="47" t="s">
        <v>3459</v>
      </c>
      <c r="E627" s="99">
        <v>989552.2</v>
      </c>
      <c r="F627" s="46" t="s">
        <v>46</v>
      </c>
      <c r="G627" s="36"/>
    </row>
    <row r="628" ht="15.75" customHeight="1">
      <c r="A628" s="98" t="s">
        <v>213</v>
      </c>
      <c r="B628" s="98" t="s">
        <v>12</v>
      </c>
      <c r="C628" s="31"/>
      <c r="D628" s="47" t="s">
        <v>3460</v>
      </c>
      <c r="E628" s="99">
        <v>989539.36</v>
      </c>
      <c r="F628" s="46" t="s">
        <v>46</v>
      </c>
      <c r="G628" s="36"/>
    </row>
    <row r="629" ht="15.75" customHeight="1">
      <c r="A629" s="98" t="s">
        <v>213</v>
      </c>
      <c r="B629" s="98" t="s">
        <v>12</v>
      </c>
      <c r="C629" s="31"/>
      <c r="D629" s="47" t="s">
        <v>3461</v>
      </c>
      <c r="E629" s="99">
        <v>972669.68</v>
      </c>
      <c r="F629" s="46" t="s">
        <v>46</v>
      </c>
      <c r="G629" s="36"/>
    </row>
    <row r="630" ht="15.75" customHeight="1">
      <c r="A630" s="98" t="s">
        <v>213</v>
      </c>
      <c r="B630" s="98" t="s">
        <v>12</v>
      </c>
      <c r="C630" s="31"/>
      <c r="D630" s="47" t="s">
        <v>3462</v>
      </c>
      <c r="E630" s="99">
        <v>994777.92</v>
      </c>
      <c r="F630" s="46" t="s">
        <v>46</v>
      </c>
      <c r="G630" s="36"/>
    </row>
    <row r="631" ht="15.75" customHeight="1">
      <c r="A631" s="98" t="s">
        <v>213</v>
      </c>
      <c r="B631" s="98" t="s">
        <v>12</v>
      </c>
      <c r="C631" s="31"/>
      <c r="D631" s="47" t="s">
        <v>3463</v>
      </c>
      <c r="E631" s="99">
        <v>1000000.0</v>
      </c>
      <c r="F631" s="46" t="s">
        <v>46</v>
      </c>
      <c r="G631" s="36"/>
    </row>
    <row r="632" ht="15.75" customHeight="1">
      <c r="A632" s="98" t="s">
        <v>213</v>
      </c>
      <c r="B632" s="98" t="s">
        <v>12</v>
      </c>
      <c r="C632" s="31"/>
      <c r="D632" s="47" t="s">
        <v>3464</v>
      </c>
      <c r="E632" s="99">
        <v>993459.34</v>
      </c>
      <c r="F632" s="46" t="s">
        <v>46</v>
      </c>
      <c r="G632" s="36"/>
    </row>
    <row r="633" ht="15.75" customHeight="1">
      <c r="A633" s="98" t="s">
        <v>213</v>
      </c>
      <c r="B633" s="98" t="s">
        <v>12</v>
      </c>
      <c r="C633" s="31"/>
      <c r="D633" s="47" t="s">
        <v>3465</v>
      </c>
      <c r="E633" s="99">
        <v>995210.69</v>
      </c>
      <c r="F633" s="46" t="s">
        <v>46</v>
      </c>
      <c r="G633" s="36"/>
    </row>
    <row r="634" ht="15.75" customHeight="1">
      <c r="A634" s="98" t="s">
        <v>213</v>
      </c>
      <c r="B634" s="98" t="s">
        <v>12</v>
      </c>
      <c r="C634" s="31"/>
      <c r="D634" s="47" t="s">
        <v>3466</v>
      </c>
      <c r="E634" s="99">
        <v>993982.94</v>
      </c>
      <c r="F634" s="46" t="s">
        <v>46</v>
      </c>
      <c r="G634" s="36"/>
    </row>
    <row r="635" ht="15.75" customHeight="1">
      <c r="A635" s="98" t="s">
        <v>213</v>
      </c>
      <c r="B635" s="98" t="s">
        <v>12</v>
      </c>
      <c r="C635" s="31"/>
      <c r="D635" s="47" t="s">
        <v>3467</v>
      </c>
      <c r="E635" s="99">
        <v>987302.47</v>
      </c>
      <c r="F635" s="46" t="s">
        <v>46</v>
      </c>
      <c r="G635" s="36"/>
    </row>
    <row r="636" ht="15.75" customHeight="1">
      <c r="A636" s="98" t="s">
        <v>213</v>
      </c>
      <c r="B636" s="98" t="s">
        <v>12</v>
      </c>
      <c r="C636" s="31"/>
      <c r="D636" s="47" t="s">
        <v>3468</v>
      </c>
      <c r="E636" s="99">
        <v>989690.7</v>
      </c>
      <c r="F636" s="46" t="s">
        <v>46</v>
      </c>
      <c r="G636" s="36"/>
    </row>
    <row r="637" ht="15.75" customHeight="1">
      <c r="A637" s="98" t="s">
        <v>213</v>
      </c>
      <c r="B637" s="98" t="s">
        <v>12</v>
      </c>
      <c r="C637" s="31"/>
      <c r="D637" s="47" t="s">
        <v>3469</v>
      </c>
      <c r="E637" s="99">
        <v>989628.6</v>
      </c>
      <c r="F637" s="46" t="s">
        <v>108</v>
      </c>
      <c r="G637" s="36"/>
    </row>
    <row r="638" ht="15.75" customHeight="1">
      <c r="A638" s="98" t="s">
        <v>213</v>
      </c>
      <c r="B638" s="98" t="s">
        <v>12</v>
      </c>
      <c r="C638" s="31"/>
      <c r="D638" s="47" t="s">
        <v>3470</v>
      </c>
      <c r="E638" s="99">
        <v>989698.9</v>
      </c>
      <c r="F638" s="46" t="s">
        <v>108</v>
      </c>
      <c r="G638" s="36"/>
    </row>
    <row r="639" ht="15.75" customHeight="1">
      <c r="A639" s="98" t="s">
        <v>213</v>
      </c>
      <c r="B639" s="98" t="s">
        <v>12</v>
      </c>
      <c r="C639" s="31"/>
      <c r="D639" s="47" t="s">
        <v>3471</v>
      </c>
      <c r="E639" s="99">
        <v>992332.3</v>
      </c>
      <c r="F639" s="46" t="s">
        <v>108</v>
      </c>
      <c r="G639" s="36"/>
    </row>
    <row r="640" ht="15.75" customHeight="1">
      <c r="A640" s="98" t="s">
        <v>213</v>
      </c>
      <c r="B640" s="98" t="s">
        <v>12</v>
      </c>
      <c r="C640" s="31"/>
      <c r="D640" s="47" t="s">
        <v>3472</v>
      </c>
      <c r="E640" s="99">
        <v>983259.9</v>
      </c>
      <c r="F640" s="46" t="s">
        <v>108</v>
      </c>
      <c r="G640" s="36"/>
    </row>
    <row r="641" ht="15.75" customHeight="1">
      <c r="A641" s="98" t="s">
        <v>213</v>
      </c>
      <c r="B641" s="98" t="s">
        <v>12</v>
      </c>
      <c r="C641" s="31"/>
      <c r="D641" s="47" t="s">
        <v>3473</v>
      </c>
      <c r="E641" s="99">
        <v>983737.9</v>
      </c>
      <c r="F641" s="46" t="s">
        <v>108</v>
      </c>
      <c r="G641" s="36"/>
    </row>
    <row r="642" ht="15.75" customHeight="1">
      <c r="A642" s="98" t="s">
        <v>214</v>
      </c>
      <c r="B642" s="98" t="s">
        <v>12</v>
      </c>
      <c r="C642" s="31"/>
      <c r="D642" s="47" t="s">
        <v>3474</v>
      </c>
      <c r="E642" s="99">
        <v>921229.0</v>
      </c>
      <c r="F642" s="46" t="s">
        <v>102</v>
      </c>
      <c r="G642" s="36"/>
    </row>
    <row r="643" ht="15.75" customHeight="1">
      <c r="A643" s="98" t="s">
        <v>214</v>
      </c>
      <c r="B643" s="98" t="s">
        <v>12</v>
      </c>
      <c r="C643" s="31"/>
      <c r="D643" s="47" t="s">
        <v>3475</v>
      </c>
      <c r="E643" s="37"/>
      <c r="F643" s="46" t="s">
        <v>102</v>
      </c>
      <c r="G643" s="47" t="s">
        <v>5</v>
      </c>
      <c r="H643" s="53" t="s">
        <v>2956</v>
      </c>
    </row>
    <row r="644" ht="15.75" customHeight="1">
      <c r="A644" s="98" t="s">
        <v>214</v>
      </c>
      <c r="B644" s="98" t="s">
        <v>12</v>
      </c>
      <c r="C644" s="31"/>
      <c r="D644" s="47" t="s">
        <v>3476</v>
      </c>
      <c r="E644" s="99">
        <v>976301.83</v>
      </c>
      <c r="F644" s="46" t="s">
        <v>93</v>
      </c>
      <c r="G644" s="36"/>
    </row>
    <row r="645" ht="15.75" customHeight="1">
      <c r="A645" s="98" t="s">
        <v>214</v>
      </c>
      <c r="B645" s="98" t="s">
        <v>12</v>
      </c>
      <c r="C645" s="31"/>
      <c r="D645" s="47" t="s">
        <v>3477</v>
      </c>
      <c r="E645" s="99">
        <v>995984.84</v>
      </c>
      <c r="F645" s="46" t="s">
        <v>108</v>
      </c>
      <c r="G645" s="36"/>
    </row>
    <row r="646" ht="15.75" customHeight="1">
      <c r="A646" s="98" t="s">
        <v>214</v>
      </c>
      <c r="B646" s="98" t="s">
        <v>12</v>
      </c>
      <c r="C646" s="31"/>
      <c r="D646" s="47" t="s">
        <v>3478</v>
      </c>
      <c r="E646" s="37"/>
      <c r="F646" s="46" t="s">
        <v>102</v>
      </c>
      <c r="G646" s="47" t="s">
        <v>5</v>
      </c>
      <c r="H646" s="53" t="s">
        <v>2956</v>
      </c>
    </row>
    <row r="647" ht="15.75" customHeight="1">
      <c r="A647" s="98" t="s">
        <v>214</v>
      </c>
      <c r="B647" s="98" t="s">
        <v>12</v>
      </c>
      <c r="C647" s="31"/>
      <c r="D647" s="47" t="s">
        <v>3479</v>
      </c>
      <c r="E647" s="37"/>
      <c r="F647" s="46" t="s">
        <v>102</v>
      </c>
      <c r="G647" s="47" t="s">
        <v>5</v>
      </c>
      <c r="H647" s="53" t="s">
        <v>2956</v>
      </c>
    </row>
    <row r="648" ht="15.75" customHeight="1">
      <c r="A648" s="98" t="s">
        <v>214</v>
      </c>
      <c r="B648" s="98" t="s">
        <v>12</v>
      </c>
      <c r="C648" s="31"/>
      <c r="D648" s="47" t="s">
        <v>3480</v>
      </c>
      <c r="E648" s="37"/>
      <c r="F648" s="46"/>
      <c r="G648" s="47" t="s">
        <v>5</v>
      </c>
      <c r="H648" s="53" t="s">
        <v>3481</v>
      </c>
    </row>
    <row r="649" ht="15.75" customHeight="1">
      <c r="A649" s="98" t="s">
        <v>214</v>
      </c>
      <c r="B649" s="98" t="s">
        <v>12</v>
      </c>
      <c r="C649" s="31"/>
      <c r="D649" s="47" t="s">
        <v>3482</v>
      </c>
      <c r="E649" s="99">
        <v>663620.64</v>
      </c>
      <c r="F649" s="46" t="s">
        <v>87</v>
      </c>
      <c r="G649" s="36"/>
    </row>
    <row r="650" ht="15.75" customHeight="1">
      <c r="A650" s="98" t="s">
        <v>214</v>
      </c>
      <c r="B650" s="98" t="s">
        <v>12</v>
      </c>
      <c r="C650" s="31"/>
      <c r="D650" s="53" t="s">
        <v>3483</v>
      </c>
      <c r="E650" s="37"/>
      <c r="F650" s="46" t="s">
        <v>37</v>
      </c>
      <c r="G650" s="47" t="s">
        <v>5</v>
      </c>
      <c r="H650" s="53" t="s">
        <v>2956</v>
      </c>
    </row>
    <row r="651" ht="15.75" customHeight="1">
      <c r="A651" s="98" t="s">
        <v>214</v>
      </c>
      <c r="B651" s="98" t="s">
        <v>12</v>
      </c>
      <c r="C651" s="31"/>
      <c r="D651" s="47" t="s">
        <v>3432</v>
      </c>
      <c r="E651" s="37"/>
      <c r="F651" s="46" t="s">
        <v>43</v>
      </c>
      <c r="G651" s="47" t="s">
        <v>5</v>
      </c>
      <c r="H651" s="53" t="s">
        <v>2956</v>
      </c>
    </row>
    <row r="652" ht="15.75" customHeight="1">
      <c r="A652" s="98" t="s">
        <v>214</v>
      </c>
      <c r="B652" s="98" t="s">
        <v>12</v>
      </c>
      <c r="C652" s="31"/>
      <c r="D652" s="47" t="s">
        <v>3484</v>
      </c>
      <c r="E652" s="37"/>
      <c r="F652" s="46" t="s">
        <v>43</v>
      </c>
      <c r="G652" s="47" t="s">
        <v>5</v>
      </c>
      <c r="H652" s="53" t="s">
        <v>2956</v>
      </c>
    </row>
    <row r="653" ht="15.75" customHeight="1">
      <c r="A653" s="98" t="s">
        <v>214</v>
      </c>
      <c r="B653" s="98" t="s">
        <v>12</v>
      </c>
      <c r="C653" s="31"/>
      <c r="D653" s="47" t="s">
        <v>3485</v>
      </c>
      <c r="E653" s="37"/>
      <c r="F653" s="46" t="s">
        <v>135</v>
      </c>
      <c r="G653" s="47" t="s">
        <v>5</v>
      </c>
      <c r="H653" s="53" t="s">
        <v>2956</v>
      </c>
    </row>
    <row r="654" ht="15.75" customHeight="1">
      <c r="A654" s="98" t="s">
        <v>214</v>
      </c>
      <c r="B654" s="98" t="s">
        <v>12</v>
      </c>
      <c r="C654" s="31"/>
      <c r="D654" s="53" t="s">
        <v>3486</v>
      </c>
      <c r="E654" s="37"/>
      <c r="F654" s="46" t="s">
        <v>76</v>
      </c>
      <c r="G654" s="47" t="s">
        <v>5</v>
      </c>
      <c r="H654" s="53" t="s">
        <v>2956</v>
      </c>
    </row>
    <row r="655" ht="15.75" customHeight="1">
      <c r="A655" s="98" t="s">
        <v>214</v>
      </c>
      <c r="B655" s="98" t="s">
        <v>12</v>
      </c>
      <c r="C655" s="31"/>
      <c r="D655" s="47" t="s">
        <v>3487</v>
      </c>
      <c r="E655" s="37"/>
      <c r="F655" s="46" t="s">
        <v>76</v>
      </c>
      <c r="G655" s="47" t="s">
        <v>5</v>
      </c>
      <c r="H655" s="53" t="s">
        <v>2956</v>
      </c>
    </row>
    <row r="656" ht="15.75" customHeight="1">
      <c r="A656" s="98" t="s">
        <v>214</v>
      </c>
      <c r="B656" s="98" t="s">
        <v>12</v>
      </c>
      <c r="C656" s="31"/>
      <c r="D656" s="47" t="s">
        <v>3488</v>
      </c>
      <c r="E656" s="37"/>
      <c r="F656" s="46" t="s">
        <v>76</v>
      </c>
      <c r="G656" s="47" t="s">
        <v>5</v>
      </c>
      <c r="H656" s="53" t="s">
        <v>2956</v>
      </c>
    </row>
    <row r="657" ht="15.75" customHeight="1">
      <c r="A657" s="98" t="s">
        <v>214</v>
      </c>
      <c r="B657" s="98" t="s">
        <v>12</v>
      </c>
      <c r="C657" s="31"/>
      <c r="D657" s="47" t="s">
        <v>3489</v>
      </c>
      <c r="E657" s="37"/>
      <c r="F657" s="46" t="s">
        <v>8</v>
      </c>
      <c r="G657" s="47" t="s">
        <v>5</v>
      </c>
      <c r="H657" s="53" t="s">
        <v>2956</v>
      </c>
    </row>
    <row r="658" ht="15.75" customHeight="1">
      <c r="A658" s="98" t="s">
        <v>214</v>
      </c>
      <c r="B658" s="98" t="s">
        <v>12</v>
      </c>
      <c r="C658" s="31"/>
      <c r="D658" s="47" t="s">
        <v>3490</v>
      </c>
      <c r="E658" s="37"/>
      <c r="F658" s="46" t="s">
        <v>67</v>
      </c>
      <c r="G658" s="47" t="s">
        <v>5</v>
      </c>
      <c r="H658" s="53" t="s">
        <v>2956</v>
      </c>
    </row>
    <row r="659" ht="15.75" customHeight="1">
      <c r="A659" s="98" t="s">
        <v>214</v>
      </c>
      <c r="B659" s="98" t="s">
        <v>12</v>
      </c>
      <c r="C659" s="31"/>
      <c r="D659" s="47" t="s">
        <v>3491</v>
      </c>
      <c r="E659" s="37"/>
      <c r="F659" s="46" t="s">
        <v>96</v>
      </c>
      <c r="G659" s="47" t="s">
        <v>5</v>
      </c>
      <c r="H659" s="53" t="s">
        <v>2956</v>
      </c>
    </row>
    <row r="660" ht="15.75" customHeight="1">
      <c r="A660" s="98" t="s">
        <v>214</v>
      </c>
      <c r="B660" s="98" t="s">
        <v>12</v>
      </c>
      <c r="C660" s="31"/>
      <c r="D660" s="47" t="s">
        <v>3492</v>
      </c>
      <c r="E660" s="99">
        <v>978071.35</v>
      </c>
      <c r="F660" s="46" t="s">
        <v>108</v>
      </c>
      <c r="G660" s="36"/>
    </row>
    <row r="661" ht="15.75" customHeight="1">
      <c r="A661" s="98" t="s">
        <v>214</v>
      </c>
      <c r="B661" s="98" t="s">
        <v>12</v>
      </c>
      <c r="C661" s="31"/>
      <c r="D661" s="47" t="s">
        <v>3493</v>
      </c>
      <c r="E661" s="99">
        <v>977226.48</v>
      </c>
      <c r="F661" s="46" t="s">
        <v>108</v>
      </c>
      <c r="G661" s="36"/>
    </row>
    <row r="662" ht="15.75" customHeight="1">
      <c r="A662" s="98" t="s">
        <v>214</v>
      </c>
      <c r="B662" s="98" t="s">
        <v>12</v>
      </c>
      <c r="C662" s="31"/>
      <c r="D662" s="47" t="s">
        <v>3494</v>
      </c>
      <c r="E662" s="37"/>
      <c r="F662" s="46" t="s">
        <v>28</v>
      </c>
      <c r="G662" s="47" t="s">
        <v>5</v>
      </c>
      <c r="H662" s="53" t="s">
        <v>2956</v>
      </c>
    </row>
    <row r="663" ht="15.75" customHeight="1">
      <c r="A663" s="98" t="s">
        <v>214</v>
      </c>
      <c r="B663" s="98" t="s">
        <v>12</v>
      </c>
      <c r="C663" s="31"/>
      <c r="D663" s="47" t="s">
        <v>3495</v>
      </c>
      <c r="E663" s="99">
        <v>988141.7</v>
      </c>
      <c r="F663" s="46" t="s">
        <v>46</v>
      </c>
      <c r="G663" s="36"/>
    </row>
    <row r="664" ht="15.75" customHeight="1">
      <c r="A664" s="98" t="s">
        <v>214</v>
      </c>
      <c r="B664" s="98" t="s">
        <v>12</v>
      </c>
      <c r="C664" s="31"/>
      <c r="D664" s="47" t="s">
        <v>3496</v>
      </c>
      <c r="E664" s="99">
        <v>963653.72</v>
      </c>
      <c r="F664" s="46" t="s">
        <v>46</v>
      </c>
      <c r="G664" s="36"/>
    </row>
    <row r="665" ht="15.75" customHeight="1">
      <c r="A665" s="98" t="s">
        <v>214</v>
      </c>
      <c r="B665" s="98" t="s">
        <v>12</v>
      </c>
      <c r="C665" s="31"/>
      <c r="D665" s="47" t="s">
        <v>3497</v>
      </c>
      <c r="E665" s="99">
        <v>913466.07</v>
      </c>
      <c r="F665" s="46" t="s">
        <v>46</v>
      </c>
      <c r="G665" s="36"/>
    </row>
    <row r="666" ht="15.75" customHeight="1">
      <c r="A666" s="98" t="s">
        <v>214</v>
      </c>
      <c r="B666" s="98" t="s">
        <v>12</v>
      </c>
      <c r="C666" s="31"/>
      <c r="D666" s="53" t="s">
        <v>3498</v>
      </c>
      <c r="E666" s="99">
        <v>912516.99</v>
      </c>
      <c r="F666" s="46" t="s">
        <v>46</v>
      </c>
      <c r="G666" s="36"/>
    </row>
    <row r="667" ht="15.75" customHeight="1">
      <c r="A667" s="98" t="s">
        <v>214</v>
      </c>
      <c r="B667" s="98" t="s">
        <v>12</v>
      </c>
      <c r="C667" s="31"/>
      <c r="D667" s="47" t="s">
        <v>3499</v>
      </c>
      <c r="E667" s="99">
        <v>913811.39</v>
      </c>
      <c r="F667" s="46" t="s">
        <v>46</v>
      </c>
      <c r="G667" s="36"/>
    </row>
    <row r="668" ht="15.75" customHeight="1">
      <c r="A668" s="98" t="s">
        <v>214</v>
      </c>
      <c r="B668" s="98" t="s">
        <v>12</v>
      </c>
      <c r="C668" s="31"/>
      <c r="D668" s="47" t="s">
        <v>3500</v>
      </c>
      <c r="E668" s="99">
        <v>963206.61</v>
      </c>
      <c r="F668" s="46" t="s">
        <v>46</v>
      </c>
      <c r="G668" s="36"/>
    </row>
    <row r="669" ht="15.75" customHeight="1">
      <c r="A669" s="98" t="s">
        <v>214</v>
      </c>
      <c r="B669" s="98" t="s">
        <v>12</v>
      </c>
      <c r="C669" s="31"/>
      <c r="D669" s="47" t="s">
        <v>3501</v>
      </c>
      <c r="E669" s="99">
        <v>964400.53</v>
      </c>
      <c r="F669" s="46" t="s">
        <v>46</v>
      </c>
      <c r="G669" s="36"/>
    </row>
    <row r="670" ht="15.75" customHeight="1">
      <c r="A670" s="98" t="s">
        <v>214</v>
      </c>
      <c r="B670" s="98" t="s">
        <v>12</v>
      </c>
      <c r="C670" s="31"/>
      <c r="D670" s="47" t="s">
        <v>3502</v>
      </c>
      <c r="E670" s="99">
        <v>979052.11</v>
      </c>
      <c r="F670" s="46" t="s">
        <v>46</v>
      </c>
      <c r="G670" s="36"/>
    </row>
    <row r="671" ht="15.75" customHeight="1">
      <c r="A671" s="98" t="s">
        <v>215</v>
      </c>
      <c r="B671" s="98" t="s">
        <v>12</v>
      </c>
      <c r="C671" s="31"/>
      <c r="D671" s="47" t="s">
        <v>3503</v>
      </c>
      <c r="E671" s="99">
        <v>853416.55</v>
      </c>
      <c r="F671" s="46" t="s">
        <v>102</v>
      </c>
      <c r="G671" s="36"/>
    </row>
    <row r="672" ht="15.75" customHeight="1">
      <c r="A672" s="98" t="s">
        <v>215</v>
      </c>
      <c r="B672" s="98" t="s">
        <v>12</v>
      </c>
      <c r="C672" s="31"/>
      <c r="D672" s="47" t="s">
        <v>3504</v>
      </c>
      <c r="E672" s="99">
        <v>943131.05</v>
      </c>
      <c r="F672" s="46" t="s">
        <v>102</v>
      </c>
      <c r="G672" s="36"/>
    </row>
    <row r="673" ht="15.75" customHeight="1">
      <c r="A673" s="98" t="s">
        <v>215</v>
      </c>
      <c r="B673" s="98" t="s">
        <v>12</v>
      </c>
      <c r="C673" s="31"/>
      <c r="D673" s="47" t="s">
        <v>3505</v>
      </c>
      <c r="E673" s="37"/>
      <c r="F673" s="46" t="s">
        <v>102</v>
      </c>
      <c r="G673" s="47" t="s">
        <v>5</v>
      </c>
      <c r="H673" s="53" t="s">
        <v>2956</v>
      </c>
    </row>
    <row r="674" ht="15.75" customHeight="1">
      <c r="A674" s="98" t="s">
        <v>215</v>
      </c>
      <c r="B674" s="98" t="s">
        <v>12</v>
      </c>
      <c r="C674" s="31"/>
      <c r="D674" s="47" t="s">
        <v>3506</v>
      </c>
      <c r="E674" s="99">
        <v>974510.45</v>
      </c>
      <c r="F674" s="46" t="s">
        <v>102</v>
      </c>
      <c r="G674" s="36"/>
    </row>
    <row r="675" ht="15.75" customHeight="1">
      <c r="A675" s="98" t="s">
        <v>215</v>
      </c>
      <c r="B675" s="98" t="s">
        <v>12</v>
      </c>
      <c r="C675" s="31"/>
      <c r="D675" s="47" t="s">
        <v>3507</v>
      </c>
      <c r="E675" s="99">
        <v>973659.73</v>
      </c>
      <c r="F675" s="46" t="s">
        <v>102</v>
      </c>
      <c r="G675" s="36"/>
    </row>
    <row r="676" ht="15.75" customHeight="1">
      <c r="A676" s="98" t="s">
        <v>215</v>
      </c>
      <c r="B676" s="98" t="s">
        <v>12</v>
      </c>
      <c r="C676" s="31"/>
      <c r="D676" s="47" t="s">
        <v>3508</v>
      </c>
      <c r="E676" s="99">
        <v>828018.32</v>
      </c>
      <c r="F676" s="46" t="s">
        <v>102</v>
      </c>
      <c r="G676" s="36"/>
    </row>
    <row r="677" ht="15.75" customHeight="1">
      <c r="A677" s="98" t="s">
        <v>215</v>
      </c>
      <c r="B677" s="98" t="s">
        <v>12</v>
      </c>
      <c r="C677" s="31"/>
      <c r="D677" s="47" t="s">
        <v>3509</v>
      </c>
      <c r="E677" s="37"/>
      <c r="F677" s="46" t="s">
        <v>102</v>
      </c>
      <c r="G677" s="47" t="s">
        <v>5</v>
      </c>
      <c r="H677" s="53" t="s">
        <v>2956</v>
      </c>
    </row>
    <row r="678" ht="15.75" customHeight="1">
      <c r="A678" s="98" t="s">
        <v>215</v>
      </c>
      <c r="B678" s="98" t="s">
        <v>12</v>
      </c>
      <c r="C678" s="31"/>
      <c r="D678" s="47" t="s">
        <v>3510</v>
      </c>
      <c r="E678" s="99">
        <v>956340.7</v>
      </c>
      <c r="F678" s="46" t="s">
        <v>102</v>
      </c>
      <c r="G678" s="36"/>
    </row>
    <row r="679" ht="15.75" customHeight="1">
      <c r="A679" s="98" t="s">
        <v>215</v>
      </c>
      <c r="B679" s="98" t="s">
        <v>12</v>
      </c>
      <c r="C679" s="31"/>
      <c r="D679" s="47" t="s">
        <v>3511</v>
      </c>
      <c r="E679" s="37"/>
      <c r="F679" s="46" t="s">
        <v>43</v>
      </c>
      <c r="G679" s="47" t="s">
        <v>5</v>
      </c>
      <c r="H679" s="53" t="s">
        <v>2956</v>
      </c>
    </row>
    <row r="680" ht="15.75" customHeight="1">
      <c r="A680" s="98" t="s">
        <v>215</v>
      </c>
      <c r="B680" s="98" t="s">
        <v>12</v>
      </c>
      <c r="C680" s="31"/>
      <c r="D680" s="47" t="s">
        <v>3512</v>
      </c>
      <c r="E680" s="99">
        <v>707921.69</v>
      </c>
      <c r="F680" s="46" t="s">
        <v>49</v>
      </c>
      <c r="G680" s="36"/>
    </row>
    <row r="681" ht="15.75" customHeight="1">
      <c r="A681" s="98" t="s">
        <v>215</v>
      </c>
      <c r="B681" s="98" t="s">
        <v>12</v>
      </c>
      <c r="C681" s="31"/>
      <c r="D681" s="47" t="s">
        <v>3513</v>
      </c>
      <c r="E681" s="99">
        <v>867880.24</v>
      </c>
      <c r="F681" s="46" t="s">
        <v>49</v>
      </c>
      <c r="G681" s="36"/>
    </row>
    <row r="682" ht="15.75" customHeight="1">
      <c r="A682" s="98" t="s">
        <v>215</v>
      </c>
      <c r="B682" s="98" t="s">
        <v>12</v>
      </c>
      <c r="C682" s="31"/>
      <c r="D682" s="47" t="s">
        <v>3514</v>
      </c>
      <c r="E682" s="99">
        <v>287632.16</v>
      </c>
      <c r="F682" s="46" t="s">
        <v>61</v>
      </c>
      <c r="G682" s="36"/>
    </row>
    <row r="683" ht="15.75" customHeight="1">
      <c r="A683" s="98" t="s">
        <v>215</v>
      </c>
      <c r="B683" s="98" t="s">
        <v>12</v>
      </c>
      <c r="C683" s="31"/>
      <c r="D683" s="47" t="s">
        <v>3515</v>
      </c>
      <c r="E683" s="37"/>
      <c r="F683" s="46" t="s">
        <v>61</v>
      </c>
      <c r="G683" s="47" t="s">
        <v>5</v>
      </c>
      <c r="H683" s="53" t="s">
        <v>2956</v>
      </c>
    </row>
    <row r="684" ht="15.75" customHeight="1">
      <c r="A684" s="98" t="s">
        <v>215</v>
      </c>
      <c r="B684" s="98" t="s">
        <v>12</v>
      </c>
      <c r="C684" s="31"/>
      <c r="D684" s="47" t="s">
        <v>3516</v>
      </c>
      <c r="E684" s="37"/>
      <c r="F684" s="46" t="s">
        <v>61</v>
      </c>
      <c r="G684" s="47" t="s">
        <v>5</v>
      </c>
      <c r="H684" s="53" t="s">
        <v>2956</v>
      </c>
    </row>
    <row r="685" ht="15.75" customHeight="1">
      <c r="A685" s="98" t="s">
        <v>215</v>
      </c>
      <c r="B685" s="98" t="s">
        <v>12</v>
      </c>
      <c r="C685" s="31"/>
      <c r="D685" s="47" t="s">
        <v>3517</v>
      </c>
      <c r="E685" s="99">
        <v>961158.16</v>
      </c>
      <c r="F685" s="46" t="s">
        <v>61</v>
      </c>
      <c r="G685" s="36"/>
    </row>
    <row r="686" ht="15.75" customHeight="1">
      <c r="A686" s="98" t="s">
        <v>215</v>
      </c>
      <c r="B686" s="98" t="s">
        <v>12</v>
      </c>
      <c r="C686" s="31"/>
      <c r="D686" s="47" t="s">
        <v>3518</v>
      </c>
      <c r="E686" s="99">
        <v>981037.18</v>
      </c>
      <c r="F686" s="46" t="s">
        <v>96</v>
      </c>
      <c r="G686" s="36"/>
    </row>
    <row r="687" ht="15.75" customHeight="1">
      <c r="A687" s="98" t="s">
        <v>215</v>
      </c>
      <c r="B687" s="98" t="s">
        <v>12</v>
      </c>
      <c r="C687" s="31"/>
      <c r="D687" s="47" t="s">
        <v>3519</v>
      </c>
      <c r="E687" s="37"/>
      <c r="F687" s="46" t="s">
        <v>96</v>
      </c>
      <c r="G687" s="47" t="s">
        <v>5</v>
      </c>
      <c r="H687" s="53" t="s">
        <v>2956</v>
      </c>
    </row>
    <row r="688" ht="15.75" customHeight="1">
      <c r="A688" s="98" t="s">
        <v>215</v>
      </c>
      <c r="B688" s="98" t="s">
        <v>12</v>
      </c>
      <c r="C688" s="31"/>
      <c r="D688" s="53" t="s">
        <v>3520</v>
      </c>
      <c r="E688" s="37"/>
      <c r="F688" s="46" t="s">
        <v>96</v>
      </c>
      <c r="G688" s="47" t="s">
        <v>5</v>
      </c>
      <c r="H688" s="53" t="s">
        <v>2956</v>
      </c>
    </row>
    <row r="689" ht="15.75" customHeight="1">
      <c r="A689" s="98" t="s">
        <v>215</v>
      </c>
      <c r="B689" s="98" t="s">
        <v>12</v>
      </c>
      <c r="C689" s="31"/>
      <c r="D689" s="47" t="s">
        <v>3521</v>
      </c>
      <c r="E689" s="99">
        <v>879867.02</v>
      </c>
      <c r="F689" s="46" t="s">
        <v>108</v>
      </c>
      <c r="G689" s="36"/>
    </row>
    <row r="690" ht="15.75" customHeight="1">
      <c r="A690" s="98" t="s">
        <v>215</v>
      </c>
      <c r="B690" s="98" t="s">
        <v>12</v>
      </c>
      <c r="C690" s="31"/>
      <c r="D690" s="47" t="s">
        <v>3522</v>
      </c>
      <c r="E690" s="99">
        <v>997230.92</v>
      </c>
      <c r="F690" s="46" t="s">
        <v>108</v>
      </c>
      <c r="G690" s="36"/>
    </row>
    <row r="691" ht="15.75" customHeight="1">
      <c r="A691" s="98" t="s">
        <v>215</v>
      </c>
      <c r="B691" s="98" t="s">
        <v>12</v>
      </c>
      <c r="C691" s="31"/>
      <c r="D691" s="47" t="s">
        <v>3523</v>
      </c>
      <c r="E691" s="99">
        <v>754201.74</v>
      </c>
      <c r="F691" s="46" t="s">
        <v>46</v>
      </c>
      <c r="G691" s="36"/>
    </row>
    <row r="692" ht="15.75" customHeight="1">
      <c r="A692" s="98" t="s">
        <v>215</v>
      </c>
      <c r="B692" s="98" t="s">
        <v>12</v>
      </c>
      <c r="C692" s="31"/>
      <c r="D692" s="53" t="s">
        <v>3524</v>
      </c>
      <c r="E692" s="99">
        <v>997463.62</v>
      </c>
      <c r="F692" s="46" t="s">
        <v>46</v>
      </c>
      <c r="G692" s="36"/>
    </row>
    <row r="693" ht="15.75" customHeight="1">
      <c r="A693" s="98" t="s">
        <v>215</v>
      </c>
      <c r="B693" s="98" t="s">
        <v>12</v>
      </c>
      <c r="C693" s="31"/>
      <c r="D693" s="47" t="s">
        <v>3525</v>
      </c>
      <c r="E693" s="99">
        <v>988391.26</v>
      </c>
      <c r="F693" s="46" t="s">
        <v>46</v>
      </c>
      <c r="G693" s="36"/>
    </row>
    <row r="694" ht="15.75" customHeight="1">
      <c r="A694" s="98" t="s">
        <v>215</v>
      </c>
      <c r="B694" s="98" t="s">
        <v>12</v>
      </c>
      <c r="C694" s="31"/>
      <c r="D694" s="47" t="s">
        <v>3526</v>
      </c>
      <c r="E694" s="99">
        <v>988790.26</v>
      </c>
      <c r="F694" s="46" t="s">
        <v>46</v>
      </c>
      <c r="G694" s="36"/>
    </row>
    <row r="695" ht="15.75" customHeight="1">
      <c r="A695" s="98" t="s">
        <v>215</v>
      </c>
      <c r="B695" s="98" t="s">
        <v>12</v>
      </c>
      <c r="C695" s="31"/>
      <c r="D695" s="47" t="s">
        <v>3527</v>
      </c>
      <c r="E695" s="99">
        <v>999661.96</v>
      </c>
      <c r="F695" s="46" t="s">
        <v>46</v>
      </c>
      <c r="G695" s="36"/>
    </row>
    <row r="696" ht="15.75" customHeight="1">
      <c r="A696" s="98" t="s">
        <v>215</v>
      </c>
      <c r="B696" s="98" t="s">
        <v>12</v>
      </c>
      <c r="C696" s="31"/>
      <c r="D696" s="47" t="s">
        <v>3528</v>
      </c>
      <c r="E696" s="99">
        <v>996086.69</v>
      </c>
      <c r="F696" s="46" t="s">
        <v>46</v>
      </c>
      <c r="G696" s="36"/>
    </row>
    <row r="697" ht="15.75" customHeight="1">
      <c r="A697" s="98" t="s">
        <v>215</v>
      </c>
      <c r="B697" s="98" t="s">
        <v>12</v>
      </c>
      <c r="C697" s="31"/>
      <c r="D697" s="47" t="s">
        <v>3529</v>
      </c>
      <c r="E697" s="99">
        <v>995677.18</v>
      </c>
      <c r="F697" s="46" t="s">
        <v>46</v>
      </c>
      <c r="G697" s="36"/>
    </row>
    <row r="698" ht="15.75" customHeight="1">
      <c r="A698" s="98" t="s">
        <v>215</v>
      </c>
      <c r="B698" s="98" t="s">
        <v>12</v>
      </c>
      <c r="C698" s="31"/>
      <c r="D698" s="47" t="s">
        <v>3530</v>
      </c>
      <c r="E698" s="99">
        <v>996280.09</v>
      </c>
      <c r="F698" s="46" t="s">
        <v>46</v>
      </c>
      <c r="G698" s="36"/>
    </row>
    <row r="699" ht="15.75" customHeight="1">
      <c r="A699" s="98" t="s">
        <v>215</v>
      </c>
      <c r="B699" s="98" t="s">
        <v>12</v>
      </c>
      <c r="C699" s="31"/>
      <c r="D699" s="47" t="s">
        <v>3531</v>
      </c>
      <c r="E699" s="99">
        <v>990294.71</v>
      </c>
      <c r="F699" s="46" t="s">
        <v>46</v>
      </c>
      <c r="G699" s="36"/>
    </row>
    <row r="700" ht="15.75" customHeight="1">
      <c r="A700" s="31"/>
      <c r="B700" s="31"/>
      <c r="C700" s="31"/>
      <c r="D700" s="47" t="s">
        <v>3532</v>
      </c>
      <c r="E700" s="37"/>
      <c r="F700" s="46" t="s">
        <v>46</v>
      </c>
      <c r="G700" s="47" t="s">
        <v>5</v>
      </c>
      <c r="H700" s="53" t="s">
        <v>2956</v>
      </c>
    </row>
    <row r="701" ht="15.75" customHeight="1">
      <c r="A701" s="31"/>
      <c r="B701" s="31"/>
      <c r="C701" s="31"/>
      <c r="D701" s="36"/>
      <c r="E701" s="37"/>
      <c r="F701" s="32"/>
      <c r="G701" s="36"/>
    </row>
    <row r="702" ht="15.75" customHeight="1">
      <c r="A702" s="31"/>
      <c r="B702" s="31"/>
      <c r="C702" s="31"/>
      <c r="D702" s="36"/>
      <c r="E702" s="37"/>
      <c r="F702" s="32"/>
      <c r="G702" s="36"/>
    </row>
    <row r="703" ht="15.75" customHeight="1">
      <c r="A703" s="31"/>
      <c r="B703" s="31"/>
      <c r="C703" s="31"/>
      <c r="D703" s="36"/>
      <c r="E703" s="37"/>
      <c r="F703" s="32"/>
      <c r="G703" s="36"/>
    </row>
    <row r="704" ht="15.75" customHeight="1">
      <c r="A704" s="31"/>
      <c r="B704" s="31"/>
      <c r="C704" s="31"/>
      <c r="D704" s="36"/>
      <c r="E704" s="37"/>
      <c r="F704" s="32"/>
      <c r="G704" s="36"/>
    </row>
    <row r="705" ht="15.75" customHeight="1">
      <c r="A705" s="98" t="s">
        <v>212</v>
      </c>
      <c r="B705" s="98" t="s">
        <v>18</v>
      </c>
      <c r="C705" s="98">
        <v>1.0</v>
      </c>
      <c r="D705" s="47" t="s">
        <v>3533</v>
      </c>
      <c r="E705" s="99">
        <v>989773.8</v>
      </c>
      <c r="F705" s="46" t="s">
        <v>102</v>
      </c>
      <c r="G705" s="36"/>
    </row>
    <row r="706" ht="15.75" customHeight="1">
      <c r="A706" s="98" t="s">
        <v>212</v>
      </c>
      <c r="B706" s="98" t="s">
        <v>18</v>
      </c>
      <c r="C706" s="98">
        <v>2.0</v>
      </c>
      <c r="D706" s="47" t="s">
        <v>3533</v>
      </c>
      <c r="E706" s="99">
        <v>974077.6</v>
      </c>
      <c r="F706" s="46" t="s">
        <v>102</v>
      </c>
      <c r="G706" s="36"/>
    </row>
    <row r="707" ht="15.75" customHeight="1">
      <c r="A707" s="98" t="s">
        <v>212</v>
      </c>
      <c r="B707" s="98" t="s">
        <v>18</v>
      </c>
      <c r="C707" s="98">
        <v>3.0</v>
      </c>
      <c r="D707" s="47" t="s">
        <v>3533</v>
      </c>
      <c r="E707" s="99">
        <v>983312.7</v>
      </c>
      <c r="F707" s="46" t="s">
        <v>102</v>
      </c>
      <c r="G707" s="36"/>
    </row>
    <row r="708" ht="15.75" customHeight="1">
      <c r="A708" s="98" t="s">
        <v>212</v>
      </c>
      <c r="B708" s="98" t="s">
        <v>18</v>
      </c>
      <c r="C708" s="98">
        <v>4.0</v>
      </c>
      <c r="D708" s="47" t="s">
        <v>3533</v>
      </c>
      <c r="E708" s="99">
        <v>984663.0</v>
      </c>
      <c r="F708" s="46" t="s">
        <v>102</v>
      </c>
      <c r="G708" s="36"/>
    </row>
    <row r="709" ht="15.75" customHeight="1">
      <c r="A709" s="98" t="s">
        <v>212</v>
      </c>
      <c r="B709" s="98" t="s">
        <v>18</v>
      </c>
      <c r="C709" s="98">
        <v>5.0</v>
      </c>
      <c r="D709" s="47" t="s">
        <v>1338</v>
      </c>
      <c r="E709" s="99">
        <v>988292.1</v>
      </c>
      <c r="F709" s="46" t="s">
        <v>102</v>
      </c>
      <c r="G709" s="36"/>
    </row>
    <row r="710" ht="15.75" customHeight="1">
      <c r="A710" s="98" t="s">
        <v>212</v>
      </c>
      <c r="B710" s="98" t="s">
        <v>18</v>
      </c>
      <c r="C710" s="98">
        <v>6.0</v>
      </c>
      <c r="D710" s="47" t="s">
        <v>1338</v>
      </c>
      <c r="E710" s="99">
        <v>892840.8</v>
      </c>
      <c r="F710" s="46" t="s">
        <v>102</v>
      </c>
      <c r="G710" s="36"/>
    </row>
    <row r="711" ht="15.75" customHeight="1">
      <c r="A711" s="98" t="s">
        <v>212</v>
      </c>
      <c r="B711" s="98" t="s">
        <v>18</v>
      </c>
      <c r="C711" s="98">
        <v>7.0</v>
      </c>
      <c r="D711" s="47" t="s">
        <v>1338</v>
      </c>
      <c r="E711" s="99">
        <v>989698.6</v>
      </c>
      <c r="F711" s="46" t="s">
        <v>102</v>
      </c>
      <c r="G711" s="36"/>
    </row>
    <row r="712" ht="15.75" customHeight="1">
      <c r="A712" s="98" t="s">
        <v>212</v>
      </c>
      <c r="B712" s="98" t="s">
        <v>18</v>
      </c>
      <c r="C712" s="98">
        <v>8.0</v>
      </c>
      <c r="D712" s="47" t="s">
        <v>3534</v>
      </c>
      <c r="E712" s="99">
        <v>989429.7</v>
      </c>
      <c r="F712" s="46" t="s">
        <v>120</v>
      </c>
      <c r="G712" s="36"/>
    </row>
    <row r="713" ht="15.75" customHeight="1">
      <c r="A713" s="98" t="s">
        <v>212</v>
      </c>
      <c r="B713" s="98" t="s">
        <v>18</v>
      </c>
      <c r="C713" s="98">
        <v>9.0</v>
      </c>
      <c r="D713" s="47" t="s">
        <v>1589</v>
      </c>
      <c r="E713" s="99">
        <v>493863.4</v>
      </c>
      <c r="F713" s="46" t="s">
        <v>87</v>
      </c>
      <c r="G713" s="36"/>
    </row>
    <row r="714" ht="15.75" customHeight="1">
      <c r="A714" s="98" t="s">
        <v>212</v>
      </c>
      <c r="B714" s="98" t="s">
        <v>18</v>
      </c>
      <c r="C714" s="98">
        <v>10.0</v>
      </c>
      <c r="D714" s="47" t="s">
        <v>1514</v>
      </c>
      <c r="E714" s="99">
        <v>494728.2</v>
      </c>
      <c r="F714" s="46" t="s">
        <v>55</v>
      </c>
      <c r="G714" s="36"/>
    </row>
    <row r="715" ht="15.75" customHeight="1">
      <c r="A715" s="98" t="s">
        <v>212</v>
      </c>
      <c r="B715" s="98" t="s">
        <v>18</v>
      </c>
      <c r="C715" s="98">
        <v>11.0</v>
      </c>
      <c r="D715" s="47" t="s">
        <v>3535</v>
      </c>
      <c r="E715" s="99">
        <v>980878.2</v>
      </c>
      <c r="F715" s="46" t="s">
        <v>61</v>
      </c>
      <c r="G715" s="36"/>
    </row>
    <row r="716" ht="15.75" customHeight="1">
      <c r="A716" s="98" t="s">
        <v>212</v>
      </c>
      <c r="B716" s="98" t="s">
        <v>18</v>
      </c>
      <c r="C716" s="98">
        <v>12.0</v>
      </c>
      <c r="D716" s="47" t="s">
        <v>3535</v>
      </c>
      <c r="E716" s="99">
        <v>994485.9</v>
      </c>
      <c r="F716" s="46" t="s">
        <v>61</v>
      </c>
      <c r="G716" s="36"/>
    </row>
    <row r="717" ht="15.75" customHeight="1">
      <c r="A717" s="98" t="s">
        <v>212</v>
      </c>
      <c r="B717" s="98" t="s">
        <v>18</v>
      </c>
      <c r="C717" s="98">
        <v>13.0</v>
      </c>
      <c r="D717" s="47" t="s">
        <v>3535</v>
      </c>
      <c r="E717" s="99">
        <v>989628.9</v>
      </c>
      <c r="F717" s="46" t="s">
        <v>61</v>
      </c>
      <c r="G717" s="36"/>
    </row>
    <row r="718" ht="15.75" customHeight="1">
      <c r="A718" s="98" t="s">
        <v>212</v>
      </c>
      <c r="B718" s="98" t="s">
        <v>18</v>
      </c>
      <c r="C718" s="98">
        <v>14.0</v>
      </c>
      <c r="D718" s="47" t="s">
        <v>3536</v>
      </c>
      <c r="E718" s="37"/>
      <c r="F718" s="46" t="s">
        <v>8</v>
      </c>
      <c r="G718" s="47" t="s">
        <v>5</v>
      </c>
      <c r="H718" s="53" t="s">
        <v>3537</v>
      </c>
    </row>
    <row r="719" ht="15.75" customHeight="1">
      <c r="A719" s="98" t="s">
        <v>212</v>
      </c>
      <c r="B719" s="98" t="s">
        <v>18</v>
      </c>
      <c r="C719" s="98">
        <v>15.0</v>
      </c>
      <c r="D719" s="47" t="s">
        <v>3538</v>
      </c>
      <c r="E719" s="99">
        <v>981891.6</v>
      </c>
      <c r="F719" s="46" t="s">
        <v>67</v>
      </c>
      <c r="G719" s="36"/>
    </row>
    <row r="720" ht="15.75" customHeight="1">
      <c r="A720" s="98" t="s">
        <v>212</v>
      </c>
      <c r="B720" s="98" t="s">
        <v>18</v>
      </c>
      <c r="C720" s="98">
        <v>16.0</v>
      </c>
      <c r="D720" s="47" t="s">
        <v>3539</v>
      </c>
      <c r="E720" s="99">
        <v>977829.6</v>
      </c>
      <c r="F720" s="46" t="s">
        <v>67</v>
      </c>
      <c r="G720" s="36"/>
    </row>
    <row r="721" ht="15.75" customHeight="1">
      <c r="A721" s="98" t="s">
        <v>212</v>
      </c>
      <c r="B721" s="98" t="s">
        <v>18</v>
      </c>
      <c r="C721" s="98">
        <v>17.0</v>
      </c>
      <c r="D721" s="47" t="s">
        <v>3540</v>
      </c>
      <c r="E721" s="99">
        <v>987872.1</v>
      </c>
      <c r="F721" s="46" t="s">
        <v>67</v>
      </c>
      <c r="G721" s="36"/>
    </row>
    <row r="722" ht="15.75" customHeight="1">
      <c r="A722" s="98" t="s">
        <v>212</v>
      </c>
      <c r="B722" s="98" t="s">
        <v>18</v>
      </c>
      <c r="C722" s="98">
        <v>18.0</v>
      </c>
      <c r="D722" s="47" t="s">
        <v>3535</v>
      </c>
      <c r="E722" s="99">
        <v>988967.8</v>
      </c>
      <c r="F722" s="46" t="s">
        <v>61</v>
      </c>
      <c r="G722" s="36"/>
    </row>
    <row r="723" ht="15.75" customHeight="1">
      <c r="A723" s="319" t="s">
        <v>212</v>
      </c>
      <c r="B723" s="319" t="s">
        <v>18</v>
      </c>
      <c r="C723" s="319">
        <v>19.0</v>
      </c>
      <c r="D723" s="336" t="s">
        <v>3541</v>
      </c>
      <c r="E723" s="337">
        <v>986258.8</v>
      </c>
      <c r="F723" s="338" t="s">
        <v>132</v>
      </c>
      <c r="G723" s="339"/>
      <c r="H723" s="340"/>
      <c r="I723" s="340"/>
      <c r="J723" s="340"/>
      <c r="K723" s="340"/>
      <c r="L723" s="340"/>
      <c r="M723" s="340"/>
      <c r="N723" s="340"/>
      <c r="O723" s="340"/>
      <c r="P723" s="340"/>
      <c r="Q723" s="340"/>
      <c r="R723" s="340"/>
      <c r="S723" s="340"/>
      <c r="T723" s="340"/>
      <c r="U723" s="340"/>
      <c r="V723" s="340"/>
      <c r="W723" s="340"/>
      <c r="X723" s="340"/>
      <c r="Y723" s="340"/>
      <c r="Z723" s="340"/>
    </row>
    <row r="724" ht="15.75" customHeight="1">
      <c r="A724" s="98" t="s">
        <v>212</v>
      </c>
      <c r="B724" s="98" t="s">
        <v>18</v>
      </c>
      <c r="C724" s="98">
        <v>20.0</v>
      </c>
      <c r="D724" s="47" t="s">
        <v>3542</v>
      </c>
      <c r="E724" s="99">
        <v>988998.8</v>
      </c>
      <c r="F724" s="46" t="s">
        <v>96</v>
      </c>
      <c r="G724" s="36"/>
    </row>
    <row r="725" ht="15.75" customHeight="1">
      <c r="A725" s="98" t="s">
        <v>212</v>
      </c>
      <c r="B725" s="98" t="s">
        <v>18</v>
      </c>
      <c r="C725" s="98">
        <v>21.0</v>
      </c>
      <c r="D725" s="47" t="s">
        <v>1446</v>
      </c>
      <c r="E725" s="99">
        <v>987872.2</v>
      </c>
      <c r="F725" s="46" t="s">
        <v>108</v>
      </c>
      <c r="G725" s="36"/>
    </row>
    <row r="726" ht="15.75" customHeight="1">
      <c r="A726" s="98" t="s">
        <v>212</v>
      </c>
      <c r="B726" s="98" t="s">
        <v>18</v>
      </c>
      <c r="C726" s="98">
        <v>22.0</v>
      </c>
      <c r="D726" s="47" t="s">
        <v>1446</v>
      </c>
      <c r="E726" s="99">
        <v>986936.6</v>
      </c>
      <c r="F726" s="46" t="s">
        <v>108</v>
      </c>
      <c r="G726" s="36"/>
    </row>
    <row r="727" ht="15.75" customHeight="1">
      <c r="A727" s="98" t="s">
        <v>212</v>
      </c>
      <c r="B727" s="98" t="s">
        <v>18</v>
      </c>
      <c r="C727" s="98">
        <v>23.0</v>
      </c>
      <c r="D727" s="47" t="s">
        <v>1446</v>
      </c>
      <c r="E727" s="99">
        <v>962178.6</v>
      </c>
      <c r="F727" s="46" t="s">
        <v>108</v>
      </c>
      <c r="G727" s="36"/>
    </row>
    <row r="728" ht="15.75" customHeight="1">
      <c r="A728" s="98" t="s">
        <v>212</v>
      </c>
      <c r="B728" s="98" t="s">
        <v>18</v>
      </c>
      <c r="C728" s="98">
        <v>24.0</v>
      </c>
      <c r="D728" s="47" t="s">
        <v>1446</v>
      </c>
      <c r="E728" s="99">
        <v>987050.4</v>
      </c>
      <c r="F728" s="46" t="s">
        <v>108</v>
      </c>
      <c r="G728" s="36"/>
    </row>
    <row r="729" ht="15.75" customHeight="1">
      <c r="A729" s="98" t="s">
        <v>212</v>
      </c>
      <c r="B729" s="98" t="s">
        <v>18</v>
      </c>
      <c r="C729" s="98">
        <v>25.0</v>
      </c>
      <c r="D729" s="47" t="s">
        <v>3543</v>
      </c>
      <c r="E729" s="99">
        <v>950851.7</v>
      </c>
      <c r="F729" s="46" t="s">
        <v>46</v>
      </c>
      <c r="G729" s="36"/>
    </row>
    <row r="730" ht="15.75" customHeight="1">
      <c r="A730" s="98" t="s">
        <v>212</v>
      </c>
      <c r="B730" s="98" t="s">
        <v>18</v>
      </c>
      <c r="C730" s="98">
        <v>26.0</v>
      </c>
      <c r="D730" s="47" t="s">
        <v>3544</v>
      </c>
      <c r="E730" s="99">
        <v>987671.9</v>
      </c>
      <c r="F730" s="46" t="s">
        <v>46</v>
      </c>
      <c r="G730" s="36"/>
    </row>
    <row r="731" ht="15.75" customHeight="1">
      <c r="A731" s="98" t="s">
        <v>212</v>
      </c>
      <c r="B731" s="98" t="s">
        <v>18</v>
      </c>
      <c r="C731" s="98">
        <v>27.0</v>
      </c>
      <c r="D731" s="47" t="s">
        <v>3544</v>
      </c>
      <c r="E731" s="99">
        <v>989718.4</v>
      </c>
      <c r="F731" s="46" t="s">
        <v>46</v>
      </c>
      <c r="G731" s="36"/>
    </row>
    <row r="732" ht="15.75" customHeight="1">
      <c r="A732" s="98" t="s">
        <v>212</v>
      </c>
      <c r="B732" s="98" t="s">
        <v>18</v>
      </c>
      <c r="C732" s="98">
        <v>28.0</v>
      </c>
      <c r="D732" s="47" t="s">
        <v>3545</v>
      </c>
      <c r="E732" s="99">
        <v>961157.4</v>
      </c>
      <c r="F732" s="46" t="s">
        <v>46</v>
      </c>
      <c r="G732" s="36"/>
    </row>
    <row r="733" ht="15.75" customHeight="1">
      <c r="A733" s="98" t="s">
        <v>212</v>
      </c>
      <c r="B733" s="98" t="s">
        <v>18</v>
      </c>
      <c r="C733" s="98">
        <v>29.0</v>
      </c>
      <c r="D733" s="47" t="s">
        <v>3545</v>
      </c>
      <c r="E733" s="99">
        <v>989047.4</v>
      </c>
      <c r="F733" s="46" t="s">
        <v>46</v>
      </c>
      <c r="G733" s="36"/>
    </row>
    <row r="734" ht="15.75" customHeight="1">
      <c r="A734" s="98" t="s">
        <v>212</v>
      </c>
      <c r="B734" s="98" t="s">
        <v>18</v>
      </c>
      <c r="C734" s="98">
        <v>30.0</v>
      </c>
      <c r="D734" s="47" t="s">
        <v>3545</v>
      </c>
      <c r="E734" s="99">
        <v>989949.1</v>
      </c>
      <c r="F734" s="46" t="s">
        <v>46</v>
      </c>
      <c r="G734" s="36"/>
    </row>
    <row r="735" ht="15.75" customHeight="1">
      <c r="A735" s="98" t="s">
        <v>213</v>
      </c>
      <c r="B735" s="98" t="s">
        <v>18</v>
      </c>
      <c r="C735" s="98">
        <v>31.0</v>
      </c>
      <c r="D735" s="47" t="s">
        <v>3546</v>
      </c>
      <c r="E735" s="99">
        <v>988868.5</v>
      </c>
      <c r="F735" s="46" t="s">
        <v>90</v>
      </c>
      <c r="G735" s="36"/>
    </row>
    <row r="736" ht="15.75" customHeight="1">
      <c r="A736" s="98" t="s">
        <v>213</v>
      </c>
      <c r="B736" s="98" t="s">
        <v>18</v>
      </c>
      <c r="C736" s="98">
        <v>32.0</v>
      </c>
      <c r="D736" s="47" t="s">
        <v>3546</v>
      </c>
      <c r="E736" s="99">
        <v>988857.7</v>
      </c>
      <c r="F736" s="46" t="s">
        <v>90</v>
      </c>
      <c r="G736" s="36"/>
    </row>
    <row r="737" ht="15.75" customHeight="1">
      <c r="A737" s="98" t="s">
        <v>213</v>
      </c>
      <c r="B737" s="98" t="s">
        <v>18</v>
      </c>
      <c r="C737" s="98">
        <v>33.0</v>
      </c>
      <c r="D737" s="47" t="s">
        <v>3546</v>
      </c>
      <c r="E737" s="99">
        <v>492673.7</v>
      </c>
      <c r="F737" s="46" t="s">
        <v>90</v>
      </c>
      <c r="G737" s="36"/>
    </row>
    <row r="738" ht="15.75" customHeight="1">
      <c r="A738" s="98" t="s">
        <v>213</v>
      </c>
      <c r="B738" s="98" t="s">
        <v>18</v>
      </c>
      <c r="C738" s="98">
        <v>34.0</v>
      </c>
      <c r="D738" s="47" t="s">
        <v>1418</v>
      </c>
      <c r="E738" s="99">
        <v>989210.3</v>
      </c>
      <c r="F738" s="46" t="s">
        <v>93</v>
      </c>
      <c r="G738" s="36"/>
    </row>
    <row r="739" ht="15.75" customHeight="1">
      <c r="A739" s="98" t="s">
        <v>213</v>
      </c>
      <c r="B739" s="98" t="s">
        <v>18</v>
      </c>
      <c r="C739" s="98">
        <v>35.0</v>
      </c>
      <c r="D739" s="47" t="s">
        <v>1418</v>
      </c>
      <c r="E739" s="99">
        <v>988299.3</v>
      </c>
      <c r="F739" s="46" t="s">
        <v>93</v>
      </c>
      <c r="G739" s="36"/>
    </row>
    <row r="740" ht="15.75" customHeight="1">
      <c r="A740" s="98" t="s">
        <v>213</v>
      </c>
      <c r="B740" s="98" t="s">
        <v>18</v>
      </c>
      <c r="C740" s="98">
        <v>36.0</v>
      </c>
      <c r="D740" s="47" t="s">
        <v>3547</v>
      </c>
      <c r="E740" s="99">
        <v>986353.5</v>
      </c>
      <c r="F740" s="46" t="s">
        <v>28</v>
      </c>
      <c r="G740" s="36"/>
    </row>
    <row r="741" ht="15.75" customHeight="1">
      <c r="A741" s="98" t="s">
        <v>213</v>
      </c>
      <c r="B741" s="98" t="s">
        <v>18</v>
      </c>
      <c r="C741" s="98">
        <v>37.0</v>
      </c>
      <c r="D741" s="47" t="s">
        <v>1418</v>
      </c>
      <c r="E741" s="99">
        <v>988684.2</v>
      </c>
      <c r="F741" s="46" t="s">
        <v>93</v>
      </c>
      <c r="G741" s="36"/>
    </row>
    <row r="742" ht="15.75" customHeight="1">
      <c r="A742" s="98" t="s">
        <v>213</v>
      </c>
      <c r="B742" s="98" t="s">
        <v>18</v>
      </c>
      <c r="C742" s="98">
        <v>38.0</v>
      </c>
      <c r="D742" s="47" t="s">
        <v>3548</v>
      </c>
      <c r="E742" s="99">
        <v>989135.9</v>
      </c>
      <c r="F742" s="46" t="s">
        <v>93</v>
      </c>
      <c r="G742" s="36"/>
    </row>
    <row r="743" ht="15.75" customHeight="1">
      <c r="A743" s="98" t="s">
        <v>213</v>
      </c>
      <c r="B743" s="98" t="s">
        <v>18</v>
      </c>
      <c r="C743" s="98">
        <v>39.0</v>
      </c>
      <c r="D743" s="47" t="s">
        <v>1338</v>
      </c>
      <c r="E743" s="99">
        <v>989389.4</v>
      </c>
      <c r="F743" s="46" t="s">
        <v>102</v>
      </c>
      <c r="G743" s="36"/>
    </row>
    <row r="744" ht="15.75" customHeight="1">
      <c r="A744" s="98" t="s">
        <v>213</v>
      </c>
      <c r="B744" s="98" t="s">
        <v>18</v>
      </c>
      <c r="C744" s="98">
        <v>40.0</v>
      </c>
      <c r="D744" s="47" t="s">
        <v>1338</v>
      </c>
      <c r="E744" s="99">
        <v>993518.7</v>
      </c>
      <c r="F744" s="46" t="s">
        <v>102</v>
      </c>
      <c r="G744" s="36"/>
    </row>
    <row r="745" ht="15.75" customHeight="1">
      <c r="A745" s="98" t="s">
        <v>213</v>
      </c>
      <c r="B745" s="98" t="s">
        <v>18</v>
      </c>
      <c r="C745" s="98">
        <v>41.0</v>
      </c>
      <c r="D745" s="47" t="s">
        <v>1338</v>
      </c>
      <c r="E745" s="99">
        <v>994986.4</v>
      </c>
      <c r="F745" s="46" t="s">
        <v>102</v>
      </c>
      <c r="G745" s="36"/>
    </row>
    <row r="746" ht="15.75" customHeight="1">
      <c r="A746" s="98" t="s">
        <v>213</v>
      </c>
      <c r="B746" s="98" t="s">
        <v>18</v>
      </c>
      <c r="C746" s="98">
        <v>42.0</v>
      </c>
      <c r="D746" s="47" t="s">
        <v>1338</v>
      </c>
      <c r="E746" s="99">
        <v>996385.8</v>
      </c>
      <c r="F746" s="46" t="s">
        <v>102</v>
      </c>
      <c r="G746" s="36"/>
    </row>
    <row r="747" ht="15.75" customHeight="1">
      <c r="A747" s="98" t="s">
        <v>213</v>
      </c>
      <c r="B747" s="98" t="s">
        <v>18</v>
      </c>
      <c r="C747" s="98">
        <v>43.0</v>
      </c>
      <c r="D747" s="47" t="s">
        <v>1338</v>
      </c>
      <c r="E747" s="99">
        <v>987719.3</v>
      </c>
      <c r="F747" s="46" t="s">
        <v>102</v>
      </c>
      <c r="G747" s="36"/>
    </row>
    <row r="748" ht="15.75" customHeight="1">
      <c r="A748" s="98" t="s">
        <v>213</v>
      </c>
      <c r="B748" s="98" t="s">
        <v>18</v>
      </c>
      <c r="C748" s="98">
        <v>44.0</v>
      </c>
      <c r="D748" s="47" t="s">
        <v>1338</v>
      </c>
      <c r="E748" s="99">
        <v>989148.3</v>
      </c>
      <c r="F748" s="46" t="s">
        <v>102</v>
      </c>
      <c r="G748" s="36"/>
    </row>
    <row r="749" ht="15.75" customHeight="1">
      <c r="A749" s="98" t="s">
        <v>213</v>
      </c>
      <c r="B749" s="98" t="s">
        <v>18</v>
      </c>
      <c r="C749" s="98">
        <v>45.0</v>
      </c>
      <c r="D749" s="47" t="s">
        <v>1338</v>
      </c>
      <c r="E749" s="99">
        <v>985641.5</v>
      </c>
      <c r="F749" s="46" t="s">
        <v>102</v>
      </c>
      <c r="G749" s="36"/>
    </row>
    <row r="750" ht="15.75" customHeight="1">
      <c r="A750" s="98" t="s">
        <v>213</v>
      </c>
      <c r="B750" s="98" t="s">
        <v>18</v>
      </c>
      <c r="C750" s="98">
        <v>46.0</v>
      </c>
      <c r="D750" s="47" t="s">
        <v>1338</v>
      </c>
      <c r="E750" s="99">
        <v>988085.6</v>
      </c>
      <c r="F750" s="46" t="s">
        <v>102</v>
      </c>
      <c r="G750" s="36"/>
    </row>
    <row r="751" ht="15.75" customHeight="1">
      <c r="A751" s="98" t="s">
        <v>213</v>
      </c>
      <c r="B751" s="98" t="s">
        <v>18</v>
      </c>
      <c r="C751" s="98">
        <v>47.0</v>
      </c>
      <c r="D751" s="47" t="s">
        <v>3549</v>
      </c>
      <c r="E751" s="99">
        <v>993816.2</v>
      </c>
      <c r="F751" s="46" t="s">
        <v>129</v>
      </c>
      <c r="G751" s="36"/>
    </row>
    <row r="752" ht="15.75" customHeight="1">
      <c r="A752" s="98" t="s">
        <v>213</v>
      </c>
      <c r="B752" s="98" t="s">
        <v>18</v>
      </c>
      <c r="C752" s="98">
        <v>48.0</v>
      </c>
      <c r="D752" s="47" t="s">
        <v>3550</v>
      </c>
      <c r="E752" s="99">
        <v>982173.0</v>
      </c>
      <c r="F752" s="46" t="s">
        <v>28</v>
      </c>
      <c r="G752" s="36"/>
    </row>
    <row r="753" ht="15.75" customHeight="1">
      <c r="A753" s="98" t="s">
        <v>213</v>
      </c>
      <c r="B753" s="98" t="s">
        <v>18</v>
      </c>
      <c r="C753" s="98">
        <v>49.0</v>
      </c>
      <c r="D753" s="47" t="s">
        <v>3551</v>
      </c>
      <c r="E753" s="99">
        <v>989651.6</v>
      </c>
      <c r="F753" s="46" t="s">
        <v>96</v>
      </c>
      <c r="G753" s="36"/>
    </row>
    <row r="754" ht="15.75" customHeight="1">
      <c r="A754" s="98" t="s">
        <v>213</v>
      </c>
      <c r="B754" s="98" t="s">
        <v>18</v>
      </c>
      <c r="C754" s="98">
        <v>50.0</v>
      </c>
      <c r="D754" s="47" t="s">
        <v>1446</v>
      </c>
      <c r="E754" s="99">
        <v>989754.4</v>
      </c>
      <c r="F754" s="46" t="s">
        <v>108</v>
      </c>
      <c r="G754" s="36"/>
    </row>
    <row r="755" ht="15.75" customHeight="1">
      <c r="A755" s="98" t="s">
        <v>213</v>
      </c>
      <c r="B755" s="98" t="s">
        <v>18</v>
      </c>
      <c r="C755" s="98">
        <v>51.0</v>
      </c>
      <c r="D755" s="47" t="s">
        <v>1446</v>
      </c>
      <c r="E755" s="99">
        <v>996372.4</v>
      </c>
      <c r="F755" s="46" t="s">
        <v>108</v>
      </c>
      <c r="G755" s="36"/>
    </row>
    <row r="756" ht="15.75" customHeight="1">
      <c r="A756" s="98" t="s">
        <v>213</v>
      </c>
      <c r="B756" s="98" t="s">
        <v>18</v>
      </c>
      <c r="C756" s="98">
        <v>52.0</v>
      </c>
      <c r="D756" s="47" t="s">
        <v>1446</v>
      </c>
      <c r="E756" s="99">
        <v>989899.5</v>
      </c>
      <c r="F756" s="46" t="s">
        <v>108</v>
      </c>
      <c r="G756" s="36"/>
    </row>
    <row r="757" ht="15.75" customHeight="1">
      <c r="A757" s="98" t="s">
        <v>213</v>
      </c>
      <c r="B757" s="98" t="s">
        <v>18</v>
      </c>
      <c r="C757" s="98">
        <v>53.0</v>
      </c>
      <c r="D757" s="47" t="s">
        <v>1248</v>
      </c>
      <c r="E757" s="99">
        <v>989082.2</v>
      </c>
      <c r="F757" s="46" t="s">
        <v>46</v>
      </c>
      <c r="G757" s="36"/>
    </row>
    <row r="758" ht="15.75" customHeight="1">
      <c r="A758" s="98" t="s">
        <v>213</v>
      </c>
      <c r="B758" s="98" t="s">
        <v>18</v>
      </c>
      <c r="C758" s="98">
        <v>54.0</v>
      </c>
      <c r="D758" s="47" t="s">
        <v>3552</v>
      </c>
      <c r="E758" s="99">
        <v>989395.4</v>
      </c>
      <c r="F758" s="46" t="s">
        <v>28</v>
      </c>
      <c r="G758" s="36"/>
    </row>
    <row r="759" ht="15.75" customHeight="1">
      <c r="A759" s="98" t="s">
        <v>213</v>
      </c>
      <c r="B759" s="98" t="s">
        <v>18</v>
      </c>
      <c r="C759" s="98">
        <v>55.0</v>
      </c>
      <c r="D759" s="47" t="s">
        <v>3553</v>
      </c>
      <c r="E759" s="99">
        <v>987961.1</v>
      </c>
      <c r="F759" s="46" t="s">
        <v>96</v>
      </c>
      <c r="G759" s="36"/>
    </row>
    <row r="760" ht="15.75" customHeight="1">
      <c r="A760" s="98" t="s">
        <v>214</v>
      </c>
      <c r="B760" s="98" t="s">
        <v>18</v>
      </c>
      <c r="C760" s="98">
        <v>56.0</v>
      </c>
      <c r="D760" s="47" t="s">
        <v>3554</v>
      </c>
      <c r="E760" s="99">
        <v>986465.06</v>
      </c>
      <c r="F760" s="46" t="s">
        <v>93</v>
      </c>
      <c r="G760" s="36"/>
    </row>
    <row r="761" ht="15.75" customHeight="1">
      <c r="A761" s="98" t="s">
        <v>214</v>
      </c>
      <c r="B761" s="98" t="s">
        <v>18</v>
      </c>
      <c r="C761" s="98">
        <v>57.0</v>
      </c>
      <c r="D761" s="47" t="s">
        <v>3554</v>
      </c>
      <c r="E761" s="99">
        <v>991470.09</v>
      </c>
      <c r="F761" s="46" t="s">
        <v>93</v>
      </c>
      <c r="G761" s="36"/>
    </row>
    <row r="762" ht="15.75" customHeight="1">
      <c r="A762" s="98" t="s">
        <v>214</v>
      </c>
      <c r="B762" s="98" t="s">
        <v>18</v>
      </c>
      <c r="C762" s="98">
        <v>58.0</v>
      </c>
      <c r="D762" s="47" t="s">
        <v>1418</v>
      </c>
      <c r="E762" s="99">
        <v>982816.24</v>
      </c>
      <c r="F762" s="46" t="s">
        <v>93</v>
      </c>
      <c r="G762" s="36"/>
    </row>
    <row r="763" ht="15.75" customHeight="1">
      <c r="A763" s="98" t="s">
        <v>214</v>
      </c>
      <c r="B763" s="98" t="s">
        <v>18</v>
      </c>
      <c r="C763" s="98">
        <v>59.0</v>
      </c>
      <c r="D763" s="47" t="s">
        <v>1418</v>
      </c>
      <c r="E763" s="99">
        <v>988939.64</v>
      </c>
      <c r="F763" s="46" t="s">
        <v>93</v>
      </c>
      <c r="G763" s="36"/>
    </row>
    <row r="764" ht="15.75" customHeight="1">
      <c r="A764" s="98" t="s">
        <v>214</v>
      </c>
      <c r="B764" s="98" t="s">
        <v>18</v>
      </c>
      <c r="C764" s="98">
        <v>60.0</v>
      </c>
      <c r="D764" s="47" t="s">
        <v>1418</v>
      </c>
      <c r="E764" s="99">
        <v>988513.94</v>
      </c>
      <c r="F764" s="46" t="s">
        <v>93</v>
      </c>
      <c r="G764" s="36"/>
    </row>
    <row r="765" ht="15.75" customHeight="1">
      <c r="A765" s="98" t="s">
        <v>214</v>
      </c>
      <c r="B765" s="98" t="s">
        <v>18</v>
      </c>
      <c r="C765" s="98">
        <v>61.0</v>
      </c>
      <c r="D765" s="47" t="s">
        <v>1588</v>
      </c>
      <c r="E765" s="99">
        <v>989586.65</v>
      </c>
      <c r="F765" s="46" t="s">
        <v>55</v>
      </c>
      <c r="G765" s="36"/>
    </row>
    <row r="766" ht="15.75" customHeight="1">
      <c r="A766" s="98" t="s">
        <v>214</v>
      </c>
      <c r="B766" s="98" t="s">
        <v>18</v>
      </c>
      <c r="C766" s="98">
        <v>62.0</v>
      </c>
      <c r="D766" s="47" t="s">
        <v>1588</v>
      </c>
      <c r="E766" s="99">
        <v>928090.54</v>
      </c>
      <c r="F766" s="46" t="s">
        <v>55</v>
      </c>
      <c r="G766" s="36"/>
    </row>
    <row r="767" ht="15.75" customHeight="1">
      <c r="A767" s="98" t="s">
        <v>214</v>
      </c>
      <c r="B767" s="98" t="s">
        <v>18</v>
      </c>
      <c r="C767" s="98">
        <v>63.0</v>
      </c>
      <c r="D767" s="47" t="s">
        <v>1588</v>
      </c>
      <c r="E767" s="99">
        <v>989519.15</v>
      </c>
      <c r="F767" s="46" t="s">
        <v>55</v>
      </c>
      <c r="G767" s="36"/>
    </row>
    <row r="768" ht="15.75" customHeight="1">
      <c r="A768" s="98" t="s">
        <v>214</v>
      </c>
      <c r="B768" s="98" t="s">
        <v>18</v>
      </c>
      <c r="C768" s="98">
        <v>64.0</v>
      </c>
      <c r="D768" s="47" t="s">
        <v>3555</v>
      </c>
      <c r="E768" s="37"/>
      <c r="F768" s="46" t="s">
        <v>61</v>
      </c>
      <c r="G768" s="47" t="s">
        <v>5</v>
      </c>
      <c r="H768" s="53" t="s">
        <v>3556</v>
      </c>
    </row>
    <row r="769" ht="15.75" customHeight="1">
      <c r="A769" s="98" t="s">
        <v>214</v>
      </c>
      <c r="B769" s="98" t="s">
        <v>18</v>
      </c>
      <c r="C769" s="98">
        <v>65.0</v>
      </c>
      <c r="D769" s="47" t="s">
        <v>1338</v>
      </c>
      <c r="E769" s="99">
        <v>991537.83</v>
      </c>
      <c r="F769" s="46" t="s">
        <v>102</v>
      </c>
      <c r="G769" s="36"/>
    </row>
    <row r="770" ht="15.75" customHeight="1">
      <c r="A770" s="98" t="s">
        <v>214</v>
      </c>
      <c r="B770" s="98" t="s">
        <v>18</v>
      </c>
      <c r="C770" s="98">
        <v>66.0</v>
      </c>
      <c r="D770" s="47" t="s">
        <v>1338</v>
      </c>
      <c r="E770" s="99">
        <v>987485.37</v>
      </c>
      <c r="F770" s="46" t="s">
        <v>102</v>
      </c>
      <c r="G770" s="36"/>
    </row>
    <row r="771" ht="15.75" customHeight="1">
      <c r="A771" s="98" t="s">
        <v>214</v>
      </c>
      <c r="B771" s="98" t="s">
        <v>18</v>
      </c>
      <c r="C771" s="98">
        <v>67.0</v>
      </c>
      <c r="D771" s="47" t="s">
        <v>1338</v>
      </c>
      <c r="E771" s="99">
        <v>987365.45</v>
      </c>
      <c r="F771" s="46" t="s">
        <v>102</v>
      </c>
      <c r="G771" s="36"/>
    </row>
    <row r="772" ht="15.75" customHeight="1">
      <c r="A772" s="98" t="s">
        <v>214</v>
      </c>
      <c r="B772" s="98" t="s">
        <v>18</v>
      </c>
      <c r="C772" s="98">
        <v>68.0</v>
      </c>
      <c r="D772" s="47" t="s">
        <v>3557</v>
      </c>
      <c r="E772" s="99">
        <v>992942.32</v>
      </c>
      <c r="F772" s="46" t="s">
        <v>93</v>
      </c>
      <c r="G772" s="36"/>
    </row>
    <row r="773" ht="15.75" customHeight="1">
      <c r="A773" s="98" t="s">
        <v>214</v>
      </c>
      <c r="B773" s="98" t="s">
        <v>18</v>
      </c>
      <c r="C773" s="98">
        <v>69.0</v>
      </c>
      <c r="D773" s="47" t="s">
        <v>3557</v>
      </c>
      <c r="E773" s="99">
        <v>980068.21</v>
      </c>
      <c r="F773" s="46" t="s">
        <v>93</v>
      </c>
      <c r="G773" s="36"/>
    </row>
    <row r="774" ht="15.75" customHeight="1">
      <c r="A774" s="98" t="s">
        <v>214</v>
      </c>
      <c r="B774" s="98" t="s">
        <v>18</v>
      </c>
      <c r="C774" s="98">
        <v>70.0</v>
      </c>
      <c r="D774" s="47" t="s">
        <v>3557</v>
      </c>
      <c r="E774" s="99">
        <v>987917.85</v>
      </c>
      <c r="F774" s="46" t="s">
        <v>93</v>
      </c>
      <c r="G774" s="36"/>
    </row>
    <row r="775" ht="15.75" customHeight="1">
      <c r="A775" s="98" t="s">
        <v>214</v>
      </c>
      <c r="B775" s="98" t="s">
        <v>18</v>
      </c>
      <c r="C775" s="98">
        <v>71.0</v>
      </c>
      <c r="D775" s="47" t="s">
        <v>3558</v>
      </c>
      <c r="E775" s="99">
        <v>985838.35</v>
      </c>
      <c r="F775" s="46" t="s">
        <v>102</v>
      </c>
      <c r="G775" s="36"/>
    </row>
    <row r="776" ht="15.75" customHeight="1">
      <c r="A776" s="98" t="s">
        <v>214</v>
      </c>
      <c r="B776" s="98" t="s">
        <v>18</v>
      </c>
      <c r="C776" s="98">
        <v>72.0</v>
      </c>
      <c r="D776" s="47" t="s">
        <v>1514</v>
      </c>
      <c r="E776" s="99">
        <v>488421.97</v>
      </c>
      <c r="F776" s="46" t="s">
        <v>55</v>
      </c>
      <c r="G776" s="36"/>
    </row>
    <row r="777" ht="15.75" customHeight="1">
      <c r="A777" s="98" t="s">
        <v>214</v>
      </c>
      <c r="B777" s="98" t="s">
        <v>18</v>
      </c>
      <c r="C777" s="98">
        <v>73.0</v>
      </c>
      <c r="D777" s="47" t="s">
        <v>3559</v>
      </c>
      <c r="E777" s="99">
        <v>986484.98</v>
      </c>
      <c r="F777" s="46" t="s">
        <v>46</v>
      </c>
      <c r="G777" s="36"/>
    </row>
    <row r="778" ht="15.75" customHeight="1">
      <c r="A778" s="98" t="s">
        <v>214</v>
      </c>
      <c r="B778" s="98" t="s">
        <v>18</v>
      </c>
      <c r="C778" s="98">
        <v>74.0</v>
      </c>
      <c r="D778" s="47" t="s">
        <v>3560</v>
      </c>
      <c r="E778" s="99">
        <v>491503.14</v>
      </c>
      <c r="F778" s="46" t="s">
        <v>93</v>
      </c>
      <c r="G778" s="36"/>
    </row>
    <row r="779" ht="15.75" customHeight="1">
      <c r="A779" s="98" t="s">
        <v>214</v>
      </c>
      <c r="B779" s="98" t="s">
        <v>18</v>
      </c>
      <c r="C779" s="98">
        <v>75.0</v>
      </c>
      <c r="D779" s="47" t="s">
        <v>3561</v>
      </c>
      <c r="E779" s="99">
        <v>986215.49</v>
      </c>
      <c r="F779" s="46" t="s">
        <v>96</v>
      </c>
      <c r="G779" s="196"/>
    </row>
    <row r="780" ht="15.75" customHeight="1">
      <c r="A780" s="98" t="s">
        <v>214</v>
      </c>
      <c r="B780" s="98" t="s">
        <v>18</v>
      </c>
      <c r="C780" s="98">
        <v>76.0</v>
      </c>
      <c r="D780" s="47" t="s">
        <v>3562</v>
      </c>
      <c r="E780" s="99">
        <v>486011.61</v>
      </c>
      <c r="F780" s="46" t="s">
        <v>96</v>
      </c>
      <c r="G780" s="196"/>
    </row>
    <row r="781" ht="15.75" customHeight="1">
      <c r="A781" s="98" t="s">
        <v>214</v>
      </c>
      <c r="B781" s="98" t="s">
        <v>18</v>
      </c>
      <c r="C781" s="98">
        <v>77.0</v>
      </c>
      <c r="D781" s="47" t="s">
        <v>3563</v>
      </c>
      <c r="E781" s="99">
        <v>987316.23</v>
      </c>
      <c r="F781" s="46" t="s">
        <v>61</v>
      </c>
      <c r="G781" s="196"/>
    </row>
    <row r="782" ht="15.75" customHeight="1">
      <c r="A782" s="98" t="s">
        <v>214</v>
      </c>
      <c r="B782" s="98" t="s">
        <v>18</v>
      </c>
      <c r="C782" s="98">
        <v>78.0</v>
      </c>
      <c r="D782" s="47" t="s">
        <v>3564</v>
      </c>
      <c r="E782" s="37"/>
      <c r="F782" s="46" t="s">
        <v>70</v>
      </c>
      <c r="G782" s="53" t="s">
        <v>5</v>
      </c>
      <c r="H782" s="53" t="s">
        <v>3565</v>
      </c>
    </row>
    <row r="783" ht="15.75" customHeight="1">
      <c r="A783" s="98" t="s">
        <v>214</v>
      </c>
      <c r="B783" s="98" t="s">
        <v>18</v>
      </c>
      <c r="C783" s="98">
        <v>79.0</v>
      </c>
      <c r="D783" s="47" t="s">
        <v>3566</v>
      </c>
      <c r="E783" s="99">
        <v>987294.38</v>
      </c>
      <c r="F783" s="46" t="s">
        <v>90</v>
      </c>
      <c r="G783" s="196"/>
    </row>
    <row r="784" ht="15.75" customHeight="1">
      <c r="A784" s="98" t="s">
        <v>214</v>
      </c>
      <c r="B784" s="98" t="s">
        <v>18</v>
      </c>
      <c r="C784" s="98">
        <v>80.0</v>
      </c>
      <c r="D784" s="47" t="s">
        <v>3567</v>
      </c>
      <c r="E784" s="99">
        <v>988714.38</v>
      </c>
      <c r="F784" s="46" t="s">
        <v>108</v>
      </c>
      <c r="G784" s="196"/>
    </row>
    <row r="785" ht="15.75" customHeight="1">
      <c r="A785" s="98" t="s">
        <v>214</v>
      </c>
      <c r="B785" s="98" t="s">
        <v>18</v>
      </c>
      <c r="C785" s="98">
        <v>81.0</v>
      </c>
      <c r="D785" s="47" t="s">
        <v>3568</v>
      </c>
      <c r="E785" s="99">
        <v>988680.58</v>
      </c>
      <c r="F785" s="46" t="s">
        <v>108</v>
      </c>
      <c r="G785" s="196"/>
    </row>
    <row r="786" ht="15.75" customHeight="1">
      <c r="A786" s="98" t="s">
        <v>214</v>
      </c>
      <c r="B786" s="98" t="s">
        <v>18</v>
      </c>
      <c r="C786" s="98">
        <v>82.0</v>
      </c>
      <c r="D786" s="47" t="s">
        <v>3544</v>
      </c>
      <c r="E786" s="99">
        <v>988938.03</v>
      </c>
      <c r="F786" s="46" t="s">
        <v>46</v>
      </c>
      <c r="G786" s="196"/>
    </row>
    <row r="787" ht="15.75" customHeight="1">
      <c r="A787" s="98" t="s">
        <v>214</v>
      </c>
      <c r="B787" s="98" t="s">
        <v>18</v>
      </c>
      <c r="C787" s="98">
        <v>83.0</v>
      </c>
      <c r="D787" s="47" t="s">
        <v>3569</v>
      </c>
      <c r="E787" s="99">
        <v>989365.07</v>
      </c>
      <c r="F787" s="46" t="s">
        <v>46</v>
      </c>
      <c r="G787" s="196"/>
    </row>
    <row r="788" ht="15.75" customHeight="1">
      <c r="A788" s="98" t="s">
        <v>214</v>
      </c>
      <c r="B788" s="98" t="s">
        <v>18</v>
      </c>
      <c r="C788" s="98">
        <v>84.0</v>
      </c>
      <c r="D788" s="47" t="s">
        <v>3570</v>
      </c>
      <c r="E788" s="99">
        <v>990572.0</v>
      </c>
      <c r="F788" s="46" t="s">
        <v>46</v>
      </c>
      <c r="G788" s="196"/>
    </row>
    <row r="789" ht="15.75" customHeight="1">
      <c r="A789" s="98" t="s">
        <v>214</v>
      </c>
      <c r="B789" s="98" t="s">
        <v>18</v>
      </c>
      <c r="C789" s="98">
        <v>85.0</v>
      </c>
      <c r="D789" s="47" t="s">
        <v>3569</v>
      </c>
      <c r="E789" s="99">
        <v>989362.6</v>
      </c>
      <c r="F789" s="46" t="s">
        <v>46</v>
      </c>
      <c r="G789" s="196"/>
    </row>
    <row r="790" ht="15.75" customHeight="1">
      <c r="A790" s="98" t="s">
        <v>214</v>
      </c>
      <c r="B790" s="98" t="s">
        <v>18</v>
      </c>
      <c r="C790" s="98">
        <v>86.0</v>
      </c>
      <c r="D790" s="47" t="s">
        <v>3571</v>
      </c>
      <c r="E790" s="99">
        <v>989415.1</v>
      </c>
      <c r="F790" s="46" t="s">
        <v>46</v>
      </c>
      <c r="G790" s="196"/>
    </row>
    <row r="791" ht="15.75" customHeight="1">
      <c r="A791" s="98" t="s">
        <v>214</v>
      </c>
      <c r="B791" s="98" t="s">
        <v>18</v>
      </c>
      <c r="C791" s="98">
        <v>87.0</v>
      </c>
      <c r="D791" s="47" t="s">
        <v>3571</v>
      </c>
      <c r="E791" s="99">
        <v>989887.85</v>
      </c>
      <c r="F791" s="46" t="s">
        <v>46</v>
      </c>
      <c r="G791" s="196"/>
    </row>
    <row r="792" ht="15.75" customHeight="1">
      <c r="A792" s="98" t="s">
        <v>214</v>
      </c>
      <c r="B792" s="98" t="s">
        <v>18</v>
      </c>
      <c r="C792" s="98">
        <v>88.0</v>
      </c>
      <c r="D792" s="47" t="s">
        <v>3571</v>
      </c>
      <c r="E792" s="99">
        <v>988627.43</v>
      </c>
      <c r="F792" s="46" t="s">
        <v>46</v>
      </c>
      <c r="G792" s="196"/>
    </row>
    <row r="793" ht="15.75" customHeight="1">
      <c r="A793" s="98" t="s">
        <v>214</v>
      </c>
      <c r="B793" s="98" t="s">
        <v>18</v>
      </c>
      <c r="C793" s="98">
        <v>89.0</v>
      </c>
      <c r="D793" s="47" t="s">
        <v>3571</v>
      </c>
      <c r="E793" s="99">
        <v>990235.51</v>
      </c>
      <c r="F793" s="46" t="s">
        <v>46</v>
      </c>
      <c r="G793" s="196"/>
    </row>
    <row r="794" ht="15.75" customHeight="1">
      <c r="A794" s="98" t="s">
        <v>214</v>
      </c>
      <c r="B794" s="98" t="s">
        <v>18</v>
      </c>
      <c r="C794" s="98">
        <v>90.0</v>
      </c>
      <c r="D794" s="47" t="s">
        <v>3571</v>
      </c>
      <c r="E794" s="99">
        <v>990341.45</v>
      </c>
      <c r="F794" s="46" t="s">
        <v>46</v>
      </c>
      <c r="G794" s="196"/>
    </row>
    <row r="795" ht="15.75" customHeight="1">
      <c r="A795" s="98" t="s">
        <v>214</v>
      </c>
      <c r="B795" s="98" t="s">
        <v>18</v>
      </c>
      <c r="C795" s="98">
        <v>91.0</v>
      </c>
      <c r="D795" s="47" t="s">
        <v>3571</v>
      </c>
      <c r="E795" s="99">
        <v>989419.17</v>
      </c>
      <c r="F795" s="46" t="s">
        <v>46</v>
      </c>
      <c r="G795" s="196"/>
    </row>
    <row r="796" ht="15.75" customHeight="1">
      <c r="A796" s="98" t="s">
        <v>214</v>
      </c>
      <c r="B796" s="98" t="s">
        <v>18</v>
      </c>
      <c r="C796" s="98">
        <v>92.0</v>
      </c>
      <c r="D796" s="47" t="s">
        <v>3572</v>
      </c>
      <c r="E796" s="99">
        <v>500000.0</v>
      </c>
      <c r="F796" s="46" t="s">
        <v>28</v>
      </c>
      <c r="G796" s="196"/>
    </row>
    <row r="797" ht="15.75" customHeight="1">
      <c r="A797" s="98" t="s">
        <v>214</v>
      </c>
      <c r="B797" s="98" t="s">
        <v>18</v>
      </c>
      <c r="C797" s="98">
        <v>93.0</v>
      </c>
      <c r="D797" s="47" t="s">
        <v>3572</v>
      </c>
      <c r="E797" s="99">
        <v>500000.0</v>
      </c>
      <c r="F797" s="46" t="s">
        <v>28</v>
      </c>
      <c r="G797" s="196"/>
    </row>
    <row r="798" ht="15.75" customHeight="1">
      <c r="A798" s="98" t="s">
        <v>214</v>
      </c>
      <c r="B798" s="98" t="s">
        <v>18</v>
      </c>
      <c r="C798" s="98">
        <v>94.0</v>
      </c>
      <c r="D798" s="47" t="s">
        <v>3572</v>
      </c>
      <c r="E798" s="99">
        <v>488972.87</v>
      </c>
      <c r="F798" s="46" t="s">
        <v>28</v>
      </c>
      <c r="G798" s="196"/>
    </row>
    <row r="799" ht="15.75" customHeight="1">
      <c r="A799" s="98" t="s">
        <v>214</v>
      </c>
      <c r="B799" s="98" t="s">
        <v>18</v>
      </c>
      <c r="C799" s="98">
        <v>95.0</v>
      </c>
      <c r="D799" s="47" t="s">
        <v>3572</v>
      </c>
      <c r="E799" s="99">
        <v>500000.0</v>
      </c>
      <c r="F799" s="46" t="s">
        <v>28</v>
      </c>
      <c r="G799" s="196"/>
    </row>
    <row r="800" ht="15.75" customHeight="1">
      <c r="A800" s="98" t="s">
        <v>214</v>
      </c>
      <c r="B800" s="98" t="s">
        <v>18</v>
      </c>
      <c r="C800" s="98">
        <v>96.0</v>
      </c>
      <c r="D800" s="47" t="s">
        <v>3573</v>
      </c>
      <c r="E800" s="99">
        <v>989147.0</v>
      </c>
      <c r="F800" s="46" t="s">
        <v>28</v>
      </c>
      <c r="G800" s="196"/>
    </row>
    <row r="801" ht="15.75" customHeight="1">
      <c r="A801" s="98" t="s">
        <v>214</v>
      </c>
      <c r="B801" s="98" t="s">
        <v>18</v>
      </c>
      <c r="C801" s="98">
        <v>97.0</v>
      </c>
      <c r="D801" s="47" t="s">
        <v>3574</v>
      </c>
      <c r="E801" s="99">
        <v>989604.01</v>
      </c>
      <c r="F801" s="46" t="s">
        <v>28</v>
      </c>
      <c r="G801" s="196"/>
    </row>
    <row r="802" ht="15.75" customHeight="1">
      <c r="A802" s="98" t="s">
        <v>214</v>
      </c>
      <c r="B802" s="98" t="s">
        <v>18</v>
      </c>
      <c r="C802" s="98">
        <v>98.0</v>
      </c>
      <c r="D802" s="47" t="s">
        <v>3575</v>
      </c>
      <c r="E802" s="99">
        <v>989744.01</v>
      </c>
      <c r="F802" s="46" t="s">
        <v>28</v>
      </c>
      <c r="G802" s="196"/>
    </row>
    <row r="803" ht="15.75" customHeight="1">
      <c r="A803" s="98" t="s">
        <v>214</v>
      </c>
      <c r="B803" s="98" t="s">
        <v>18</v>
      </c>
      <c r="C803" s="98">
        <v>99.0</v>
      </c>
      <c r="D803" s="47" t="s">
        <v>3576</v>
      </c>
      <c r="E803" s="99">
        <v>995892.07</v>
      </c>
      <c r="F803" s="46" t="s">
        <v>61</v>
      </c>
      <c r="G803" s="196"/>
    </row>
    <row r="804" ht="15.75" customHeight="1">
      <c r="A804" s="98" t="s">
        <v>215</v>
      </c>
      <c r="B804" s="98" t="s">
        <v>18</v>
      </c>
      <c r="C804" s="98">
        <v>100.0</v>
      </c>
      <c r="D804" s="47" t="s">
        <v>3577</v>
      </c>
      <c r="E804" s="99">
        <v>983076.8</v>
      </c>
      <c r="F804" s="46" t="s">
        <v>55</v>
      </c>
      <c r="G804" s="196"/>
    </row>
    <row r="805" ht="15.75" customHeight="1">
      <c r="A805" s="98" t="s">
        <v>215</v>
      </c>
      <c r="B805" s="98" t="s">
        <v>18</v>
      </c>
      <c r="C805" s="98">
        <v>101.0</v>
      </c>
      <c r="D805" s="47" t="s">
        <v>3578</v>
      </c>
      <c r="E805" s="99">
        <v>988690.6</v>
      </c>
      <c r="F805" s="46" t="s">
        <v>93</v>
      </c>
      <c r="G805" s="196"/>
    </row>
    <row r="806" ht="15.75" customHeight="1">
      <c r="A806" s="98" t="s">
        <v>215</v>
      </c>
      <c r="B806" s="98" t="s">
        <v>18</v>
      </c>
      <c r="C806" s="98">
        <v>102.0</v>
      </c>
      <c r="D806" s="47" t="s">
        <v>1575</v>
      </c>
      <c r="E806" s="99">
        <v>994949.4</v>
      </c>
      <c r="F806" s="46" t="s">
        <v>102</v>
      </c>
      <c r="G806" s="196"/>
    </row>
    <row r="807" ht="15.75" customHeight="1">
      <c r="A807" s="98" t="s">
        <v>215</v>
      </c>
      <c r="B807" s="98" t="s">
        <v>18</v>
      </c>
      <c r="C807" s="98">
        <v>103.0</v>
      </c>
      <c r="D807" s="47" t="s">
        <v>1575</v>
      </c>
      <c r="E807" s="99">
        <v>987370.7</v>
      </c>
      <c r="F807" s="46" t="s">
        <v>102</v>
      </c>
      <c r="G807" s="196"/>
    </row>
    <row r="808" ht="15.75" customHeight="1">
      <c r="A808" s="98" t="s">
        <v>215</v>
      </c>
      <c r="B808" s="98" t="s">
        <v>18</v>
      </c>
      <c r="C808" s="98">
        <v>104.0</v>
      </c>
      <c r="D808" s="47" t="s">
        <v>1514</v>
      </c>
      <c r="E808" s="99">
        <v>989366.8</v>
      </c>
      <c r="F808" s="46" t="s">
        <v>55</v>
      </c>
      <c r="G808" s="196"/>
    </row>
    <row r="809" ht="15.75" customHeight="1">
      <c r="A809" s="98" t="s">
        <v>215</v>
      </c>
      <c r="B809" s="98" t="s">
        <v>18</v>
      </c>
      <c r="C809" s="98">
        <v>105.0</v>
      </c>
      <c r="D809" s="47" t="s">
        <v>1446</v>
      </c>
      <c r="E809" s="99">
        <v>996370.4</v>
      </c>
      <c r="F809" s="46" t="s">
        <v>108</v>
      </c>
      <c r="G809" s="196"/>
    </row>
    <row r="810" ht="15.75" customHeight="1">
      <c r="A810" s="98" t="s">
        <v>215</v>
      </c>
      <c r="B810" s="98" t="s">
        <v>18</v>
      </c>
      <c r="C810" s="98">
        <v>106.0</v>
      </c>
      <c r="D810" s="47" t="s">
        <v>1446</v>
      </c>
      <c r="E810" s="99">
        <v>998087.0</v>
      </c>
      <c r="F810" s="46" t="s">
        <v>108</v>
      </c>
      <c r="G810" s="196"/>
    </row>
    <row r="811" ht="15.75" customHeight="1">
      <c r="A811" s="98" t="s">
        <v>215</v>
      </c>
      <c r="B811" s="98" t="s">
        <v>18</v>
      </c>
      <c r="C811" s="98">
        <v>107.0</v>
      </c>
      <c r="D811" s="47" t="s">
        <v>1446</v>
      </c>
      <c r="E811" s="99">
        <v>989504.6</v>
      </c>
      <c r="F811" s="46" t="s">
        <v>108</v>
      </c>
      <c r="G811" s="196"/>
    </row>
    <row r="812" ht="15.75" customHeight="1">
      <c r="A812" s="98" t="s">
        <v>215</v>
      </c>
      <c r="B812" s="98" t="s">
        <v>18</v>
      </c>
      <c r="C812" s="98">
        <v>108.0</v>
      </c>
      <c r="D812" s="47" t="s">
        <v>1446</v>
      </c>
      <c r="E812" s="99">
        <v>998097.7</v>
      </c>
      <c r="F812" s="46" t="s">
        <v>108</v>
      </c>
      <c r="G812" s="196"/>
    </row>
    <row r="813" ht="15.75" customHeight="1">
      <c r="A813" s="98" t="s">
        <v>215</v>
      </c>
      <c r="B813" s="98" t="s">
        <v>18</v>
      </c>
      <c r="C813" s="98">
        <v>109.0</v>
      </c>
      <c r="D813" s="47" t="s">
        <v>3579</v>
      </c>
      <c r="E813" s="99">
        <v>989824.5</v>
      </c>
      <c r="F813" s="46" t="s">
        <v>46</v>
      </c>
      <c r="G813" s="196"/>
    </row>
    <row r="814" ht="15.75" customHeight="1">
      <c r="A814" s="98" t="s">
        <v>215</v>
      </c>
      <c r="B814" s="98" t="s">
        <v>18</v>
      </c>
      <c r="C814" s="98">
        <v>110.0</v>
      </c>
      <c r="D814" s="47" t="s">
        <v>3579</v>
      </c>
      <c r="E814" s="99">
        <v>989893.7</v>
      </c>
      <c r="F814" s="46" t="s">
        <v>46</v>
      </c>
      <c r="G814" s="196"/>
    </row>
    <row r="815" ht="15.75" customHeight="1">
      <c r="A815" s="98" t="s">
        <v>215</v>
      </c>
      <c r="B815" s="98" t="s">
        <v>18</v>
      </c>
      <c r="C815" s="98">
        <v>111.0</v>
      </c>
      <c r="D815" s="47" t="s">
        <v>3580</v>
      </c>
      <c r="E815" s="99">
        <v>995677.6</v>
      </c>
      <c r="F815" s="46" t="s">
        <v>46</v>
      </c>
      <c r="G815" s="196"/>
    </row>
    <row r="816" ht="15.75" customHeight="1">
      <c r="A816" s="98" t="s">
        <v>215</v>
      </c>
      <c r="B816" s="98" t="s">
        <v>18</v>
      </c>
      <c r="C816" s="98">
        <v>112.0</v>
      </c>
      <c r="D816" s="47" t="s">
        <v>3580</v>
      </c>
      <c r="E816" s="99">
        <v>994257.2</v>
      </c>
      <c r="F816" s="46" t="s">
        <v>46</v>
      </c>
      <c r="G816" s="196"/>
    </row>
    <row r="817" ht="15.75" customHeight="1">
      <c r="A817" s="98" t="s">
        <v>215</v>
      </c>
      <c r="B817" s="98" t="s">
        <v>18</v>
      </c>
      <c r="C817" s="98">
        <v>113.0</v>
      </c>
      <c r="D817" s="47" t="s">
        <v>3580</v>
      </c>
      <c r="E817" s="99">
        <v>996592.7</v>
      </c>
      <c r="F817" s="46" t="s">
        <v>46</v>
      </c>
      <c r="G817" s="196"/>
    </row>
    <row r="818" ht="15.75" customHeight="1">
      <c r="A818" s="98" t="s">
        <v>215</v>
      </c>
      <c r="B818" s="98" t="s">
        <v>18</v>
      </c>
      <c r="C818" s="98">
        <v>114.0</v>
      </c>
      <c r="D818" s="47" t="s">
        <v>3580</v>
      </c>
      <c r="E818" s="99">
        <v>996335.3</v>
      </c>
      <c r="F818" s="46" t="s">
        <v>46</v>
      </c>
      <c r="G818" s="196"/>
    </row>
    <row r="819" ht="15.75" customHeight="1">
      <c r="A819" s="98" t="s">
        <v>215</v>
      </c>
      <c r="B819" s="98" t="s">
        <v>18</v>
      </c>
      <c r="C819" s="98">
        <v>115.0</v>
      </c>
      <c r="D819" s="47" t="s">
        <v>3581</v>
      </c>
      <c r="E819" s="99">
        <v>997624.6</v>
      </c>
      <c r="F819" s="46" t="s">
        <v>28</v>
      </c>
      <c r="G819" s="196"/>
    </row>
    <row r="820" ht="15.75" customHeight="1">
      <c r="A820" s="98" t="s">
        <v>215</v>
      </c>
      <c r="B820" s="98" t="s">
        <v>18</v>
      </c>
      <c r="C820" s="98">
        <v>116.0</v>
      </c>
      <c r="D820" s="47" t="s">
        <v>3579</v>
      </c>
      <c r="E820" s="99">
        <v>996864.5</v>
      </c>
      <c r="F820" s="46" t="s">
        <v>46</v>
      </c>
      <c r="G820" s="196"/>
    </row>
    <row r="821" ht="15.75" customHeight="1">
      <c r="A821" s="98" t="s">
        <v>215</v>
      </c>
      <c r="B821" s="98" t="s">
        <v>18</v>
      </c>
      <c r="C821" s="98">
        <v>117.0</v>
      </c>
      <c r="D821" s="47" t="s">
        <v>3582</v>
      </c>
      <c r="E821" s="99">
        <v>998698.7</v>
      </c>
      <c r="F821" s="46" t="s">
        <v>28</v>
      </c>
      <c r="G821" s="196"/>
    </row>
    <row r="822" ht="15.75" customHeight="1">
      <c r="A822" s="98" t="s">
        <v>215</v>
      </c>
      <c r="B822" s="98" t="s">
        <v>18</v>
      </c>
      <c r="C822" s="98">
        <v>118.0</v>
      </c>
      <c r="D822" s="47" t="s">
        <v>3583</v>
      </c>
      <c r="E822" s="99">
        <v>998879.1</v>
      </c>
      <c r="F822" s="46" t="s">
        <v>46</v>
      </c>
      <c r="G822" s="196"/>
    </row>
    <row r="823" ht="15.75" customHeight="1">
      <c r="A823" s="98" t="s">
        <v>215</v>
      </c>
      <c r="B823" s="98" t="s">
        <v>18</v>
      </c>
      <c r="C823" s="98">
        <v>119.0</v>
      </c>
      <c r="D823" s="47" t="s">
        <v>3584</v>
      </c>
      <c r="E823" s="99">
        <v>989297.9</v>
      </c>
      <c r="F823" s="46" t="s">
        <v>28</v>
      </c>
      <c r="G823" s="196"/>
    </row>
    <row r="824" ht="15.75" customHeight="1">
      <c r="A824" s="98" t="s">
        <v>215</v>
      </c>
      <c r="B824" s="98" t="s">
        <v>18</v>
      </c>
      <c r="C824" s="98">
        <v>120.0</v>
      </c>
      <c r="D824" s="47" t="s">
        <v>3584</v>
      </c>
      <c r="E824" s="99">
        <v>997152.8</v>
      </c>
      <c r="F824" s="46" t="s">
        <v>28</v>
      </c>
      <c r="G824" s="196"/>
    </row>
    <row r="825" ht="15.75" customHeight="1">
      <c r="A825" s="98" t="s">
        <v>228</v>
      </c>
      <c r="B825" s="98" t="s">
        <v>18</v>
      </c>
      <c r="C825" s="98">
        <v>121.0</v>
      </c>
      <c r="D825" s="47" t="s">
        <v>1469</v>
      </c>
      <c r="E825" s="99">
        <v>998646.1</v>
      </c>
      <c r="F825" s="46" t="s">
        <v>93</v>
      </c>
      <c r="G825" s="196"/>
    </row>
    <row r="826" ht="15.75" customHeight="1">
      <c r="A826" s="98" t="s">
        <v>228</v>
      </c>
      <c r="B826" s="98" t="s">
        <v>18</v>
      </c>
      <c r="C826" s="98">
        <v>122.0</v>
      </c>
      <c r="D826" s="47" t="s">
        <v>1469</v>
      </c>
      <c r="E826" s="99">
        <v>772290.9</v>
      </c>
      <c r="F826" s="46" t="s">
        <v>93</v>
      </c>
      <c r="G826" s="196"/>
    </row>
    <row r="827" ht="15.75" customHeight="1">
      <c r="A827" s="98" t="s">
        <v>228</v>
      </c>
      <c r="B827" s="98" t="s">
        <v>18</v>
      </c>
      <c r="C827" s="98">
        <v>123.0</v>
      </c>
      <c r="D827" s="47" t="s">
        <v>1469</v>
      </c>
      <c r="E827" s="99">
        <v>998543.7</v>
      </c>
      <c r="F827" s="46" t="s">
        <v>93</v>
      </c>
      <c r="G827" s="196"/>
    </row>
    <row r="828" ht="15.75" customHeight="1">
      <c r="A828" s="98" t="s">
        <v>228</v>
      </c>
      <c r="B828" s="98" t="s">
        <v>18</v>
      </c>
      <c r="C828" s="98">
        <v>124.0</v>
      </c>
      <c r="D828" s="47" t="s">
        <v>1469</v>
      </c>
      <c r="E828" s="99">
        <v>998497.8</v>
      </c>
      <c r="F828" s="46" t="s">
        <v>93</v>
      </c>
      <c r="G828" s="196"/>
    </row>
    <row r="829" ht="15.75" customHeight="1">
      <c r="A829" s="98" t="s">
        <v>228</v>
      </c>
      <c r="B829" s="98" t="s">
        <v>18</v>
      </c>
      <c r="C829" s="98">
        <v>125.0</v>
      </c>
      <c r="D829" s="47" t="s">
        <v>1338</v>
      </c>
      <c r="E829" s="99">
        <v>996868.4</v>
      </c>
      <c r="F829" s="46" t="s">
        <v>102</v>
      </c>
      <c r="G829" s="196"/>
    </row>
    <row r="830" ht="15.75" customHeight="1">
      <c r="A830" s="98" t="s">
        <v>228</v>
      </c>
      <c r="B830" s="98" t="s">
        <v>18</v>
      </c>
      <c r="C830" s="98">
        <v>126.0</v>
      </c>
      <c r="D830" s="47" t="s">
        <v>3585</v>
      </c>
      <c r="E830" s="99">
        <v>998261.0</v>
      </c>
      <c r="F830" s="46" t="s">
        <v>102</v>
      </c>
      <c r="G830" s="196"/>
    </row>
    <row r="831" ht="15.75" customHeight="1">
      <c r="A831" s="98" t="s">
        <v>228</v>
      </c>
      <c r="B831" s="98" t="s">
        <v>18</v>
      </c>
      <c r="C831" s="98">
        <v>127.0</v>
      </c>
      <c r="D831" s="47" t="s">
        <v>3585</v>
      </c>
      <c r="E831" s="99">
        <v>998207.9</v>
      </c>
      <c r="F831" s="46" t="s">
        <v>102</v>
      </c>
      <c r="G831" s="196"/>
    </row>
    <row r="832" ht="15.75" customHeight="1">
      <c r="A832" s="98" t="s">
        <v>228</v>
      </c>
      <c r="B832" s="98" t="s">
        <v>18</v>
      </c>
      <c r="C832" s="98">
        <v>128.0</v>
      </c>
      <c r="D832" s="47" t="s">
        <v>3585</v>
      </c>
      <c r="E832" s="99">
        <v>997548.1</v>
      </c>
      <c r="F832" s="46" t="s">
        <v>102</v>
      </c>
      <c r="G832" s="196"/>
    </row>
    <row r="833" ht="15.75" customHeight="1">
      <c r="A833" s="98" t="s">
        <v>228</v>
      </c>
      <c r="B833" s="98" t="s">
        <v>18</v>
      </c>
      <c r="C833" s="98">
        <v>129.0</v>
      </c>
      <c r="D833" s="47" t="s">
        <v>3586</v>
      </c>
      <c r="E833" s="99">
        <v>875007.2</v>
      </c>
      <c r="F833" s="46" t="s">
        <v>93</v>
      </c>
      <c r="G833" s="196"/>
    </row>
    <row r="834" ht="15.75" customHeight="1">
      <c r="A834" s="98" t="s">
        <v>228</v>
      </c>
      <c r="B834" s="98" t="s">
        <v>18</v>
      </c>
      <c r="C834" s="98">
        <v>130.0</v>
      </c>
      <c r="D834" s="47" t="s">
        <v>3585</v>
      </c>
      <c r="E834" s="99">
        <v>998371.6</v>
      </c>
      <c r="F834" s="46" t="s">
        <v>102</v>
      </c>
      <c r="G834" s="196"/>
    </row>
    <row r="835" ht="15.75" customHeight="1">
      <c r="A835" s="98" t="s">
        <v>228</v>
      </c>
      <c r="B835" s="98" t="s">
        <v>18</v>
      </c>
      <c r="C835" s="98">
        <v>131.0</v>
      </c>
      <c r="D835" s="47" t="s">
        <v>1338</v>
      </c>
      <c r="E835" s="99">
        <v>997316.1</v>
      </c>
      <c r="F835" s="46" t="s">
        <v>102</v>
      </c>
      <c r="G835" s="196"/>
    </row>
    <row r="836" ht="15.75" customHeight="1">
      <c r="A836" s="98" t="s">
        <v>228</v>
      </c>
      <c r="B836" s="98" t="s">
        <v>18</v>
      </c>
      <c r="C836" s="98">
        <v>132.0</v>
      </c>
      <c r="D836" s="47" t="s">
        <v>1338</v>
      </c>
      <c r="E836" s="99">
        <v>998453.6</v>
      </c>
      <c r="F836" s="46" t="s">
        <v>102</v>
      </c>
      <c r="G836" s="196"/>
    </row>
    <row r="837" ht="15.75" customHeight="1">
      <c r="A837" s="98" t="s">
        <v>228</v>
      </c>
      <c r="B837" s="98" t="s">
        <v>18</v>
      </c>
      <c r="C837" s="98">
        <v>133.0</v>
      </c>
      <c r="D837" s="47" t="s">
        <v>1338</v>
      </c>
      <c r="E837" s="99">
        <v>996528.0</v>
      </c>
      <c r="F837" s="46" t="s">
        <v>102</v>
      </c>
      <c r="G837" s="196"/>
    </row>
    <row r="838" ht="15.75" customHeight="1">
      <c r="A838" s="98" t="s">
        <v>228</v>
      </c>
      <c r="B838" s="98" t="s">
        <v>18</v>
      </c>
      <c r="C838" s="98">
        <v>134.0</v>
      </c>
      <c r="D838" s="47" t="s">
        <v>1338</v>
      </c>
      <c r="E838" s="99">
        <v>996692.4</v>
      </c>
      <c r="F838" s="46" t="s">
        <v>102</v>
      </c>
      <c r="G838" s="196"/>
    </row>
    <row r="839" ht="15.75" customHeight="1">
      <c r="A839" s="98" t="s">
        <v>228</v>
      </c>
      <c r="B839" s="98" t="s">
        <v>18</v>
      </c>
      <c r="C839" s="98">
        <v>135.0</v>
      </c>
      <c r="D839" s="47" t="s">
        <v>1514</v>
      </c>
      <c r="E839" s="99">
        <v>987289.7</v>
      </c>
      <c r="F839" s="46" t="s">
        <v>55</v>
      </c>
      <c r="G839" s="196"/>
    </row>
    <row r="840" ht="15.75" customHeight="1">
      <c r="A840" s="98" t="s">
        <v>228</v>
      </c>
      <c r="B840" s="98" t="s">
        <v>18</v>
      </c>
      <c r="C840" s="98">
        <v>136.0</v>
      </c>
      <c r="D840" s="47" t="s">
        <v>3587</v>
      </c>
      <c r="E840" s="99">
        <v>996973.7</v>
      </c>
      <c r="F840" s="46" t="s">
        <v>90</v>
      </c>
      <c r="G840" s="196"/>
    </row>
    <row r="841" ht="15.75" customHeight="1">
      <c r="A841" s="98" t="s">
        <v>228</v>
      </c>
      <c r="B841" s="98" t="s">
        <v>18</v>
      </c>
      <c r="C841" s="98">
        <v>137.0</v>
      </c>
      <c r="D841" s="47" t="s">
        <v>3588</v>
      </c>
      <c r="E841" s="37"/>
      <c r="F841" s="46" t="s">
        <v>105</v>
      </c>
      <c r="G841" s="53" t="s">
        <v>5</v>
      </c>
      <c r="H841" s="53" t="s">
        <v>3556</v>
      </c>
    </row>
    <row r="842" ht="15.75" customHeight="1">
      <c r="A842" s="98" t="s">
        <v>228</v>
      </c>
      <c r="B842" s="98" t="s">
        <v>18</v>
      </c>
      <c r="C842" s="98">
        <v>138.0</v>
      </c>
      <c r="D842" s="47" t="s">
        <v>3588</v>
      </c>
      <c r="E842" s="37"/>
      <c r="F842" s="46" t="s">
        <v>105</v>
      </c>
      <c r="G842" s="53" t="s">
        <v>5</v>
      </c>
      <c r="H842" s="53" t="s">
        <v>3556</v>
      </c>
    </row>
    <row r="843" ht="15.75" customHeight="1">
      <c r="A843" s="98" t="s">
        <v>228</v>
      </c>
      <c r="B843" s="98" t="s">
        <v>18</v>
      </c>
      <c r="C843" s="98">
        <v>139.0</v>
      </c>
      <c r="D843" s="47" t="s">
        <v>3589</v>
      </c>
      <c r="E843" s="37"/>
      <c r="F843" s="46" t="s">
        <v>19</v>
      </c>
      <c r="G843" s="53" t="s">
        <v>5</v>
      </c>
      <c r="H843" s="53" t="s">
        <v>3556</v>
      </c>
    </row>
    <row r="844" ht="15.75" customHeight="1">
      <c r="A844" s="98" t="s">
        <v>228</v>
      </c>
      <c r="B844" s="98" t="s">
        <v>18</v>
      </c>
      <c r="C844" s="98">
        <v>140.0</v>
      </c>
      <c r="D844" s="47" t="s">
        <v>3590</v>
      </c>
      <c r="E844" s="99">
        <v>996420.2</v>
      </c>
      <c r="F844" s="46" t="s">
        <v>96</v>
      </c>
      <c r="G844" s="196"/>
    </row>
    <row r="845" ht="15.75" customHeight="1">
      <c r="A845" s="98" t="s">
        <v>228</v>
      </c>
      <c r="B845" s="98" t="s">
        <v>18</v>
      </c>
      <c r="C845" s="98">
        <v>141.0</v>
      </c>
      <c r="D845" s="47" t="s">
        <v>3591</v>
      </c>
      <c r="E845" s="37"/>
      <c r="F845" s="46" t="s">
        <v>96</v>
      </c>
      <c r="G845" s="53" t="s">
        <v>5</v>
      </c>
      <c r="H845" s="53" t="s">
        <v>3556</v>
      </c>
    </row>
    <row r="846" ht="15.75" customHeight="1">
      <c r="A846" s="98" t="s">
        <v>228</v>
      </c>
      <c r="B846" s="98" t="s">
        <v>18</v>
      </c>
      <c r="C846" s="98">
        <v>142.0</v>
      </c>
      <c r="D846" s="47" t="s">
        <v>3592</v>
      </c>
      <c r="E846" s="37"/>
      <c r="F846" s="46" t="s">
        <v>96</v>
      </c>
      <c r="G846" s="53" t="s">
        <v>5</v>
      </c>
      <c r="H846" s="53" t="s">
        <v>3556</v>
      </c>
    </row>
    <row r="847" ht="15.75" customHeight="1">
      <c r="A847" s="98" t="s">
        <v>228</v>
      </c>
      <c r="B847" s="98" t="s">
        <v>18</v>
      </c>
      <c r="C847" s="98">
        <v>143.0</v>
      </c>
      <c r="D847" s="47" t="s">
        <v>3592</v>
      </c>
      <c r="E847" s="99">
        <v>989296.9</v>
      </c>
      <c r="F847" s="46" t="s">
        <v>96</v>
      </c>
      <c r="G847" s="196"/>
    </row>
    <row r="848" ht="15.75" customHeight="1">
      <c r="A848" s="98" t="s">
        <v>228</v>
      </c>
      <c r="B848" s="98" t="s">
        <v>18</v>
      </c>
      <c r="C848" s="98">
        <v>144.0</v>
      </c>
      <c r="D848" s="47" t="s">
        <v>3592</v>
      </c>
      <c r="E848" s="37"/>
      <c r="F848" s="46" t="s">
        <v>96</v>
      </c>
      <c r="G848" s="53" t="s">
        <v>5</v>
      </c>
      <c r="H848" s="53" t="s">
        <v>3556</v>
      </c>
    </row>
    <row r="849" ht="15.75" customHeight="1">
      <c r="A849" s="98" t="s">
        <v>228</v>
      </c>
      <c r="B849" s="98" t="s">
        <v>18</v>
      </c>
      <c r="C849" s="98">
        <v>145.0</v>
      </c>
      <c r="D849" s="47" t="s">
        <v>3592</v>
      </c>
      <c r="E849" s="37"/>
      <c r="F849" s="46" t="s">
        <v>96</v>
      </c>
      <c r="G849" s="53" t="s">
        <v>5</v>
      </c>
      <c r="H849" s="53" t="s">
        <v>3556</v>
      </c>
    </row>
    <row r="850" ht="15.75" customHeight="1">
      <c r="A850" s="98" t="s">
        <v>228</v>
      </c>
      <c r="B850" s="98" t="s">
        <v>18</v>
      </c>
      <c r="C850" s="98">
        <v>146.0</v>
      </c>
      <c r="D850" s="47" t="s">
        <v>1545</v>
      </c>
      <c r="E850" s="99">
        <v>997920.9</v>
      </c>
      <c r="F850" s="46" t="s">
        <v>64</v>
      </c>
      <c r="G850" s="196"/>
    </row>
    <row r="851" ht="15.75" customHeight="1">
      <c r="A851" s="98" t="s">
        <v>228</v>
      </c>
      <c r="B851" s="98" t="s">
        <v>18</v>
      </c>
      <c r="C851" s="98">
        <v>147.0</v>
      </c>
      <c r="D851" s="47" t="s">
        <v>3593</v>
      </c>
      <c r="E851" s="99">
        <v>993785.6</v>
      </c>
      <c r="F851" s="46" t="s">
        <v>61</v>
      </c>
      <c r="G851" s="196"/>
    </row>
    <row r="852" ht="15.75" customHeight="1">
      <c r="A852" s="98" t="s">
        <v>228</v>
      </c>
      <c r="B852" s="98" t="s">
        <v>18</v>
      </c>
      <c r="C852" s="98">
        <v>148.0</v>
      </c>
      <c r="D852" s="47" t="s">
        <v>1446</v>
      </c>
      <c r="E852" s="99">
        <v>997685.9</v>
      </c>
      <c r="F852" s="46" t="s">
        <v>108</v>
      </c>
      <c r="G852" s="196"/>
    </row>
    <row r="853" ht="15.75" customHeight="1">
      <c r="A853" s="98" t="s">
        <v>228</v>
      </c>
      <c r="B853" s="98" t="s">
        <v>18</v>
      </c>
      <c r="C853" s="98">
        <v>149.0</v>
      </c>
      <c r="D853" s="47" t="s">
        <v>1446</v>
      </c>
      <c r="E853" s="99">
        <v>998244.4</v>
      </c>
      <c r="F853" s="46" t="s">
        <v>108</v>
      </c>
      <c r="G853" s="196"/>
    </row>
    <row r="854" ht="15.75" customHeight="1">
      <c r="A854" s="98" t="s">
        <v>228</v>
      </c>
      <c r="B854" s="98" t="s">
        <v>18</v>
      </c>
      <c r="C854" s="98">
        <v>150.0</v>
      </c>
      <c r="D854" s="47" t="s">
        <v>2154</v>
      </c>
      <c r="E854" s="37"/>
      <c r="F854" s="46" t="s">
        <v>108</v>
      </c>
      <c r="G854" s="53" t="s">
        <v>5</v>
      </c>
      <c r="H854" s="53" t="s">
        <v>3556</v>
      </c>
    </row>
    <row r="855" ht="15.75" customHeight="1">
      <c r="A855" s="98" t="s">
        <v>228</v>
      </c>
      <c r="B855" s="98" t="s">
        <v>18</v>
      </c>
      <c r="C855" s="98">
        <v>151.0</v>
      </c>
      <c r="D855" s="47" t="s">
        <v>1446</v>
      </c>
      <c r="E855" s="37"/>
      <c r="F855" s="46" t="s">
        <v>108</v>
      </c>
      <c r="G855" s="53" t="s">
        <v>5</v>
      </c>
      <c r="H855" s="53" t="s">
        <v>3556</v>
      </c>
    </row>
    <row r="856" ht="15.75" customHeight="1">
      <c r="A856" s="98" t="s">
        <v>228</v>
      </c>
      <c r="B856" s="98" t="s">
        <v>18</v>
      </c>
      <c r="C856" s="98">
        <v>152.0</v>
      </c>
      <c r="D856" s="47" t="s">
        <v>1446</v>
      </c>
      <c r="E856" s="37"/>
      <c r="F856" s="46" t="s">
        <v>108</v>
      </c>
      <c r="G856" s="53" t="s">
        <v>5</v>
      </c>
      <c r="H856" s="53" t="s">
        <v>3556</v>
      </c>
    </row>
    <row r="857" ht="15.75" customHeight="1">
      <c r="A857" s="98" t="s">
        <v>228</v>
      </c>
      <c r="B857" s="98" t="s">
        <v>18</v>
      </c>
      <c r="C857" s="98">
        <v>153.0</v>
      </c>
      <c r="D857" s="47" t="s">
        <v>2154</v>
      </c>
      <c r="E857" s="99">
        <v>770511.6</v>
      </c>
      <c r="F857" s="46" t="s">
        <v>108</v>
      </c>
      <c r="G857" s="196"/>
    </row>
    <row r="858" ht="15.75" customHeight="1">
      <c r="A858" s="98" t="s">
        <v>228</v>
      </c>
      <c r="B858" s="98" t="s">
        <v>18</v>
      </c>
      <c r="C858" s="98">
        <v>154.0</v>
      </c>
      <c r="D858" s="47" t="s">
        <v>3569</v>
      </c>
      <c r="E858" s="99">
        <v>997777.5</v>
      </c>
      <c r="F858" s="46" t="s">
        <v>46</v>
      </c>
      <c r="G858" s="196"/>
    </row>
    <row r="859" ht="15.75" customHeight="1">
      <c r="A859" s="98" t="s">
        <v>228</v>
      </c>
      <c r="B859" s="98" t="s">
        <v>18</v>
      </c>
      <c r="C859" s="98">
        <v>155.0</v>
      </c>
      <c r="D859" s="47" t="s">
        <v>3569</v>
      </c>
      <c r="E859" s="99">
        <v>993969.0</v>
      </c>
      <c r="F859" s="46" t="s">
        <v>46</v>
      </c>
      <c r="G859" s="196"/>
    </row>
    <row r="860" ht="15.75" customHeight="1">
      <c r="A860" s="98" t="s">
        <v>228</v>
      </c>
      <c r="B860" s="98" t="s">
        <v>18</v>
      </c>
      <c r="C860" s="98">
        <v>156.0</v>
      </c>
      <c r="D860" s="47" t="s">
        <v>3594</v>
      </c>
      <c r="E860" s="99">
        <v>985174.4</v>
      </c>
      <c r="F860" s="46" t="s">
        <v>46</v>
      </c>
      <c r="G860" s="196"/>
    </row>
    <row r="861" ht="15.75" customHeight="1">
      <c r="A861" s="98" t="s">
        <v>228</v>
      </c>
      <c r="B861" s="98" t="s">
        <v>18</v>
      </c>
      <c r="C861" s="98">
        <v>157.0</v>
      </c>
      <c r="D861" s="47" t="s">
        <v>3569</v>
      </c>
      <c r="E861" s="99">
        <v>998037.4</v>
      </c>
      <c r="F861" s="46" t="s">
        <v>46</v>
      </c>
      <c r="G861" s="196"/>
    </row>
    <row r="862" ht="15.75" customHeight="1">
      <c r="A862" s="98" t="s">
        <v>228</v>
      </c>
      <c r="B862" s="98" t="s">
        <v>18</v>
      </c>
      <c r="C862" s="98">
        <v>158.0</v>
      </c>
      <c r="D862" s="47" t="s">
        <v>3595</v>
      </c>
      <c r="E862" s="99">
        <v>989223.0</v>
      </c>
      <c r="F862" s="46" t="s">
        <v>28</v>
      </c>
      <c r="G862" s="196"/>
    </row>
    <row r="863" ht="15.75" customHeight="1">
      <c r="A863" s="98" t="s">
        <v>228</v>
      </c>
      <c r="B863" s="98" t="s">
        <v>18</v>
      </c>
      <c r="C863" s="98">
        <v>159.0</v>
      </c>
      <c r="D863" s="47" t="s">
        <v>3595</v>
      </c>
      <c r="E863" s="99">
        <v>989330.9</v>
      </c>
      <c r="F863" s="46" t="s">
        <v>28</v>
      </c>
      <c r="G863" s="196"/>
    </row>
    <row r="864" ht="15.75" customHeight="1">
      <c r="A864" s="98" t="s">
        <v>229</v>
      </c>
      <c r="B864" s="98" t="s">
        <v>18</v>
      </c>
      <c r="C864" s="98">
        <v>160.0</v>
      </c>
      <c r="D864" s="47" t="s">
        <v>1418</v>
      </c>
      <c r="E864" s="99">
        <v>988709.6</v>
      </c>
      <c r="F864" s="46" t="s">
        <v>93</v>
      </c>
      <c r="G864" s="196"/>
    </row>
    <row r="865" ht="15.75" customHeight="1">
      <c r="A865" s="98" t="s">
        <v>229</v>
      </c>
      <c r="B865" s="98" t="s">
        <v>18</v>
      </c>
      <c r="C865" s="98">
        <v>161.0</v>
      </c>
      <c r="D865" s="47" t="s">
        <v>1418</v>
      </c>
      <c r="E865" s="99">
        <v>989497.3</v>
      </c>
      <c r="F865" s="46" t="s">
        <v>93</v>
      </c>
      <c r="G865" s="196"/>
    </row>
    <row r="866" ht="15.75" customHeight="1">
      <c r="A866" s="98" t="s">
        <v>229</v>
      </c>
      <c r="B866" s="98" t="s">
        <v>18</v>
      </c>
      <c r="C866" s="98">
        <v>162.0</v>
      </c>
      <c r="D866" s="47" t="s">
        <v>1418</v>
      </c>
      <c r="E866" s="99">
        <v>989849.3</v>
      </c>
      <c r="F866" s="46" t="s">
        <v>93</v>
      </c>
      <c r="G866" s="196"/>
    </row>
    <row r="867" ht="15.75" customHeight="1">
      <c r="A867" s="98" t="s">
        <v>229</v>
      </c>
      <c r="B867" s="98" t="s">
        <v>18</v>
      </c>
      <c r="C867" s="98">
        <v>163.0</v>
      </c>
      <c r="D867" s="47" t="s">
        <v>3596</v>
      </c>
      <c r="E867" s="99">
        <v>849054.7</v>
      </c>
      <c r="F867" s="46" t="s">
        <v>55</v>
      </c>
      <c r="G867" s="196"/>
    </row>
    <row r="868" ht="15.75" customHeight="1">
      <c r="A868" s="98" t="s">
        <v>229</v>
      </c>
      <c r="B868" s="98" t="s">
        <v>18</v>
      </c>
      <c r="C868" s="98">
        <v>164.0</v>
      </c>
      <c r="D868" s="47" t="s">
        <v>3597</v>
      </c>
      <c r="E868" s="99">
        <v>987275.5</v>
      </c>
      <c r="F868" s="46" t="s">
        <v>90</v>
      </c>
      <c r="G868" s="196"/>
    </row>
    <row r="869" ht="15.75" customHeight="1">
      <c r="A869" s="98" t="s">
        <v>229</v>
      </c>
      <c r="B869" s="98" t="s">
        <v>18</v>
      </c>
      <c r="C869" s="98">
        <v>165.0</v>
      </c>
      <c r="D869" s="47" t="s">
        <v>3598</v>
      </c>
      <c r="E869" s="37"/>
      <c r="F869" s="46" t="s">
        <v>43</v>
      </c>
      <c r="G869" s="53" t="s">
        <v>5</v>
      </c>
      <c r="H869" s="53" t="s">
        <v>3599</v>
      </c>
    </row>
    <row r="870" ht="15.75" customHeight="1">
      <c r="A870" s="98" t="s">
        <v>229</v>
      </c>
      <c r="B870" s="98" t="s">
        <v>18</v>
      </c>
      <c r="C870" s="98">
        <v>166.0</v>
      </c>
      <c r="D870" s="47" t="s">
        <v>3600</v>
      </c>
      <c r="E870" s="99">
        <v>989846.2</v>
      </c>
      <c r="F870" s="46" t="s">
        <v>49</v>
      </c>
      <c r="G870" s="196"/>
    </row>
    <row r="871" ht="15.75" customHeight="1">
      <c r="A871" s="98" t="s">
        <v>229</v>
      </c>
      <c r="B871" s="98" t="s">
        <v>18</v>
      </c>
      <c r="C871" s="98">
        <v>167.0</v>
      </c>
      <c r="D871" s="47" t="s">
        <v>3601</v>
      </c>
      <c r="E871" s="37"/>
      <c r="F871" s="46" t="s">
        <v>93</v>
      </c>
      <c r="G871" s="53" t="s">
        <v>5</v>
      </c>
      <c r="H871" s="53" t="s">
        <v>3599</v>
      </c>
    </row>
    <row r="872" ht="15.75" customHeight="1">
      <c r="A872" s="98" t="s">
        <v>229</v>
      </c>
      <c r="B872" s="98" t="s">
        <v>18</v>
      </c>
      <c r="C872" s="98">
        <v>168.0</v>
      </c>
      <c r="D872" s="47" t="s">
        <v>3601</v>
      </c>
      <c r="E872" s="99">
        <v>989202.7</v>
      </c>
      <c r="F872" s="46" t="s">
        <v>93</v>
      </c>
      <c r="G872" s="196"/>
    </row>
    <row r="873" ht="15.75" customHeight="1">
      <c r="A873" s="98" t="s">
        <v>229</v>
      </c>
      <c r="B873" s="98" t="s">
        <v>18</v>
      </c>
      <c r="C873" s="98">
        <v>169.0</v>
      </c>
      <c r="D873" s="47" t="s">
        <v>3601</v>
      </c>
      <c r="E873" s="99">
        <v>988376.6</v>
      </c>
      <c r="F873" s="46" t="s">
        <v>93</v>
      </c>
      <c r="G873" s="196"/>
    </row>
    <row r="874" ht="15.75" customHeight="1">
      <c r="A874" s="98" t="s">
        <v>229</v>
      </c>
      <c r="B874" s="98" t="s">
        <v>18</v>
      </c>
      <c r="C874" s="98">
        <v>170.0</v>
      </c>
      <c r="D874" s="47" t="s">
        <v>3601</v>
      </c>
      <c r="E874" s="99">
        <v>984082.7</v>
      </c>
      <c r="F874" s="46" t="s">
        <v>93</v>
      </c>
      <c r="G874" s="196"/>
    </row>
    <row r="875" ht="15.75" customHeight="1">
      <c r="A875" s="98" t="s">
        <v>229</v>
      </c>
      <c r="B875" s="98" t="s">
        <v>18</v>
      </c>
      <c r="C875" s="98">
        <v>171.0</v>
      </c>
      <c r="D875" s="47" t="s">
        <v>3601</v>
      </c>
      <c r="E875" s="99">
        <v>988892.8</v>
      </c>
      <c r="F875" s="46" t="s">
        <v>93</v>
      </c>
      <c r="G875" s="196"/>
    </row>
    <row r="876" ht="15.75" customHeight="1">
      <c r="A876" s="98" t="s">
        <v>229</v>
      </c>
      <c r="B876" s="98" t="s">
        <v>18</v>
      </c>
      <c r="C876" s="98">
        <v>172.0</v>
      </c>
      <c r="D876" s="47" t="s">
        <v>3601</v>
      </c>
      <c r="E876" s="99">
        <v>985284.0</v>
      </c>
      <c r="F876" s="46" t="s">
        <v>93</v>
      </c>
      <c r="G876" s="196"/>
    </row>
    <row r="877" ht="15.75" customHeight="1">
      <c r="A877" s="98" t="s">
        <v>229</v>
      </c>
      <c r="B877" s="98" t="s">
        <v>18</v>
      </c>
      <c r="C877" s="98">
        <v>173.0</v>
      </c>
      <c r="D877" s="47" t="s">
        <v>3601</v>
      </c>
      <c r="E877" s="99">
        <v>981390.3</v>
      </c>
      <c r="F877" s="46" t="s">
        <v>93</v>
      </c>
      <c r="G877" s="196"/>
    </row>
    <row r="878" ht="15.75" customHeight="1">
      <c r="A878" s="98" t="s">
        <v>229</v>
      </c>
      <c r="B878" s="98" t="s">
        <v>18</v>
      </c>
      <c r="C878" s="98">
        <v>174.0</v>
      </c>
      <c r="D878" s="47" t="s">
        <v>3601</v>
      </c>
      <c r="E878" s="99">
        <v>983342.7</v>
      </c>
      <c r="F878" s="46" t="s">
        <v>93</v>
      </c>
      <c r="G878" s="196"/>
    </row>
    <row r="879" ht="15.75" customHeight="1">
      <c r="A879" s="98" t="s">
        <v>229</v>
      </c>
      <c r="B879" s="98" t="s">
        <v>18</v>
      </c>
      <c r="C879" s="98">
        <v>175.0</v>
      </c>
      <c r="D879" s="47" t="s">
        <v>3601</v>
      </c>
      <c r="E879" s="37"/>
      <c r="F879" s="46" t="s">
        <v>93</v>
      </c>
      <c r="G879" s="53" t="s">
        <v>5</v>
      </c>
      <c r="H879" s="53" t="s">
        <v>3599</v>
      </c>
    </row>
    <row r="880" ht="15.75" customHeight="1">
      <c r="A880" s="98" t="s">
        <v>229</v>
      </c>
      <c r="B880" s="98" t="s">
        <v>18</v>
      </c>
      <c r="C880" s="98">
        <v>176.0</v>
      </c>
      <c r="D880" s="47" t="s">
        <v>1338</v>
      </c>
      <c r="E880" s="99">
        <v>989687.7</v>
      </c>
      <c r="F880" s="46" t="s">
        <v>102</v>
      </c>
      <c r="G880" s="196"/>
    </row>
    <row r="881" ht="15.75" customHeight="1">
      <c r="A881" s="98" t="s">
        <v>229</v>
      </c>
      <c r="B881" s="98" t="s">
        <v>18</v>
      </c>
      <c r="C881" s="98">
        <v>177.0</v>
      </c>
      <c r="D881" s="47" t="s">
        <v>1338</v>
      </c>
      <c r="E881" s="99">
        <v>985531.8</v>
      </c>
      <c r="F881" s="46" t="s">
        <v>102</v>
      </c>
      <c r="G881" s="196"/>
    </row>
    <row r="882" ht="15.75" customHeight="1">
      <c r="A882" s="98" t="s">
        <v>229</v>
      </c>
      <c r="B882" s="98" t="s">
        <v>18</v>
      </c>
      <c r="C882" s="98">
        <v>178.0</v>
      </c>
      <c r="D882" s="47" t="s">
        <v>3602</v>
      </c>
      <c r="E882" s="99">
        <v>984485.2</v>
      </c>
      <c r="F882" s="46" t="s">
        <v>87</v>
      </c>
      <c r="G882" s="196"/>
    </row>
    <row r="883" ht="15.75" customHeight="1">
      <c r="A883" s="98" t="s">
        <v>229</v>
      </c>
      <c r="B883" s="98" t="s">
        <v>18</v>
      </c>
      <c r="C883" s="98">
        <v>179.0</v>
      </c>
      <c r="D883" s="47" t="s">
        <v>1514</v>
      </c>
      <c r="E883" s="99">
        <v>983682.4</v>
      </c>
      <c r="F883" s="46" t="s">
        <v>55</v>
      </c>
      <c r="G883" s="196"/>
    </row>
    <row r="884" ht="15.75" customHeight="1">
      <c r="A884" s="98" t="s">
        <v>229</v>
      </c>
      <c r="B884" s="98" t="s">
        <v>18</v>
      </c>
      <c r="C884" s="98">
        <v>180.0</v>
      </c>
      <c r="D884" s="47" t="s">
        <v>1854</v>
      </c>
      <c r="E884" s="99">
        <v>998919.3</v>
      </c>
      <c r="F884" s="46" t="s">
        <v>43</v>
      </c>
      <c r="G884" s="196"/>
    </row>
    <row r="885" ht="15.75" customHeight="1">
      <c r="A885" s="98" t="s">
        <v>229</v>
      </c>
      <c r="B885" s="98" t="s">
        <v>18</v>
      </c>
      <c r="C885" s="98">
        <v>181.0</v>
      </c>
      <c r="D885" s="47" t="s">
        <v>1628</v>
      </c>
      <c r="E885" s="99">
        <v>983414.6</v>
      </c>
      <c r="F885" s="46" t="s">
        <v>96</v>
      </c>
      <c r="G885" s="196"/>
    </row>
    <row r="886" ht="15.75" customHeight="1">
      <c r="A886" s="98" t="s">
        <v>229</v>
      </c>
      <c r="B886" s="98" t="s">
        <v>18</v>
      </c>
      <c r="C886" s="98">
        <v>182.0</v>
      </c>
      <c r="D886" s="47" t="s">
        <v>3603</v>
      </c>
      <c r="E886" s="37"/>
      <c r="F886" s="46" t="s">
        <v>105</v>
      </c>
      <c r="G886" s="53" t="s">
        <v>5</v>
      </c>
      <c r="H886" s="53" t="s">
        <v>3556</v>
      </c>
    </row>
    <row r="887" ht="15.75" customHeight="1">
      <c r="A887" s="98" t="s">
        <v>229</v>
      </c>
      <c r="B887" s="98" t="s">
        <v>18</v>
      </c>
      <c r="C887" s="98">
        <v>183.0</v>
      </c>
      <c r="D887" s="47" t="s">
        <v>1621</v>
      </c>
      <c r="E887" s="99">
        <v>977403.4</v>
      </c>
      <c r="F887" s="46" t="s">
        <v>105</v>
      </c>
      <c r="G887" s="196"/>
    </row>
    <row r="888" ht="15.75" customHeight="1">
      <c r="A888" s="98" t="s">
        <v>229</v>
      </c>
      <c r="B888" s="98" t="s">
        <v>18</v>
      </c>
      <c r="C888" s="98">
        <v>184.0</v>
      </c>
      <c r="D888" s="47" t="s">
        <v>3604</v>
      </c>
      <c r="E888" s="99">
        <v>997527.5</v>
      </c>
      <c r="F888" s="46" t="s">
        <v>96</v>
      </c>
      <c r="G888" s="196"/>
    </row>
    <row r="889" ht="15.75" customHeight="1">
      <c r="A889" s="98" t="s">
        <v>229</v>
      </c>
      <c r="B889" s="98" t="s">
        <v>18</v>
      </c>
      <c r="C889" s="98">
        <v>185.0</v>
      </c>
      <c r="D889" s="47" t="s">
        <v>1446</v>
      </c>
      <c r="E889" s="99">
        <v>971990.0</v>
      </c>
      <c r="F889" s="46" t="s">
        <v>108</v>
      </c>
      <c r="G889" s="196"/>
    </row>
    <row r="890" ht="15.75" customHeight="1">
      <c r="A890" s="98" t="s">
        <v>229</v>
      </c>
      <c r="B890" s="98" t="s">
        <v>18</v>
      </c>
      <c r="C890" s="98">
        <v>186.0</v>
      </c>
      <c r="D890" s="47" t="s">
        <v>3579</v>
      </c>
      <c r="E890" s="99">
        <v>938673.7</v>
      </c>
      <c r="F890" s="46" t="s">
        <v>46</v>
      </c>
      <c r="G890" s="196"/>
    </row>
    <row r="891" ht="15.75" customHeight="1">
      <c r="A891" s="98" t="s">
        <v>229</v>
      </c>
      <c r="B891" s="98" t="s">
        <v>18</v>
      </c>
      <c r="C891" s="98">
        <v>187.0</v>
      </c>
      <c r="D891" s="47" t="s">
        <v>3579</v>
      </c>
      <c r="E891" s="99">
        <v>880096.8</v>
      </c>
      <c r="F891" s="46" t="s">
        <v>46</v>
      </c>
      <c r="G891" s="196"/>
    </row>
    <row r="892" ht="15.75" customHeight="1">
      <c r="A892" s="98" t="s">
        <v>229</v>
      </c>
      <c r="B892" s="98" t="s">
        <v>18</v>
      </c>
      <c r="C892" s="98">
        <v>188.0</v>
      </c>
      <c r="D892" s="47" t="s">
        <v>3579</v>
      </c>
      <c r="E892" s="99">
        <v>990368.9</v>
      </c>
      <c r="F892" s="46" t="s">
        <v>46</v>
      </c>
      <c r="G892" s="196"/>
    </row>
    <row r="893" ht="15.75" customHeight="1">
      <c r="A893" s="98" t="s">
        <v>229</v>
      </c>
      <c r="B893" s="98" t="s">
        <v>18</v>
      </c>
      <c r="C893" s="98">
        <v>189.0</v>
      </c>
      <c r="D893" s="47" t="s">
        <v>3579</v>
      </c>
      <c r="E893" s="99">
        <v>989679.7</v>
      </c>
      <c r="F893" s="46" t="s">
        <v>46</v>
      </c>
      <c r="G893" s="196"/>
    </row>
    <row r="894" ht="15.75" customHeight="1">
      <c r="A894" s="98" t="s">
        <v>229</v>
      </c>
      <c r="B894" s="98" t="s">
        <v>18</v>
      </c>
      <c r="C894" s="98">
        <v>190.0</v>
      </c>
      <c r="D894" s="47" t="s">
        <v>3605</v>
      </c>
      <c r="E894" s="99">
        <v>989118.6</v>
      </c>
      <c r="F894" s="46" t="s">
        <v>28</v>
      </c>
      <c r="G894" s="196"/>
    </row>
    <row r="895" ht="15.75" customHeight="1">
      <c r="A895" s="98" t="s">
        <v>229</v>
      </c>
      <c r="B895" s="98" t="s">
        <v>18</v>
      </c>
      <c r="C895" s="98">
        <v>191.0</v>
      </c>
      <c r="D895" s="47" t="s">
        <v>3606</v>
      </c>
      <c r="E895" s="99">
        <v>989780.9</v>
      </c>
      <c r="F895" s="46" t="s">
        <v>28</v>
      </c>
      <c r="G895" s="196"/>
    </row>
    <row r="896" ht="15.75" customHeight="1">
      <c r="A896" s="98" t="s">
        <v>230</v>
      </c>
      <c r="B896" s="98" t="s">
        <v>18</v>
      </c>
      <c r="C896" s="98">
        <v>192.0</v>
      </c>
      <c r="D896" s="47" t="s">
        <v>1586</v>
      </c>
      <c r="E896" s="99">
        <v>992552.98</v>
      </c>
      <c r="F896" s="46" t="s">
        <v>93</v>
      </c>
      <c r="G896" s="196"/>
    </row>
    <row r="897" ht="15.75" customHeight="1">
      <c r="A897" s="98" t="s">
        <v>230</v>
      </c>
      <c r="B897" s="98" t="s">
        <v>18</v>
      </c>
      <c r="C897" s="98">
        <v>193.0</v>
      </c>
      <c r="D897" s="47" t="s">
        <v>3607</v>
      </c>
      <c r="E897" s="99">
        <v>989594.6</v>
      </c>
      <c r="F897" s="46" t="s">
        <v>55</v>
      </c>
      <c r="G897" s="196"/>
    </row>
    <row r="898" ht="15.75" customHeight="1">
      <c r="A898" s="98" t="s">
        <v>230</v>
      </c>
      <c r="B898" s="98" t="s">
        <v>18</v>
      </c>
      <c r="C898" s="98">
        <v>194.0</v>
      </c>
      <c r="D898" s="53" t="s">
        <v>3608</v>
      </c>
      <c r="E898" s="99">
        <v>990103.27</v>
      </c>
      <c r="F898" s="46" t="s">
        <v>90</v>
      </c>
      <c r="G898" s="196"/>
    </row>
    <row r="899" ht="15.75" customHeight="1">
      <c r="A899" s="98" t="s">
        <v>230</v>
      </c>
      <c r="B899" s="98" t="s">
        <v>18</v>
      </c>
      <c r="C899" s="98">
        <v>195.0</v>
      </c>
      <c r="D899" s="47" t="s">
        <v>3609</v>
      </c>
      <c r="E899" s="99">
        <v>998172.11</v>
      </c>
      <c r="F899" s="46" t="s">
        <v>90</v>
      </c>
      <c r="G899" s="196"/>
    </row>
    <row r="900" ht="15.75" customHeight="1">
      <c r="A900" s="98" t="s">
        <v>230</v>
      </c>
      <c r="B900" s="98" t="s">
        <v>18</v>
      </c>
      <c r="C900" s="98">
        <v>196.0</v>
      </c>
      <c r="D900" s="47" t="s">
        <v>3597</v>
      </c>
      <c r="E900" s="99">
        <v>990828.04</v>
      </c>
      <c r="F900" s="46" t="s">
        <v>90</v>
      </c>
      <c r="G900" s="196"/>
    </row>
    <row r="901" ht="15.75" customHeight="1">
      <c r="A901" s="98" t="s">
        <v>230</v>
      </c>
      <c r="B901" s="98" t="s">
        <v>18</v>
      </c>
      <c r="C901" s="98">
        <v>197.0</v>
      </c>
      <c r="D901" s="47" t="s">
        <v>3597</v>
      </c>
      <c r="E901" s="99">
        <v>987277.0</v>
      </c>
      <c r="F901" s="46" t="s">
        <v>90</v>
      </c>
      <c r="G901" s="196"/>
    </row>
    <row r="902" ht="15.75" customHeight="1">
      <c r="A902" s="98" t="s">
        <v>230</v>
      </c>
      <c r="B902" s="98" t="s">
        <v>18</v>
      </c>
      <c r="C902" s="98">
        <v>198.0</v>
      </c>
      <c r="D902" s="47" t="s">
        <v>3597</v>
      </c>
      <c r="E902" s="99">
        <v>990832.64</v>
      </c>
      <c r="F902" s="46" t="s">
        <v>90</v>
      </c>
      <c r="G902" s="196"/>
    </row>
    <row r="903" ht="15.75" customHeight="1">
      <c r="A903" s="98" t="s">
        <v>230</v>
      </c>
      <c r="B903" s="98" t="s">
        <v>18</v>
      </c>
      <c r="C903" s="98">
        <v>199.0</v>
      </c>
      <c r="D903" s="47" t="s">
        <v>3610</v>
      </c>
      <c r="E903" s="99">
        <v>496778.7</v>
      </c>
      <c r="F903" s="46" t="s">
        <v>28</v>
      </c>
      <c r="G903" s="196"/>
    </row>
    <row r="904" ht="15.75" customHeight="1">
      <c r="A904" s="98" t="s">
        <v>230</v>
      </c>
      <c r="B904" s="98" t="s">
        <v>18</v>
      </c>
      <c r="C904" s="98">
        <v>200.0</v>
      </c>
      <c r="D904" s="47" t="s">
        <v>3611</v>
      </c>
      <c r="E904" s="99">
        <v>998801.61</v>
      </c>
      <c r="F904" s="46" t="s">
        <v>93</v>
      </c>
      <c r="G904" s="196"/>
    </row>
    <row r="905" ht="15.75" customHeight="1">
      <c r="A905" s="98" t="s">
        <v>230</v>
      </c>
      <c r="B905" s="98" t="s">
        <v>18</v>
      </c>
      <c r="C905" s="98">
        <v>201.0</v>
      </c>
      <c r="D905" s="47" t="s">
        <v>3611</v>
      </c>
      <c r="E905" s="99">
        <v>997742.63</v>
      </c>
      <c r="F905" s="46" t="s">
        <v>93</v>
      </c>
      <c r="G905" s="196"/>
    </row>
    <row r="906" ht="15.75" customHeight="1">
      <c r="A906" s="98" t="s">
        <v>230</v>
      </c>
      <c r="B906" s="98" t="s">
        <v>18</v>
      </c>
      <c r="C906" s="98">
        <v>202.0</v>
      </c>
      <c r="D906" s="47" t="s">
        <v>3611</v>
      </c>
      <c r="E906" s="99">
        <v>996988.33</v>
      </c>
      <c r="F906" s="46" t="s">
        <v>93</v>
      </c>
      <c r="G906" s="196"/>
    </row>
    <row r="907" ht="15.75" customHeight="1">
      <c r="A907" s="98" t="s">
        <v>230</v>
      </c>
      <c r="B907" s="98" t="s">
        <v>18</v>
      </c>
      <c r="C907" s="98">
        <v>203.0</v>
      </c>
      <c r="D907" s="47" t="s">
        <v>3611</v>
      </c>
      <c r="E907" s="99">
        <v>995277.5</v>
      </c>
      <c r="F907" s="46" t="s">
        <v>93</v>
      </c>
      <c r="G907" s="196"/>
    </row>
    <row r="908" ht="15.75" customHeight="1">
      <c r="A908" s="98" t="s">
        <v>230</v>
      </c>
      <c r="B908" s="98" t="s">
        <v>18</v>
      </c>
      <c r="C908" s="98">
        <v>204.0</v>
      </c>
      <c r="D908" s="47" t="s">
        <v>3611</v>
      </c>
      <c r="E908" s="99">
        <v>998209.4</v>
      </c>
      <c r="F908" s="46" t="s">
        <v>93</v>
      </c>
      <c r="G908" s="196"/>
    </row>
    <row r="909" ht="15.75" customHeight="1">
      <c r="A909" s="98" t="s">
        <v>230</v>
      </c>
      <c r="B909" s="98" t="s">
        <v>18</v>
      </c>
      <c r="C909" s="98">
        <v>205.0</v>
      </c>
      <c r="D909" s="47" t="s">
        <v>3611</v>
      </c>
      <c r="E909" s="99">
        <v>998760.86</v>
      </c>
      <c r="F909" s="46" t="s">
        <v>93</v>
      </c>
      <c r="G909" s="196"/>
    </row>
    <row r="910" ht="15.75" customHeight="1">
      <c r="A910" s="98" t="s">
        <v>230</v>
      </c>
      <c r="B910" s="98" t="s">
        <v>18</v>
      </c>
      <c r="C910" s="98">
        <v>206.0</v>
      </c>
      <c r="D910" s="47" t="s">
        <v>3611</v>
      </c>
      <c r="E910" s="99">
        <v>998295.99</v>
      </c>
      <c r="F910" s="46" t="s">
        <v>93</v>
      </c>
      <c r="G910" s="196"/>
    </row>
    <row r="911" ht="15.75" customHeight="1">
      <c r="A911" s="98" t="s">
        <v>230</v>
      </c>
      <c r="B911" s="98" t="s">
        <v>18</v>
      </c>
      <c r="C911" s="98">
        <v>207.0</v>
      </c>
      <c r="D911" s="47" t="s">
        <v>3611</v>
      </c>
      <c r="E911" s="99">
        <v>998622.85</v>
      </c>
      <c r="F911" s="46" t="s">
        <v>93</v>
      </c>
      <c r="G911" s="196"/>
    </row>
    <row r="912" ht="15.75" customHeight="1">
      <c r="A912" s="98" t="s">
        <v>230</v>
      </c>
      <c r="B912" s="98" t="s">
        <v>18</v>
      </c>
      <c r="C912" s="98">
        <v>208.0</v>
      </c>
      <c r="D912" s="47" t="s">
        <v>3611</v>
      </c>
      <c r="E912" s="99">
        <v>986690.94</v>
      </c>
      <c r="F912" s="46" t="s">
        <v>93</v>
      </c>
      <c r="G912" s="196"/>
    </row>
    <row r="913" ht="15.75" customHeight="1">
      <c r="A913" s="98" t="s">
        <v>230</v>
      </c>
      <c r="B913" s="98" t="s">
        <v>18</v>
      </c>
      <c r="C913" s="98">
        <v>209.0</v>
      </c>
      <c r="D913" s="47" t="s">
        <v>3611</v>
      </c>
      <c r="E913" s="99">
        <v>997718.03</v>
      </c>
      <c r="F913" s="46" t="s">
        <v>93</v>
      </c>
      <c r="G913" s="196"/>
    </row>
    <row r="914" ht="15.75" customHeight="1">
      <c r="A914" s="98" t="s">
        <v>230</v>
      </c>
      <c r="B914" s="98" t="s">
        <v>18</v>
      </c>
      <c r="C914" s="98">
        <v>210.0</v>
      </c>
      <c r="D914" s="47" t="s">
        <v>3611</v>
      </c>
      <c r="E914" s="99">
        <v>971202.58</v>
      </c>
      <c r="F914" s="46" t="s">
        <v>93</v>
      </c>
      <c r="G914" s="196"/>
    </row>
    <row r="915" ht="15.75" customHeight="1">
      <c r="A915" s="98" t="s">
        <v>230</v>
      </c>
      <c r="B915" s="98" t="s">
        <v>18</v>
      </c>
      <c r="C915" s="98">
        <v>211.0</v>
      </c>
      <c r="D915" s="47" t="s">
        <v>3611</v>
      </c>
      <c r="E915" s="99">
        <v>990604.91</v>
      </c>
      <c r="F915" s="46" t="s">
        <v>93</v>
      </c>
      <c r="G915" s="196"/>
    </row>
    <row r="916" ht="15.75" customHeight="1">
      <c r="A916" s="98" t="s">
        <v>230</v>
      </c>
      <c r="B916" s="98" t="s">
        <v>18</v>
      </c>
      <c r="C916" s="98">
        <v>212.0</v>
      </c>
      <c r="D916" s="47" t="s">
        <v>3611</v>
      </c>
      <c r="E916" s="99">
        <v>989600.63</v>
      </c>
      <c r="F916" s="46" t="s">
        <v>93</v>
      </c>
      <c r="G916" s="196"/>
    </row>
    <row r="917" ht="15.75" customHeight="1">
      <c r="A917" s="98" t="s">
        <v>230</v>
      </c>
      <c r="B917" s="98" t="s">
        <v>18</v>
      </c>
      <c r="C917" s="98">
        <v>213.0</v>
      </c>
      <c r="D917" s="47" t="s">
        <v>3611</v>
      </c>
      <c r="E917" s="99">
        <v>985617.38</v>
      </c>
      <c r="F917" s="46" t="s">
        <v>93</v>
      </c>
      <c r="G917" s="196"/>
    </row>
    <row r="918" ht="15.75" customHeight="1">
      <c r="A918" s="98" t="s">
        <v>230</v>
      </c>
      <c r="B918" s="98" t="s">
        <v>18</v>
      </c>
      <c r="C918" s="98">
        <v>214.0</v>
      </c>
      <c r="D918" s="47" t="s">
        <v>3611</v>
      </c>
      <c r="E918" s="99">
        <v>986249.49</v>
      </c>
      <c r="F918" s="46" t="s">
        <v>93</v>
      </c>
      <c r="G918" s="196"/>
    </row>
    <row r="919" ht="15.75" customHeight="1">
      <c r="A919" s="98" t="s">
        <v>230</v>
      </c>
      <c r="B919" s="98" t="s">
        <v>18</v>
      </c>
      <c r="C919" s="98">
        <v>215.0</v>
      </c>
      <c r="D919" s="47" t="s">
        <v>3611</v>
      </c>
      <c r="E919" s="99">
        <v>995128.78</v>
      </c>
      <c r="F919" s="46" t="s">
        <v>93</v>
      </c>
      <c r="G919" s="196"/>
    </row>
    <row r="920" ht="15.75" customHeight="1">
      <c r="A920" s="98" t="s">
        <v>230</v>
      </c>
      <c r="B920" s="98" t="s">
        <v>18</v>
      </c>
      <c r="C920" s="98">
        <v>216.0</v>
      </c>
      <c r="D920" s="47" t="s">
        <v>3611</v>
      </c>
      <c r="E920" s="99">
        <v>998347.11</v>
      </c>
      <c r="F920" s="46" t="s">
        <v>93</v>
      </c>
      <c r="G920" s="196"/>
    </row>
    <row r="921" ht="15.75" customHeight="1">
      <c r="A921" s="98" t="s">
        <v>230</v>
      </c>
      <c r="B921" s="98" t="s">
        <v>18</v>
      </c>
      <c r="C921" s="98">
        <v>217.0</v>
      </c>
      <c r="D921" s="47" t="s">
        <v>3611</v>
      </c>
      <c r="E921" s="99">
        <v>998117.09</v>
      </c>
      <c r="F921" s="46" t="s">
        <v>93</v>
      </c>
      <c r="G921" s="196"/>
    </row>
    <row r="922" ht="15.75" customHeight="1">
      <c r="A922" s="98" t="s">
        <v>230</v>
      </c>
      <c r="B922" s="98" t="s">
        <v>18</v>
      </c>
      <c r="C922" s="98">
        <v>218.0</v>
      </c>
      <c r="D922" s="47" t="s">
        <v>3611</v>
      </c>
      <c r="E922" s="99">
        <v>989439.56</v>
      </c>
      <c r="F922" s="46" t="s">
        <v>93</v>
      </c>
      <c r="G922" s="196"/>
    </row>
    <row r="923" ht="15.75" customHeight="1">
      <c r="A923" s="98" t="s">
        <v>230</v>
      </c>
      <c r="B923" s="98" t="s">
        <v>18</v>
      </c>
      <c r="C923" s="98">
        <v>219.0</v>
      </c>
      <c r="D923" s="47" t="s">
        <v>3611</v>
      </c>
      <c r="E923" s="99">
        <v>983712.85</v>
      </c>
      <c r="F923" s="46" t="s">
        <v>93</v>
      </c>
      <c r="G923" s="196"/>
    </row>
    <row r="924" ht="15.75" customHeight="1">
      <c r="A924" s="98" t="s">
        <v>230</v>
      </c>
      <c r="B924" s="98" t="s">
        <v>18</v>
      </c>
      <c r="C924" s="98">
        <v>220.0</v>
      </c>
      <c r="D924" s="47" t="s">
        <v>3611</v>
      </c>
      <c r="E924" s="99">
        <v>989340.87</v>
      </c>
      <c r="F924" s="46" t="s">
        <v>93</v>
      </c>
      <c r="G924" s="196"/>
    </row>
    <row r="925" ht="15.75" customHeight="1">
      <c r="A925" s="98" t="s">
        <v>230</v>
      </c>
      <c r="B925" s="98" t="s">
        <v>18</v>
      </c>
      <c r="C925" s="98">
        <v>221.0</v>
      </c>
      <c r="D925" s="47" t="s">
        <v>3611</v>
      </c>
      <c r="E925" s="99">
        <v>998633.26</v>
      </c>
      <c r="F925" s="46" t="s">
        <v>93</v>
      </c>
      <c r="G925" s="196"/>
    </row>
    <row r="926" ht="15.75" customHeight="1">
      <c r="A926" s="98" t="s">
        <v>230</v>
      </c>
      <c r="B926" s="98" t="s">
        <v>18</v>
      </c>
      <c r="C926" s="98">
        <v>222.0</v>
      </c>
      <c r="D926" s="47" t="s">
        <v>3611</v>
      </c>
      <c r="E926" s="99">
        <v>989582.67</v>
      </c>
      <c r="F926" s="46" t="s">
        <v>93</v>
      </c>
      <c r="G926" s="196"/>
    </row>
    <row r="927" ht="15.75" customHeight="1">
      <c r="A927" s="98" t="s">
        <v>230</v>
      </c>
      <c r="B927" s="98" t="s">
        <v>18</v>
      </c>
      <c r="C927" s="98">
        <v>223.0</v>
      </c>
      <c r="D927" s="47" t="s">
        <v>3612</v>
      </c>
      <c r="E927" s="99">
        <v>998563.33</v>
      </c>
      <c r="F927" s="46" t="s">
        <v>93</v>
      </c>
      <c r="G927" s="196"/>
    </row>
    <row r="928" ht="15.75" customHeight="1">
      <c r="A928" s="98" t="s">
        <v>230</v>
      </c>
      <c r="B928" s="98" t="s">
        <v>18</v>
      </c>
      <c r="C928" s="98">
        <v>224.0</v>
      </c>
      <c r="D928" s="47" t="s">
        <v>3612</v>
      </c>
      <c r="E928" s="99">
        <v>994784.94</v>
      </c>
      <c r="F928" s="46" t="s">
        <v>93</v>
      </c>
      <c r="G928" s="196"/>
    </row>
    <row r="929" ht="15.75" customHeight="1">
      <c r="A929" s="98" t="s">
        <v>230</v>
      </c>
      <c r="B929" s="98" t="s">
        <v>18</v>
      </c>
      <c r="C929" s="98">
        <v>225.0</v>
      </c>
      <c r="D929" s="47" t="s">
        <v>3611</v>
      </c>
      <c r="E929" s="99">
        <v>989557.07</v>
      </c>
      <c r="F929" s="46" t="s">
        <v>93</v>
      </c>
      <c r="G929" s="196"/>
    </row>
    <row r="930" ht="15.75" customHeight="1">
      <c r="A930" s="98" t="s">
        <v>230</v>
      </c>
      <c r="B930" s="98" t="s">
        <v>18</v>
      </c>
      <c r="C930" s="98">
        <v>226.0</v>
      </c>
      <c r="D930" s="47" t="s">
        <v>3612</v>
      </c>
      <c r="E930" s="99">
        <v>986261.0</v>
      </c>
      <c r="F930" s="46" t="s">
        <v>93</v>
      </c>
      <c r="G930" s="196"/>
    </row>
    <row r="931" ht="15.75" customHeight="1">
      <c r="A931" s="98" t="s">
        <v>230</v>
      </c>
      <c r="B931" s="98" t="s">
        <v>18</v>
      </c>
      <c r="C931" s="98">
        <v>227.0</v>
      </c>
      <c r="D931" s="47" t="s">
        <v>1514</v>
      </c>
      <c r="E931" s="99">
        <v>988642.26</v>
      </c>
      <c r="F931" s="46" t="s">
        <v>55</v>
      </c>
      <c r="G931" s="196"/>
    </row>
    <row r="932" ht="15.75" customHeight="1">
      <c r="A932" s="98" t="s">
        <v>230</v>
      </c>
      <c r="B932" s="98" t="s">
        <v>18</v>
      </c>
      <c r="C932" s="98">
        <v>228.0</v>
      </c>
      <c r="D932" s="47" t="s">
        <v>3602</v>
      </c>
      <c r="E932" s="99">
        <v>492738.39</v>
      </c>
      <c r="F932" s="46" t="s">
        <v>87</v>
      </c>
      <c r="G932" s="196"/>
    </row>
    <row r="933" ht="15.75" customHeight="1">
      <c r="A933" s="98" t="s">
        <v>230</v>
      </c>
      <c r="B933" s="98" t="s">
        <v>18</v>
      </c>
      <c r="C933" s="98">
        <v>229.0</v>
      </c>
      <c r="D933" s="47" t="s">
        <v>3613</v>
      </c>
      <c r="E933" s="99">
        <v>986131.35</v>
      </c>
      <c r="F933" s="46" t="s">
        <v>46</v>
      </c>
      <c r="G933" s="196"/>
    </row>
    <row r="934" ht="15.75" customHeight="1">
      <c r="A934" s="98" t="s">
        <v>230</v>
      </c>
      <c r="B934" s="98" t="s">
        <v>18</v>
      </c>
      <c r="C934" s="98">
        <v>230.0</v>
      </c>
      <c r="D934" s="47" t="s">
        <v>3613</v>
      </c>
      <c r="E934" s="99">
        <v>997120.78</v>
      </c>
      <c r="F934" s="46" t="s">
        <v>46</v>
      </c>
      <c r="G934" s="196"/>
    </row>
    <row r="935" ht="15.75" customHeight="1">
      <c r="A935" s="98" t="s">
        <v>230</v>
      </c>
      <c r="B935" s="98" t="s">
        <v>18</v>
      </c>
      <c r="C935" s="98">
        <v>231.0</v>
      </c>
      <c r="D935" s="47" t="s">
        <v>1563</v>
      </c>
      <c r="E935" s="99">
        <v>986142.81</v>
      </c>
      <c r="F935" s="46" t="s">
        <v>96</v>
      </c>
      <c r="G935" s="196"/>
    </row>
    <row r="936" ht="15.75" customHeight="1">
      <c r="A936" s="98" t="s">
        <v>230</v>
      </c>
      <c r="B936" s="98" t="s">
        <v>18</v>
      </c>
      <c r="C936" s="98">
        <v>232.0</v>
      </c>
      <c r="D936" s="47" t="s">
        <v>3614</v>
      </c>
      <c r="E936" s="99">
        <v>987030.53</v>
      </c>
      <c r="F936" s="46" t="s">
        <v>61</v>
      </c>
      <c r="G936" s="196"/>
    </row>
    <row r="937" ht="15.75" customHeight="1">
      <c r="A937" s="98" t="s">
        <v>230</v>
      </c>
      <c r="B937" s="98" t="s">
        <v>18</v>
      </c>
      <c r="C937" s="98">
        <v>233.0</v>
      </c>
      <c r="D937" s="47" t="s">
        <v>3615</v>
      </c>
      <c r="E937" s="99">
        <v>995647.45</v>
      </c>
      <c r="F937" s="46" t="s">
        <v>67</v>
      </c>
      <c r="G937" s="196"/>
    </row>
    <row r="938" ht="15.75" customHeight="1">
      <c r="A938" s="98" t="s">
        <v>230</v>
      </c>
      <c r="B938" s="98" t="s">
        <v>18</v>
      </c>
      <c r="C938" s="98">
        <v>234.0</v>
      </c>
      <c r="D938" s="47" t="s">
        <v>3616</v>
      </c>
      <c r="E938" s="99">
        <v>994699.35</v>
      </c>
      <c r="F938" s="46" t="s">
        <v>96</v>
      </c>
      <c r="G938" s="196"/>
    </row>
    <row r="939" ht="15.75" customHeight="1">
      <c r="A939" s="319" t="s">
        <v>230</v>
      </c>
      <c r="B939" s="319" t="s">
        <v>18</v>
      </c>
      <c r="C939" s="319">
        <v>235.0</v>
      </c>
      <c r="D939" s="336" t="s">
        <v>3617</v>
      </c>
      <c r="E939" s="341"/>
      <c r="F939" s="338" t="s">
        <v>46</v>
      </c>
      <c r="G939" s="342" t="s">
        <v>5</v>
      </c>
      <c r="H939" s="342" t="s">
        <v>3556</v>
      </c>
      <c r="I939" s="340"/>
      <c r="J939" s="340"/>
      <c r="K939" s="340"/>
      <c r="L939" s="340"/>
      <c r="M939" s="340"/>
      <c r="N939" s="340"/>
      <c r="O939" s="340"/>
      <c r="P939" s="340"/>
      <c r="Q939" s="340"/>
      <c r="R939" s="340"/>
      <c r="S939" s="340"/>
      <c r="T939" s="340"/>
      <c r="U939" s="340"/>
      <c r="V939" s="340"/>
      <c r="W939" s="340"/>
      <c r="X939" s="340"/>
      <c r="Y939" s="340"/>
      <c r="Z939" s="340"/>
    </row>
    <row r="940" ht="15.75" customHeight="1">
      <c r="A940" s="319" t="s">
        <v>230</v>
      </c>
      <c r="B940" s="319" t="s">
        <v>18</v>
      </c>
      <c r="C940" s="319">
        <v>236.0</v>
      </c>
      <c r="D940" s="336" t="s">
        <v>1270</v>
      </c>
      <c r="E940" s="341"/>
      <c r="F940" s="338" t="s">
        <v>8</v>
      </c>
      <c r="G940" s="342" t="s">
        <v>5</v>
      </c>
      <c r="H940" s="342" t="s">
        <v>3556</v>
      </c>
      <c r="I940" s="340"/>
      <c r="J940" s="340"/>
      <c r="K940" s="340"/>
      <c r="L940" s="340"/>
      <c r="M940" s="340"/>
      <c r="N940" s="340"/>
      <c r="O940" s="340"/>
      <c r="P940" s="340"/>
      <c r="Q940" s="340"/>
      <c r="R940" s="340"/>
      <c r="S940" s="340"/>
      <c r="T940" s="340"/>
      <c r="U940" s="340"/>
      <c r="V940" s="340"/>
      <c r="W940" s="340"/>
      <c r="X940" s="340"/>
      <c r="Y940" s="340"/>
      <c r="Z940" s="340"/>
    </row>
    <row r="941" ht="15.75" customHeight="1">
      <c r="A941" s="98" t="s">
        <v>230</v>
      </c>
      <c r="B941" s="98" t="s">
        <v>18</v>
      </c>
      <c r="C941" s="98">
        <v>237.0</v>
      </c>
      <c r="D941" s="47" t="s">
        <v>3618</v>
      </c>
      <c r="E941" s="99">
        <v>985791.43</v>
      </c>
      <c r="F941" s="46" t="s">
        <v>96</v>
      </c>
      <c r="G941" s="196"/>
    </row>
    <row r="942" ht="15.75" customHeight="1">
      <c r="A942" s="23" t="s">
        <v>230</v>
      </c>
      <c r="B942" s="23" t="s">
        <v>18</v>
      </c>
      <c r="C942" s="23">
        <v>238.0</v>
      </c>
      <c r="D942" s="47" t="s">
        <v>3619</v>
      </c>
      <c r="E942" s="37"/>
      <c r="F942" s="46" t="s">
        <v>96</v>
      </c>
      <c r="G942" s="342" t="s">
        <v>5</v>
      </c>
      <c r="H942" s="342" t="s">
        <v>3556</v>
      </c>
    </row>
    <row r="943" ht="15.75" customHeight="1">
      <c r="A943" s="23" t="s">
        <v>230</v>
      </c>
      <c r="B943" s="23" t="s">
        <v>18</v>
      </c>
      <c r="C943" s="23">
        <v>239.0</v>
      </c>
      <c r="D943" s="47" t="s">
        <v>3620</v>
      </c>
      <c r="E943" s="37"/>
      <c r="F943" s="46" t="s">
        <v>61</v>
      </c>
      <c r="G943" s="342" t="s">
        <v>5</v>
      </c>
      <c r="H943" s="342" t="s">
        <v>3556</v>
      </c>
    </row>
    <row r="944" ht="15.75" customHeight="1">
      <c r="A944" s="23" t="s">
        <v>230</v>
      </c>
      <c r="B944" s="23" t="s">
        <v>18</v>
      </c>
      <c r="C944" s="23">
        <v>240.0</v>
      </c>
      <c r="D944" s="47" t="s">
        <v>3621</v>
      </c>
      <c r="E944" s="99">
        <v>973781.59</v>
      </c>
      <c r="F944" s="46" t="s">
        <v>70</v>
      </c>
      <c r="G944" s="340"/>
      <c r="H944" s="340"/>
    </row>
    <row r="945" ht="15.75" customHeight="1">
      <c r="A945" s="98" t="s">
        <v>230</v>
      </c>
      <c r="B945" s="98" t="s">
        <v>18</v>
      </c>
      <c r="C945" s="98">
        <v>241.0</v>
      </c>
      <c r="D945" s="47" t="s">
        <v>3622</v>
      </c>
      <c r="E945" s="37"/>
      <c r="F945" s="46" t="s">
        <v>49</v>
      </c>
      <c r="G945" s="342" t="s">
        <v>5</v>
      </c>
      <c r="H945" s="342" t="s">
        <v>3556</v>
      </c>
    </row>
    <row r="946" ht="15.75" customHeight="1">
      <c r="A946" s="23" t="s">
        <v>230</v>
      </c>
      <c r="B946" s="23" t="s">
        <v>18</v>
      </c>
      <c r="C946" s="23">
        <v>242.0</v>
      </c>
      <c r="D946" s="47" t="s">
        <v>3623</v>
      </c>
      <c r="E946" s="99">
        <v>998936.06</v>
      </c>
      <c r="F946" s="46" t="s">
        <v>108</v>
      </c>
      <c r="G946" s="196"/>
    </row>
    <row r="947" ht="15.75" customHeight="1">
      <c r="A947" s="98" t="s">
        <v>230</v>
      </c>
      <c r="B947" s="98" t="s">
        <v>18</v>
      </c>
      <c r="C947" s="98">
        <v>243.0</v>
      </c>
      <c r="D947" s="47" t="s">
        <v>1345</v>
      </c>
      <c r="E947" s="99">
        <v>994936.32</v>
      </c>
      <c r="F947" s="46" t="s">
        <v>108</v>
      </c>
      <c r="G947" s="196"/>
    </row>
    <row r="948" ht="15.75" customHeight="1">
      <c r="A948" s="23" t="s">
        <v>230</v>
      </c>
      <c r="B948" s="23" t="s">
        <v>18</v>
      </c>
      <c r="C948" s="23">
        <v>244.0</v>
      </c>
      <c r="D948" s="47" t="s">
        <v>1345</v>
      </c>
      <c r="E948" s="99">
        <v>994936.32</v>
      </c>
      <c r="F948" s="46" t="s">
        <v>108</v>
      </c>
      <c r="G948" s="196"/>
    </row>
    <row r="949" ht="15.75" customHeight="1">
      <c r="A949" s="98" t="s">
        <v>230</v>
      </c>
      <c r="B949" s="98" t="s">
        <v>18</v>
      </c>
      <c r="C949" s="98">
        <v>245.0</v>
      </c>
      <c r="D949" s="47" t="s">
        <v>3624</v>
      </c>
      <c r="E949" s="99">
        <v>943129.54</v>
      </c>
      <c r="F949" s="46" t="s">
        <v>46</v>
      </c>
      <c r="G949" s="196"/>
    </row>
    <row r="950" ht="15.75" customHeight="1">
      <c r="A950" s="23" t="s">
        <v>230</v>
      </c>
      <c r="B950" s="23" t="s">
        <v>18</v>
      </c>
      <c r="C950" s="23">
        <v>246.0</v>
      </c>
      <c r="D950" s="47" t="s">
        <v>3624</v>
      </c>
      <c r="E950" s="99">
        <v>985913.54</v>
      </c>
      <c r="F950" s="46" t="s">
        <v>46</v>
      </c>
      <c r="G950" s="196"/>
    </row>
    <row r="951" ht="15.75" customHeight="1">
      <c r="A951" s="98" t="s">
        <v>230</v>
      </c>
      <c r="B951" s="98" t="s">
        <v>18</v>
      </c>
      <c r="C951" s="98">
        <v>247.0</v>
      </c>
      <c r="D951" s="47" t="s">
        <v>3559</v>
      </c>
      <c r="E951" s="99">
        <v>998517.7</v>
      </c>
      <c r="F951" s="46" t="s">
        <v>46</v>
      </c>
      <c r="G951" s="196"/>
    </row>
    <row r="952" ht="15.75" customHeight="1">
      <c r="A952" s="23" t="s">
        <v>230</v>
      </c>
      <c r="B952" s="23" t="s">
        <v>18</v>
      </c>
      <c r="C952" s="23">
        <v>248.0</v>
      </c>
      <c r="D952" s="47" t="s">
        <v>3625</v>
      </c>
      <c r="E952" s="99">
        <v>990468.25</v>
      </c>
      <c r="F952" s="46" t="s">
        <v>46</v>
      </c>
      <c r="G952" s="196"/>
    </row>
    <row r="953" ht="15.75" customHeight="1">
      <c r="A953" s="98" t="s">
        <v>230</v>
      </c>
      <c r="B953" s="98" t="s">
        <v>18</v>
      </c>
      <c r="C953" s="98">
        <v>249.0</v>
      </c>
      <c r="D953" s="47" t="s">
        <v>3624</v>
      </c>
      <c r="E953" s="99">
        <v>990088.36</v>
      </c>
      <c r="F953" s="46" t="s">
        <v>46</v>
      </c>
      <c r="G953" s="196"/>
    </row>
    <row r="954" ht="15.75" customHeight="1">
      <c r="A954" s="23" t="s">
        <v>230</v>
      </c>
      <c r="B954" s="23" t="s">
        <v>18</v>
      </c>
      <c r="C954" s="23">
        <v>250.0</v>
      </c>
      <c r="D954" s="47" t="s">
        <v>3624</v>
      </c>
      <c r="E954" s="99">
        <v>982764.09</v>
      </c>
      <c r="F954" s="46" t="s">
        <v>46</v>
      </c>
      <c r="G954" s="196"/>
    </row>
    <row r="955" ht="15.75" customHeight="1">
      <c r="A955" s="98" t="s">
        <v>230</v>
      </c>
      <c r="B955" s="98" t="s">
        <v>18</v>
      </c>
      <c r="C955" s="98">
        <v>251.0</v>
      </c>
      <c r="D955" s="47" t="s">
        <v>3626</v>
      </c>
      <c r="E955" s="99">
        <v>491114.0</v>
      </c>
      <c r="F955" s="46" t="s">
        <v>61</v>
      </c>
      <c r="G955" s="196"/>
    </row>
    <row r="956" ht="15.75" customHeight="1">
      <c r="A956" s="23" t="s">
        <v>230</v>
      </c>
      <c r="B956" s="23" t="s">
        <v>18</v>
      </c>
      <c r="C956" s="23">
        <v>252.0</v>
      </c>
      <c r="D956" s="47" t="s">
        <v>3627</v>
      </c>
      <c r="E956" s="99">
        <v>989603.49</v>
      </c>
      <c r="F956" s="46" t="s">
        <v>28</v>
      </c>
      <c r="G956" s="196"/>
    </row>
    <row r="957" ht="15.75" customHeight="1">
      <c r="A957" s="98" t="s">
        <v>230</v>
      </c>
      <c r="B957" s="98" t="s">
        <v>18</v>
      </c>
      <c r="C957" s="98">
        <v>253.0</v>
      </c>
      <c r="D957" s="47" t="s">
        <v>3628</v>
      </c>
      <c r="E957" s="99">
        <v>989180.35</v>
      </c>
      <c r="F957" s="46" t="s">
        <v>28</v>
      </c>
      <c r="G957" s="196"/>
    </row>
    <row r="958" ht="15.75" customHeight="1">
      <c r="A958" s="23" t="s">
        <v>230</v>
      </c>
      <c r="B958" s="23" t="s">
        <v>18</v>
      </c>
      <c r="C958" s="23">
        <v>254.0</v>
      </c>
      <c r="D958" s="47" t="s">
        <v>3628</v>
      </c>
      <c r="E958" s="99">
        <v>989181.66</v>
      </c>
      <c r="F958" s="46" t="s">
        <v>28</v>
      </c>
      <c r="G958" s="196"/>
    </row>
    <row r="959" ht="15.75" customHeight="1">
      <c r="A959" s="98" t="s">
        <v>230</v>
      </c>
      <c r="B959" s="98" t="s">
        <v>18</v>
      </c>
      <c r="C959" s="98">
        <v>255.0</v>
      </c>
      <c r="D959" s="47" t="s">
        <v>3628</v>
      </c>
      <c r="E959" s="99">
        <v>997302.12</v>
      </c>
      <c r="F959" s="46" t="s">
        <v>28</v>
      </c>
      <c r="G959" s="196"/>
    </row>
    <row r="960" ht="15.75" customHeight="1">
      <c r="A960" s="98" t="s">
        <v>231</v>
      </c>
      <c r="B960" s="23" t="s">
        <v>18</v>
      </c>
      <c r="C960" s="23">
        <v>256.0</v>
      </c>
      <c r="D960" s="47" t="s">
        <v>3629</v>
      </c>
      <c r="E960" s="99">
        <v>990043.0</v>
      </c>
      <c r="F960" s="46" t="s">
        <v>90</v>
      </c>
      <c r="G960" s="196"/>
    </row>
    <row r="961" ht="15.75" customHeight="1">
      <c r="A961" s="98" t="s">
        <v>231</v>
      </c>
      <c r="B961" s="98" t="s">
        <v>18</v>
      </c>
      <c r="C961" s="98">
        <v>257.0</v>
      </c>
      <c r="D961" s="47" t="s">
        <v>3630</v>
      </c>
      <c r="E961" s="99">
        <v>988964.7</v>
      </c>
      <c r="F961" s="46" t="s">
        <v>93</v>
      </c>
      <c r="G961" s="196"/>
    </row>
    <row r="962" ht="15.75" customHeight="1">
      <c r="A962" s="98" t="s">
        <v>231</v>
      </c>
      <c r="B962" s="23" t="s">
        <v>18</v>
      </c>
      <c r="C962" s="23">
        <v>258.0</v>
      </c>
      <c r="D962" s="47" t="s">
        <v>3631</v>
      </c>
      <c r="E962" s="99">
        <v>908376.9</v>
      </c>
      <c r="F962" s="46" t="s">
        <v>93</v>
      </c>
      <c r="G962" s="196"/>
    </row>
    <row r="963" ht="15.75" customHeight="1">
      <c r="A963" s="98" t="s">
        <v>231</v>
      </c>
      <c r="B963" s="98" t="s">
        <v>18</v>
      </c>
      <c r="C963" s="98">
        <v>259.0</v>
      </c>
      <c r="D963" s="47" t="s">
        <v>3631</v>
      </c>
      <c r="E963" s="99">
        <v>988573.1</v>
      </c>
      <c r="F963" s="46" t="s">
        <v>93</v>
      </c>
      <c r="G963" s="196"/>
    </row>
    <row r="964" ht="15.75" customHeight="1">
      <c r="A964" s="98" t="s">
        <v>231</v>
      </c>
      <c r="B964" s="23" t="s">
        <v>18</v>
      </c>
      <c r="C964" s="23">
        <v>260.0</v>
      </c>
      <c r="D964" s="47" t="s">
        <v>1338</v>
      </c>
      <c r="E964" s="99">
        <v>987935.5</v>
      </c>
      <c r="F964" s="46" t="s">
        <v>102</v>
      </c>
      <c r="G964" s="196"/>
    </row>
    <row r="965" ht="15.75" customHeight="1">
      <c r="A965" s="98" t="s">
        <v>231</v>
      </c>
      <c r="B965" s="98" t="s">
        <v>18</v>
      </c>
      <c r="C965" s="98">
        <v>261.0</v>
      </c>
      <c r="D965" s="47" t="s">
        <v>1338</v>
      </c>
      <c r="E965" s="99">
        <v>988455.7</v>
      </c>
      <c r="F965" s="46" t="s">
        <v>102</v>
      </c>
      <c r="G965" s="196"/>
    </row>
    <row r="966" ht="15.75" customHeight="1">
      <c r="A966" s="98" t="s">
        <v>231</v>
      </c>
      <c r="B966" s="23" t="s">
        <v>18</v>
      </c>
      <c r="C966" s="23">
        <v>262.0</v>
      </c>
      <c r="D966" s="47" t="s">
        <v>1338</v>
      </c>
      <c r="E966" s="99">
        <v>994170.3</v>
      </c>
      <c r="F966" s="46" t="s">
        <v>102</v>
      </c>
      <c r="G966" s="196"/>
    </row>
    <row r="967" ht="15.75" customHeight="1">
      <c r="A967" s="98" t="s">
        <v>231</v>
      </c>
      <c r="B967" s="98" t="s">
        <v>18</v>
      </c>
      <c r="C967" s="98">
        <v>263.0</v>
      </c>
      <c r="D967" s="47" t="s">
        <v>1338</v>
      </c>
      <c r="E967" s="99">
        <v>886278.9</v>
      </c>
      <c r="F967" s="46" t="s">
        <v>102</v>
      </c>
      <c r="G967" s="196"/>
    </row>
    <row r="968" ht="15.75" customHeight="1">
      <c r="A968" s="98" t="s">
        <v>231</v>
      </c>
      <c r="B968" s="23" t="s">
        <v>18</v>
      </c>
      <c r="C968" s="23">
        <v>264.0</v>
      </c>
      <c r="D968" s="47" t="s">
        <v>3632</v>
      </c>
      <c r="E968" s="99">
        <v>989296.0</v>
      </c>
      <c r="F968" s="46" t="s">
        <v>1226</v>
      </c>
      <c r="G968" s="196"/>
    </row>
    <row r="969" ht="15.75" customHeight="1">
      <c r="A969" s="98" t="s">
        <v>231</v>
      </c>
      <c r="B969" s="98" t="s">
        <v>18</v>
      </c>
      <c r="C969" s="98">
        <v>265.0</v>
      </c>
      <c r="D969" s="47" t="s">
        <v>3633</v>
      </c>
      <c r="E969" s="99">
        <v>879622.2</v>
      </c>
      <c r="F969" s="46" t="s">
        <v>93</v>
      </c>
      <c r="G969" s="196"/>
    </row>
    <row r="970" ht="15.75" customHeight="1">
      <c r="A970" s="98" t="s">
        <v>231</v>
      </c>
      <c r="B970" s="23" t="s">
        <v>18</v>
      </c>
      <c r="C970" s="23">
        <v>266.0</v>
      </c>
      <c r="D970" s="47" t="s">
        <v>3634</v>
      </c>
      <c r="E970" s="99">
        <v>850646.6</v>
      </c>
      <c r="F970" s="46" t="s">
        <v>96</v>
      </c>
      <c r="G970" s="196"/>
    </row>
    <row r="971" ht="15.75" customHeight="1">
      <c r="A971" s="98" t="s">
        <v>231</v>
      </c>
      <c r="B971" s="98" t="s">
        <v>18</v>
      </c>
      <c r="C971" s="98">
        <v>267.0</v>
      </c>
      <c r="D971" s="47" t="s">
        <v>3559</v>
      </c>
      <c r="E971" s="99">
        <v>989076.5</v>
      </c>
      <c r="F971" s="46" t="s">
        <v>46</v>
      </c>
      <c r="G971" s="196"/>
    </row>
    <row r="972" ht="15.75" customHeight="1">
      <c r="A972" s="98" t="s">
        <v>231</v>
      </c>
      <c r="B972" s="23" t="s">
        <v>18</v>
      </c>
      <c r="C972" s="23">
        <v>268.0</v>
      </c>
      <c r="D972" s="47" t="s">
        <v>3624</v>
      </c>
      <c r="E972" s="99">
        <v>998179.19</v>
      </c>
      <c r="F972" s="46" t="s">
        <v>46</v>
      </c>
      <c r="G972" s="196"/>
    </row>
    <row r="973" ht="15.75" customHeight="1">
      <c r="A973" s="98" t="s">
        <v>231</v>
      </c>
      <c r="B973" s="98" t="s">
        <v>18</v>
      </c>
      <c r="C973" s="98">
        <v>269.0</v>
      </c>
      <c r="D973" s="47" t="s">
        <v>3559</v>
      </c>
      <c r="E973" s="99">
        <v>998015.16</v>
      </c>
      <c r="F973" s="46" t="s">
        <v>46</v>
      </c>
      <c r="G973" s="196"/>
    </row>
    <row r="974" ht="15.75" customHeight="1">
      <c r="A974" s="98" t="s">
        <v>231</v>
      </c>
      <c r="B974" s="23" t="s">
        <v>18</v>
      </c>
      <c r="C974" s="23">
        <v>270.0</v>
      </c>
      <c r="D974" s="47" t="s">
        <v>3559</v>
      </c>
      <c r="E974" s="99">
        <v>982512.3</v>
      </c>
      <c r="F974" s="46" t="s">
        <v>46</v>
      </c>
      <c r="G974" s="196"/>
    </row>
    <row r="975" ht="15.75" customHeight="1">
      <c r="A975" s="98" t="s">
        <v>231</v>
      </c>
      <c r="B975" s="98" t="s">
        <v>18</v>
      </c>
      <c r="C975" s="98">
        <v>271.0</v>
      </c>
      <c r="D975" s="47" t="s">
        <v>3580</v>
      </c>
      <c r="E975" s="37"/>
      <c r="F975" s="46" t="s">
        <v>46</v>
      </c>
      <c r="G975" s="53" t="s">
        <v>5</v>
      </c>
      <c r="H975" s="53" t="s">
        <v>3599</v>
      </c>
    </row>
    <row r="976" ht="15.75" customHeight="1">
      <c r="A976" s="98" t="s">
        <v>231</v>
      </c>
      <c r="B976" s="23" t="s">
        <v>18</v>
      </c>
      <c r="C976" s="23">
        <v>272.0</v>
      </c>
      <c r="D976" s="47" t="s">
        <v>3559</v>
      </c>
      <c r="E976" s="99">
        <v>997177.9</v>
      </c>
      <c r="F976" s="46" t="s">
        <v>46</v>
      </c>
      <c r="G976" s="196"/>
    </row>
    <row r="977" ht="15.75" customHeight="1">
      <c r="A977" s="98" t="s">
        <v>231</v>
      </c>
      <c r="B977" s="98" t="s">
        <v>18</v>
      </c>
      <c r="C977" s="98">
        <v>273.0</v>
      </c>
      <c r="D977" s="47" t="s">
        <v>3559</v>
      </c>
      <c r="E977" s="99">
        <v>865071.9</v>
      </c>
      <c r="F977" s="46" t="s">
        <v>46</v>
      </c>
      <c r="G977" s="196"/>
    </row>
    <row r="978" ht="15.75" customHeight="1">
      <c r="A978" s="98" t="s">
        <v>224</v>
      </c>
      <c r="B978" s="23" t="s">
        <v>18</v>
      </c>
      <c r="C978" s="23">
        <v>274.0</v>
      </c>
      <c r="D978" s="47" t="s">
        <v>3597</v>
      </c>
      <c r="E978" s="99">
        <v>900029.7</v>
      </c>
      <c r="F978" s="46" t="s">
        <v>90</v>
      </c>
      <c r="G978" s="196"/>
    </row>
    <row r="979" ht="15.75" customHeight="1">
      <c r="A979" s="98" t="s">
        <v>224</v>
      </c>
      <c r="B979" s="98" t="s">
        <v>18</v>
      </c>
      <c r="C979" s="98">
        <v>275.0</v>
      </c>
      <c r="D979" s="47" t="s">
        <v>3612</v>
      </c>
      <c r="E979" s="99">
        <v>988582.1</v>
      </c>
      <c r="F979" s="46" t="s">
        <v>93</v>
      </c>
      <c r="G979" s="196"/>
    </row>
    <row r="980" ht="15.75" customHeight="1">
      <c r="A980" s="98" t="s">
        <v>224</v>
      </c>
      <c r="B980" s="23" t="s">
        <v>18</v>
      </c>
      <c r="C980" s="23">
        <v>276.0</v>
      </c>
      <c r="D980" s="47" t="s">
        <v>3631</v>
      </c>
      <c r="E980" s="99">
        <v>983232.6</v>
      </c>
      <c r="F980" s="46" t="s">
        <v>93</v>
      </c>
      <c r="G980" s="196"/>
    </row>
    <row r="981" ht="15.75" customHeight="1">
      <c r="A981" s="98" t="s">
        <v>224</v>
      </c>
      <c r="B981" s="98" t="s">
        <v>18</v>
      </c>
      <c r="C981" s="98">
        <v>277.0</v>
      </c>
      <c r="D981" s="47" t="s">
        <v>3631</v>
      </c>
      <c r="E981" s="99">
        <v>879016.8</v>
      </c>
      <c r="F981" s="46" t="s">
        <v>93</v>
      </c>
      <c r="G981" s="196"/>
    </row>
    <row r="982" ht="15.75" customHeight="1">
      <c r="A982" s="98" t="s">
        <v>224</v>
      </c>
      <c r="B982" s="23" t="s">
        <v>18</v>
      </c>
      <c r="C982" s="23">
        <v>278.0</v>
      </c>
      <c r="D982" s="47" t="s">
        <v>3631</v>
      </c>
      <c r="E982" s="99">
        <v>986962.3</v>
      </c>
      <c r="F982" s="46" t="s">
        <v>93</v>
      </c>
      <c r="G982" s="196"/>
    </row>
    <row r="983" ht="15.75" customHeight="1">
      <c r="A983" s="98" t="s">
        <v>224</v>
      </c>
      <c r="B983" s="98" t="s">
        <v>18</v>
      </c>
      <c r="C983" s="98">
        <v>279.0</v>
      </c>
      <c r="D983" s="47" t="s">
        <v>3631</v>
      </c>
      <c r="E983" s="99">
        <v>972767.3</v>
      </c>
      <c r="F983" s="46" t="s">
        <v>93</v>
      </c>
      <c r="G983" s="196"/>
    </row>
    <row r="984" ht="15.75" customHeight="1">
      <c r="A984" s="98" t="s">
        <v>224</v>
      </c>
      <c r="B984" s="23" t="s">
        <v>18</v>
      </c>
      <c r="C984" s="23">
        <v>280.0</v>
      </c>
      <c r="D984" s="47" t="s">
        <v>3635</v>
      </c>
      <c r="E984" s="99">
        <v>933997.1</v>
      </c>
      <c r="F984" s="46" t="s">
        <v>93</v>
      </c>
      <c r="G984" s="196"/>
    </row>
    <row r="985" ht="15.75" customHeight="1">
      <c r="A985" s="98" t="s">
        <v>224</v>
      </c>
      <c r="B985" s="98" t="s">
        <v>18</v>
      </c>
      <c r="C985" s="98">
        <v>281.0</v>
      </c>
      <c r="D985" s="47" t="s">
        <v>3636</v>
      </c>
      <c r="E985" s="99">
        <v>986133.7</v>
      </c>
      <c r="F985" s="46" t="s">
        <v>93</v>
      </c>
      <c r="G985" s="196"/>
    </row>
    <row r="986" ht="15.75" customHeight="1">
      <c r="A986" s="98" t="s">
        <v>224</v>
      </c>
      <c r="B986" s="23" t="s">
        <v>18</v>
      </c>
      <c r="C986" s="23">
        <v>282.0</v>
      </c>
      <c r="D986" s="47" t="s">
        <v>3631</v>
      </c>
      <c r="E986" s="99">
        <v>989462.6</v>
      </c>
      <c r="F986" s="46" t="s">
        <v>93</v>
      </c>
      <c r="G986" s="196"/>
    </row>
    <row r="987" ht="15.75" customHeight="1">
      <c r="A987" s="98" t="s">
        <v>224</v>
      </c>
      <c r="B987" s="98" t="s">
        <v>18</v>
      </c>
      <c r="C987" s="98">
        <v>283.0</v>
      </c>
      <c r="D987" s="47" t="s">
        <v>3631</v>
      </c>
      <c r="E987" s="99">
        <v>989694.7</v>
      </c>
      <c r="F987" s="46" t="s">
        <v>93</v>
      </c>
      <c r="G987" s="196"/>
    </row>
    <row r="988" ht="15.75" customHeight="1">
      <c r="A988" s="98" t="s">
        <v>224</v>
      </c>
      <c r="B988" s="23" t="s">
        <v>18</v>
      </c>
      <c r="C988" s="23">
        <v>284.0</v>
      </c>
      <c r="D988" s="47" t="s">
        <v>3637</v>
      </c>
      <c r="E988" s="99">
        <v>994009.0</v>
      </c>
      <c r="F988" s="46" t="s">
        <v>46</v>
      </c>
      <c r="G988" s="196"/>
    </row>
    <row r="989" ht="15.75" customHeight="1">
      <c r="A989" s="98" t="s">
        <v>224</v>
      </c>
      <c r="B989" s="98" t="s">
        <v>18</v>
      </c>
      <c r="C989" s="98">
        <v>285.0</v>
      </c>
      <c r="D989" s="47" t="s">
        <v>3637</v>
      </c>
      <c r="E989" s="99">
        <v>996787.1</v>
      </c>
      <c r="F989" s="46" t="s">
        <v>46</v>
      </c>
      <c r="G989" s="196"/>
    </row>
    <row r="990" ht="15.75" customHeight="1">
      <c r="A990" s="98" t="s">
        <v>224</v>
      </c>
      <c r="B990" s="23" t="s">
        <v>18</v>
      </c>
      <c r="C990" s="23">
        <v>286.0</v>
      </c>
      <c r="D990" s="47" t="s">
        <v>3638</v>
      </c>
      <c r="E990" s="99">
        <v>997629.1</v>
      </c>
      <c r="F990" s="46" t="s">
        <v>90</v>
      </c>
      <c r="G990" s="196"/>
    </row>
    <row r="991" ht="15.75" customHeight="1">
      <c r="A991" s="98" t="s">
        <v>224</v>
      </c>
      <c r="B991" s="98" t="s">
        <v>18</v>
      </c>
      <c r="C991" s="98">
        <v>287.0</v>
      </c>
      <c r="D991" s="47" t="s">
        <v>3638</v>
      </c>
      <c r="E991" s="99">
        <v>998744.1</v>
      </c>
      <c r="F991" s="46" t="s">
        <v>90</v>
      </c>
      <c r="G991" s="196"/>
    </row>
    <row r="992" ht="15.75" customHeight="1">
      <c r="A992" s="98" t="s">
        <v>224</v>
      </c>
      <c r="B992" s="23" t="s">
        <v>18</v>
      </c>
      <c r="C992" s="23">
        <v>288.0</v>
      </c>
      <c r="D992" s="47" t="s">
        <v>3639</v>
      </c>
      <c r="E992" s="37"/>
      <c r="F992" s="46" t="s">
        <v>19</v>
      </c>
      <c r="G992" s="53" t="s">
        <v>5</v>
      </c>
      <c r="H992" s="53" t="s">
        <v>3556</v>
      </c>
    </row>
    <row r="993" ht="15.75" customHeight="1">
      <c r="A993" s="98" t="s">
        <v>224</v>
      </c>
      <c r="B993" s="98" t="s">
        <v>18</v>
      </c>
      <c r="C993" s="98">
        <v>289.0</v>
      </c>
      <c r="D993" s="47" t="s">
        <v>3640</v>
      </c>
      <c r="E993" s="99">
        <v>989003.1</v>
      </c>
      <c r="F993" s="46" t="s">
        <v>96</v>
      </c>
      <c r="G993" s="196"/>
    </row>
    <row r="994" ht="15.75" customHeight="1">
      <c r="A994" s="98" t="s">
        <v>224</v>
      </c>
      <c r="B994" s="23" t="s">
        <v>18</v>
      </c>
      <c r="C994" s="23">
        <v>290.0</v>
      </c>
      <c r="D994" s="47" t="s">
        <v>3641</v>
      </c>
      <c r="E994" s="99">
        <v>983186.9</v>
      </c>
      <c r="F994" s="46" t="s">
        <v>61</v>
      </c>
      <c r="G994" s="196"/>
    </row>
    <row r="995" ht="15.75" customHeight="1">
      <c r="A995" s="98" t="s">
        <v>224</v>
      </c>
      <c r="B995" s="98" t="s">
        <v>18</v>
      </c>
      <c r="C995" s="98">
        <v>291.0</v>
      </c>
      <c r="D995" s="47" t="s">
        <v>3642</v>
      </c>
      <c r="E995" s="99">
        <v>782234.6</v>
      </c>
      <c r="F995" s="46" t="s">
        <v>46</v>
      </c>
      <c r="G995" s="196"/>
    </row>
    <row r="996" ht="15.75" customHeight="1">
      <c r="A996" s="98" t="s">
        <v>224</v>
      </c>
      <c r="B996" s="23" t="s">
        <v>18</v>
      </c>
      <c r="C996" s="23">
        <v>292.0</v>
      </c>
      <c r="D996" s="47" t="s">
        <v>3642</v>
      </c>
      <c r="E996" s="99">
        <v>884338.8</v>
      </c>
      <c r="F996" s="46" t="s">
        <v>46</v>
      </c>
      <c r="G996" s="196"/>
    </row>
    <row r="997" ht="15.75" customHeight="1">
      <c r="A997" s="98" t="s">
        <v>224</v>
      </c>
      <c r="B997" s="98" t="s">
        <v>18</v>
      </c>
      <c r="C997" s="98">
        <v>293.0</v>
      </c>
      <c r="D997" s="47" t="s">
        <v>3643</v>
      </c>
      <c r="E997" s="37"/>
      <c r="F997" s="46" t="s">
        <v>111</v>
      </c>
      <c r="G997" s="53" t="s">
        <v>5</v>
      </c>
      <c r="H997" s="53" t="s">
        <v>3556</v>
      </c>
    </row>
    <row r="998" ht="15.75" customHeight="1">
      <c r="A998" s="98" t="s">
        <v>224</v>
      </c>
      <c r="B998" s="98" t="s">
        <v>18</v>
      </c>
      <c r="C998" s="98">
        <v>294.0</v>
      </c>
      <c r="D998" s="47" t="s">
        <v>3644</v>
      </c>
      <c r="E998" s="99">
        <v>989720.4</v>
      </c>
      <c r="F998" s="46" t="s">
        <v>46</v>
      </c>
      <c r="G998" s="196"/>
    </row>
    <row r="999" ht="15.75" customHeight="1">
      <c r="A999" s="98" t="s">
        <v>225</v>
      </c>
      <c r="B999" s="98" t="s">
        <v>18</v>
      </c>
      <c r="C999" s="98">
        <v>295.0</v>
      </c>
      <c r="D999" s="47" t="s">
        <v>3636</v>
      </c>
      <c r="E999" s="99">
        <v>859601.6</v>
      </c>
      <c r="F999" s="46" t="s">
        <v>93</v>
      </c>
      <c r="G999" s="196"/>
    </row>
    <row r="1000" ht="15.75" customHeight="1">
      <c r="A1000" s="98" t="s">
        <v>225</v>
      </c>
      <c r="B1000" s="98" t="s">
        <v>18</v>
      </c>
      <c r="C1000" s="98">
        <v>296.0</v>
      </c>
      <c r="D1000" s="47" t="s">
        <v>3636</v>
      </c>
      <c r="E1000" s="37"/>
      <c r="F1000" s="46" t="s">
        <v>93</v>
      </c>
      <c r="G1000" s="53" t="s">
        <v>5</v>
      </c>
      <c r="H1000" s="53" t="s">
        <v>3556</v>
      </c>
    </row>
    <row r="1001" ht="15.75" customHeight="1">
      <c r="A1001" s="98" t="s">
        <v>225</v>
      </c>
      <c r="B1001" s="98" t="s">
        <v>18</v>
      </c>
      <c r="C1001" s="98">
        <v>297.0</v>
      </c>
      <c r="D1001" s="47" t="s">
        <v>3636</v>
      </c>
      <c r="E1001" s="37"/>
      <c r="F1001" s="46" t="s">
        <v>93</v>
      </c>
      <c r="G1001" s="53" t="s">
        <v>5</v>
      </c>
      <c r="H1001" s="53" t="s">
        <v>3556</v>
      </c>
    </row>
    <row r="1002" ht="15.75" customHeight="1">
      <c r="A1002" s="98" t="s">
        <v>225</v>
      </c>
      <c r="B1002" s="98" t="s">
        <v>18</v>
      </c>
      <c r="C1002" s="98">
        <v>298.0</v>
      </c>
      <c r="D1002" s="47" t="s">
        <v>3636</v>
      </c>
      <c r="E1002" s="37"/>
      <c r="F1002" s="46" t="s">
        <v>93</v>
      </c>
      <c r="G1002" s="53" t="s">
        <v>5</v>
      </c>
      <c r="H1002" s="53" t="s">
        <v>3556</v>
      </c>
    </row>
    <row r="1003" ht="15.75" customHeight="1">
      <c r="A1003" s="98" t="s">
        <v>225</v>
      </c>
      <c r="B1003" s="98" t="s">
        <v>18</v>
      </c>
      <c r="C1003" s="98">
        <v>299.0</v>
      </c>
      <c r="D1003" s="47" t="s">
        <v>3597</v>
      </c>
      <c r="E1003" s="99">
        <v>612074.8</v>
      </c>
      <c r="F1003" s="46" t="s">
        <v>90</v>
      </c>
      <c r="G1003" s="196"/>
    </row>
    <row r="1004" ht="15.75" customHeight="1">
      <c r="A1004" s="98" t="s">
        <v>225</v>
      </c>
      <c r="B1004" s="98" t="s">
        <v>18</v>
      </c>
      <c r="C1004" s="98">
        <v>300.0</v>
      </c>
      <c r="D1004" s="47" t="s">
        <v>3597</v>
      </c>
      <c r="E1004" s="37"/>
      <c r="F1004" s="46" t="s">
        <v>90</v>
      </c>
      <c r="G1004" s="53" t="s">
        <v>5</v>
      </c>
      <c r="H1004" s="53" t="s">
        <v>3556</v>
      </c>
    </row>
    <row r="1005" ht="15.75" customHeight="1">
      <c r="A1005" s="98" t="s">
        <v>225</v>
      </c>
      <c r="B1005" s="98" t="s">
        <v>18</v>
      </c>
      <c r="C1005" s="98">
        <v>301.0</v>
      </c>
      <c r="D1005" s="47" t="s">
        <v>1338</v>
      </c>
      <c r="E1005" s="99">
        <v>820364.6</v>
      </c>
      <c r="F1005" s="46" t="s">
        <v>102</v>
      </c>
      <c r="G1005" s="196"/>
    </row>
    <row r="1006" ht="15.75" customHeight="1">
      <c r="A1006" s="98" t="s">
        <v>225</v>
      </c>
      <c r="B1006" s="98" t="s">
        <v>18</v>
      </c>
      <c r="C1006" s="98">
        <v>302.0</v>
      </c>
      <c r="D1006" s="47" t="s">
        <v>1338</v>
      </c>
      <c r="E1006" s="99">
        <v>793348.9</v>
      </c>
      <c r="F1006" s="46" t="s">
        <v>102</v>
      </c>
      <c r="G1006" s="196"/>
    </row>
    <row r="1007" ht="15.75" customHeight="1">
      <c r="A1007" s="98" t="s">
        <v>225</v>
      </c>
      <c r="B1007" s="98" t="s">
        <v>18</v>
      </c>
      <c r="C1007" s="98">
        <v>303.0</v>
      </c>
      <c r="D1007" s="47" t="s">
        <v>3645</v>
      </c>
      <c r="E1007" s="99">
        <v>989728.6</v>
      </c>
      <c r="F1007" s="46" t="s">
        <v>46</v>
      </c>
      <c r="G1007" s="196"/>
    </row>
    <row r="1008" ht="15.75" customHeight="1">
      <c r="A1008" s="98" t="s">
        <v>225</v>
      </c>
      <c r="B1008" s="98" t="s">
        <v>18</v>
      </c>
      <c r="C1008" s="98">
        <v>304.0</v>
      </c>
      <c r="D1008" s="47" t="s">
        <v>1412</v>
      </c>
      <c r="E1008" s="99"/>
      <c r="F1008" s="46" t="s">
        <v>108</v>
      </c>
      <c r="G1008" s="53" t="s">
        <v>5</v>
      </c>
      <c r="H1008" s="53" t="s">
        <v>3556</v>
      </c>
    </row>
    <row r="1009" ht="15.75" customHeight="1">
      <c r="A1009" s="98" t="s">
        <v>225</v>
      </c>
      <c r="B1009" s="98" t="s">
        <v>18</v>
      </c>
      <c r="C1009" s="98">
        <v>305.0</v>
      </c>
      <c r="D1009" s="47" t="s">
        <v>3646</v>
      </c>
      <c r="E1009" s="99"/>
      <c r="F1009" s="46" t="s">
        <v>96</v>
      </c>
      <c r="G1009" s="53" t="s">
        <v>5</v>
      </c>
      <c r="H1009" s="53" t="s">
        <v>3556</v>
      </c>
    </row>
    <row r="1010" ht="15.75" customHeight="1">
      <c r="A1010" s="98" t="s">
        <v>225</v>
      </c>
      <c r="B1010" s="98" t="s">
        <v>18</v>
      </c>
      <c r="C1010" s="98">
        <v>306.0</v>
      </c>
      <c r="D1010" s="47" t="s">
        <v>3647</v>
      </c>
      <c r="E1010" s="99"/>
      <c r="F1010" s="46" t="s">
        <v>132</v>
      </c>
      <c r="G1010" s="53" t="s">
        <v>5</v>
      </c>
      <c r="H1010" s="53" t="s">
        <v>3556</v>
      </c>
    </row>
    <row r="1011" ht="15.75" customHeight="1">
      <c r="A1011" s="98" t="s">
        <v>225</v>
      </c>
      <c r="B1011" s="98" t="s">
        <v>18</v>
      </c>
      <c r="C1011" s="98">
        <v>307.0</v>
      </c>
      <c r="D1011" s="47" t="s">
        <v>2154</v>
      </c>
      <c r="E1011" s="99"/>
      <c r="F1011" s="46" t="s">
        <v>108</v>
      </c>
      <c r="G1011" s="53" t="s">
        <v>5</v>
      </c>
      <c r="H1011" s="53" t="s">
        <v>3556</v>
      </c>
    </row>
    <row r="1012" ht="15.75" customHeight="1">
      <c r="A1012" s="98" t="s">
        <v>225</v>
      </c>
      <c r="B1012" s="98" t="s">
        <v>18</v>
      </c>
      <c r="C1012" s="98">
        <v>308.0</v>
      </c>
      <c r="D1012" s="47" t="s">
        <v>2154</v>
      </c>
      <c r="E1012" s="99"/>
      <c r="F1012" s="46" t="s">
        <v>108</v>
      </c>
      <c r="G1012" s="53" t="s">
        <v>5</v>
      </c>
      <c r="H1012" s="53" t="s">
        <v>3556</v>
      </c>
    </row>
    <row r="1013" ht="15.75" customHeight="1">
      <c r="A1013" s="98" t="s">
        <v>225</v>
      </c>
      <c r="B1013" s="98" t="s">
        <v>18</v>
      </c>
      <c r="C1013" s="98">
        <v>309.0</v>
      </c>
      <c r="D1013" s="47" t="s">
        <v>3648</v>
      </c>
      <c r="E1013" s="99">
        <v>831818.33</v>
      </c>
      <c r="F1013" s="46" t="s">
        <v>46</v>
      </c>
      <c r="G1013" s="196"/>
    </row>
    <row r="1014" ht="15.75" customHeight="1">
      <c r="A1014" s="98" t="s">
        <v>225</v>
      </c>
      <c r="B1014" s="98" t="s">
        <v>18</v>
      </c>
      <c r="C1014" s="98">
        <v>310.0</v>
      </c>
      <c r="D1014" s="47" t="s">
        <v>1584</v>
      </c>
      <c r="E1014" s="99">
        <v>981350.0</v>
      </c>
      <c r="F1014" s="46" t="s">
        <v>46</v>
      </c>
      <c r="G1014" s="196"/>
    </row>
    <row r="1015" ht="15.75" customHeight="1">
      <c r="A1015" s="98" t="s">
        <v>225</v>
      </c>
      <c r="B1015" s="98" t="s">
        <v>18</v>
      </c>
      <c r="C1015" s="98">
        <v>311.0</v>
      </c>
      <c r="D1015" s="47" t="s">
        <v>3648</v>
      </c>
      <c r="E1015" s="99">
        <v>831930.2</v>
      </c>
      <c r="F1015" s="46" t="s">
        <v>46</v>
      </c>
      <c r="G1015" s="196"/>
    </row>
    <row r="1016" ht="15.75" customHeight="1">
      <c r="A1016" s="98" t="s">
        <v>225</v>
      </c>
      <c r="B1016" s="98" t="s">
        <v>18</v>
      </c>
      <c r="C1016" s="98">
        <v>312.0</v>
      </c>
      <c r="D1016" s="47" t="s">
        <v>3649</v>
      </c>
      <c r="E1016" s="99"/>
      <c r="F1016" s="46" t="s">
        <v>28</v>
      </c>
      <c r="G1016" s="53" t="s">
        <v>5</v>
      </c>
      <c r="H1016" s="53" t="s">
        <v>3556</v>
      </c>
    </row>
    <row r="1017" ht="15.75" customHeight="1">
      <c r="A1017" s="98" t="s">
        <v>225</v>
      </c>
      <c r="B1017" s="98" t="s">
        <v>18</v>
      </c>
      <c r="C1017" s="98">
        <v>313.0</v>
      </c>
      <c r="D1017" s="47" t="s">
        <v>3552</v>
      </c>
      <c r="E1017" s="99"/>
      <c r="F1017" s="46" t="s">
        <v>46</v>
      </c>
      <c r="G1017" s="53" t="s">
        <v>5</v>
      </c>
      <c r="H1017" s="53" t="s">
        <v>3556</v>
      </c>
    </row>
    <row r="1018" ht="15.75" customHeight="1">
      <c r="A1018" s="98" t="s">
        <v>226</v>
      </c>
      <c r="B1018" s="98" t="s">
        <v>18</v>
      </c>
      <c r="C1018" s="98">
        <v>314.0</v>
      </c>
      <c r="D1018" s="47" t="s">
        <v>1469</v>
      </c>
      <c r="E1018" s="99"/>
      <c r="F1018" s="46" t="s">
        <v>93</v>
      </c>
      <c r="G1018" s="53" t="s">
        <v>5</v>
      </c>
      <c r="H1018" s="53" t="s">
        <v>3556</v>
      </c>
    </row>
    <row r="1019" ht="15.75" customHeight="1">
      <c r="A1019" s="98" t="s">
        <v>226</v>
      </c>
      <c r="B1019" s="98" t="s">
        <v>18</v>
      </c>
      <c r="C1019" s="98">
        <v>315.0</v>
      </c>
      <c r="D1019" s="47" t="s">
        <v>1469</v>
      </c>
      <c r="E1019" s="99"/>
      <c r="F1019" s="46" t="s">
        <v>93</v>
      </c>
      <c r="G1019" s="53" t="s">
        <v>5</v>
      </c>
      <c r="H1019" s="53" t="s">
        <v>3556</v>
      </c>
    </row>
    <row r="1020" ht="15.75" customHeight="1">
      <c r="A1020" s="98" t="s">
        <v>226</v>
      </c>
      <c r="B1020" s="98" t="s">
        <v>18</v>
      </c>
      <c r="C1020" s="98">
        <v>316.0</v>
      </c>
      <c r="D1020" s="47" t="s">
        <v>1469</v>
      </c>
      <c r="E1020" s="99">
        <v>934628.99</v>
      </c>
      <c r="F1020" s="46" t="s">
        <v>93</v>
      </c>
      <c r="G1020" s="196"/>
    </row>
    <row r="1021" ht="15.75" customHeight="1">
      <c r="A1021" s="98" t="s">
        <v>226</v>
      </c>
      <c r="B1021" s="98" t="s">
        <v>18</v>
      </c>
      <c r="C1021" s="98">
        <v>317.0</v>
      </c>
      <c r="D1021" s="47" t="s">
        <v>1469</v>
      </c>
      <c r="E1021" s="99"/>
      <c r="F1021" s="46" t="s">
        <v>93</v>
      </c>
      <c r="G1021" s="53" t="s">
        <v>5</v>
      </c>
      <c r="H1021" s="53" t="s">
        <v>3556</v>
      </c>
    </row>
    <row r="1022" ht="15.75" customHeight="1">
      <c r="A1022" s="98" t="s">
        <v>226</v>
      </c>
      <c r="B1022" s="98" t="s">
        <v>18</v>
      </c>
      <c r="C1022" s="98">
        <v>318.0</v>
      </c>
      <c r="D1022" s="47" t="s">
        <v>1469</v>
      </c>
      <c r="E1022" s="99">
        <v>935267.1</v>
      </c>
      <c r="F1022" s="46" t="s">
        <v>93</v>
      </c>
      <c r="G1022" s="196"/>
    </row>
    <row r="1023" ht="15.75" customHeight="1">
      <c r="A1023" s="98" t="s">
        <v>226</v>
      </c>
      <c r="B1023" s="98" t="s">
        <v>18</v>
      </c>
      <c r="C1023" s="98">
        <v>319.0</v>
      </c>
      <c r="D1023" s="47" t="s">
        <v>1469</v>
      </c>
      <c r="E1023" s="99">
        <v>921873.0</v>
      </c>
      <c r="F1023" s="46" t="s">
        <v>93</v>
      </c>
      <c r="G1023" s="196"/>
    </row>
    <row r="1024" ht="15.75" customHeight="1">
      <c r="A1024" s="98" t="s">
        <v>226</v>
      </c>
      <c r="B1024" s="98" t="s">
        <v>18</v>
      </c>
      <c r="C1024" s="98">
        <v>320.0</v>
      </c>
      <c r="D1024" s="47" t="s">
        <v>1469</v>
      </c>
      <c r="E1024" s="99">
        <v>931519.28</v>
      </c>
      <c r="F1024" s="46" t="s">
        <v>93</v>
      </c>
      <c r="G1024" s="196"/>
    </row>
    <row r="1025" ht="15.75" customHeight="1">
      <c r="A1025" s="98" t="s">
        <v>226</v>
      </c>
      <c r="B1025" s="98" t="s">
        <v>18</v>
      </c>
      <c r="C1025" s="98">
        <v>321.0</v>
      </c>
      <c r="D1025" s="47" t="s">
        <v>1469</v>
      </c>
      <c r="E1025" s="99">
        <v>934423.7</v>
      </c>
      <c r="F1025" s="46" t="s">
        <v>93</v>
      </c>
      <c r="G1025" s="196"/>
    </row>
    <row r="1026" ht="15.75" customHeight="1">
      <c r="A1026" s="98" t="s">
        <v>226</v>
      </c>
      <c r="B1026" s="98" t="s">
        <v>18</v>
      </c>
      <c r="C1026" s="98">
        <v>322.0</v>
      </c>
      <c r="D1026" s="47" t="s">
        <v>1469</v>
      </c>
      <c r="E1026" s="99">
        <v>892365.76</v>
      </c>
      <c r="F1026" s="46" t="s">
        <v>93</v>
      </c>
      <c r="G1026" s="196"/>
    </row>
    <row r="1027" ht="15.75" customHeight="1">
      <c r="A1027" s="98" t="s">
        <v>226</v>
      </c>
      <c r="B1027" s="98" t="s">
        <v>18</v>
      </c>
      <c r="C1027" s="98">
        <v>323.0</v>
      </c>
      <c r="D1027" s="47" t="s">
        <v>1469</v>
      </c>
      <c r="E1027" s="99">
        <v>921895.62</v>
      </c>
      <c r="F1027" s="46" t="s">
        <v>93</v>
      </c>
      <c r="G1027" s="196"/>
    </row>
    <row r="1028" ht="15.75" customHeight="1">
      <c r="A1028" s="98" t="s">
        <v>226</v>
      </c>
      <c r="B1028" s="98" t="s">
        <v>18</v>
      </c>
      <c r="C1028" s="98">
        <v>324.0</v>
      </c>
      <c r="D1028" s="47" t="s">
        <v>1588</v>
      </c>
      <c r="E1028" s="99"/>
      <c r="F1028" s="46" t="s">
        <v>55</v>
      </c>
      <c r="G1028" s="53" t="s">
        <v>5</v>
      </c>
      <c r="H1028" s="53" t="s">
        <v>3556</v>
      </c>
    </row>
    <row r="1029" ht="15.75" customHeight="1">
      <c r="A1029" s="98" t="s">
        <v>226</v>
      </c>
      <c r="B1029" s="98" t="s">
        <v>18</v>
      </c>
      <c r="C1029" s="98">
        <v>325.0</v>
      </c>
      <c r="D1029" s="47" t="s">
        <v>1588</v>
      </c>
      <c r="E1029" s="99"/>
      <c r="F1029" s="46" t="s">
        <v>55</v>
      </c>
      <c r="G1029" s="53" t="s">
        <v>5</v>
      </c>
      <c r="H1029" s="53" t="s">
        <v>3556</v>
      </c>
    </row>
    <row r="1030" ht="15.75" customHeight="1">
      <c r="A1030" s="98" t="s">
        <v>226</v>
      </c>
      <c r="B1030" s="98" t="s">
        <v>18</v>
      </c>
      <c r="C1030" s="98">
        <v>326.0</v>
      </c>
      <c r="D1030" s="47" t="s">
        <v>1588</v>
      </c>
      <c r="E1030" s="99">
        <v>941047.57</v>
      </c>
      <c r="F1030" s="46" t="s">
        <v>55</v>
      </c>
      <c r="G1030" s="196"/>
    </row>
    <row r="1031" ht="15.75" customHeight="1">
      <c r="A1031" s="98" t="s">
        <v>226</v>
      </c>
      <c r="B1031" s="98" t="s">
        <v>18</v>
      </c>
      <c r="C1031" s="98">
        <v>327.0</v>
      </c>
      <c r="D1031" s="47" t="s">
        <v>1588</v>
      </c>
      <c r="E1031" s="99">
        <v>955146.04</v>
      </c>
      <c r="F1031" s="46" t="s">
        <v>55</v>
      </c>
      <c r="G1031" s="196"/>
    </row>
    <row r="1032" ht="15.75" customHeight="1">
      <c r="A1032" s="98" t="s">
        <v>226</v>
      </c>
      <c r="B1032" s="98" t="s">
        <v>18</v>
      </c>
      <c r="C1032" s="98">
        <v>328.0</v>
      </c>
      <c r="D1032" s="47" t="s">
        <v>1588</v>
      </c>
      <c r="E1032" s="99">
        <v>954817.59</v>
      </c>
      <c r="F1032" s="46" t="s">
        <v>55</v>
      </c>
      <c r="G1032" s="196"/>
    </row>
    <row r="1033" ht="15.75" customHeight="1">
      <c r="A1033" s="98" t="s">
        <v>226</v>
      </c>
      <c r="B1033" s="98" t="s">
        <v>18</v>
      </c>
      <c r="C1033" s="98">
        <v>329.0</v>
      </c>
      <c r="D1033" s="47" t="s">
        <v>3597</v>
      </c>
      <c r="E1033" s="99">
        <v>890301.64</v>
      </c>
      <c r="F1033" s="46" t="s">
        <v>90</v>
      </c>
      <c r="G1033" s="196"/>
    </row>
    <row r="1034" ht="15.75" customHeight="1">
      <c r="A1034" s="98" t="s">
        <v>226</v>
      </c>
      <c r="B1034" s="98" t="s">
        <v>18</v>
      </c>
      <c r="C1034" s="98">
        <v>330.0</v>
      </c>
      <c r="D1034" s="47" t="s">
        <v>3650</v>
      </c>
      <c r="E1034" s="99"/>
      <c r="F1034" s="46" t="s">
        <v>49</v>
      </c>
      <c r="G1034" s="53" t="s">
        <v>5</v>
      </c>
      <c r="H1034" s="53" t="s">
        <v>3556</v>
      </c>
    </row>
    <row r="1035" ht="15.75" customHeight="1">
      <c r="A1035" s="98" t="s">
        <v>226</v>
      </c>
      <c r="B1035" s="98" t="s">
        <v>18</v>
      </c>
      <c r="C1035" s="98">
        <v>331.0</v>
      </c>
      <c r="D1035" s="47" t="s">
        <v>3630</v>
      </c>
      <c r="E1035" s="99"/>
      <c r="F1035" s="46" t="s">
        <v>93</v>
      </c>
      <c r="G1035" s="53" t="s">
        <v>5</v>
      </c>
      <c r="H1035" s="53" t="s">
        <v>3556</v>
      </c>
    </row>
    <row r="1036" ht="15.75" customHeight="1">
      <c r="A1036" s="98" t="s">
        <v>226</v>
      </c>
      <c r="B1036" s="98" t="s">
        <v>18</v>
      </c>
      <c r="C1036" s="98">
        <v>332.0</v>
      </c>
      <c r="D1036" s="47" t="s">
        <v>3630</v>
      </c>
      <c r="E1036" s="99">
        <v>934063.53</v>
      </c>
      <c r="F1036" s="46" t="s">
        <v>93</v>
      </c>
      <c r="G1036" s="196"/>
    </row>
    <row r="1037" ht="15.75" customHeight="1">
      <c r="A1037" s="98" t="s">
        <v>226</v>
      </c>
      <c r="B1037" s="98" t="s">
        <v>18</v>
      </c>
      <c r="C1037" s="98">
        <v>333.0</v>
      </c>
      <c r="D1037" s="47" t="s">
        <v>3630</v>
      </c>
      <c r="E1037" s="99">
        <v>962325.5</v>
      </c>
      <c r="F1037" s="46" t="s">
        <v>93</v>
      </c>
      <c r="G1037" s="196"/>
    </row>
    <row r="1038" ht="15.75" customHeight="1">
      <c r="A1038" s="98" t="s">
        <v>226</v>
      </c>
      <c r="B1038" s="98" t="s">
        <v>18</v>
      </c>
      <c r="C1038" s="98">
        <v>334.0</v>
      </c>
      <c r="D1038" s="47" t="s">
        <v>1338</v>
      </c>
      <c r="E1038" s="99">
        <v>962209.49</v>
      </c>
      <c r="F1038" s="46" t="s">
        <v>102</v>
      </c>
      <c r="G1038" s="196"/>
    </row>
    <row r="1039" ht="15.75" customHeight="1">
      <c r="A1039" s="98" t="s">
        <v>226</v>
      </c>
      <c r="B1039" s="98" t="s">
        <v>18</v>
      </c>
      <c r="C1039" s="98">
        <v>335.0</v>
      </c>
      <c r="D1039" s="47" t="s">
        <v>1338</v>
      </c>
      <c r="E1039" s="99">
        <v>963834.67</v>
      </c>
      <c r="F1039" s="46" t="s">
        <v>102</v>
      </c>
      <c r="G1039" s="196"/>
    </row>
    <row r="1040" ht="15.75" customHeight="1">
      <c r="A1040" s="98" t="s">
        <v>226</v>
      </c>
      <c r="B1040" s="98" t="s">
        <v>18</v>
      </c>
      <c r="C1040" s="98">
        <v>336.0</v>
      </c>
      <c r="D1040" s="47" t="s">
        <v>1338</v>
      </c>
      <c r="E1040" s="99">
        <v>942660.88</v>
      </c>
      <c r="F1040" s="46" t="s">
        <v>102</v>
      </c>
      <c r="G1040" s="196"/>
    </row>
    <row r="1041" ht="15.75" customHeight="1">
      <c r="A1041" s="98" t="s">
        <v>226</v>
      </c>
      <c r="B1041" s="98" t="s">
        <v>18</v>
      </c>
      <c r="C1041" s="98">
        <v>337.0</v>
      </c>
      <c r="D1041" s="47" t="s">
        <v>3651</v>
      </c>
      <c r="E1041" s="99">
        <v>836041.22</v>
      </c>
      <c r="F1041" s="46" t="s">
        <v>93</v>
      </c>
      <c r="G1041" s="196"/>
    </row>
    <row r="1042" ht="15.75" customHeight="1">
      <c r="A1042" s="98" t="s">
        <v>226</v>
      </c>
      <c r="B1042" s="98" t="s">
        <v>18</v>
      </c>
      <c r="C1042" s="98">
        <v>338.0</v>
      </c>
      <c r="D1042" s="47" t="s">
        <v>3602</v>
      </c>
      <c r="E1042" s="99">
        <v>987308.25</v>
      </c>
      <c r="F1042" s="46" t="s">
        <v>87</v>
      </c>
      <c r="G1042" s="196"/>
    </row>
    <row r="1043" ht="15.75" customHeight="1">
      <c r="A1043" s="98" t="s">
        <v>226</v>
      </c>
      <c r="B1043" s="98" t="s">
        <v>18</v>
      </c>
      <c r="C1043" s="98">
        <v>339.0</v>
      </c>
      <c r="D1043" s="47" t="s">
        <v>1514</v>
      </c>
      <c r="E1043" s="99">
        <v>779543.2114</v>
      </c>
      <c r="F1043" s="46" t="s">
        <v>93</v>
      </c>
      <c r="G1043" s="196"/>
    </row>
    <row r="1044" ht="15.75" customHeight="1">
      <c r="A1044" s="98" t="s">
        <v>226</v>
      </c>
      <c r="B1044" s="98" t="s">
        <v>18</v>
      </c>
      <c r="C1044" s="98">
        <v>340.0</v>
      </c>
      <c r="D1044" s="47" t="s">
        <v>1857</v>
      </c>
      <c r="E1044" s="99">
        <v>949112.7</v>
      </c>
      <c r="F1044" s="46" t="s">
        <v>90</v>
      </c>
      <c r="G1044" s="196"/>
    </row>
    <row r="1045" ht="15.75" customHeight="1">
      <c r="A1045" s="98" t="s">
        <v>226</v>
      </c>
      <c r="B1045" s="98" t="s">
        <v>18</v>
      </c>
      <c r="C1045" s="98">
        <v>341.0</v>
      </c>
      <c r="D1045" s="47" t="s">
        <v>3652</v>
      </c>
      <c r="E1045" s="99"/>
      <c r="F1045" s="46" t="s">
        <v>96</v>
      </c>
      <c r="G1045" s="53" t="s">
        <v>5</v>
      </c>
      <c r="H1045" s="53" t="s">
        <v>3599</v>
      </c>
    </row>
    <row r="1046" ht="15.75" customHeight="1">
      <c r="A1046" s="98" t="s">
        <v>226</v>
      </c>
      <c r="B1046" s="98" t="s">
        <v>18</v>
      </c>
      <c r="C1046" s="98">
        <v>342.0</v>
      </c>
      <c r="D1046" s="47" t="s">
        <v>3653</v>
      </c>
      <c r="E1046" s="99">
        <v>989186.05</v>
      </c>
      <c r="F1046" s="46" t="s">
        <v>61</v>
      </c>
      <c r="G1046" s="196"/>
    </row>
    <row r="1047" ht="15.75" customHeight="1">
      <c r="A1047" s="98" t="s">
        <v>226</v>
      </c>
      <c r="B1047" s="98" t="s">
        <v>18</v>
      </c>
      <c r="C1047" s="98">
        <v>343.0</v>
      </c>
      <c r="D1047" s="47" t="s">
        <v>3654</v>
      </c>
      <c r="E1047" s="99">
        <v>989476.04</v>
      </c>
      <c r="F1047" s="46" t="s">
        <v>61</v>
      </c>
      <c r="G1047" s="196"/>
    </row>
    <row r="1048" ht="15.75" customHeight="1">
      <c r="A1048" s="98" t="s">
        <v>226</v>
      </c>
      <c r="B1048" s="98" t="s">
        <v>18</v>
      </c>
      <c r="C1048" s="98">
        <v>344.0</v>
      </c>
      <c r="D1048" s="47" t="s">
        <v>3655</v>
      </c>
      <c r="E1048" s="99">
        <v>989331.6114</v>
      </c>
      <c r="F1048" s="46" t="s">
        <v>61</v>
      </c>
      <c r="G1048" s="196"/>
    </row>
    <row r="1049" ht="15.75" customHeight="1">
      <c r="A1049" s="98" t="s">
        <v>226</v>
      </c>
      <c r="B1049" s="98" t="s">
        <v>18</v>
      </c>
      <c r="C1049" s="98">
        <v>345.0</v>
      </c>
      <c r="D1049" s="47" t="s">
        <v>3656</v>
      </c>
      <c r="E1049" s="99">
        <v>984639.9</v>
      </c>
      <c r="F1049" s="46" t="s">
        <v>49</v>
      </c>
      <c r="G1049" s="196"/>
    </row>
    <row r="1050" ht="15.75" customHeight="1">
      <c r="A1050" s="98" t="s">
        <v>227</v>
      </c>
      <c r="B1050" s="98" t="s">
        <v>18</v>
      </c>
      <c r="C1050" s="98">
        <v>346.0</v>
      </c>
      <c r="D1050" s="47" t="s">
        <v>1469</v>
      </c>
      <c r="E1050" s="99">
        <v>875322.7</v>
      </c>
      <c r="F1050" s="46" t="s">
        <v>93</v>
      </c>
      <c r="G1050" s="196"/>
    </row>
    <row r="1051" ht="15.75" customHeight="1">
      <c r="A1051" s="98" t="s">
        <v>227</v>
      </c>
      <c r="B1051" s="98" t="s">
        <v>18</v>
      </c>
      <c r="C1051" s="98">
        <v>347.0</v>
      </c>
      <c r="D1051" s="47" t="s">
        <v>1469</v>
      </c>
      <c r="E1051" s="99">
        <v>870400.4</v>
      </c>
      <c r="F1051" s="46" t="s">
        <v>93</v>
      </c>
      <c r="G1051" s="196"/>
    </row>
    <row r="1052" ht="15.75" customHeight="1">
      <c r="A1052" s="98" t="s">
        <v>227</v>
      </c>
      <c r="B1052" s="98" t="s">
        <v>18</v>
      </c>
      <c r="C1052" s="98">
        <v>348.0</v>
      </c>
      <c r="D1052" s="47" t="s">
        <v>1469</v>
      </c>
      <c r="E1052" s="99">
        <v>870480.5</v>
      </c>
      <c r="F1052" s="46" t="s">
        <v>93</v>
      </c>
      <c r="G1052" s="196"/>
    </row>
    <row r="1053" ht="15.75" customHeight="1">
      <c r="A1053" s="98" t="s">
        <v>227</v>
      </c>
      <c r="B1053" s="98" t="s">
        <v>18</v>
      </c>
      <c r="C1053" s="98">
        <v>349.0</v>
      </c>
      <c r="D1053" s="47" t="s">
        <v>1469</v>
      </c>
      <c r="E1053" s="99">
        <v>870452.9</v>
      </c>
      <c r="F1053" s="46" t="s">
        <v>93</v>
      </c>
      <c r="G1053" s="196"/>
    </row>
    <row r="1054" ht="15.75" customHeight="1">
      <c r="A1054" s="98" t="s">
        <v>227</v>
      </c>
      <c r="B1054" s="98" t="s">
        <v>18</v>
      </c>
      <c r="C1054" s="98">
        <v>350.0</v>
      </c>
      <c r="D1054" s="47" t="s">
        <v>1469</v>
      </c>
      <c r="E1054" s="99">
        <v>869339.6</v>
      </c>
      <c r="F1054" s="46" t="s">
        <v>93</v>
      </c>
      <c r="G1054" s="196"/>
    </row>
    <row r="1055" ht="15.75" customHeight="1">
      <c r="A1055" s="98" t="s">
        <v>227</v>
      </c>
      <c r="B1055" s="98" t="s">
        <v>18</v>
      </c>
      <c r="C1055" s="98">
        <v>351.0</v>
      </c>
      <c r="D1055" s="47" t="s">
        <v>1469</v>
      </c>
      <c r="E1055" s="99">
        <v>870491.9</v>
      </c>
      <c r="F1055" s="46" t="s">
        <v>93</v>
      </c>
      <c r="G1055" s="196"/>
    </row>
    <row r="1056" ht="15.75" customHeight="1">
      <c r="A1056" s="98" t="s">
        <v>227</v>
      </c>
      <c r="B1056" s="98" t="s">
        <v>18</v>
      </c>
      <c r="C1056" s="98">
        <v>352.0</v>
      </c>
      <c r="D1056" s="47" t="s">
        <v>1469</v>
      </c>
      <c r="E1056" s="99">
        <v>846426.4</v>
      </c>
      <c r="F1056" s="46" t="s">
        <v>93</v>
      </c>
      <c r="G1056" s="196"/>
    </row>
    <row r="1057" ht="15.75" customHeight="1">
      <c r="A1057" s="98" t="s">
        <v>227</v>
      </c>
      <c r="B1057" s="98" t="s">
        <v>18</v>
      </c>
      <c r="C1057" s="98">
        <v>353.0</v>
      </c>
      <c r="D1057" s="47" t="s">
        <v>1469</v>
      </c>
      <c r="E1057" s="99">
        <v>872194.99</v>
      </c>
      <c r="F1057" s="46" t="s">
        <v>93</v>
      </c>
      <c r="G1057" s="196"/>
    </row>
    <row r="1058" ht="15.75" customHeight="1">
      <c r="A1058" s="98" t="s">
        <v>227</v>
      </c>
      <c r="B1058" s="98" t="s">
        <v>18</v>
      </c>
      <c r="C1058" s="98">
        <v>354.0</v>
      </c>
      <c r="D1058" s="47" t="s">
        <v>3630</v>
      </c>
      <c r="E1058" s="99"/>
      <c r="F1058" s="46" t="s">
        <v>93</v>
      </c>
      <c r="G1058" s="53" t="s">
        <v>5</v>
      </c>
      <c r="H1058" s="53" t="s">
        <v>3657</v>
      </c>
    </row>
    <row r="1059" ht="15.75" customHeight="1">
      <c r="A1059" s="98" t="s">
        <v>227</v>
      </c>
      <c r="B1059" s="98" t="s">
        <v>18</v>
      </c>
      <c r="C1059" s="98">
        <v>355.0</v>
      </c>
      <c r="D1059" s="47" t="s">
        <v>1338</v>
      </c>
      <c r="E1059" s="99">
        <v>9.02</v>
      </c>
      <c r="F1059" s="46" t="s">
        <v>102</v>
      </c>
      <c r="G1059" s="53" t="s">
        <v>5</v>
      </c>
      <c r="H1059" s="53" t="s">
        <v>3658</v>
      </c>
    </row>
    <row r="1060" ht="15.75" customHeight="1">
      <c r="A1060" s="98" t="s">
        <v>227</v>
      </c>
      <c r="B1060" s="98" t="s">
        <v>18</v>
      </c>
      <c r="C1060" s="98">
        <v>356.0</v>
      </c>
      <c r="D1060" s="47" t="s">
        <v>1338</v>
      </c>
      <c r="E1060" s="99">
        <v>864509.0</v>
      </c>
      <c r="F1060" s="46" t="s">
        <v>102</v>
      </c>
      <c r="G1060" s="196"/>
    </row>
    <row r="1061" ht="15.75" customHeight="1">
      <c r="A1061" s="98" t="s">
        <v>227</v>
      </c>
      <c r="B1061" s="98" t="s">
        <v>18</v>
      </c>
      <c r="C1061" s="98">
        <v>357.0</v>
      </c>
      <c r="D1061" s="47" t="s">
        <v>3659</v>
      </c>
      <c r="E1061" s="99">
        <v>937970.4</v>
      </c>
      <c r="F1061" s="46" t="s">
        <v>43</v>
      </c>
      <c r="G1061" s="196"/>
    </row>
    <row r="1062" ht="15.75" customHeight="1">
      <c r="A1062" s="98" t="s">
        <v>227</v>
      </c>
      <c r="B1062" s="98" t="s">
        <v>18</v>
      </c>
      <c r="C1062" s="98">
        <v>358.0</v>
      </c>
      <c r="D1062" s="47" t="s">
        <v>3660</v>
      </c>
      <c r="E1062" s="99">
        <v>994827.4</v>
      </c>
      <c r="F1062" s="46" t="s">
        <v>93</v>
      </c>
      <c r="G1062" s="196"/>
    </row>
    <row r="1063" ht="15.75" customHeight="1">
      <c r="A1063" s="98" t="s">
        <v>227</v>
      </c>
      <c r="B1063" s="98" t="s">
        <v>18</v>
      </c>
      <c r="C1063" s="98">
        <v>359.0</v>
      </c>
      <c r="D1063" s="47" t="s">
        <v>3661</v>
      </c>
      <c r="E1063" s="99">
        <v>995655.9</v>
      </c>
      <c r="F1063" s="46" t="s">
        <v>61</v>
      </c>
      <c r="G1063" s="196"/>
    </row>
    <row r="1064" ht="15.75" customHeight="1">
      <c r="A1064" s="98" t="s">
        <v>227</v>
      </c>
      <c r="B1064" s="98" t="s">
        <v>18</v>
      </c>
      <c r="C1064" s="98">
        <v>360.0</v>
      </c>
      <c r="D1064" s="47" t="s">
        <v>3662</v>
      </c>
      <c r="E1064" s="99">
        <v>896902.8</v>
      </c>
      <c r="F1064" s="46" t="s">
        <v>96</v>
      </c>
      <c r="G1064" s="196"/>
    </row>
    <row r="1065" ht="15.75" customHeight="1">
      <c r="A1065" s="98" t="s">
        <v>227</v>
      </c>
      <c r="B1065" s="98" t="s">
        <v>18</v>
      </c>
      <c r="C1065" s="98">
        <v>361.0</v>
      </c>
      <c r="D1065" s="47" t="s">
        <v>3648</v>
      </c>
      <c r="E1065" s="99">
        <v>913991.8</v>
      </c>
      <c r="F1065" s="46" t="s">
        <v>46</v>
      </c>
      <c r="G1065" s="196"/>
    </row>
    <row r="1066" ht="15.75" customHeight="1">
      <c r="A1066" s="98" t="s">
        <v>227</v>
      </c>
      <c r="B1066" s="98" t="s">
        <v>18</v>
      </c>
      <c r="C1066" s="98">
        <v>362.0</v>
      </c>
      <c r="D1066" s="47" t="s">
        <v>3552</v>
      </c>
      <c r="E1066" s="99">
        <v>979030.3</v>
      </c>
      <c r="F1066" s="46" t="s">
        <v>28</v>
      </c>
      <c r="G1066" s="196"/>
    </row>
    <row r="1067" ht="15.75" customHeight="1">
      <c r="A1067" s="98"/>
      <c r="B1067" s="98" t="s">
        <v>18</v>
      </c>
      <c r="C1067" s="98">
        <v>363.0</v>
      </c>
      <c r="D1067" s="47" t="s">
        <v>3663</v>
      </c>
      <c r="E1067" s="99">
        <v>238352.07</v>
      </c>
      <c r="F1067" s="46" t="s">
        <v>52</v>
      </c>
      <c r="G1067" s="53" t="s">
        <v>5</v>
      </c>
      <c r="H1067" s="53" t="s">
        <v>3664</v>
      </c>
    </row>
    <row r="1068" ht="15.75" customHeight="1">
      <c r="A1068" s="98">
        <v>30.0</v>
      </c>
      <c r="B1068" s="98" t="s">
        <v>18</v>
      </c>
      <c r="C1068" s="98">
        <v>364.0</v>
      </c>
      <c r="D1068" s="47" t="s">
        <v>3665</v>
      </c>
      <c r="E1068" s="99">
        <v>300803.92</v>
      </c>
      <c r="F1068" s="46" t="s">
        <v>52</v>
      </c>
      <c r="G1068" s="53" t="s">
        <v>5</v>
      </c>
    </row>
    <row r="1069" ht="15.75" customHeight="1">
      <c r="A1069" s="98">
        <v>30.0</v>
      </c>
      <c r="B1069" s="98" t="s">
        <v>18</v>
      </c>
      <c r="C1069" s="98">
        <v>365.0</v>
      </c>
      <c r="D1069" s="47" t="s">
        <v>3665</v>
      </c>
      <c r="E1069" s="99">
        <v>246578.22</v>
      </c>
      <c r="F1069" s="46" t="s">
        <v>52</v>
      </c>
      <c r="G1069" s="53" t="s">
        <v>5</v>
      </c>
    </row>
    <row r="1070" ht="15.75" customHeight="1">
      <c r="A1070" s="98">
        <v>30.0</v>
      </c>
      <c r="B1070" s="98" t="s">
        <v>18</v>
      </c>
      <c r="C1070" s="98">
        <v>366.0</v>
      </c>
      <c r="D1070" s="47" t="s">
        <v>3665</v>
      </c>
      <c r="E1070" s="99"/>
      <c r="F1070" s="46" t="s">
        <v>52</v>
      </c>
      <c r="G1070" s="53" t="s">
        <v>5</v>
      </c>
      <c r="H1070" s="53" t="s">
        <v>3599</v>
      </c>
    </row>
    <row r="1071" ht="15.75" customHeight="1">
      <c r="A1071" s="98" t="s">
        <v>212</v>
      </c>
      <c r="B1071" s="98" t="s">
        <v>18</v>
      </c>
      <c r="C1071" s="98">
        <v>367.0</v>
      </c>
      <c r="D1071" s="47" t="s">
        <v>1343</v>
      </c>
      <c r="E1071" s="99">
        <v>553214.43</v>
      </c>
      <c r="F1071" s="46" t="s">
        <v>52</v>
      </c>
      <c r="G1071" s="196"/>
    </row>
    <row r="1072" ht="15.75" customHeight="1">
      <c r="A1072" s="98" t="s">
        <v>212</v>
      </c>
      <c r="B1072" s="98" t="s">
        <v>18</v>
      </c>
      <c r="C1072" s="98">
        <v>368.0</v>
      </c>
      <c r="D1072" s="47" t="s">
        <v>1343</v>
      </c>
      <c r="E1072" s="99">
        <v>951596.23</v>
      </c>
      <c r="F1072" s="46" t="s">
        <v>52</v>
      </c>
      <c r="G1072" s="196"/>
    </row>
    <row r="1073" ht="15.75" customHeight="1">
      <c r="A1073" s="98" t="s">
        <v>214</v>
      </c>
      <c r="B1073" s="98" t="s">
        <v>18</v>
      </c>
      <c r="C1073" s="98">
        <v>369.0</v>
      </c>
      <c r="D1073" s="47" t="s">
        <v>1343</v>
      </c>
      <c r="E1073" s="99"/>
      <c r="F1073" s="46" t="s">
        <v>52</v>
      </c>
      <c r="G1073" s="53" t="s">
        <v>5</v>
      </c>
      <c r="H1073" s="53" t="s">
        <v>3599</v>
      </c>
    </row>
    <row r="1074" ht="15.75" customHeight="1">
      <c r="A1074" s="98" t="s">
        <v>214</v>
      </c>
      <c r="B1074" s="98" t="s">
        <v>18</v>
      </c>
      <c r="C1074" s="98">
        <v>370.0</v>
      </c>
      <c r="D1074" s="47" t="s">
        <v>1343</v>
      </c>
      <c r="E1074" s="99"/>
      <c r="F1074" s="46" t="s">
        <v>52</v>
      </c>
      <c r="G1074" s="53" t="s">
        <v>5</v>
      </c>
      <c r="H1074" s="53" t="s">
        <v>3599</v>
      </c>
    </row>
    <row r="1075" ht="15.75" customHeight="1">
      <c r="A1075" s="98" t="s">
        <v>214</v>
      </c>
      <c r="B1075" s="98" t="s">
        <v>18</v>
      </c>
      <c r="C1075" s="98">
        <v>371.0</v>
      </c>
      <c r="D1075" s="47" t="s">
        <v>1343</v>
      </c>
      <c r="E1075" s="99"/>
      <c r="F1075" s="46" t="s">
        <v>52</v>
      </c>
      <c r="G1075" s="53" t="s">
        <v>5</v>
      </c>
      <c r="H1075" s="53" t="s">
        <v>3599</v>
      </c>
    </row>
    <row r="1076" ht="15.75" customHeight="1">
      <c r="A1076" s="98" t="s">
        <v>214</v>
      </c>
      <c r="B1076" s="98" t="s">
        <v>18</v>
      </c>
      <c r="C1076" s="98">
        <v>372.0</v>
      </c>
      <c r="D1076" s="47" t="s">
        <v>1343</v>
      </c>
      <c r="E1076" s="99"/>
      <c r="F1076" s="46" t="s">
        <v>52</v>
      </c>
      <c r="G1076" s="53" t="s">
        <v>5</v>
      </c>
      <c r="H1076" s="53" t="s">
        <v>3599</v>
      </c>
    </row>
    <row r="1077" ht="15.75" customHeight="1">
      <c r="A1077" s="98" t="s">
        <v>214</v>
      </c>
      <c r="B1077" s="98" t="s">
        <v>18</v>
      </c>
      <c r="C1077" s="98">
        <v>373.0</v>
      </c>
      <c r="D1077" s="47" t="s">
        <v>1343</v>
      </c>
      <c r="E1077" s="99"/>
      <c r="F1077" s="46" t="s">
        <v>52</v>
      </c>
      <c r="G1077" s="53" t="s">
        <v>5</v>
      </c>
      <c r="H1077" s="53" t="s">
        <v>3599</v>
      </c>
    </row>
    <row r="1078" ht="15.75" customHeight="1">
      <c r="A1078" s="98" t="s">
        <v>214</v>
      </c>
      <c r="B1078" s="98" t="s">
        <v>18</v>
      </c>
      <c r="C1078" s="98">
        <v>374.0</v>
      </c>
      <c r="D1078" s="47" t="s">
        <v>1343</v>
      </c>
      <c r="E1078" s="99">
        <v>361915.66</v>
      </c>
      <c r="F1078" s="46" t="s">
        <v>52</v>
      </c>
      <c r="G1078" s="196"/>
    </row>
    <row r="1079" ht="15.75" customHeight="1">
      <c r="A1079" s="98" t="s">
        <v>215</v>
      </c>
      <c r="B1079" s="98" t="s">
        <v>18</v>
      </c>
      <c r="C1079" s="98">
        <v>375.0</v>
      </c>
      <c r="D1079" s="47" t="s">
        <v>1343</v>
      </c>
      <c r="E1079" s="99">
        <v>818751.13</v>
      </c>
      <c r="F1079" s="46" t="s">
        <v>52</v>
      </c>
      <c r="G1079" s="196"/>
    </row>
    <row r="1080" ht="15.75" customHeight="1">
      <c r="A1080" s="98" t="s">
        <v>215</v>
      </c>
      <c r="B1080" s="98" t="s">
        <v>18</v>
      </c>
      <c r="C1080" s="98">
        <v>376.0</v>
      </c>
      <c r="D1080" s="47" t="s">
        <v>1343</v>
      </c>
      <c r="E1080" s="99"/>
      <c r="F1080" s="46" t="s">
        <v>52</v>
      </c>
      <c r="G1080" s="196"/>
    </row>
    <row r="1081" ht="15.75" customHeight="1">
      <c r="A1081" s="98" t="s">
        <v>215</v>
      </c>
      <c r="B1081" s="98" t="s">
        <v>18</v>
      </c>
      <c r="C1081" s="98">
        <v>377.0</v>
      </c>
      <c r="D1081" s="47" t="s">
        <v>1343</v>
      </c>
      <c r="E1081" s="99">
        <v>909584.44</v>
      </c>
      <c r="F1081" s="46" t="s">
        <v>52</v>
      </c>
      <c r="G1081" s="196"/>
    </row>
    <row r="1082" ht="15.75" customHeight="1">
      <c r="A1082" s="98" t="s">
        <v>215</v>
      </c>
      <c r="B1082" s="98" t="s">
        <v>18</v>
      </c>
      <c r="C1082" s="98">
        <v>378.0</v>
      </c>
      <c r="D1082" s="47" t="s">
        <v>1343</v>
      </c>
      <c r="E1082" s="99"/>
      <c r="F1082" s="46" t="s">
        <v>52</v>
      </c>
      <c r="G1082" s="196"/>
    </row>
    <row r="1083" ht="15.75" customHeight="1">
      <c r="A1083" s="98" t="s">
        <v>215</v>
      </c>
      <c r="B1083" s="98" t="s">
        <v>18</v>
      </c>
      <c r="C1083" s="98">
        <v>379.0</v>
      </c>
      <c r="D1083" s="47" t="s">
        <v>1343</v>
      </c>
      <c r="E1083" s="99">
        <v>841610.65</v>
      </c>
      <c r="F1083" s="46" t="s">
        <v>52</v>
      </c>
      <c r="G1083" s="196"/>
    </row>
    <row r="1084" ht="15.75" customHeight="1">
      <c r="A1084" s="98" t="s">
        <v>215</v>
      </c>
      <c r="B1084" s="98" t="s">
        <v>18</v>
      </c>
      <c r="C1084" s="98">
        <v>380.0</v>
      </c>
      <c r="D1084" s="47" t="s">
        <v>1343</v>
      </c>
      <c r="E1084" s="99">
        <v>874996.22</v>
      </c>
      <c r="F1084" s="46" t="s">
        <v>52</v>
      </c>
      <c r="G1084" s="196"/>
    </row>
    <row r="1085" ht="15.75" customHeight="1">
      <c r="A1085" s="98" t="s">
        <v>215</v>
      </c>
      <c r="B1085" s="98" t="s">
        <v>18</v>
      </c>
      <c r="C1085" s="98">
        <v>381.0</v>
      </c>
      <c r="D1085" s="47" t="s">
        <v>1343</v>
      </c>
      <c r="E1085" s="99">
        <v>948765.69</v>
      </c>
      <c r="F1085" s="46" t="s">
        <v>52</v>
      </c>
      <c r="G1085" s="196"/>
    </row>
    <row r="1086" ht="15.75" customHeight="1">
      <c r="A1086" s="98" t="s">
        <v>215</v>
      </c>
      <c r="B1086" s="98" t="s">
        <v>18</v>
      </c>
      <c r="C1086" s="98">
        <v>382.0</v>
      </c>
      <c r="D1086" s="47" t="s">
        <v>1343</v>
      </c>
      <c r="E1086" s="99">
        <v>946110.32</v>
      </c>
      <c r="F1086" s="46" t="s">
        <v>52</v>
      </c>
      <c r="G1086" s="196"/>
    </row>
    <row r="1087" ht="15.75" customHeight="1">
      <c r="A1087" s="98" t="s">
        <v>215</v>
      </c>
      <c r="B1087" s="98" t="s">
        <v>18</v>
      </c>
      <c r="C1087" s="98">
        <v>383.0</v>
      </c>
      <c r="D1087" s="47" t="s">
        <v>1343</v>
      </c>
      <c r="E1087" s="99">
        <v>946892.71</v>
      </c>
      <c r="F1087" s="46" t="s">
        <v>52</v>
      </c>
      <c r="G1087" s="196"/>
    </row>
    <row r="1088" ht="15.75" customHeight="1">
      <c r="A1088" s="98"/>
      <c r="B1088" s="98" t="s">
        <v>18</v>
      </c>
      <c r="C1088" s="98">
        <v>384.0</v>
      </c>
      <c r="D1088" s="47" t="s">
        <v>1343</v>
      </c>
      <c r="E1088" s="99"/>
      <c r="F1088" s="46" t="s">
        <v>52</v>
      </c>
      <c r="G1088" s="53" t="s">
        <v>5</v>
      </c>
      <c r="H1088" s="53" t="s">
        <v>3666</v>
      </c>
    </row>
    <row r="1089" ht="15.75" customHeight="1">
      <c r="A1089" s="98"/>
      <c r="B1089" s="98" t="s">
        <v>18</v>
      </c>
      <c r="C1089" s="98">
        <v>385.0</v>
      </c>
      <c r="D1089" s="47" t="s">
        <v>1343</v>
      </c>
      <c r="E1089" s="99">
        <v>307580.1</v>
      </c>
      <c r="F1089" s="46" t="s">
        <v>52</v>
      </c>
      <c r="G1089" s="53" t="s">
        <v>5</v>
      </c>
      <c r="H1089" s="53" t="s">
        <v>3664</v>
      </c>
    </row>
    <row r="1090" ht="15.75" customHeight="1">
      <c r="A1090" s="98"/>
      <c r="B1090" s="98" t="s">
        <v>18</v>
      </c>
      <c r="C1090" s="98">
        <v>386.0</v>
      </c>
      <c r="D1090" s="47" t="s">
        <v>1343</v>
      </c>
      <c r="E1090" s="99">
        <v>291415.3</v>
      </c>
      <c r="F1090" s="46" t="s">
        <v>52</v>
      </c>
      <c r="G1090" s="53" t="s">
        <v>5</v>
      </c>
      <c r="H1090" s="53" t="s">
        <v>3664</v>
      </c>
    </row>
    <row r="1091" ht="15.75" customHeight="1">
      <c r="A1091" s="98"/>
      <c r="B1091" s="98" t="s">
        <v>18</v>
      </c>
      <c r="C1091" s="98">
        <v>387.0</v>
      </c>
      <c r="D1091" s="47" t="s">
        <v>1343</v>
      </c>
      <c r="E1091" s="99">
        <v>307852.6</v>
      </c>
      <c r="F1091" s="46" t="s">
        <v>52</v>
      </c>
      <c r="G1091" s="53" t="s">
        <v>5</v>
      </c>
      <c r="H1091" s="53" t="s">
        <v>3664</v>
      </c>
    </row>
    <row r="1092" ht="15.75" customHeight="1">
      <c r="A1092" s="98"/>
      <c r="B1092" s="98" t="s">
        <v>18</v>
      </c>
      <c r="C1092" s="98">
        <v>388.0</v>
      </c>
      <c r="D1092" s="47" t="s">
        <v>1343</v>
      </c>
      <c r="E1092" s="99"/>
      <c r="F1092" s="46" t="s">
        <v>52</v>
      </c>
      <c r="G1092" s="53" t="s">
        <v>5</v>
      </c>
      <c r="H1092" s="55" t="s">
        <v>3666</v>
      </c>
    </row>
    <row r="1093" ht="15.75" customHeight="1">
      <c r="A1093" s="98">
        <v>33.0</v>
      </c>
      <c r="B1093" s="98" t="s">
        <v>18</v>
      </c>
      <c r="C1093" s="98">
        <v>389.0</v>
      </c>
      <c r="D1093" s="47" t="s">
        <v>1343</v>
      </c>
      <c r="E1093" s="99"/>
      <c r="F1093" s="46" t="s">
        <v>52</v>
      </c>
      <c r="G1093" s="53" t="s">
        <v>5</v>
      </c>
      <c r="H1093" s="53" t="s">
        <v>3556</v>
      </c>
    </row>
    <row r="1094" ht="15.75" customHeight="1">
      <c r="A1094" s="98">
        <v>33.0</v>
      </c>
      <c r="B1094" s="98" t="s">
        <v>18</v>
      </c>
      <c r="C1094" s="98">
        <v>390.0</v>
      </c>
      <c r="D1094" s="47" t="s">
        <v>1343</v>
      </c>
      <c r="E1094" s="99">
        <v>293290.26</v>
      </c>
      <c r="F1094" s="46" t="s">
        <v>52</v>
      </c>
      <c r="G1094" s="196"/>
    </row>
    <row r="1095" ht="15.75" customHeight="1">
      <c r="A1095" s="98">
        <v>33.0</v>
      </c>
      <c r="B1095" s="98" t="s">
        <v>18</v>
      </c>
      <c r="C1095" s="98">
        <v>391.0</v>
      </c>
      <c r="D1095" s="47" t="s">
        <v>1343</v>
      </c>
      <c r="E1095" s="99">
        <v>305765.6</v>
      </c>
      <c r="F1095" s="46" t="s">
        <v>52</v>
      </c>
      <c r="G1095" s="196"/>
    </row>
    <row r="1096" ht="15.75" customHeight="1">
      <c r="A1096" s="98" t="s">
        <v>224</v>
      </c>
      <c r="B1096" s="98" t="s">
        <v>18</v>
      </c>
      <c r="C1096" s="98">
        <v>392.0</v>
      </c>
      <c r="D1096" s="47" t="s">
        <v>1343</v>
      </c>
      <c r="E1096" s="99"/>
      <c r="F1096" s="46" t="s">
        <v>52</v>
      </c>
      <c r="G1096" s="53" t="s">
        <v>5</v>
      </c>
      <c r="H1096" s="53" t="s">
        <v>3556</v>
      </c>
    </row>
    <row r="1097" ht="15.75" customHeight="1">
      <c r="A1097" s="98" t="s">
        <v>224</v>
      </c>
      <c r="B1097" s="98" t="s">
        <v>18</v>
      </c>
      <c r="C1097" s="98">
        <v>393.0</v>
      </c>
      <c r="D1097" s="47" t="s">
        <v>1343</v>
      </c>
      <c r="E1097" s="99">
        <v>717531.9</v>
      </c>
      <c r="F1097" s="46" t="s">
        <v>52</v>
      </c>
      <c r="G1097" s="196"/>
    </row>
    <row r="1098" ht="15.75" customHeight="1">
      <c r="A1098" s="98" t="s">
        <v>224</v>
      </c>
      <c r="B1098" s="98" t="s">
        <v>18</v>
      </c>
      <c r="C1098" s="98">
        <v>394.0</v>
      </c>
      <c r="D1098" s="47" t="s">
        <v>1343</v>
      </c>
      <c r="E1098" s="99">
        <v>503234.3</v>
      </c>
      <c r="F1098" s="46" t="s">
        <v>52</v>
      </c>
      <c r="G1098" s="196"/>
    </row>
    <row r="1099" ht="15.75" customHeight="1">
      <c r="A1099" s="98" t="s">
        <v>224</v>
      </c>
      <c r="B1099" s="98" t="s">
        <v>18</v>
      </c>
      <c r="C1099" s="98">
        <v>395.0</v>
      </c>
      <c r="D1099" s="47" t="s">
        <v>1343</v>
      </c>
      <c r="E1099" s="99"/>
      <c r="F1099" s="46" t="s">
        <v>52</v>
      </c>
      <c r="G1099" s="53" t="s">
        <v>5</v>
      </c>
      <c r="H1099" s="53" t="s">
        <v>3556</v>
      </c>
    </row>
    <row r="1100" ht="15.75" customHeight="1">
      <c r="A1100" s="98" t="s">
        <v>224</v>
      </c>
      <c r="B1100" s="98" t="s">
        <v>18</v>
      </c>
      <c r="C1100" s="98">
        <v>396.0</v>
      </c>
      <c r="D1100" s="47" t="s">
        <v>1343</v>
      </c>
      <c r="E1100" s="99">
        <v>899200.8</v>
      </c>
      <c r="F1100" s="46" t="s">
        <v>52</v>
      </c>
      <c r="G1100" s="196"/>
    </row>
    <row r="1101" ht="15.75" customHeight="1">
      <c r="A1101" s="98" t="s">
        <v>225</v>
      </c>
      <c r="B1101" s="98" t="s">
        <v>18</v>
      </c>
      <c r="C1101" s="98">
        <v>397.0</v>
      </c>
      <c r="D1101" s="47" t="s">
        <v>1343</v>
      </c>
      <c r="E1101" s="99">
        <v>963154.79</v>
      </c>
      <c r="F1101" s="46" t="s">
        <v>52</v>
      </c>
      <c r="G1101" s="196"/>
    </row>
    <row r="1102" ht="15.75" customHeight="1">
      <c r="A1102" s="98" t="s">
        <v>225</v>
      </c>
      <c r="B1102" s="98" t="s">
        <v>18</v>
      </c>
      <c r="C1102" s="98">
        <v>398.0</v>
      </c>
      <c r="D1102" s="47" t="s">
        <v>1343</v>
      </c>
      <c r="E1102" s="99">
        <v>952132.59</v>
      </c>
      <c r="F1102" s="46" t="s">
        <v>52</v>
      </c>
      <c r="G1102" s="196"/>
    </row>
    <row r="1103" ht="15.75" customHeight="1">
      <c r="A1103" s="98" t="s">
        <v>226</v>
      </c>
      <c r="B1103" s="98" t="s">
        <v>18</v>
      </c>
      <c r="C1103" s="98">
        <v>399.0</v>
      </c>
      <c r="D1103" s="47" t="s">
        <v>1343</v>
      </c>
      <c r="E1103" s="99">
        <v>548871.12</v>
      </c>
      <c r="F1103" s="46" t="s">
        <v>52</v>
      </c>
      <c r="G1103" s="196"/>
    </row>
    <row r="1104" ht="15.75" customHeight="1">
      <c r="A1104" s="98" t="s">
        <v>226</v>
      </c>
      <c r="B1104" s="98" t="s">
        <v>18</v>
      </c>
      <c r="C1104" s="98">
        <v>400.0</v>
      </c>
      <c r="D1104" s="47" t="s">
        <v>1343</v>
      </c>
      <c r="E1104" s="99">
        <v>556017.03</v>
      </c>
      <c r="F1104" s="46" t="s">
        <v>52</v>
      </c>
      <c r="G1104" s="196"/>
    </row>
    <row r="1105" ht="15.75" customHeight="1">
      <c r="A1105" s="98" t="s">
        <v>226</v>
      </c>
      <c r="B1105" s="98" t="s">
        <v>18</v>
      </c>
      <c r="C1105" s="98">
        <v>401.0</v>
      </c>
      <c r="D1105" s="47" t="s">
        <v>1343</v>
      </c>
      <c r="E1105" s="99">
        <v>566137.73</v>
      </c>
      <c r="F1105" s="46" t="s">
        <v>52</v>
      </c>
      <c r="G1105" s="196"/>
    </row>
    <row r="1106" ht="15.75" customHeight="1">
      <c r="A1106" s="98" t="s">
        <v>227</v>
      </c>
      <c r="B1106" s="98" t="s">
        <v>18</v>
      </c>
      <c r="C1106" s="98">
        <v>402.0</v>
      </c>
      <c r="D1106" s="47" t="s">
        <v>1343</v>
      </c>
      <c r="E1106" s="99">
        <v>574238.41</v>
      </c>
      <c r="F1106" s="46" t="s">
        <v>52</v>
      </c>
      <c r="G1106" s="196"/>
    </row>
    <row r="1107" ht="15.75" customHeight="1">
      <c r="A1107" s="98" t="s">
        <v>227</v>
      </c>
      <c r="B1107" s="98" t="s">
        <v>18</v>
      </c>
      <c r="C1107" s="98">
        <v>403.0</v>
      </c>
      <c r="D1107" s="47" t="s">
        <v>1343</v>
      </c>
      <c r="E1107" s="99">
        <v>524859.04</v>
      </c>
      <c r="F1107" s="46" t="s">
        <v>52</v>
      </c>
      <c r="G1107" s="196"/>
    </row>
    <row r="1108" ht="15.75" customHeight="1">
      <c r="A1108" s="98" t="s">
        <v>227</v>
      </c>
      <c r="B1108" s="98" t="s">
        <v>18</v>
      </c>
      <c r="C1108" s="98">
        <v>404.0</v>
      </c>
      <c r="D1108" s="47" t="s">
        <v>1343</v>
      </c>
      <c r="E1108" s="99">
        <v>669051.83</v>
      </c>
      <c r="F1108" s="46" t="s">
        <v>52</v>
      </c>
      <c r="G1108" s="196"/>
    </row>
    <row r="1109" ht="15.75" customHeight="1">
      <c r="A1109" s="98" t="s">
        <v>227</v>
      </c>
      <c r="B1109" s="98" t="s">
        <v>18</v>
      </c>
      <c r="C1109" s="98">
        <v>405.0</v>
      </c>
      <c r="D1109" s="47" t="s">
        <v>1343</v>
      </c>
      <c r="E1109" s="99">
        <v>681762.51</v>
      </c>
      <c r="F1109" s="46" t="s">
        <v>52</v>
      </c>
      <c r="G1109" s="196"/>
    </row>
    <row r="1110" ht="15.75" customHeight="1">
      <c r="A1110" s="98" t="s">
        <v>227</v>
      </c>
      <c r="B1110" s="98" t="s">
        <v>18</v>
      </c>
      <c r="C1110" s="98">
        <v>406.0</v>
      </c>
      <c r="D1110" s="47" t="s">
        <v>1343</v>
      </c>
      <c r="E1110" s="99">
        <v>662052.57</v>
      </c>
      <c r="F1110" s="46" t="s">
        <v>52</v>
      </c>
      <c r="G1110" s="196"/>
    </row>
    <row r="1111" ht="15.75" customHeight="1">
      <c r="A1111" s="98" t="s">
        <v>227</v>
      </c>
      <c r="B1111" s="98" t="s">
        <v>18</v>
      </c>
      <c r="C1111" s="98">
        <v>407.0</v>
      </c>
      <c r="D1111" s="47" t="s">
        <v>1343</v>
      </c>
      <c r="E1111" s="99">
        <v>668776.05</v>
      </c>
      <c r="F1111" s="46" t="s">
        <v>52</v>
      </c>
      <c r="G1111" s="196"/>
    </row>
    <row r="1112" ht="15.75" customHeight="1">
      <c r="A1112" s="98"/>
      <c r="B1112" s="98" t="s">
        <v>18</v>
      </c>
      <c r="C1112" s="98">
        <v>408.0</v>
      </c>
      <c r="D1112" s="47" t="s">
        <v>1343</v>
      </c>
      <c r="E1112" s="99"/>
      <c r="F1112" s="46" t="s">
        <v>52</v>
      </c>
      <c r="G1112" s="53" t="s">
        <v>5</v>
      </c>
      <c r="H1112" s="53" t="s">
        <v>3666</v>
      </c>
    </row>
    <row r="1113" ht="15.75" customHeight="1">
      <c r="A1113" s="98">
        <v>34.0</v>
      </c>
      <c r="B1113" s="98" t="s">
        <v>18</v>
      </c>
      <c r="C1113" s="98">
        <v>409.0</v>
      </c>
      <c r="D1113" s="47" t="s">
        <v>1343</v>
      </c>
      <c r="E1113" s="99">
        <v>271200.57</v>
      </c>
      <c r="F1113" s="46" t="s">
        <v>52</v>
      </c>
      <c r="G1113" s="196"/>
    </row>
    <row r="1114" ht="15.75" customHeight="1">
      <c r="A1114" s="98">
        <v>34.0</v>
      </c>
      <c r="B1114" s="98" t="s">
        <v>18</v>
      </c>
      <c r="C1114" s="98">
        <v>410.0</v>
      </c>
      <c r="D1114" s="47" t="s">
        <v>1343</v>
      </c>
      <c r="E1114" s="99">
        <v>268264.72</v>
      </c>
      <c r="F1114" s="46" t="s">
        <v>52</v>
      </c>
      <c r="G1114" s="196"/>
    </row>
    <row r="1115" ht="15.75" customHeight="1">
      <c r="A1115" s="98">
        <v>34.0</v>
      </c>
      <c r="B1115" s="98" t="s">
        <v>18</v>
      </c>
      <c r="C1115" s="98">
        <v>411.0</v>
      </c>
      <c r="D1115" s="47" t="s">
        <v>1343</v>
      </c>
      <c r="E1115" s="99">
        <v>306707.31</v>
      </c>
      <c r="F1115" s="46" t="s">
        <v>52</v>
      </c>
      <c r="G1115" s="196"/>
    </row>
    <row r="1116" ht="15.75" customHeight="1">
      <c r="A1116" s="98" t="s">
        <v>228</v>
      </c>
      <c r="B1116" s="98" t="s">
        <v>18</v>
      </c>
      <c r="C1116" s="98">
        <v>412.0</v>
      </c>
      <c r="D1116" s="47" t="s">
        <v>1343</v>
      </c>
      <c r="E1116" s="99">
        <v>563163.47</v>
      </c>
      <c r="F1116" s="46" t="s">
        <v>52</v>
      </c>
      <c r="G1116" s="196"/>
    </row>
    <row r="1117" ht="15.75" customHeight="1">
      <c r="A1117" s="98" t="s">
        <v>228</v>
      </c>
      <c r="B1117" s="98" t="s">
        <v>18</v>
      </c>
      <c r="C1117" s="98">
        <v>413.0</v>
      </c>
      <c r="D1117" s="47" t="s">
        <v>1343</v>
      </c>
      <c r="E1117" s="99">
        <v>472379.41</v>
      </c>
      <c r="F1117" s="46" t="s">
        <v>52</v>
      </c>
      <c r="G1117" s="196"/>
    </row>
    <row r="1118" ht="15.75" customHeight="1">
      <c r="A1118" s="98" t="s">
        <v>228</v>
      </c>
      <c r="B1118" s="98" t="s">
        <v>18</v>
      </c>
      <c r="C1118" s="98">
        <v>414.0</v>
      </c>
      <c r="D1118" s="47" t="s">
        <v>1343</v>
      </c>
      <c r="E1118" s="99">
        <v>455149.28</v>
      </c>
      <c r="F1118" s="46" t="s">
        <v>52</v>
      </c>
      <c r="G1118" s="196"/>
    </row>
    <row r="1119" ht="15.75" customHeight="1">
      <c r="A1119" s="98" t="s">
        <v>228</v>
      </c>
      <c r="B1119" s="98" t="s">
        <v>18</v>
      </c>
      <c r="C1119" s="98">
        <v>415.0</v>
      </c>
      <c r="D1119" s="47" t="s">
        <v>1343</v>
      </c>
      <c r="E1119" s="99">
        <v>622217.584</v>
      </c>
      <c r="F1119" s="46" t="s">
        <v>52</v>
      </c>
      <c r="G1119" s="196"/>
    </row>
    <row r="1120" ht="15.75" customHeight="1">
      <c r="A1120" s="98" t="s">
        <v>228</v>
      </c>
      <c r="B1120" s="98" t="s">
        <v>18</v>
      </c>
      <c r="C1120" s="98">
        <v>416.0</v>
      </c>
      <c r="D1120" s="47" t="s">
        <v>1343</v>
      </c>
      <c r="E1120" s="99">
        <v>526878.54</v>
      </c>
      <c r="F1120" s="46" t="s">
        <v>52</v>
      </c>
      <c r="G1120" s="196"/>
    </row>
    <row r="1121" ht="15.75" customHeight="1">
      <c r="A1121" s="98" t="s">
        <v>228</v>
      </c>
      <c r="B1121" s="98" t="s">
        <v>18</v>
      </c>
      <c r="C1121" s="98">
        <v>417.0</v>
      </c>
      <c r="D1121" s="47" t="s">
        <v>1343</v>
      </c>
      <c r="E1121" s="99">
        <v>654557.32</v>
      </c>
      <c r="F1121" s="46" t="s">
        <v>52</v>
      </c>
      <c r="G1121" s="196"/>
    </row>
    <row r="1122" ht="15.75" customHeight="1">
      <c r="A1122" s="98" t="s">
        <v>228</v>
      </c>
      <c r="B1122" s="98" t="s">
        <v>18</v>
      </c>
      <c r="C1122" s="98">
        <v>418.0</v>
      </c>
      <c r="D1122" s="47" t="s">
        <v>1343</v>
      </c>
      <c r="E1122" s="99">
        <v>565688.67</v>
      </c>
      <c r="F1122" s="46" t="s">
        <v>52</v>
      </c>
      <c r="G1122" s="196"/>
    </row>
    <row r="1123" ht="15.75" customHeight="1">
      <c r="A1123" s="98" t="s">
        <v>229</v>
      </c>
      <c r="B1123" s="98" t="s">
        <v>18</v>
      </c>
      <c r="C1123" s="98">
        <v>419.0</v>
      </c>
      <c r="D1123" s="47" t="s">
        <v>1343</v>
      </c>
      <c r="E1123" s="99">
        <v>565682.51</v>
      </c>
      <c r="F1123" s="46" t="s">
        <v>52</v>
      </c>
      <c r="G1123" s="196"/>
    </row>
    <row r="1124" ht="15.75" customHeight="1">
      <c r="A1124" s="98" t="s">
        <v>229</v>
      </c>
      <c r="B1124" s="98" t="s">
        <v>18</v>
      </c>
      <c r="C1124" s="98">
        <v>420.0</v>
      </c>
      <c r="D1124" s="47" t="s">
        <v>1343</v>
      </c>
      <c r="E1124" s="99"/>
      <c r="F1124" s="46" t="s">
        <v>52</v>
      </c>
      <c r="G1124" s="53" t="s">
        <v>5</v>
      </c>
      <c r="H1124" s="53" t="s">
        <v>3556</v>
      </c>
    </row>
    <row r="1125" ht="15.75" customHeight="1">
      <c r="A1125" s="98" t="s">
        <v>229</v>
      </c>
      <c r="B1125" s="98" t="s">
        <v>18</v>
      </c>
      <c r="C1125" s="98">
        <v>421.0</v>
      </c>
      <c r="D1125" s="47" t="s">
        <v>1343</v>
      </c>
      <c r="E1125" s="99">
        <v>890172.0</v>
      </c>
      <c r="F1125" s="46" t="s">
        <v>52</v>
      </c>
      <c r="G1125" s="196"/>
    </row>
    <row r="1126" ht="15.75" customHeight="1">
      <c r="A1126" s="98" t="s">
        <v>229</v>
      </c>
      <c r="B1126" s="98" t="s">
        <v>18</v>
      </c>
      <c r="C1126" s="98">
        <v>422.0</v>
      </c>
      <c r="D1126" s="47" t="s">
        <v>1343</v>
      </c>
      <c r="E1126" s="99">
        <v>887098.0</v>
      </c>
      <c r="F1126" s="46" t="s">
        <v>52</v>
      </c>
      <c r="G1126" s="196"/>
    </row>
    <row r="1127" ht="15.75" customHeight="1">
      <c r="A1127" s="98" t="s">
        <v>230</v>
      </c>
      <c r="B1127" s="98" t="s">
        <v>18</v>
      </c>
      <c r="C1127" s="98">
        <v>423.0</v>
      </c>
      <c r="D1127" s="47" t="s">
        <v>1343</v>
      </c>
      <c r="E1127" s="99">
        <v>983519.0</v>
      </c>
      <c r="F1127" s="46" t="s">
        <v>52</v>
      </c>
      <c r="G1127" s="196"/>
    </row>
    <row r="1128" ht="15.75" customHeight="1">
      <c r="A1128" s="98" t="s">
        <v>230</v>
      </c>
      <c r="B1128" s="98" t="s">
        <v>18</v>
      </c>
      <c r="C1128" s="98">
        <v>424.0</v>
      </c>
      <c r="D1128" s="47" t="s">
        <v>1343</v>
      </c>
      <c r="E1128" s="99">
        <v>986083.63</v>
      </c>
      <c r="F1128" s="46" t="s">
        <v>52</v>
      </c>
      <c r="G1128" s="196"/>
    </row>
    <row r="1129" ht="15.75" customHeight="1">
      <c r="A1129" s="98" t="s">
        <v>230</v>
      </c>
      <c r="B1129" s="98" t="s">
        <v>18</v>
      </c>
      <c r="C1129" s="98">
        <v>425.0</v>
      </c>
      <c r="D1129" s="47" t="s">
        <v>1343</v>
      </c>
      <c r="E1129" s="99">
        <v>986540.0</v>
      </c>
      <c r="F1129" s="46" t="s">
        <v>52</v>
      </c>
      <c r="G1129" s="196"/>
    </row>
    <row r="1130" ht="15.75" customHeight="1">
      <c r="A1130" s="98" t="s">
        <v>230</v>
      </c>
      <c r="B1130" s="98" t="s">
        <v>18</v>
      </c>
      <c r="C1130" s="98">
        <v>426.0</v>
      </c>
      <c r="D1130" s="47" t="s">
        <v>1343</v>
      </c>
      <c r="E1130" s="99">
        <v>646421.37</v>
      </c>
      <c r="F1130" s="46" t="s">
        <v>52</v>
      </c>
      <c r="G1130" s="196"/>
    </row>
    <row r="1131" ht="15.75" customHeight="1">
      <c r="A1131" s="98" t="s">
        <v>230</v>
      </c>
      <c r="B1131" s="98" t="s">
        <v>18</v>
      </c>
      <c r="C1131" s="98">
        <v>427.0</v>
      </c>
      <c r="D1131" s="47" t="s">
        <v>1343</v>
      </c>
      <c r="E1131" s="99">
        <v>1000000.0</v>
      </c>
      <c r="F1131" s="46" t="s">
        <v>52</v>
      </c>
      <c r="G1131" s="196"/>
    </row>
    <row r="1132" ht="15.75" customHeight="1">
      <c r="A1132" s="98" t="s">
        <v>230</v>
      </c>
      <c r="B1132" s="98" t="s">
        <v>18</v>
      </c>
      <c r="C1132" s="98">
        <v>428.0</v>
      </c>
      <c r="D1132" s="47" t="s">
        <v>1343</v>
      </c>
      <c r="E1132" s="99"/>
      <c r="F1132" s="46" t="s">
        <v>52</v>
      </c>
      <c r="G1132" s="53" t="s">
        <v>5</v>
      </c>
      <c r="H1132" s="53" t="s">
        <v>3556</v>
      </c>
    </row>
    <row r="1133" ht="15.75" customHeight="1">
      <c r="A1133" s="98" t="s">
        <v>230</v>
      </c>
      <c r="B1133" s="98" t="s">
        <v>18</v>
      </c>
      <c r="C1133" s="98">
        <v>429.0</v>
      </c>
      <c r="D1133" s="47" t="s">
        <v>1343</v>
      </c>
      <c r="E1133" s="99">
        <v>747289.16</v>
      </c>
      <c r="F1133" s="46" t="s">
        <v>52</v>
      </c>
      <c r="G1133" s="196"/>
    </row>
    <row r="1134" ht="15.75" customHeight="1">
      <c r="A1134" s="98" t="s">
        <v>230</v>
      </c>
      <c r="B1134" s="98" t="s">
        <v>18</v>
      </c>
      <c r="C1134" s="98">
        <v>430.0</v>
      </c>
      <c r="D1134" s="47" t="s">
        <v>1343</v>
      </c>
      <c r="E1134" s="99">
        <v>969084.45</v>
      </c>
      <c r="F1134" s="46" t="s">
        <v>52</v>
      </c>
      <c r="G1134" s="196"/>
    </row>
    <row r="1135" ht="15.75" customHeight="1">
      <c r="A1135" s="98" t="s">
        <v>230</v>
      </c>
      <c r="B1135" s="98" t="s">
        <v>18</v>
      </c>
      <c r="C1135" s="98">
        <v>431.0</v>
      </c>
      <c r="D1135" s="47" t="s">
        <v>1343</v>
      </c>
      <c r="E1135" s="99">
        <v>997363.48</v>
      </c>
      <c r="F1135" s="46" t="s">
        <v>52</v>
      </c>
      <c r="G1135" s="196"/>
    </row>
    <row r="1136" ht="15.75" customHeight="1">
      <c r="A1136" s="98" t="s">
        <v>230</v>
      </c>
      <c r="B1136" s="98" t="s">
        <v>18</v>
      </c>
      <c r="C1136" s="98">
        <v>432.0</v>
      </c>
      <c r="D1136" s="47" t="s">
        <v>1343</v>
      </c>
      <c r="E1136" s="99">
        <v>951824.0</v>
      </c>
      <c r="F1136" s="46" t="s">
        <v>52</v>
      </c>
      <c r="G1136" s="196"/>
    </row>
    <row r="1137" ht="15.75" customHeight="1">
      <c r="A1137" s="98" t="s">
        <v>230</v>
      </c>
      <c r="B1137" s="98" t="s">
        <v>18</v>
      </c>
      <c r="C1137" s="98">
        <v>433.0</v>
      </c>
      <c r="D1137" s="47" t="s">
        <v>1343</v>
      </c>
      <c r="E1137" s="99">
        <v>958233.93</v>
      </c>
      <c r="F1137" s="46" t="s">
        <v>52</v>
      </c>
      <c r="G1137" s="196"/>
    </row>
    <row r="1138" ht="15.75" customHeight="1">
      <c r="A1138" s="98" t="s">
        <v>230</v>
      </c>
      <c r="B1138" s="98" t="s">
        <v>18</v>
      </c>
      <c r="C1138" s="98">
        <v>434.0</v>
      </c>
      <c r="D1138" s="47" t="s">
        <v>1343</v>
      </c>
      <c r="E1138" s="99">
        <v>657361.23</v>
      </c>
      <c r="F1138" s="46" t="s">
        <v>52</v>
      </c>
      <c r="G1138" s="196"/>
    </row>
    <row r="1139" ht="15.75" customHeight="1">
      <c r="A1139" s="98" t="s">
        <v>230</v>
      </c>
      <c r="B1139" s="98" t="s">
        <v>18</v>
      </c>
      <c r="C1139" s="98">
        <v>435.0</v>
      </c>
      <c r="D1139" s="47" t="s">
        <v>1343</v>
      </c>
      <c r="E1139" s="99">
        <v>671879.53</v>
      </c>
      <c r="F1139" s="46" t="s">
        <v>52</v>
      </c>
      <c r="G1139" s="196"/>
    </row>
    <row r="1140" ht="15.75" customHeight="1">
      <c r="A1140" s="98" t="s">
        <v>231</v>
      </c>
      <c r="B1140" s="98" t="s">
        <v>18</v>
      </c>
      <c r="C1140" s="98">
        <v>436.0</v>
      </c>
      <c r="D1140" s="47" t="s">
        <v>1343</v>
      </c>
      <c r="E1140" s="99">
        <v>786307.17</v>
      </c>
      <c r="F1140" s="46" t="s">
        <v>52</v>
      </c>
      <c r="G1140" s="196"/>
    </row>
    <row r="1141" ht="15.75" customHeight="1">
      <c r="A1141" s="98" t="s">
        <v>231</v>
      </c>
      <c r="B1141" s="98" t="s">
        <v>18</v>
      </c>
      <c r="C1141" s="98">
        <v>437.0</v>
      </c>
      <c r="D1141" s="47" t="s">
        <v>1343</v>
      </c>
      <c r="E1141" s="99">
        <v>976170.77</v>
      </c>
      <c r="F1141" s="46" t="s">
        <v>52</v>
      </c>
      <c r="G1141" s="196"/>
    </row>
    <row r="1142" ht="15.75" customHeight="1">
      <c r="A1142" s="98" t="s">
        <v>231</v>
      </c>
      <c r="B1142" s="98" t="s">
        <v>18</v>
      </c>
      <c r="C1142" s="98">
        <v>438.0</v>
      </c>
      <c r="D1142" s="47" t="s">
        <v>1343</v>
      </c>
      <c r="E1142" s="99">
        <v>521986.09</v>
      </c>
      <c r="F1142" s="46" t="s">
        <v>52</v>
      </c>
      <c r="G1142" s="196"/>
    </row>
    <row r="1143" ht="15.75" customHeight="1">
      <c r="A1143" s="98" t="s">
        <v>231</v>
      </c>
      <c r="B1143" s="98" t="s">
        <v>18</v>
      </c>
      <c r="C1143" s="98">
        <v>439.0</v>
      </c>
      <c r="D1143" s="47" t="s">
        <v>1343</v>
      </c>
      <c r="E1143" s="99">
        <v>735283.31</v>
      </c>
      <c r="F1143" s="46" t="s">
        <v>52</v>
      </c>
      <c r="G1143" s="196"/>
    </row>
    <row r="1144" ht="15.75" customHeight="1">
      <c r="A1144" s="98" t="s">
        <v>231</v>
      </c>
      <c r="B1144" s="98" t="s">
        <v>18</v>
      </c>
      <c r="C1144" s="98">
        <v>440.0</v>
      </c>
      <c r="D1144" s="47" t="s">
        <v>1343</v>
      </c>
      <c r="E1144" s="99"/>
      <c r="F1144" s="46" t="s">
        <v>52</v>
      </c>
      <c r="G1144" s="53" t="s">
        <v>5</v>
      </c>
      <c r="H1144" s="53" t="s">
        <v>3599</v>
      </c>
    </row>
    <row r="1145" ht="15.75" customHeight="1">
      <c r="A1145" s="98" t="s">
        <v>231</v>
      </c>
      <c r="B1145" s="98" t="s">
        <v>18</v>
      </c>
      <c r="C1145" s="98">
        <v>441.0</v>
      </c>
      <c r="D1145" s="47" t="s">
        <v>1343</v>
      </c>
      <c r="E1145" s="99">
        <v>795173.94</v>
      </c>
      <c r="F1145" s="46" t="s">
        <v>52</v>
      </c>
      <c r="G1145" s="196"/>
    </row>
    <row r="1146" ht="15.75" customHeight="1">
      <c r="A1146" s="98" t="s">
        <v>231</v>
      </c>
      <c r="B1146" s="98" t="s">
        <v>18</v>
      </c>
      <c r="C1146" s="98">
        <v>442.0</v>
      </c>
      <c r="D1146" s="47" t="s">
        <v>1343</v>
      </c>
      <c r="E1146" s="99">
        <v>647232.04</v>
      </c>
      <c r="F1146" s="46" t="s">
        <v>52</v>
      </c>
      <c r="G1146" s="196"/>
    </row>
    <row r="1147" ht="15.75" customHeight="1">
      <c r="A1147" s="98"/>
      <c r="B1147" s="98"/>
      <c r="C1147" s="98"/>
      <c r="D1147" s="47"/>
      <c r="E1147" s="99"/>
      <c r="F1147" s="46"/>
      <c r="G1147" s="196"/>
    </row>
    <row r="1148" ht="15.75" customHeight="1">
      <c r="A1148" s="98"/>
      <c r="B1148" s="98"/>
      <c r="C1148" s="98"/>
      <c r="D1148" s="47"/>
      <c r="E1148" s="99"/>
      <c r="F1148" s="46"/>
      <c r="G1148" s="196"/>
    </row>
    <row r="1149" ht="15.75" customHeight="1">
      <c r="A1149" s="98"/>
      <c r="B1149" s="98"/>
      <c r="C1149" s="98"/>
      <c r="D1149" s="47"/>
      <c r="E1149" s="99"/>
      <c r="F1149" s="46"/>
      <c r="G1149" s="196"/>
    </row>
    <row r="1150" ht="15.75" customHeight="1">
      <c r="A1150" s="98"/>
      <c r="B1150" s="98"/>
      <c r="C1150" s="98"/>
      <c r="D1150" s="47"/>
      <c r="E1150" s="99"/>
      <c r="F1150" s="46"/>
      <c r="G1150" s="196"/>
    </row>
    <row r="1151" ht="15.75" customHeight="1">
      <c r="A1151" s="98"/>
      <c r="B1151" s="98"/>
      <c r="C1151" s="98"/>
      <c r="D1151" s="47"/>
      <c r="E1151" s="99"/>
      <c r="F1151" s="46"/>
      <c r="G1151" s="196"/>
    </row>
    <row r="1152" ht="15.75" customHeight="1">
      <c r="A1152" s="98"/>
      <c r="B1152" s="98"/>
      <c r="C1152" s="98"/>
      <c r="D1152" s="47"/>
      <c r="E1152" s="99"/>
      <c r="F1152" s="46"/>
      <c r="G1152" s="196"/>
    </row>
    <row r="1153" ht="15.75" customHeight="1">
      <c r="A1153" s="98"/>
      <c r="B1153" s="98"/>
      <c r="C1153" s="98"/>
      <c r="D1153" s="47"/>
      <c r="E1153" s="99"/>
      <c r="F1153" s="46"/>
      <c r="G1153" s="196"/>
    </row>
    <row r="1154" ht="15.75" customHeight="1">
      <c r="A1154" s="98"/>
      <c r="B1154" s="98"/>
      <c r="C1154" s="98"/>
      <c r="D1154" s="47"/>
      <c r="E1154" s="99"/>
      <c r="F1154" s="46"/>
      <c r="G1154" s="196"/>
    </row>
    <row r="1155" ht="15.75" customHeight="1">
      <c r="A1155" s="98"/>
      <c r="B1155" s="98"/>
      <c r="C1155" s="98"/>
      <c r="D1155" s="47"/>
      <c r="E1155" s="99"/>
      <c r="F1155" s="46"/>
      <c r="G1155" s="196"/>
    </row>
    <row r="1156" ht="15.75" customHeight="1">
      <c r="A1156" s="98"/>
      <c r="B1156" s="98"/>
      <c r="C1156" s="98"/>
      <c r="D1156" s="47"/>
      <c r="E1156" s="99"/>
      <c r="F1156" s="46"/>
      <c r="G1156" s="196"/>
    </row>
    <row r="1157" ht="15.75" customHeight="1">
      <c r="A1157" s="98"/>
      <c r="B1157" s="98"/>
      <c r="C1157" s="98"/>
      <c r="D1157" s="47"/>
      <c r="E1157" s="99"/>
      <c r="F1157" s="46"/>
      <c r="G1157" s="196"/>
    </row>
    <row r="1158" ht="15.75" customHeight="1">
      <c r="A1158" s="98" t="s">
        <v>212</v>
      </c>
      <c r="B1158" s="98" t="s">
        <v>27</v>
      </c>
      <c r="C1158" s="98">
        <v>1.0</v>
      </c>
      <c r="D1158" s="47" t="s">
        <v>1338</v>
      </c>
      <c r="E1158" s="99">
        <v>878596.92</v>
      </c>
      <c r="F1158" s="46" t="s">
        <v>102</v>
      </c>
      <c r="G1158" s="196"/>
    </row>
    <row r="1159" ht="15.75" customHeight="1">
      <c r="A1159" s="98" t="s">
        <v>212</v>
      </c>
      <c r="B1159" s="98" t="s">
        <v>27</v>
      </c>
      <c r="C1159" s="98">
        <v>2.0</v>
      </c>
      <c r="D1159" s="47" t="s">
        <v>1338</v>
      </c>
      <c r="E1159" s="99">
        <v>878278.11</v>
      </c>
      <c r="F1159" s="46" t="s">
        <v>102</v>
      </c>
      <c r="G1159" s="196"/>
    </row>
    <row r="1160" ht="15.75" customHeight="1">
      <c r="A1160" s="98" t="s">
        <v>212</v>
      </c>
      <c r="B1160" s="98" t="s">
        <v>27</v>
      </c>
      <c r="C1160" s="98">
        <v>3.0</v>
      </c>
      <c r="D1160" s="47" t="s">
        <v>3667</v>
      </c>
      <c r="E1160" s="99">
        <v>878309.79</v>
      </c>
      <c r="F1160" s="46" t="s">
        <v>93</v>
      </c>
      <c r="G1160" s="196"/>
    </row>
    <row r="1161" ht="15.75" customHeight="1">
      <c r="A1161" s="98" t="s">
        <v>212</v>
      </c>
      <c r="B1161" s="98" t="s">
        <v>27</v>
      </c>
      <c r="C1161" s="98">
        <v>4.0</v>
      </c>
      <c r="D1161" s="47" t="s">
        <v>1338</v>
      </c>
      <c r="E1161" s="99">
        <v>878519.69</v>
      </c>
      <c r="F1161" s="46" t="s">
        <v>102</v>
      </c>
      <c r="G1161" s="196"/>
    </row>
    <row r="1162" ht="15.75" customHeight="1">
      <c r="A1162" s="98" t="s">
        <v>212</v>
      </c>
      <c r="B1162" s="98" t="s">
        <v>27</v>
      </c>
      <c r="C1162" s="98">
        <v>5.0</v>
      </c>
      <c r="D1162" s="47" t="s">
        <v>3667</v>
      </c>
      <c r="E1162" s="99">
        <v>878531.57</v>
      </c>
      <c r="F1162" s="46" t="s">
        <v>93</v>
      </c>
      <c r="G1162" s="196"/>
    </row>
    <row r="1163" ht="15.75" customHeight="1">
      <c r="A1163" s="98" t="s">
        <v>212</v>
      </c>
      <c r="B1163" s="98" t="s">
        <v>27</v>
      </c>
      <c r="C1163" s="98">
        <v>6.0</v>
      </c>
      <c r="D1163" s="47" t="s">
        <v>3667</v>
      </c>
      <c r="E1163" s="99">
        <v>875927.61</v>
      </c>
      <c r="F1163" s="46" t="s">
        <v>93</v>
      </c>
      <c r="G1163" s="196"/>
    </row>
    <row r="1164" ht="15.75" customHeight="1">
      <c r="A1164" s="98" t="s">
        <v>212</v>
      </c>
      <c r="B1164" s="98" t="s">
        <v>27</v>
      </c>
      <c r="C1164" s="98">
        <v>7.0</v>
      </c>
      <c r="D1164" s="47" t="s">
        <v>3667</v>
      </c>
      <c r="E1164" s="99">
        <v>875478.1</v>
      </c>
      <c r="F1164" s="46" t="s">
        <v>93</v>
      </c>
      <c r="G1164" s="196"/>
    </row>
    <row r="1165" ht="15.75" customHeight="1">
      <c r="A1165" s="98" t="s">
        <v>212</v>
      </c>
      <c r="B1165" s="98" t="s">
        <v>27</v>
      </c>
      <c r="C1165" s="98">
        <v>8.0</v>
      </c>
      <c r="D1165" s="47" t="s">
        <v>1345</v>
      </c>
      <c r="E1165" s="99">
        <v>615505.46</v>
      </c>
      <c r="F1165" s="46" t="s">
        <v>108</v>
      </c>
      <c r="G1165" s="196"/>
    </row>
    <row r="1166" ht="15.75" customHeight="1">
      <c r="A1166" s="98" t="s">
        <v>213</v>
      </c>
      <c r="B1166" s="98" t="s">
        <v>27</v>
      </c>
      <c r="C1166" s="98">
        <v>9.0</v>
      </c>
      <c r="D1166" s="47" t="s">
        <v>3668</v>
      </c>
      <c r="E1166" s="99">
        <v>897687.93</v>
      </c>
      <c r="F1166" s="46" t="s">
        <v>49</v>
      </c>
      <c r="G1166" s="196"/>
    </row>
    <row r="1167" ht="15.75" customHeight="1">
      <c r="A1167" s="98" t="s">
        <v>213</v>
      </c>
      <c r="B1167" s="98" t="s">
        <v>27</v>
      </c>
      <c r="C1167" s="98">
        <v>10.0</v>
      </c>
      <c r="D1167" s="47" t="s">
        <v>3668</v>
      </c>
      <c r="E1167" s="99">
        <v>897348.9</v>
      </c>
      <c r="F1167" s="46" t="s">
        <v>49</v>
      </c>
      <c r="G1167" s="196"/>
    </row>
    <row r="1168" ht="15.75" customHeight="1">
      <c r="A1168" s="98" t="s">
        <v>213</v>
      </c>
      <c r="B1168" s="98" t="s">
        <v>27</v>
      </c>
      <c r="C1168" s="98">
        <v>11.0</v>
      </c>
      <c r="D1168" s="47" t="s">
        <v>1338</v>
      </c>
      <c r="E1168" s="99">
        <v>891417.74</v>
      </c>
      <c r="F1168" s="46" t="s">
        <v>102</v>
      </c>
      <c r="G1168" s="196"/>
    </row>
    <row r="1169" ht="15.75" customHeight="1">
      <c r="A1169" s="98" t="s">
        <v>213</v>
      </c>
      <c r="B1169" s="98" t="s">
        <v>27</v>
      </c>
      <c r="C1169" s="98">
        <v>12.0</v>
      </c>
      <c r="D1169" s="47" t="s">
        <v>1234</v>
      </c>
      <c r="E1169" s="99">
        <v>899171.84</v>
      </c>
      <c r="F1169" s="46" t="s">
        <v>55</v>
      </c>
      <c r="G1169" s="196"/>
    </row>
    <row r="1170" ht="15.75" customHeight="1">
      <c r="A1170" s="98" t="s">
        <v>213</v>
      </c>
      <c r="B1170" s="98" t="s">
        <v>27</v>
      </c>
      <c r="C1170" s="98">
        <v>13.0</v>
      </c>
      <c r="D1170" s="47" t="s">
        <v>1338</v>
      </c>
      <c r="E1170" s="99">
        <v>896239.0</v>
      </c>
      <c r="F1170" s="46" t="s">
        <v>102</v>
      </c>
      <c r="G1170" s="196"/>
    </row>
    <row r="1171" ht="15.75" customHeight="1">
      <c r="A1171" s="98" t="s">
        <v>214</v>
      </c>
      <c r="B1171" s="98" t="s">
        <v>27</v>
      </c>
      <c r="C1171" s="98">
        <v>14.0</v>
      </c>
      <c r="D1171" s="47" t="s">
        <v>3669</v>
      </c>
      <c r="E1171" s="99">
        <v>878516.5</v>
      </c>
      <c r="F1171" s="46" t="s">
        <v>93</v>
      </c>
      <c r="G1171" s="196"/>
    </row>
    <row r="1172" ht="15.75" customHeight="1">
      <c r="A1172" s="98" t="s">
        <v>214</v>
      </c>
      <c r="B1172" s="98" t="s">
        <v>27</v>
      </c>
      <c r="C1172" s="98">
        <v>15.0</v>
      </c>
      <c r="D1172" s="47" t="s">
        <v>3669</v>
      </c>
      <c r="E1172" s="99">
        <v>881407.81</v>
      </c>
      <c r="F1172" s="46" t="s">
        <v>93</v>
      </c>
      <c r="G1172" s="196"/>
    </row>
    <row r="1173" ht="15.75" customHeight="1">
      <c r="A1173" s="98" t="s">
        <v>214</v>
      </c>
      <c r="B1173" s="98" t="s">
        <v>27</v>
      </c>
      <c r="C1173" s="98">
        <v>16.0</v>
      </c>
      <c r="D1173" s="47" t="s">
        <v>3670</v>
      </c>
      <c r="E1173" s="99">
        <v>880495.7</v>
      </c>
      <c r="F1173" s="46" t="s">
        <v>96</v>
      </c>
      <c r="G1173" s="196"/>
    </row>
    <row r="1174" ht="15.75" customHeight="1">
      <c r="A1174" s="98" t="s">
        <v>214</v>
      </c>
      <c r="B1174" s="98" t="s">
        <v>27</v>
      </c>
      <c r="C1174" s="98">
        <v>17.0</v>
      </c>
      <c r="D1174" s="47" t="s">
        <v>3671</v>
      </c>
      <c r="E1174" s="99">
        <v>757937.35</v>
      </c>
      <c r="F1174" s="46" t="s">
        <v>96</v>
      </c>
      <c r="G1174" s="196"/>
    </row>
    <row r="1175" ht="15.75" customHeight="1">
      <c r="A1175" s="98" t="s">
        <v>214</v>
      </c>
      <c r="B1175" s="98" t="s">
        <v>27</v>
      </c>
      <c r="C1175" s="98">
        <v>18.0</v>
      </c>
      <c r="D1175" s="47" t="s">
        <v>3672</v>
      </c>
      <c r="E1175" s="99">
        <v>749471.35</v>
      </c>
      <c r="F1175" s="46" t="s">
        <v>73</v>
      </c>
      <c r="G1175" s="196"/>
    </row>
    <row r="1176" ht="15.75" customHeight="1">
      <c r="A1176" s="98" t="s">
        <v>214</v>
      </c>
      <c r="B1176" s="98" t="s">
        <v>27</v>
      </c>
      <c r="C1176" s="98">
        <v>19.0</v>
      </c>
      <c r="D1176" s="47" t="s">
        <v>3672</v>
      </c>
      <c r="E1176" s="99">
        <v>898376.28</v>
      </c>
      <c r="F1176" s="46" t="s">
        <v>73</v>
      </c>
      <c r="G1176" s="196"/>
    </row>
    <row r="1177" ht="15.75" customHeight="1">
      <c r="A1177" s="98" t="s">
        <v>215</v>
      </c>
      <c r="B1177" s="98" t="s">
        <v>27</v>
      </c>
      <c r="C1177" s="98">
        <v>20.0</v>
      </c>
      <c r="D1177" s="47" t="s">
        <v>3673</v>
      </c>
      <c r="E1177" s="99">
        <v>890652.01</v>
      </c>
      <c r="F1177" s="46" t="s">
        <v>93</v>
      </c>
      <c r="G1177" s="196"/>
    </row>
    <row r="1178" ht="15.75" customHeight="1">
      <c r="A1178" s="98" t="s">
        <v>215</v>
      </c>
      <c r="B1178" s="98" t="s">
        <v>27</v>
      </c>
      <c r="C1178" s="98">
        <v>21.0</v>
      </c>
      <c r="D1178" s="47" t="s">
        <v>3673</v>
      </c>
      <c r="E1178" s="99">
        <v>884990.4</v>
      </c>
      <c r="F1178" s="46" t="s">
        <v>93</v>
      </c>
      <c r="G1178" s="196"/>
    </row>
    <row r="1179" ht="15.75" customHeight="1">
      <c r="A1179" s="98" t="s">
        <v>224</v>
      </c>
      <c r="B1179" s="98" t="s">
        <v>27</v>
      </c>
      <c r="C1179" s="98">
        <v>22.0</v>
      </c>
      <c r="D1179" s="47" t="s">
        <v>3674</v>
      </c>
      <c r="E1179" s="99">
        <v>599094.69</v>
      </c>
      <c r="F1179" s="46" t="s">
        <v>90</v>
      </c>
      <c r="G1179" s="196"/>
    </row>
    <row r="1180" ht="15.75" customHeight="1">
      <c r="A1180" s="98" t="s">
        <v>224</v>
      </c>
      <c r="B1180" s="98" t="s">
        <v>27</v>
      </c>
      <c r="C1180" s="98">
        <v>23.0</v>
      </c>
      <c r="D1180" s="47" t="s">
        <v>3669</v>
      </c>
      <c r="E1180" s="99">
        <v>636767.06</v>
      </c>
      <c r="F1180" s="46" t="s">
        <v>93</v>
      </c>
      <c r="G1180" s="196"/>
    </row>
    <row r="1181" ht="15.75" customHeight="1">
      <c r="A1181" s="98" t="s">
        <v>224</v>
      </c>
      <c r="B1181" s="98" t="s">
        <v>27</v>
      </c>
      <c r="C1181" s="98">
        <v>24.0</v>
      </c>
      <c r="D1181" s="47" t="s">
        <v>3669</v>
      </c>
      <c r="E1181" s="99">
        <v>636566.45</v>
      </c>
      <c r="F1181" s="46" t="s">
        <v>93</v>
      </c>
      <c r="G1181" s="196"/>
    </row>
    <row r="1182" ht="15.75" customHeight="1">
      <c r="A1182" s="98" t="s">
        <v>224</v>
      </c>
      <c r="B1182" s="98" t="s">
        <v>27</v>
      </c>
      <c r="C1182" s="98">
        <v>25.0</v>
      </c>
      <c r="D1182" s="47" t="s">
        <v>3675</v>
      </c>
      <c r="E1182" s="99">
        <v>681262.93</v>
      </c>
      <c r="F1182" s="46" t="s">
        <v>96</v>
      </c>
      <c r="G1182" s="196"/>
    </row>
    <row r="1183" ht="15.75" customHeight="1">
      <c r="A1183" s="98" t="s">
        <v>224</v>
      </c>
      <c r="B1183" s="98" t="s">
        <v>27</v>
      </c>
      <c r="C1183" s="98">
        <v>26.0</v>
      </c>
      <c r="D1183" s="47" t="s">
        <v>1529</v>
      </c>
      <c r="E1183" s="99">
        <v>715651.7</v>
      </c>
      <c r="F1183" s="46" t="s">
        <v>64</v>
      </c>
      <c r="G1183" s="196"/>
    </row>
    <row r="1184" ht="15.75" customHeight="1">
      <c r="A1184" s="98" t="s">
        <v>224</v>
      </c>
      <c r="B1184" s="98" t="s">
        <v>27</v>
      </c>
      <c r="C1184" s="98">
        <v>28.0</v>
      </c>
      <c r="D1184" s="47" t="s">
        <v>3676</v>
      </c>
      <c r="E1184" s="99">
        <v>598108.42</v>
      </c>
      <c r="F1184" s="46" t="s">
        <v>46</v>
      </c>
      <c r="G1184" s="196"/>
    </row>
    <row r="1185" ht="15.75" customHeight="1">
      <c r="A1185" s="98" t="s">
        <v>225</v>
      </c>
      <c r="B1185" s="98" t="s">
        <v>27</v>
      </c>
      <c r="C1185" s="98">
        <v>29.0</v>
      </c>
      <c r="D1185" s="47" t="s">
        <v>1338</v>
      </c>
      <c r="E1185" s="99"/>
      <c r="F1185" s="46" t="s">
        <v>102</v>
      </c>
      <c r="G1185" s="53" t="s">
        <v>5</v>
      </c>
      <c r="H1185" s="53" t="s">
        <v>3556</v>
      </c>
    </row>
    <row r="1186" ht="15.75" customHeight="1">
      <c r="A1186" s="98" t="s">
        <v>225</v>
      </c>
      <c r="B1186" s="98" t="s">
        <v>27</v>
      </c>
      <c r="C1186" s="98">
        <v>30.0</v>
      </c>
      <c r="D1186" s="47" t="s">
        <v>1338</v>
      </c>
      <c r="E1186" s="99"/>
      <c r="F1186" s="46" t="s">
        <v>102</v>
      </c>
      <c r="G1186" s="53" t="s">
        <v>5</v>
      </c>
      <c r="H1186" s="53" t="s">
        <v>3556</v>
      </c>
    </row>
    <row r="1187" ht="15.75" customHeight="1">
      <c r="A1187" s="98" t="s">
        <v>226</v>
      </c>
      <c r="B1187" s="98" t="s">
        <v>27</v>
      </c>
      <c r="C1187" s="98">
        <v>31.0</v>
      </c>
      <c r="D1187" s="47" t="s">
        <v>1338</v>
      </c>
      <c r="E1187" s="99">
        <v>575977.16</v>
      </c>
      <c r="F1187" s="46" t="s">
        <v>102</v>
      </c>
      <c r="G1187" s="196"/>
    </row>
    <row r="1188" ht="15.75" customHeight="1">
      <c r="A1188" s="98" t="s">
        <v>226</v>
      </c>
      <c r="B1188" s="98" t="s">
        <v>27</v>
      </c>
      <c r="C1188" s="98">
        <v>32.0</v>
      </c>
      <c r="D1188" s="47" t="s">
        <v>1338</v>
      </c>
      <c r="E1188" s="99">
        <v>576034.52</v>
      </c>
      <c r="F1188" s="46" t="s">
        <v>102</v>
      </c>
      <c r="G1188" s="196"/>
    </row>
    <row r="1189" ht="15.75" customHeight="1">
      <c r="A1189" s="98" t="s">
        <v>226</v>
      </c>
      <c r="B1189" s="98" t="s">
        <v>27</v>
      </c>
      <c r="C1189" s="98">
        <v>33.0</v>
      </c>
      <c r="D1189" s="47" t="s">
        <v>1376</v>
      </c>
      <c r="E1189" s="99">
        <v>555565.57</v>
      </c>
      <c r="F1189" s="46" t="s">
        <v>49</v>
      </c>
      <c r="G1189" s="196"/>
    </row>
    <row r="1190" ht="15.75" customHeight="1">
      <c r="A1190" s="98" t="s">
        <v>226</v>
      </c>
      <c r="B1190" s="98" t="s">
        <v>27</v>
      </c>
      <c r="C1190" s="98">
        <v>34.0</v>
      </c>
      <c r="D1190" s="47" t="s">
        <v>3677</v>
      </c>
      <c r="E1190" s="99">
        <v>624360.47</v>
      </c>
      <c r="F1190" s="46" t="s">
        <v>61</v>
      </c>
      <c r="G1190" s="196"/>
    </row>
    <row r="1191" ht="15.75" customHeight="1">
      <c r="A1191" s="98" t="s">
        <v>227</v>
      </c>
      <c r="B1191" s="98" t="s">
        <v>27</v>
      </c>
      <c r="C1191" s="98">
        <v>35.0</v>
      </c>
      <c r="D1191" s="47" t="s">
        <v>1338</v>
      </c>
      <c r="E1191" s="99">
        <v>799010.94</v>
      </c>
      <c r="F1191" s="46" t="s">
        <v>102</v>
      </c>
      <c r="G1191" s="196"/>
    </row>
    <row r="1192" ht="15.75" customHeight="1">
      <c r="A1192" s="98" t="s">
        <v>227</v>
      </c>
      <c r="B1192" s="98" t="s">
        <v>27</v>
      </c>
      <c r="C1192" s="98">
        <v>36.0</v>
      </c>
      <c r="D1192" s="47" t="s">
        <v>1338</v>
      </c>
      <c r="E1192" s="99">
        <v>687261.77</v>
      </c>
      <c r="F1192" s="46" t="s">
        <v>102</v>
      </c>
      <c r="G1192" s="196"/>
    </row>
    <row r="1193" ht="15.75" customHeight="1">
      <c r="A1193" s="98" t="s">
        <v>227</v>
      </c>
      <c r="B1193" s="98" t="s">
        <v>27</v>
      </c>
      <c r="C1193" s="98">
        <v>37.0</v>
      </c>
      <c r="D1193" s="47" t="s">
        <v>1338</v>
      </c>
      <c r="E1193" s="99">
        <v>687951.77</v>
      </c>
      <c r="F1193" s="46" t="s">
        <v>102</v>
      </c>
      <c r="G1193" s="196"/>
    </row>
    <row r="1194" ht="15.75" customHeight="1">
      <c r="A1194" s="98" t="s">
        <v>227</v>
      </c>
      <c r="B1194" s="98" t="s">
        <v>27</v>
      </c>
      <c r="C1194" s="98">
        <v>38.0</v>
      </c>
      <c r="D1194" s="47" t="s">
        <v>3669</v>
      </c>
      <c r="E1194" s="99">
        <v>676533.48</v>
      </c>
      <c r="F1194" s="46" t="s">
        <v>93</v>
      </c>
      <c r="G1194" s="196"/>
    </row>
    <row r="1195" ht="15.75" customHeight="1">
      <c r="A1195" s="98" t="s">
        <v>227</v>
      </c>
      <c r="B1195" s="98" t="s">
        <v>27</v>
      </c>
      <c r="C1195" s="98">
        <v>39.0</v>
      </c>
      <c r="D1195" s="47" t="s">
        <v>3669</v>
      </c>
      <c r="E1195" s="99">
        <v>672209.01</v>
      </c>
      <c r="F1195" s="46" t="s">
        <v>93</v>
      </c>
      <c r="G1195" s="196"/>
    </row>
    <row r="1196" ht="15.75" customHeight="1">
      <c r="A1196" s="98" t="s">
        <v>227</v>
      </c>
      <c r="B1196" s="98" t="s">
        <v>27</v>
      </c>
      <c r="C1196" s="98">
        <v>40.0</v>
      </c>
      <c r="D1196" s="47" t="s">
        <v>3669</v>
      </c>
      <c r="E1196" s="99">
        <v>674249.61</v>
      </c>
      <c r="F1196" s="46" t="s">
        <v>93</v>
      </c>
      <c r="G1196" s="196"/>
    </row>
    <row r="1197" ht="15.75" customHeight="1">
      <c r="A1197" s="98" t="s">
        <v>227</v>
      </c>
      <c r="B1197" s="98" t="s">
        <v>27</v>
      </c>
      <c r="C1197" s="98">
        <v>41.0</v>
      </c>
      <c r="D1197" s="47" t="s">
        <v>3669</v>
      </c>
      <c r="E1197" s="99">
        <v>680902.91</v>
      </c>
      <c r="F1197" s="46" t="s">
        <v>93</v>
      </c>
      <c r="G1197" s="196"/>
    </row>
    <row r="1198" ht="15.75" customHeight="1">
      <c r="A1198" s="98" t="s">
        <v>227</v>
      </c>
      <c r="B1198" s="98" t="s">
        <v>27</v>
      </c>
      <c r="C1198" s="98">
        <v>42.0</v>
      </c>
      <c r="D1198" s="47" t="s">
        <v>3669</v>
      </c>
      <c r="E1198" s="99">
        <v>427988.34</v>
      </c>
      <c r="F1198" s="46" t="s">
        <v>93</v>
      </c>
      <c r="G1198" s="196"/>
    </row>
    <row r="1199" ht="15.75" customHeight="1">
      <c r="A1199" s="98" t="s">
        <v>227</v>
      </c>
      <c r="B1199" s="98" t="s">
        <v>27</v>
      </c>
      <c r="C1199" s="98">
        <v>43.0</v>
      </c>
      <c r="D1199" s="47" t="s">
        <v>3669</v>
      </c>
      <c r="E1199" s="99">
        <v>746640.37</v>
      </c>
      <c r="F1199" s="46" t="s">
        <v>93</v>
      </c>
      <c r="G1199" s="196"/>
    </row>
    <row r="1200" ht="15.75" customHeight="1">
      <c r="A1200" s="98" t="s">
        <v>227</v>
      </c>
      <c r="B1200" s="98" t="s">
        <v>27</v>
      </c>
      <c r="C1200" s="98">
        <v>44.0</v>
      </c>
      <c r="D1200" s="47" t="s">
        <v>1338</v>
      </c>
      <c r="E1200" s="99">
        <v>687116.75</v>
      </c>
      <c r="F1200" s="46" t="s">
        <v>102</v>
      </c>
      <c r="G1200" s="196"/>
    </row>
    <row r="1201" ht="15.75" customHeight="1">
      <c r="A1201" s="98" t="s">
        <v>227</v>
      </c>
      <c r="B1201" s="98" t="s">
        <v>27</v>
      </c>
      <c r="C1201" s="98">
        <v>45.0</v>
      </c>
      <c r="D1201" s="47" t="s">
        <v>3669</v>
      </c>
      <c r="E1201" s="99">
        <v>295138.68</v>
      </c>
      <c r="F1201" s="46" t="s">
        <v>93</v>
      </c>
      <c r="G1201" s="196"/>
    </row>
    <row r="1202" ht="15.75" customHeight="1">
      <c r="A1202" s="98" t="s">
        <v>227</v>
      </c>
      <c r="B1202" s="98" t="s">
        <v>27</v>
      </c>
      <c r="C1202" s="98">
        <v>46.0</v>
      </c>
      <c r="D1202" s="47" t="s">
        <v>3669</v>
      </c>
      <c r="E1202" s="99"/>
      <c r="F1202" s="46" t="s">
        <v>93</v>
      </c>
      <c r="G1202" s="53" t="s">
        <v>5</v>
      </c>
      <c r="H1202" s="53" t="s">
        <v>3599</v>
      </c>
    </row>
    <row r="1203" ht="15.75" customHeight="1">
      <c r="A1203" s="98" t="s">
        <v>227</v>
      </c>
      <c r="B1203" s="98" t="s">
        <v>27</v>
      </c>
      <c r="C1203" s="98">
        <v>47.0</v>
      </c>
      <c r="D1203" s="47" t="s">
        <v>3669</v>
      </c>
      <c r="E1203" s="99">
        <v>659504.94</v>
      </c>
      <c r="F1203" s="46" t="s">
        <v>93</v>
      </c>
      <c r="G1203" s="196"/>
    </row>
    <row r="1204" ht="15.75" customHeight="1">
      <c r="A1204" s="98" t="s">
        <v>227</v>
      </c>
      <c r="B1204" s="98" t="s">
        <v>27</v>
      </c>
      <c r="C1204" s="98">
        <v>48.0</v>
      </c>
      <c r="D1204" s="47" t="s">
        <v>3678</v>
      </c>
      <c r="E1204" s="99">
        <v>741542.82</v>
      </c>
      <c r="F1204" s="46" t="s">
        <v>43</v>
      </c>
      <c r="G1204" s="196"/>
    </row>
    <row r="1205" ht="15.75" customHeight="1">
      <c r="A1205" s="98" t="s">
        <v>228</v>
      </c>
      <c r="B1205" s="98" t="s">
        <v>27</v>
      </c>
      <c r="C1205" s="98">
        <v>49.0</v>
      </c>
      <c r="D1205" s="47" t="s">
        <v>3597</v>
      </c>
      <c r="E1205" s="99">
        <v>566691.71</v>
      </c>
      <c r="F1205" s="46" t="s">
        <v>90</v>
      </c>
      <c r="G1205" s="196"/>
    </row>
    <row r="1206" ht="15.75" customHeight="1">
      <c r="A1206" s="98" t="s">
        <v>228</v>
      </c>
      <c r="B1206" s="98" t="s">
        <v>27</v>
      </c>
      <c r="C1206" s="98">
        <v>50.0</v>
      </c>
      <c r="D1206" s="47" t="s">
        <v>1338</v>
      </c>
      <c r="E1206" s="335">
        <v>601999.37</v>
      </c>
      <c r="F1206" s="46" t="s">
        <v>102</v>
      </c>
      <c r="G1206" s="196"/>
    </row>
    <row r="1207" ht="15.75" customHeight="1">
      <c r="A1207" s="98" t="s">
        <v>228</v>
      </c>
      <c r="B1207" s="98" t="s">
        <v>27</v>
      </c>
      <c r="C1207" s="98">
        <v>51.0</v>
      </c>
      <c r="D1207" s="47" t="s">
        <v>3669</v>
      </c>
      <c r="E1207" s="335">
        <v>791193.8</v>
      </c>
      <c r="F1207" s="46" t="s">
        <v>93</v>
      </c>
      <c r="G1207" s="196"/>
    </row>
    <row r="1208" ht="15.75" customHeight="1">
      <c r="A1208" s="98" t="s">
        <v>228</v>
      </c>
      <c r="B1208" s="98" t="s">
        <v>27</v>
      </c>
      <c r="C1208" s="98">
        <v>52.0</v>
      </c>
      <c r="D1208" s="47" t="s">
        <v>3669</v>
      </c>
      <c r="E1208" s="335">
        <v>792046.43</v>
      </c>
      <c r="F1208" s="46" t="s">
        <v>93</v>
      </c>
      <c r="G1208" s="196"/>
    </row>
    <row r="1209" ht="15.75" customHeight="1">
      <c r="A1209" s="98" t="s">
        <v>228</v>
      </c>
      <c r="B1209" s="98" t="s">
        <v>27</v>
      </c>
      <c r="C1209" s="98">
        <v>53.0</v>
      </c>
      <c r="D1209" s="47" t="s">
        <v>3669</v>
      </c>
      <c r="E1209" s="335">
        <v>695346.7</v>
      </c>
      <c r="F1209" s="46" t="s">
        <v>93</v>
      </c>
      <c r="G1209" s="196"/>
    </row>
    <row r="1210" ht="15.75" customHeight="1">
      <c r="A1210" s="98" t="s">
        <v>228</v>
      </c>
      <c r="B1210" s="98" t="s">
        <v>27</v>
      </c>
      <c r="C1210" s="98">
        <v>54.0</v>
      </c>
      <c r="D1210" s="47" t="s">
        <v>3679</v>
      </c>
      <c r="E1210" s="335">
        <v>609964.12</v>
      </c>
      <c r="F1210" s="46" t="s">
        <v>61</v>
      </c>
      <c r="G1210" s="196"/>
    </row>
    <row r="1211" ht="15.75" customHeight="1">
      <c r="A1211" s="98" t="s">
        <v>228</v>
      </c>
      <c r="B1211" s="98" t="s">
        <v>27</v>
      </c>
      <c r="C1211" s="98">
        <v>55.0</v>
      </c>
      <c r="D1211" s="47" t="s">
        <v>3679</v>
      </c>
      <c r="E1211" s="335">
        <v>608428.78</v>
      </c>
      <c r="F1211" s="46" t="s">
        <v>61</v>
      </c>
      <c r="G1211" s="196"/>
    </row>
    <row r="1212" ht="15.75" customHeight="1">
      <c r="A1212" s="98" t="s">
        <v>228</v>
      </c>
      <c r="B1212" s="98" t="s">
        <v>27</v>
      </c>
      <c r="C1212" s="98">
        <v>56.0</v>
      </c>
      <c r="D1212" s="47" t="s">
        <v>3559</v>
      </c>
      <c r="E1212" s="335">
        <v>467898.15</v>
      </c>
      <c r="F1212" s="46" t="s">
        <v>46</v>
      </c>
      <c r="G1212" s="196"/>
    </row>
    <row r="1213" ht="15.75" customHeight="1">
      <c r="A1213" s="98" t="s">
        <v>228</v>
      </c>
      <c r="B1213" s="98" t="s">
        <v>27</v>
      </c>
      <c r="C1213" s="98">
        <v>57.0</v>
      </c>
      <c r="D1213" s="47" t="s">
        <v>1492</v>
      </c>
      <c r="E1213" s="99"/>
      <c r="F1213" s="46" t="s">
        <v>46</v>
      </c>
      <c r="G1213" s="53" t="s">
        <v>5</v>
      </c>
      <c r="H1213" s="53" t="s">
        <v>3599</v>
      </c>
    </row>
    <row r="1214" ht="15.75" customHeight="1">
      <c r="A1214" s="98" t="s">
        <v>228</v>
      </c>
      <c r="B1214" s="98" t="s">
        <v>27</v>
      </c>
      <c r="C1214" s="98">
        <v>58.0</v>
      </c>
      <c r="D1214" s="47" t="s">
        <v>1492</v>
      </c>
      <c r="E1214" s="335">
        <v>613727.21</v>
      </c>
      <c r="F1214" s="46" t="s">
        <v>46</v>
      </c>
      <c r="G1214" s="196"/>
    </row>
    <row r="1215" ht="15.75" customHeight="1">
      <c r="A1215" s="98" t="s">
        <v>228</v>
      </c>
      <c r="B1215" s="98" t="s">
        <v>27</v>
      </c>
      <c r="C1215" s="98">
        <v>59.0</v>
      </c>
      <c r="D1215" s="47" t="s">
        <v>3559</v>
      </c>
      <c r="E1215" s="335">
        <v>622857.19</v>
      </c>
      <c r="F1215" s="46" t="s">
        <v>46</v>
      </c>
      <c r="G1215" s="196"/>
    </row>
    <row r="1216" ht="15.75" customHeight="1">
      <c r="A1216" s="98" t="s">
        <v>229</v>
      </c>
      <c r="B1216" s="98" t="s">
        <v>27</v>
      </c>
      <c r="C1216" s="98">
        <v>60.0</v>
      </c>
      <c r="D1216" s="47" t="s">
        <v>3680</v>
      </c>
      <c r="E1216" s="335">
        <v>539898.81</v>
      </c>
      <c r="F1216" s="46" t="s">
        <v>93</v>
      </c>
      <c r="G1216" s="196"/>
    </row>
    <row r="1217" ht="15.75" customHeight="1">
      <c r="A1217" s="98" t="s">
        <v>229</v>
      </c>
      <c r="B1217" s="98" t="s">
        <v>27</v>
      </c>
      <c r="C1217" s="98">
        <v>61.0</v>
      </c>
      <c r="D1217" s="47" t="s">
        <v>3667</v>
      </c>
      <c r="E1217" s="335">
        <v>861636.97</v>
      </c>
      <c r="F1217" s="46" t="s">
        <v>93</v>
      </c>
      <c r="G1217" s="196"/>
    </row>
    <row r="1218" ht="15.75" customHeight="1">
      <c r="A1218" s="98" t="s">
        <v>229</v>
      </c>
      <c r="B1218" s="98" t="s">
        <v>27</v>
      </c>
      <c r="C1218" s="98">
        <v>62.0</v>
      </c>
      <c r="D1218" s="47" t="s">
        <v>3680</v>
      </c>
      <c r="E1218" s="99">
        <v>564289.28</v>
      </c>
      <c r="F1218" s="46" t="s">
        <v>93</v>
      </c>
      <c r="G1218" s="196"/>
    </row>
    <row r="1219" ht="15.75" customHeight="1">
      <c r="A1219" s="98" t="s">
        <v>229</v>
      </c>
      <c r="B1219" s="98" t="s">
        <v>27</v>
      </c>
      <c r="C1219" s="98">
        <v>63.0</v>
      </c>
      <c r="D1219" s="47" t="s">
        <v>3597</v>
      </c>
      <c r="E1219" s="99"/>
      <c r="F1219" s="46" t="s">
        <v>90</v>
      </c>
      <c r="G1219" s="53" t="s">
        <v>5</v>
      </c>
      <c r="H1219" s="53" t="s">
        <v>3556</v>
      </c>
    </row>
    <row r="1220" ht="15.75" customHeight="1">
      <c r="A1220" s="98" t="s">
        <v>229</v>
      </c>
      <c r="B1220" s="98" t="s">
        <v>27</v>
      </c>
      <c r="C1220" s="98">
        <v>64.0</v>
      </c>
      <c r="D1220" s="47" t="s">
        <v>1449</v>
      </c>
      <c r="E1220" s="335">
        <v>360624.52</v>
      </c>
      <c r="F1220" s="46" t="s">
        <v>46</v>
      </c>
      <c r="G1220" s="196"/>
    </row>
    <row r="1221" ht="15.75" customHeight="1">
      <c r="A1221" s="98" t="s">
        <v>230</v>
      </c>
      <c r="B1221" s="98" t="s">
        <v>27</v>
      </c>
      <c r="C1221" s="98">
        <v>65.0</v>
      </c>
      <c r="D1221" s="47" t="s">
        <v>3680</v>
      </c>
      <c r="E1221" s="335">
        <v>987732.06</v>
      </c>
      <c r="F1221" s="46" t="s">
        <v>93</v>
      </c>
      <c r="G1221" s="196"/>
    </row>
    <row r="1222" ht="15.75" customHeight="1">
      <c r="A1222" s="98" t="s">
        <v>230</v>
      </c>
      <c r="B1222" s="98" t="s">
        <v>27</v>
      </c>
      <c r="C1222" s="98">
        <v>66.0</v>
      </c>
      <c r="D1222" s="47" t="s">
        <v>3680</v>
      </c>
      <c r="E1222" s="335">
        <v>988314.21</v>
      </c>
      <c r="F1222" s="46" t="s">
        <v>93</v>
      </c>
      <c r="G1222" s="196"/>
    </row>
    <row r="1223" ht="15.75" customHeight="1">
      <c r="A1223" s="98" t="s">
        <v>230</v>
      </c>
      <c r="B1223" s="98" t="s">
        <v>27</v>
      </c>
      <c r="C1223" s="98">
        <v>67.0</v>
      </c>
      <c r="D1223" s="47" t="s">
        <v>3680</v>
      </c>
      <c r="E1223" s="335">
        <v>988725.18</v>
      </c>
      <c r="F1223" s="46" t="s">
        <v>93</v>
      </c>
      <c r="G1223" s="196"/>
    </row>
    <row r="1224" ht="15.75" customHeight="1">
      <c r="A1224" s="98" t="s">
        <v>230</v>
      </c>
      <c r="B1224" s="98" t="s">
        <v>27</v>
      </c>
      <c r="C1224" s="98">
        <v>68.0</v>
      </c>
      <c r="D1224" s="47" t="s">
        <v>3680</v>
      </c>
      <c r="E1224" s="335">
        <v>988590.92</v>
      </c>
      <c r="F1224" s="46" t="s">
        <v>93</v>
      </c>
      <c r="G1224" s="196"/>
    </row>
    <row r="1225" ht="15.75" customHeight="1">
      <c r="A1225" s="98" t="s">
        <v>230</v>
      </c>
      <c r="B1225" s="98" t="s">
        <v>27</v>
      </c>
      <c r="C1225" s="98">
        <v>69.0</v>
      </c>
      <c r="D1225" s="47" t="s">
        <v>3680</v>
      </c>
      <c r="E1225" s="99">
        <v>988841.78</v>
      </c>
      <c r="F1225" s="46" t="s">
        <v>93</v>
      </c>
      <c r="G1225" s="196"/>
    </row>
    <row r="1226" ht="15.75" customHeight="1">
      <c r="A1226" s="98" t="s">
        <v>230</v>
      </c>
      <c r="B1226" s="98" t="s">
        <v>27</v>
      </c>
      <c r="C1226" s="98">
        <v>70.0</v>
      </c>
      <c r="D1226" s="47" t="s">
        <v>3681</v>
      </c>
      <c r="E1226" s="99"/>
      <c r="F1226" s="46" t="s">
        <v>67</v>
      </c>
      <c r="G1226" s="53" t="s">
        <v>5</v>
      </c>
      <c r="H1226" s="53" t="s">
        <v>3556</v>
      </c>
    </row>
    <row r="1227" ht="15.75" customHeight="1">
      <c r="A1227" s="98" t="s">
        <v>230</v>
      </c>
      <c r="B1227" s="98" t="s">
        <v>27</v>
      </c>
      <c r="C1227" s="98">
        <v>71.0</v>
      </c>
      <c r="D1227" s="47" t="s">
        <v>3682</v>
      </c>
      <c r="E1227" s="99"/>
      <c r="F1227" s="46" t="s">
        <v>96</v>
      </c>
      <c r="G1227" s="53" t="s">
        <v>5</v>
      </c>
      <c r="H1227" s="53" t="s">
        <v>3556</v>
      </c>
    </row>
    <row r="1228" ht="15.75" customHeight="1">
      <c r="A1228" s="98" t="s">
        <v>230</v>
      </c>
      <c r="B1228" s="98" t="s">
        <v>27</v>
      </c>
      <c r="C1228" s="98">
        <v>72.0</v>
      </c>
      <c r="D1228" s="47" t="s">
        <v>1345</v>
      </c>
      <c r="E1228" s="335">
        <v>585465.2</v>
      </c>
      <c r="F1228" s="46" t="s">
        <v>108</v>
      </c>
      <c r="G1228" s="196"/>
    </row>
    <row r="1229" ht="15.75" customHeight="1">
      <c r="A1229" s="98" t="s">
        <v>231</v>
      </c>
      <c r="B1229" s="98" t="s">
        <v>27</v>
      </c>
      <c r="C1229" s="98">
        <v>73.0</v>
      </c>
      <c r="D1229" s="47" t="s">
        <v>3683</v>
      </c>
      <c r="E1229" s="335">
        <v>727691.46</v>
      </c>
      <c r="F1229" s="46" t="s">
        <v>55</v>
      </c>
      <c r="G1229" s="196"/>
    </row>
    <row r="1230" ht="15.75" customHeight="1">
      <c r="A1230" s="98" t="s">
        <v>231</v>
      </c>
      <c r="B1230" s="98" t="s">
        <v>27</v>
      </c>
      <c r="C1230" s="98">
        <v>74.0</v>
      </c>
      <c r="D1230" s="47" t="s">
        <v>3611</v>
      </c>
      <c r="E1230" s="335">
        <v>622599.64</v>
      </c>
      <c r="F1230" s="46" t="s">
        <v>93</v>
      </c>
      <c r="G1230" s="196"/>
    </row>
    <row r="1231" ht="15.75" customHeight="1">
      <c r="A1231" s="98" t="s">
        <v>231</v>
      </c>
      <c r="B1231" s="98" t="s">
        <v>27</v>
      </c>
      <c r="C1231" s="98">
        <v>75.0</v>
      </c>
      <c r="D1231" s="47" t="s">
        <v>3611</v>
      </c>
      <c r="E1231" s="335">
        <v>639506.21</v>
      </c>
      <c r="F1231" s="46" t="s">
        <v>93</v>
      </c>
      <c r="G1231" s="196"/>
    </row>
    <row r="1232" ht="15.75" customHeight="1">
      <c r="A1232" s="98" t="s">
        <v>231</v>
      </c>
      <c r="B1232" s="98" t="s">
        <v>27</v>
      </c>
      <c r="C1232" s="98">
        <v>76.0</v>
      </c>
      <c r="D1232" s="47" t="s">
        <v>3681</v>
      </c>
      <c r="E1232" s="335">
        <v>603249.13</v>
      </c>
      <c r="F1232" s="46" t="s">
        <v>67</v>
      </c>
      <c r="G1232" s="196"/>
    </row>
    <row r="1233" ht="15.75" customHeight="1">
      <c r="A1233" s="98" t="s">
        <v>231</v>
      </c>
      <c r="B1233" s="98" t="s">
        <v>27</v>
      </c>
      <c r="C1233" s="98">
        <v>77.0</v>
      </c>
      <c r="D1233" s="47" t="s">
        <v>3684</v>
      </c>
      <c r="E1233" s="99">
        <v>578460.45</v>
      </c>
      <c r="F1233" s="46" t="s">
        <v>96</v>
      </c>
      <c r="G1233" s="196"/>
    </row>
    <row r="1234" ht="15.75" customHeight="1">
      <c r="A1234" s="98" t="s">
        <v>231</v>
      </c>
      <c r="B1234" s="98" t="s">
        <v>27</v>
      </c>
      <c r="C1234" s="98">
        <v>78.0</v>
      </c>
      <c r="D1234" s="47" t="s">
        <v>1598</v>
      </c>
      <c r="E1234" s="335">
        <v>246350.78</v>
      </c>
      <c r="F1234" s="46" t="s">
        <v>96</v>
      </c>
      <c r="G1234" s="196"/>
    </row>
    <row r="1235" ht="15.75" customHeight="1">
      <c r="A1235" s="98" t="s">
        <v>231</v>
      </c>
      <c r="B1235" s="98" t="s">
        <v>27</v>
      </c>
      <c r="C1235" s="98">
        <v>79.0</v>
      </c>
      <c r="D1235" s="47" t="s">
        <v>3685</v>
      </c>
      <c r="E1235" s="99">
        <v>622919.67</v>
      </c>
      <c r="F1235" s="46" t="s">
        <v>46</v>
      </c>
      <c r="G1235" s="196"/>
    </row>
    <row r="1236" ht="15.75" customHeight="1">
      <c r="A1236" s="98" t="s">
        <v>231</v>
      </c>
      <c r="B1236" s="98" t="s">
        <v>27</v>
      </c>
      <c r="C1236" s="98">
        <v>80.0</v>
      </c>
      <c r="D1236" s="47" t="s">
        <v>3686</v>
      </c>
      <c r="E1236" s="335">
        <v>568667.51</v>
      </c>
      <c r="F1236" s="46" t="s">
        <v>46</v>
      </c>
      <c r="G1236" s="196"/>
    </row>
    <row r="1237" ht="15.75" customHeight="1">
      <c r="A1237" s="98" t="s">
        <v>261</v>
      </c>
      <c r="B1237" s="98" t="s">
        <v>27</v>
      </c>
      <c r="C1237" s="98">
        <v>81.0</v>
      </c>
      <c r="D1237" s="47" t="s">
        <v>3597</v>
      </c>
      <c r="E1237" s="335">
        <v>667335.49</v>
      </c>
      <c r="F1237" s="46" t="s">
        <v>90</v>
      </c>
      <c r="G1237" s="196"/>
    </row>
    <row r="1238" ht="15.75" customHeight="1">
      <c r="A1238" s="98" t="s">
        <v>261</v>
      </c>
      <c r="B1238" s="98" t="s">
        <v>27</v>
      </c>
      <c r="C1238" s="98">
        <v>82.0</v>
      </c>
      <c r="D1238" s="47" t="s">
        <v>3611</v>
      </c>
      <c r="E1238" s="99"/>
      <c r="F1238" s="46" t="s">
        <v>93</v>
      </c>
      <c r="G1238" s="53" t="s">
        <v>5</v>
      </c>
      <c r="H1238" s="53" t="s">
        <v>3599</v>
      </c>
    </row>
    <row r="1239" ht="15.75" customHeight="1">
      <c r="A1239" s="98" t="s">
        <v>261</v>
      </c>
      <c r="B1239" s="98" t="s">
        <v>27</v>
      </c>
      <c r="C1239" s="98">
        <v>83.0</v>
      </c>
      <c r="D1239" s="47" t="s">
        <v>3669</v>
      </c>
      <c r="E1239" s="335">
        <v>740723.65</v>
      </c>
      <c r="F1239" s="46" t="s">
        <v>93</v>
      </c>
      <c r="G1239" s="196"/>
    </row>
    <row r="1240" ht="15.75" customHeight="1">
      <c r="A1240" s="98" t="s">
        <v>261</v>
      </c>
      <c r="B1240" s="98" t="s">
        <v>27</v>
      </c>
      <c r="C1240" s="98">
        <v>84.0</v>
      </c>
      <c r="D1240" s="47" t="s">
        <v>3687</v>
      </c>
      <c r="E1240" s="99"/>
      <c r="F1240" s="46" t="s">
        <v>61</v>
      </c>
      <c r="G1240" s="53" t="s">
        <v>5</v>
      </c>
      <c r="H1240" s="53" t="s">
        <v>3599</v>
      </c>
    </row>
    <row r="1241" ht="15.75" customHeight="1">
      <c r="A1241" s="98" t="s">
        <v>261</v>
      </c>
      <c r="B1241" s="98" t="s">
        <v>27</v>
      </c>
      <c r="C1241" s="98">
        <v>85.0</v>
      </c>
      <c r="D1241" s="47" t="s">
        <v>3678</v>
      </c>
      <c r="E1241" s="335">
        <v>727545.15</v>
      </c>
      <c r="F1241" s="46" t="s">
        <v>43</v>
      </c>
      <c r="G1241" s="196"/>
    </row>
    <row r="1242" ht="15.75" customHeight="1">
      <c r="A1242" s="98" t="s">
        <v>261</v>
      </c>
      <c r="B1242" s="98" t="s">
        <v>27</v>
      </c>
      <c r="C1242" s="98">
        <v>86.0</v>
      </c>
      <c r="D1242" s="47" t="s">
        <v>3678</v>
      </c>
      <c r="E1242" s="335">
        <v>890848.81</v>
      </c>
      <c r="F1242" s="46" t="s">
        <v>43</v>
      </c>
      <c r="G1242" s="196"/>
    </row>
    <row r="1243" ht="15.75" customHeight="1">
      <c r="A1243" s="98" t="s">
        <v>261</v>
      </c>
      <c r="B1243" s="98" t="s">
        <v>27</v>
      </c>
      <c r="C1243" s="98">
        <v>87.0</v>
      </c>
      <c r="D1243" s="47" t="s">
        <v>3687</v>
      </c>
      <c r="E1243" s="99"/>
      <c r="F1243" s="46" t="s">
        <v>61</v>
      </c>
      <c r="G1243" s="53" t="s">
        <v>5</v>
      </c>
      <c r="H1243" s="53" t="s">
        <v>3599</v>
      </c>
    </row>
    <row r="1244" ht="15.75" customHeight="1">
      <c r="A1244" s="98" t="s">
        <v>261</v>
      </c>
      <c r="B1244" s="98" t="s">
        <v>27</v>
      </c>
      <c r="C1244" s="98">
        <v>88.0</v>
      </c>
      <c r="D1244" s="47" t="s">
        <v>1492</v>
      </c>
      <c r="E1244" s="335">
        <v>599374.09</v>
      </c>
      <c r="F1244" s="46" t="s">
        <v>46</v>
      </c>
      <c r="G1244" s="196"/>
    </row>
    <row r="1245" ht="15.75" customHeight="1">
      <c r="A1245" s="98" t="s">
        <v>261</v>
      </c>
      <c r="B1245" s="98" t="s">
        <v>27</v>
      </c>
      <c r="C1245" s="98">
        <v>89.0</v>
      </c>
      <c r="D1245" s="47" t="s">
        <v>3611</v>
      </c>
      <c r="E1245" s="99"/>
      <c r="F1245" s="46" t="s">
        <v>93</v>
      </c>
      <c r="G1245" s="53" t="s">
        <v>5</v>
      </c>
      <c r="H1245" s="53" t="s">
        <v>3599</v>
      </c>
    </row>
    <row r="1246" ht="15.75" customHeight="1">
      <c r="A1246" s="98" t="s">
        <v>261</v>
      </c>
      <c r="B1246" s="98" t="s">
        <v>27</v>
      </c>
      <c r="C1246" s="98">
        <v>90.0</v>
      </c>
      <c r="D1246" s="47" t="s">
        <v>3559</v>
      </c>
      <c r="E1246" s="335">
        <v>597874.57</v>
      </c>
      <c r="F1246" s="46" t="s">
        <v>46</v>
      </c>
      <c r="G1246" s="196"/>
    </row>
    <row r="1247" ht="15.75" customHeight="1">
      <c r="A1247" s="98"/>
      <c r="B1247" s="98"/>
      <c r="C1247" s="98"/>
      <c r="D1247" s="47"/>
      <c r="E1247" s="99"/>
      <c r="F1247" s="46"/>
      <c r="G1247" s="196"/>
    </row>
    <row r="1248" ht="15.75" customHeight="1">
      <c r="A1248" s="98"/>
      <c r="B1248" s="98"/>
      <c r="C1248" s="98"/>
      <c r="D1248" s="47"/>
      <c r="E1248" s="99"/>
      <c r="F1248" s="46"/>
      <c r="G1248" s="196"/>
    </row>
    <row r="1249" ht="15.75" customHeight="1">
      <c r="A1249" s="98" t="s">
        <v>212</v>
      </c>
      <c r="B1249" s="98" t="s">
        <v>27</v>
      </c>
      <c r="C1249" s="98">
        <v>1000.0</v>
      </c>
      <c r="D1249" s="47" t="s">
        <v>3688</v>
      </c>
      <c r="E1249" s="99">
        <v>987401.6</v>
      </c>
      <c r="F1249" s="46" t="s">
        <v>90</v>
      </c>
      <c r="G1249" s="196"/>
    </row>
    <row r="1250" ht="15.75" customHeight="1">
      <c r="A1250" s="98" t="s">
        <v>212</v>
      </c>
      <c r="B1250" s="98" t="s">
        <v>27</v>
      </c>
      <c r="C1250" s="98">
        <v>1001.0</v>
      </c>
      <c r="D1250" s="47" t="s">
        <v>3689</v>
      </c>
      <c r="E1250" s="99">
        <v>984736.6</v>
      </c>
      <c r="F1250" s="47" t="s">
        <v>90</v>
      </c>
      <c r="G1250" s="196"/>
    </row>
    <row r="1251" ht="15.75" customHeight="1">
      <c r="A1251" s="98" t="s">
        <v>212</v>
      </c>
      <c r="B1251" s="98" t="s">
        <v>27</v>
      </c>
      <c r="C1251" s="98">
        <v>1002.0</v>
      </c>
      <c r="D1251" s="47" t="s">
        <v>3690</v>
      </c>
      <c r="E1251" s="99">
        <v>878309.79</v>
      </c>
      <c r="F1251" s="47" t="s">
        <v>102</v>
      </c>
      <c r="G1251" s="196"/>
    </row>
    <row r="1252" ht="15.75" customHeight="1">
      <c r="A1252" s="98" t="s">
        <v>212</v>
      </c>
      <c r="B1252" s="98" t="s">
        <v>27</v>
      </c>
      <c r="C1252" s="98">
        <v>1003.0</v>
      </c>
      <c r="D1252" s="47" t="s">
        <v>3691</v>
      </c>
      <c r="E1252" s="99">
        <v>987281.21</v>
      </c>
      <c r="F1252" s="47" t="s">
        <v>102</v>
      </c>
      <c r="G1252" s="196"/>
    </row>
    <row r="1253" ht="15.75" customHeight="1">
      <c r="A1253" s="98" t="s">
        <v>212</v>
      </c>
      <c r="B1253" s="98" t="s">
        <v>27</v>
      </c>
      <c r="C1253" s="98">
        <v>1004.0</v>
      </c>
      <c r="D1253" s="47" t="s">
        <v>3692</v>
      </c>
      <c r="E1253" s="99">
        <v>878531.57</v>
      </c>
      <c r="F1253" s="47" t="s">
        <v>102</v>
      </c>
      <c r="G1253" s="196"/>
    </row>
    <row r="1254" ht="15.75" customHeight="1">
      <c r="A1254" s="98" t="s">
        <v>212</v>
      </c>
      <c r="B1254" s="98" t="s">
        <v>27</v>
      </c>
      <c r="C1254" s="98">
        <v>1005.0</v>
      </c>
      <c r="D1254" s="47" t="s">
        <v>3693</v>
      </c>
      <c r="E1254" s="99">
        <v>987213.47</v>
      </c>
      <c r="F1254" s="47" t="s">
        <v>102</v>
      </c>
      <c r="G1254" s="196"/>
    </row>
    <row r="1255" ht="15.75" customHeight="1">
      <c r="A1255" s="98" t="s">
        <v>212</v>
      </c>
      <c r="B1255" s="98" t="s">
        <v>27</v>
      </c>
      <c r="C1255" s="98">
        <v>1006.0</v>
      </c>
      <c r="D1255" s="47" t="s">
        <v>3694</v>
      </c>
      <c r="E1255" s="99">
        <v>985391.89</v>
      </c>
      <c r="F1255" s="47" t="s">
        <v>102</v>
      </c>
      <c r="G1255" s="196"/>
    </row>
    <row r="1256" ht="15.75" customHeight="1">
      <c r="A1256" s="98" t="s">
        <v>213</v>
      </c>
      <c r="B1256" s="98" t="s">
        <v>27</v>
      </c>
      <c r="C1256" s="98">
        <v>1007.0</v>
      </c>
      <c r="D1256" s="47" t="s">
        <v>3695</v>
      </c>
      <c r="E1256" s="99">
        <v>897687.93</v>
      </c>
      <c r="F1256" s="47" t="s">
        <v>49</v>
      </c>
      <c r="G1256" s="196"/>
    </row>
    <row r="1257" ht="15.75" customHeight="1">
      <c r="A1257" s="98" t="s">
        <v>213</v>
      </c>
      <c r="B1257" s="98" t="s">
        <v>27</v>
      </c>
      <c r="C1257" s="98">
        <v>1008.0</v>
      </c>
      <c r="D1257" s="47" t="s">
        <v>3696</v>
      </c>
      <c r="E1257" s="99">
        <v>897348.9</v>
      </c>
      <c r="F1257" s="47" t="s">
        <v>49</v>
      </c>
      <c r="G1257" s="196"/>
    </row>
    <row r="1258" ht="15.75" customHeight="1">
      <c r="A1258" s="98" t="s">
        <v>213</v>
      </c>
      <c r="B1258" s="98" t="s">
        <v>27</v>
      </c>
      <c r="C1258" s="98">
        <v>1009.0</v>
      </c>
      <c r="D1258" s="47" t="s">
        <v>3697</v>
      </c>
      <c r="E1258" s="99">
        <v>891417.74</v>
      </c>
      <c r="F1258" s="47" t="s">
        <v>102</v>
      </c>
      <c r="G1258" s="196"/>
    </row>
    <row r="1259" ht="15.75" customHeight="1">
      <c r="A1259" s="98" t="s">
        <v>213</v>
      </c>
      <c r="B1259" s="98" t="s">
        <v>27</v>
      </c>
      <c r="C1259" s="98">
        <v>1010.0</v>
      </c>
      <c r="D1259" s="47" t="s">
        <v>3698</v>
      </c>
      <c r="E1259" s="99">
        <v>899171.84</v>
      </c>
      <c r="F1259" s="47" t="s">
        <v>49</v>
      </c>
      <c r="G1259" s="196"/>
    </row>
    <row r="1260" ht="15.75" customHeight="1">
      <c r="A1260" s="98" t="s">
        <v>213</v>
      </c>
      <c r="B1260" s="98" t="s">
        <v>27</v>
      </c>
      <c r="C1260" s="98">
        <v>1011.0</v>
      </c>
      <c r="D1260" s="47" t="s">
        <v>3699</v>
      </c>
      <c r="E1260" s="99">
        <v>896239.0</v>
      </c>
      <c r="F1260" s="47" t="s">
        <v>102</v>
      </c>
      <c r="G1260" s="196"/>
    </row>
    <row r="1261" ht="15.75" customHeight="1">
      <c r="A1261" s="98" t="s">
        <v>214</v>
      </c>
      <c r="B1261" s="98" t="s">
        <v>27</v>
      </c>
      <c r="C1261" s="98">
        <v>1012.0</v>
      </c>
      <c r="D1261" s="47" t="s">
        <v>3700</v>
      </c>
      <c r="E1261" s="99">
        <v>893191.75</v>
      </c>
      <c r="F1261" s="47" t="s">
        <v>102</v>
      </c>
      <c r="G1261" s="196"/>
    </row>
    <row r="1262" ht="15.75" customHeight="1">
      <c r="A1262" s="98" t="s">
        <v>214</v>
      </c>
      <c r="B1262" s="98" t="s">
        <v>27</v>
      </c>
      <c r="C1262" s="98">
        <v>1013.0</v>
      </c>
      <c r="D1262" s="47" t="s">
        <v>3701</v>
      </c>
      <c r="E1262" s="99">
        <v>963266.17</v>
      </c>
      <c r="F1262" s="47" t="s">
        <v>102</v>
      </c>
      <c r="G1262" s="196"/>
    </row>
    <row r="1263" ht="15.75" customHeight="1">
      <c r="A1263" s="98" t="s">
        <v>214</v>
      </c>
      <c r="B1263" s="98" t="s">
        <v>27</v>
      </c>
      <c r="C1263" s="98">
        <v>1014.0</v>
      </c>
      <c r="D1263" s="47" t="s">
        <v>3702</v>
      </c>
      <c r="E1263" s="99">
        <v>356129.13</v>
      </c>
      <c r="F1263" s="36"/>
      <c r="G1263" s="53" t="s">
        <v>5</v>
      </c>
      <c r="H1263" s="53" t="s">
        <v>3703</v>
      </c>
    </row>
    <row r="1264" ht="15.75" customHeight="1">
      <c r="A1264" s="98" t="s">
        <v>214</v>
      </c>
      <c r="B1264" s="98" t="s">
        <v>27</v>
      </c>
      <c r="C1264" s="98">
        <v>1015.0</v>
      </c>
      <c r="D1264" s="47" t="s">
        <v>3704</v>
      </c>
      <c r="E1264" s="99">
        <v>835939.25</v>
      </c>
      <c r="F1264" s="47" t="s">
        <v>96</v>
      </c>
      <c r="G1264" s="196"/>
    </row>
    <row r="1265" ht="15.75" customHeight="1">
      <c r="A1265" s="98" t="s">
        <v>214</v>
      </c>
      <c r="B1265" s="98" t="s">
        <v>27</v>
      </c>
      <c r="C1265" s="98">
        <v>1016.0</v>
      </c>
      <c r="D1265" s="47" t="s">
        <v>3705</v>
      </c>
      <c r="E1265" s="99">
        <v>794238.68</v>
      </c>
      <c r="F1265" s="47" t="s">
        <v>73</v>
      </c>
      <c r="G1265" s="196"/>
    </row>
    <row r="1266" ht="15.75" customHeight="1">
      <c r="A1266" s="98" t="s">
        <v>214</v>
      </c>
      <c r="B1266" s="98" t="s">
        <v>27</v>
      </c>
      <c r="C1266" s="84">
        <v>1017.0</v>
      </c>
      <c r="D1266" s="53" t="s">
        <v>3706</v>
      </c>
      <c r="E1266" s="99">
        <v>898376.28</v>
      </c>
      <c r="G1266" s="196"/>
    </row>
    <row r="1267" ht="15.75" customHeight="1">
      <c r="A1267" s="98" t="s">
        <v>215</v>
      </c>
      <c r="B1267" s="98" t="s">
        <v>27</v>
      </c>
      <c r="C1267" s="98">
        <v>1018.0</v>
      </c>
      <c r="D1267" s="47" t="s">
        <v>3707</v>
      </c>
      <c r="E1267" s="84">
        <v>890652.01</v>
      </c>
      <c r="F1267" s="47" t="s">
        <v>93</v>
      </c>
      <c r="G1267" s="196"/>
    </row>
    <row r="1268" ht="15.75" customHeight="1">
      <c r="A1268" s="98" t="s">
        <v>215</v>
      </c>
      <c r="B1268" s="98" t="s">
        <v>27</v>
      </c>
      <c r="C1268" s="98">
        <v>1019.0</v>
      </c>
      <c r="D1268" s="47" t="s">
        <v>3708</v>
      </c>
      <c r="E1268" s="99">
        <v>884990.4</v>
      </c>
      <c r="F1268" s="47" t="s">
        <v>93</v>
      </c>
      <c r="G1268" s="196"/>
    </row>
    <row r="1269" ht="15.75" customHeight="1">
      <c r="A1269" s="98" t="s">
        <v>224</v>
      </c>
      <c r="B1269" s="98" t="s">
        <v>27</v>
      </c>
      <c r="C1269" s="84">
        <v>1020.0</v>
      </c>
      <c r="D1269" s="47" t="s">
        <v>3709</v>
      </c>
      <c r="E1269" s="99">
        <v>599094.69</v>
      </c>
      <c r="F1269" s="47" t="s">
        <v>102</v>
      </c>
      <c r="G1269" s="196"/>
    </row>
    <row r="1270" ht="15.75" customHeight="1">
      <c r="A1270" s="98" t="s">
        <v>224</v>
      </c>
      <c r="B1270" s="98" t="s">
        <v>27</v>
      </c>
      <c r="C1270" s="98">
        <v>1021.0</v>
      </c>
      <c r="D1270" s="47" t="s">
        <v>3710</v>
      </c>
      <c r="E1270" s="99">
        <v>636767.06</v>
      </c>
      <c r="F1270" s="47" t="s">
        <v>102</v>
      </c>
      <c r="G1270" s="196"/>
    </row>
    <row r="1271" ht="15.75" customHeight="1">
      <c r="A1271" s="98" t="s">
        <v>224</v>
      </c>
      <c r="B1271" s="98" t="s">
        <v>27</v>
      </c>
      <c r="C1271" s="98">
        <v>1022.0</v>
      </c>
      <c r="D1271" s="47" t="s">
        <v>3711</v>
      </c>
      <c r="E1271" s="99">
        <v>636566.45</v>
      </c>
      <c r="F1271" s="47" t="s">
        <v>102</v>
      </c>
      <c r="G1271" s="196"/>
    </row>
    <row r="1272" ht="15.75" customHeight="1">
      <c r="A1272" s="98" t="s">
        <v>224</v>
      </c>
      <c r="B1272" s="98" t="s">
        <v>27</v>
      </c>
      <c r="C1272" s="84">
        <v>1023.0</v>
      </c>
      <c r="D1272" s="47" t="s">
        <v>3712</v>
      </c>
      <c r="E1272" s="99">
        <v>681262.93</v>
      </c>
      <c r="F1272" s="47" t="s">
        <v>76</v>
      </c>
      <c r="G1272" s="196"/>
    </row>
    <row r="1273" ht="15.75" customHeight="1">
      <c r="A1273" s="98" t="s">
        <v>224</v>
      </c>
      <c r="B1273" s="98" t="s">
        <v>27</v>
      </c>
      <c r="C1273" s="98">
        <v>1024.0</v>
      </c>
      <c r="D1273" s="47" t="s">
        <v>3713</v>
      </c>
      <c r="E1273" s="99">
        <v>715651.7</v>
      </c>
      <c r="F1273" s="47" t="s">
        <v>96</v>
      </c>
      <c r="G1273" s="196"/>
    </row>
    <row r="1274" ht="15.75" customHeight="1">
      <c r="A1274" s="98" t="s">
        <v>224</v>
      </c>
      <c r="B1274" s="98" t="s">
        <v>27</v>
      </c>
      <c r="C1274" s="98">
        <v>1025.0</v>
      </c>
      <c r="D1274" s="47" t="s">
        <v>3714</v>
      </c>
      <c r="E1274" s="99">
        <v>598108.42</v>
      </c>
      <c r="F1274" s="47" t="s">
        <v>46</v>
      </c>
      <c r="G1274" s="196"/>
    </row>
    <row r="1275" ht="15.75" customHeight="1">
      <c r="A1275" s="98" t="s">
        <v>225</v>
      </c>
      <c r="B1275" s="98" t="s">
        <v>27</v>
      </c>
      <c r="C1275" s="98"/>
      <c r="D1275" s="47" t="s">
        <v>3715</v>
      </c>
      <c r="E1275" s="37"/>
      <c r="F1275" s="36"/>
      <c r="G1275" s="53" t="s">
        <v>5</v>
      </c>
      <c r="H1275" s="53" t="s">
        <v>3716</v>
      </c>
    </row>
    <row r="1276" ht="15.75" customHeight="1">
      <c r="A1276" s="98" t="s">
        <v>225</v>
      </c>
      <c r="B1276" s="98" t="s">
        <v>27</v>
      </c>
      <c r="C1276" s="98"/>
      <c r="D1276" s="47" t="s">
        <v>3717</v>
      </c>
      <c r="E1276" s="37"/>
      <c r="F1276" s="36"/>
      <c r="G1276" s="53" t="s">
        <v>5</v>
      </c>
      <c r="H1276" s="53" t="s">
        <v>3716</v>
      </c>
    </row>
    <row r="1277" ht="15.75" customHeight="1">
      <c r="A1277" s="98" t="s">
        <v>226</v>
      </c>
      <c r="B1277" s="98" t="s">
        <v>27</v>
      </c>
      <c r="C1277" s="98"/>
      <c r="D1277" s="47" t="s">
        <v>3718</v>
      </c>
      <c r="E1277" s="99">
        <v>575977.19</v>
      </c>
      <c r="F1277" s="47" t="s">
        <v>102</v>
      </c>
      <c r="G1277" s="196"/>
    </row>
    <row r="1278" ht="15.75" customHeight="1">
      <c r="A1278" s="98" t="s">
        <v>226</v>
      </c>
      <c r="B1278" s="98" t="s">
        <v>27</v>
      </c>
      <c r="C1278" s="98"/>
      <c r="D1278" s="47" t="s">
        <v>3719</v>
      </c>
      <c r="E1278" s="99">
        <v>576034.52</v>
      </c>
      <c r="F1278" s="47" t="s">
        <v>102</v>
      </c>
      <c r="G1278" s="196"/>
    </row>
    <row r="1279" ht="15.75" customHeight="1">
      <c r="A1279" s="98" t="s">
        <v>226</v>
      </c>
      <c r="B1279" s="98" t="s">
        <v>27</v>
      </c>
      <c r="C1279" s="98"/>
      <c r="D1279" s="47" t="s">
        <v>3720</v>
      </c>
      <c r="E1279" s="99">
        <v>555565.57</v>
      </c>
      <c r="F1279" s="47" t="s">
        <v>102</v>
      </c>
      <c r="G1279" s="196"/>
    </row>
    <row r="1280" ht="15.75" customHeight="1">
      <c r="A1280" s="98" t="s">
        <v>226</v>
      </c>
      <c r="B1280" s="98" t="s">
        <v>27</v>
      </c>
      <c r="C1280" s="98"/>
      <c r="D1280" s="47" t="s">
        <v>3721</v>
      </c>
      <c r="E1280" s="99">
        <v>624360.47</v>
      </c>
      <c r="F1280" s="47" t="s">
        <v>61</v>
      </c>
      <c r="G1280" s="196"/>
    </row>
    <row r="1281" ht="15.75" customHeight="1">
      <c r="A1281" s="98" t="s">
        <v>227</v>
      </c>
      <c r="B1281" s="98" t="s">
        <v>27</v>
      </c>
      <c r="C1281" s="31"/>
      <c r="D1281" s="47" t="s">
        <v>3722</v>
      </c>
      <c r="E1281" s="99">
        <v>799010.94</v>
      </c>
      <c r="F1281" s="47" t="s">
        <v>102</v>
      </c>
      <c r="G1281" s="196"/>
    </row>
    <row r="1282" ht="15.75" customHeight="1">
      <c r="A1282" s="98" t="s">
        <v>227</v>
      </c>
      <c r="B1282" s="98" t="s">
        <v>27</v>
      </c>
      <c r="C1282" s="31"/>
      <c r="D1282" s="47" t="s">
        <v>3723</v>
      </c>
      <c r="E1282" s="99">
        <v>687261.77</v>
      </c>
      <c r="F1282" s="47" t="s">
        <v>102</v>
      </c>
      <c r="G1282" s="196"/>
    </row>
    <row r="1283" ht="15.75" customHeight="1">
      <c r="A1283" s="98" t="s">
        <v>227</v>
      </c>
      <c r="B1283" s="98" t="s">
        <v>27</v>
      </c>
      <c r="C1283" s="31"/>
      <c r="D1283" s="47" t="s">
        <v>3724</v>
      </c>
      <c r="E1283" s="99">
        <v>687951.77</v>
      </c>
      <c r="F1283" s="47" t="s">
        <v>102</v>
      </c>
      <c r="G1283" s="196"/>
    </row>
    <row r="1284" ht="15.75" customHeight="1">
      <c r="A1284" s="98" t="s">
        <v>227</v>
      </c>
      <c r="B1284" s="98" t="s">
        <v>27</v>
      </c>
      <c r="C1284" s="31"/>
      <c r="D1284" s="47" t="s">
        <v>3725</v>
      </c>
      <c r="E1284" s="99">
        <v>676533.48</v>
      </c>
      <c r="F1284" s="47" t="s">
        <v>102</v>
      </c>
      <c r="G1284" s="196"/>
    </row>
    <row r="1285" ht="15.75" customHeight="1">
      <c r="A1285" s="98" t="s">
        <v>227</v>
      </c>
      <c r="B1285" s="98" t="s">
        <v>27</v>
      </c>
      <c r="C1285" s="31"/>
      <c r="D1285" s="47" t="s">
        <v>3726</v>
      </c>
      <c r="E1285" s="99">
        <v>672209.01</v>
      </c>
      <c r="F1285" s="47" t="s">
        <v>102</v>
      </c>
      <c r="G1285" s="196"/>
    </row>
    <row r="1286" ht="15.75" customHeight="1">
      <c r="A1286" s="98" t="s">
        <v>227</v>
      </c>
      <c r="B1286" s="98" t="s">
        <v>27</v>
      </c>
      <c r="C1286" s="31"/>
      <c r="D1286" s="47" t="s">
        <v>3727</v>
      </c>
      <c r="E1286" s="99">
        <v>674249.61</v>
      </c>
      <c r="F1286" s="47" t="s">
        <v>102</v>
      </c>
      <c r="G1286" s="196"/>
    </row>
    <row r="1287" ht="15.75" customHeight="1">
      <c r="A1287" s="98" t="s">
        <v>227</v>
      </c>
      <c r="B1287" s="98" t="s">
        <v>27</v>
      </c>
      <c r="C1287" s="31"/>
      <c r="D1287" s="47" t="s">
        <v>3728</v>
      </c>
      <c r="E1287" s="99">
        <v>680902.91</v>
      </c>
      <c r="F1287" s="47" t="s">
        <v>102</v>
      </c>
      <c r="G1287" s="196"/>
    </row>
    <row r="1288" ht="15.75" customHeight="1">
      <c r="A1288" s="98" t="s">
        <v>227</v>
      </c>
      <c r="B1288" s="98" t="s">
        <v>27</v>
      </c>
      <c r="C1288" s="31"/>
      <c r="D1288" s="47" t="s">
        <v>3729</v>
      </c>
      <c r="E1288" s="99">
        <v>427988.34</v>
      </c>
      <c r="F1288" s="47" t="s">
        <v>102</v>
      </c>
      <c r="G1288" s="196"/>
    </row>
    <row r="1289" ht="15.75" customHeight="1">
      <c r="A1289" s="98" t="s">
        <v>227</v>
      </c>
      <c r="B1289" s="98" t="s">
        <v>27</v>
      </c>
      <c r="C1289" s="31"/>
      <c r="D1289" s="47" t="s">
        <v>3730</v>
      </c>
      <c r="E1289" s="99">
        <v>746640.37</v>
      </c>
      <c r="F1289" s="47" t="s">
        <v>102</v>
      </c>
      <c r="G1289" s="196"/>
    </row>
    <row r="1290" ht="15.75" customHeight="1">
      <c r="A1290" s="98" t="s">
        <v>227</v>
      </c>
      <c r="B1290" s="98" t="s">
        <v>27</v>
      </c>
      <c r="C1290" s="31"/>
      <c r="D1290" s="47" t="s">
        <v>3731</v>
      </c>
      <c r="E1290" s="99">
        <v>687116.75</v>
      </c>
      <c r="F1290" s="47" t="s">
        <v>102</v>
      </c>
      <c r="G1290" s="196"/>
    </row>
    <row r="1291" ht="15.75" customHeight="1">
      <c r="A1291" s="98" t="s">
        <v>227</v>
      </c>
      <c r="B1291" s="98" t="s">
        <v>27</v>
      </c>
      <c r="C1291" s="31"/>
      <c r="D1291" s="47" t="s">
        <v>3732</v>
      </c>
      <c r="E1291" s="99">
        <v>295138.68</v>
      </c>
      <c r="F1291" s="47" t="s">
        <v>102</v>
      </c>
      <c r="G1291" s="196"/>
    </row>
    <row r="1292" ht="15.75" customHeight="1">
      <c r="A1292" s="98" t="s">
        <v>227</v>
      </c>
      <c r="B1292" s="98" t="s">
        <v>27</v>
      </c>
      <c r="C1292" s="31"/>
      <c r="D1292" s="47" t="s">
        <v>3733</v>
      </c>
      <c r="E1292" s="99">
        <v>669375.11</v>
      </c>
      <c r="F1292" s="47" t="s">
        <v>102</v>
      </c>
      <c r="G1292" s="196"/>
    </row>
    <row r="1293" ht="15.75" customHeight="1">
      <c r="A1293" s="98" t="s">
        <v>227</v>
      </c>
      <c r="B1293" s="98" t="s">
        <v>27</v>
      </c>
      <c r="C1293" s="31"/>
      <c r="D1293" s="47" t="s">
        <v>3734</v>
      </c>
      <c r="E1293" s="99">
        <v>659504.94</v>
      </c>
      <c r="F1293" s="47" t="s">
        <v>102</v>
      </c>
      <c r="G1293" s="196"/>
    </row>
    <row r="1294" ht="15.75" customHeight="1">
      <c r="A1294" s="98" t="s">
        <v>227</v>
      </c>
      <c r="B1294" s="98" t="s">
        <v>27</v>
      </c>
      <c r="C1294" s="31"/>
      <c r="D1294" s="47" t="s">
        <v>3735</v>
      </c>
      <c r="E1294" s="99">
        <v>741542.82</v>
      </c>
      <c r="F1294" s="47" t="s">
        <v>43</v>
      </c>
      <c r="G1294" s="196"/>
    </row>
    <row r="1295" ht="15.75" customHeight="1">
      <c r="A1295" s="193" t="s">
        <v>228</v>
      </c>
      <c r="B1295" s="98" t="s">
        <v>27</v>
      </c>
      <c r="C1295" s="31"/>
      <c r="D1295" s="53" t="s">
        <v>3736</v>
      </c>
      <c r="E1295" s="99">
        <v>566691.71</v>
      </c>
      <c r="F1295" s="47" t="s">
        <v>102</v>
      </c>
      <c r="G1295" s="196"/>
    </row>
    <row r="1296" ht="15.75" customHeight="1">
      <c r="A1296" s="193" t="s">
        <v>228</v>
      </c>
      <c r="B1296" s="98" t="s">
        <v>27</v>
      </c>
      <c r="C1296" s="31"/>
      <c r="D1296" s="47" t="s">
        <v>3737</v>
      </c>
      <c r="E1296" s="99">
        <v>601999.37</v>
      </c>
      <c r="F1296" s="47" t="s">
        <v>102</v>
      </c>
      <c r="G1296" s="196"/>
    </row>
    <row r="1297" ht="15.75" customHeight="1">
      <c r="A1297" s="98" t="s">
        <v>228</v>
      </c>
      <c r="B1297" s="98" t="s">
        <v>27</v>
      </c>
      <c r="C1297" s="31"/>
      <c r="D1297" s="47" t="s">
        <v>3738</v>
      </c>
      <c r="E1297" s="99">
        <v>791193.8</v>
      </c>
      <c r="F1297" s="47" t="s">
        <v>102</v>
      </c>
      <c r="G1297" s="196"/>
    </row>
    <row r="1298" ht="15.75" customHeight="1">
      <c r="A1298" s="98" t="s">
        <v>228</v>
      </c>
      <c r="B1298" s="98" t="s">
        <v>27</v>
      </c>
      <c r="C1298" s="31"/>
      <c r="D1298" s="47" t="s">
        <v>3739</v>
      </c>
      <c r="E1298" s="99">
        <v>792046.43</v>
      </c>
      <c r="F1298" s="47" t="s">
        <v>102</v>
      </c>
      <c r="G1298" s="196"/>
    </row>
    <row r="1299" ht="15.75" customHeight="1">
      <c r="A1299" s="98" t="s">
        <v>228</v>
      </c>
      <c r="B1299" s="98" t="s">
        <v>27</v>
      </c>
      <c r="C1299" s="31"/>
      <c r="D1299" s="47" t="s">
        <v>3740</v>
      </c>
      <c r="E1299" s="99">
        <v>695346.7</v>
      </c>
      <c r="F1299" s="47" t="s">
        <v>102</v>
      </c>
      <c r="G1299" s="196"/>
    </row>
    <row r="1300" ht="15.75" customHeight="1">
      <c r="A1300" s="98" t="s">
        <v>228</v>
      </c>
      <c r="B1300" s="98" t="s">
        <v>27</v>
      </c>
      <c r="C1300" s="31"/>
      <c r="D1300" s="47" t="s">
        <v>3741</v>
      </c>
      <c r="E1300" s="99">
        <v>609964.12</v>
      </c>
      <c r="F1300" s="47" t="s">
        <v>61</v>
      </c>
      <c r="G1300" s="196"/>
    </row>
    <row r="1301" ht="15.75" customHeight="1">
      <c r="A1301" s="98" t="s">
        <v>228</v>
      </c>
      <c r="B1301" s="98" t="s">
        <v>27</v>
      </c>
      <c r="C1301" s="31"/>
      <c r="D1301" s="47" t="s">
        <v>3742</v>
      </c>
      <c r="E1301" s="99">
        <v>608428.78</v>
      </c>
      <c r="F1301" s="47" t="s">
        <v>46</v>
      </c>
      <c r="G1301" s="196"/>
    </row>
    <row r="1302" ht="15.75" customHeight="1">
      <c r="A1302" s="98" t="s">
        <v>228</v>
      </c>
      <c r="B1302" s="98" t="s">
        <v>27</v>
      </c>
      <c r="C1302" s="31"/>
      <c r="D1302" s="47" t="s">
        <v>3743</v>
      </c>
      <c r="E1302" s="99">
        <v>467898.15</v>
      </c>
      <c r="F1302" s="47" t="s">
        <v>46</v>
      </c>
      <c r="G1302" s="196"/>
    </row>
    <row r="1303" ht="15.75" customHeight="1">
      <c r="A1303" s="98" t="s">
        <v>228</v>
      </c>
      <c r="B1303" s="98" t="s">
        <v>27</v>
      </c>
      <c r="C1303" s="31"/>
      <c r="D1303" s="47" t="s">
        <v>3744</v>
      </c>
      <c r="E1303" s="99">
        <v>505935.667</v>
      </c>
      <c r="F1303" s="47" t="s">
        <v>46</v>
      </c>
      <c r="G1303" s="196"/>
    </row>
    <row r="1304" ht="15.75" customHeight="1">
      <c r="A1304" s="98" t="s">
        <v>228</v>
      </c>
      <c r="B1304" s="98" t="s">
        <v>27</v>
      </c>
      <c r="C1304" s="31"/>
      <c r="D1304" s="47" t="s">
        <v>3745</v>
      </c>
      <c r="E1304" s="99">
        <v>613727.21</v>
      </c>
      <c r="F1304" s="47" t="s">
        <v>46</v>
      </c>
      <c r="G1304" s="196"/>
    </row>
    <row r="1305" ht="15.75" customHeight="1">
      <c r="A1305" s="98" t="s">
        <v>228</v>
      </c>
      <c r="B1305" s="98" t="s">
        <v>27</v>
      </c>
      <c r="C1305" s="31"/>
      <c r="D1305" s="47" t="s">
        <v>3746</v>
      </c>
      <c r="E1305" s="99">
        <v>622857.19</v>
      </c>
      <c r="F1305" s="47" t="s">
        <v>46</v>
      </c>
      <c r="G1305" s="196"/>
    </row>
    <row r="1306" ht="15.75" customHeight="1">
      <c r="A1306" s="98" t="s">
        <v>229</v>
      </c>
      <c r="B1306" s="98" t="s">
        <v>27</v>
      </c>
      <c r="C1306" s="31"/>
      <c r="D1306" s="47" t="s">
        <v>3747</v>
      </c>
      <c r="E1306" s="99">
        <v>539098.81</v>
      </c>
      <c r="F1306" s="47" t="s">
        <v>93</v>
      </c>
      <c r="G1306" s="196"/>
    </row>
    <row r="1307" ht="15.75" customHeight="1">
      <c r="A1307" s="98" t="s">
        <v>229</v>
      </c>
      <c r="B1307" s="98" t="s">
        <v>27</v>
      </c>
      <c r="C1307" s="31"/>
      <c r="D1307" s="47" t="s">
        <v>3748</v>
      </c>
      <c r="E1307" s="99">
        <v>861636.97</v>
      </c>
      <c r="F1307" s="47" t="s">
        <v>93</v>
      </c>
      <c r="G1307" s="196"/>
    </row>
    <row r="1308" ht="15.75" customHeight="1">
      <c r="A1308" s="98" t="s">
        <v>229</v>
      </c>
      <c r="B1308" s="98" t="s">
        <v>27</v>
      </c>
      <c r="C1308" s="31"/>
      <c r="D1308" s="47" t="s">
        <v>3749</v>
      </c>
      <c r="E1308" s="99">
        <v>564289.28</v>
      </c>
      <c r="F1308" s="47" t="s">
        <v>93</v>
      </c>
      <c r="G1308" s="196"/>
    </row>
    <row r="1309" ht="15.75" customHeight="1">
      <c r="A1309" s="98" t="s">
        <v>229</v>
      </c>
      <c r="B1309" s="98" t="s">
        <v>27</v>
      </c>
      <c r="C1309" s="31"/>
      <c r="D1309" s="47" t="s">
        <v>3750</v>
      </c>
      <c r="E1309" s="99">
        <v>900000.0</v>
      </c>
      <c r="F1309" s="47" t="s">
        <v>93</v>
      </c>
      <c r="G1309" s="196"/>
    </row>
    <row r="1310" ht="15.75" customHeight="1">
      <c r="A1310" s="98" t="s">
        <v>229</v>
      </c>
      <c r="B1310" s="98" t="s">
        <v>27</v>
      </c>
      <c r="C1310" s="31"/>
      <c r="D1310" s="47" t="s">
        <v>3751</v>
      </c>
      <c r="E1310" s="99">
        <v>360624.52</v>
      </c>
      <c r="F1310" s="47" t="s">
        <v>93</v>
      </c>
      <c r="G1310" s="196"/>
    </row>
    <row r="1311" ht="15.75" customHeight="1">
      <c r="A1311" s="98" t="s">
        <v>230</v>
      </c>
      <c r="B1311" s="98" t="s">
        <v>27</v>
      </c>
      <c r="C1311" s="31"/>
      <c r="D1311" s="47" t="s">
        <v>3752</v>
      </c>
      <c r="E1311" s="99">
        <v>987732.06</v>
      </c>
      <c r="F1311" s="47" t="s">
        <v>93</v>
      </c>
      <c r="G1311" s="196"/>
    </row>
    <row r="1312" ht="15.75" customHeight="1">
      <c r="A1312" s="98" t="s">
        <v>230</v>
      </c>
      <c r="B1312" s="98" t="s">
        <v>27</v>
      </c>
      <c r="C1312" s="31"/>
      <c r="D1312" s="47" t="s">
        <v>3753</v>
      </c>
      <c r="E1312" s="99">
        <v>988314.21</v>
      </c>
      <c r="F1312" s="47" t="s">
        <v>93</v>
      </c>
      <c r="G1312" s="196"/>
    </row>
    <row r="1313" ht="15.75" customHeight="1">
      <c r="A1313" s="98" t="s">
        <v>230</v>
      </c>
      <c r="B1313" s="98" t="s">
        <v>27</v>
      </c>
      <c r="C1313" s="31"/>
      <c r="D1313" s="47" t="s">
        <v>3754</v>
      </c>
      <c r="E1313" s="99">
        <v>988725.18</v>
      </c>
      <c r="F1313" s="47" t="s">
        <v>93</v>
      </c>
      <c r="G1313" s="196"/>
    </row>
    <row r="1314" ht="15.75" customHeight="1">
      <c r="A1314" s="98" t="s">
        <v>230</v>
      </c>
      <c r="B1314" s="98" t="s">
        <v>27</v>
      </c>
      <c r="C1314" s="31"/>
      <c r="D1314" s="47" t="s">
        <v>3755</v>
      </c>
      <c r="E1314" s="99">
        <v>988590.92</v>
      </c>
      <c r="F1314" s="47" t="s">
        <v>93</v>
      </c>
      <c r="G1314" s="196"/>
    </row>
    <row r="1315" ht="15.75" customHeight="1">
      <c r="A1315" s="98" t="s">
        <v>230</v>
      </c>
      <c r="B1315" s="98" t="s">
        <v>27</v>
      </c>
      <c r="C1315" s="31"/>
      <c r="D1315" s="47" t="s">
        <v>3756</v>
      </c>
      <c r="E1315" s="99">
        <v>988841.78</v>
      </c>
      <c r="F1315" s="47" t="s">
        <v>93</v>
      </c>
      <c r="G1315" s="196"/>
    </row>
    <row r="1316" ht="15.75" customHeight="1">
      <c r="A1316" s="98" t="s">
        <v>230</v>
      </c>
      <c r="B1316" s="98" t="s">
        <v>27</v>
      </c>
      <c r="C1316" s="31"/>
      <c r="D1316" s="47" t="s">
        <v>3757</v>
      </c>
      <c r="E1316" s="37"/>
      <c r="F1316" s="47" t="s">
        <v>67</v>
      </c>
      <c r="G1316" s="53" t="s">
        <v>5</v>
      </c>
      <c r="H1316" s="53" t="s">
        <v>3716</v>
      </c>
    </row>
    <row r="1317" ht="15.75" customHeight="1">
      <c r="A1317" s="98" t="s">
        <v>230</v>
      </c>
      <c r="B1317" s="98" t="s">
        <v>27</v>
      </c>
      <c r="C1317" s="31"/>
      <c r="D1317" s="47" t="s">
        <v>3758</v>
      </c>
      <c r="E1317" s="37"/>
      <c r="F1317" s="47" t="s">
        <v>13</v>
      </c>
      <c r="G1317" s="53" t="s">
        <v>5</v>
      </c>
      <c r="H1317" s="53" t="s">
        <v>3716</v>
      </c>
    </row>
    <row r="1318" ht="15.75" customHeight="1">
      <c r="A1318" s="98" t="s">
        <v>230</v>
      </c>
      <c r="B1318" s="98" t="s">
        <v>27</v>
      </c>
      <c r="C1318" s="31"/>
      <c r="D1318" s="47" t="s">
        <v>3759</v>
      </c>
      <c r="E1318" s="99">
        <v>585465.2</v>
      </c>
      <c r="F1318" s="47" t="s">
        <v>108</v>
      </c>
      <c r="G1318" s="196"/>
    </row>
    <row r="1319" ht="15.75" customHeight="1">
      <c r="A1319" s="98" t="s">
        <v>231</v>
      </c>
      <c r="B1319" s="98" t="s">
        <v>27</v>
      </c>
      <c r="C1319" s="31"/>
      <c r="D1319" s="47" t="s">
        <v>3760</v>
      </c>
      <c r="E1319" s="99">
        <v>727697.46</v>
      </c>
      <c r="F1319" s="47" t="s">
        <v>55</v>
      </c>
      <c r="G1319" s="196"/>
    </row>
    <row r="1320" ht="15.75" customHeight="1">
      <c r="A1320" s="98" t="s">
        <v>231</v>
      </c>
      <c r="B1320" s="98" t="s">
        <v>27</v>
      </c>
      <c r="C1320" s="31"/>
      <c r="D1320" s="47" t="s">
        <v>3761</v>
      </c>
      <c r="E1320" s="99">
        <v>622599.64</v>
      </c>
      <c r="F1320" s="47" t="s">
        <v>93</v>
      </c>
      <c r="G1320" s="196"/>
    </row>
    <row r="1321" ht="15.75" customHeight="1">
      <c r="A1321" s="98" t="s">
        <v>231</v>
      </c>
      <c r="B1321" s="98" t="s">
        <v>27</v>
      </c>
      <c r="C1321" s="31"/>
      <c r="D1321" s="47" t="s">
        <v>3762</v>
      </c>
      <c r="E1321" s="99">
        <v>639506.21</v>
      </c>
      <c r="F1321" s="47" t="s">
        <v>93</v>
      </c>
      <c r="G1321" s="196"/>
    </row>
    <row r="1322" ht="15.75" customHeight="1">
      <c r="A1322" s="98" t="s">
        <v>231</v>
      </c>
      <c r="B1322" s="98" t="s">
        <v>27</v>
      </c>
      <c r="C1322" s="31"/>
      <c r="D1322" s="53" t="s">
        <v>3763</v>
      </c>
      <c r="E1322" s="99">
        <v>603249.13</v>
      </c>
      <c r="F1322" s="47" t="s">
        <v>67</v>
      </c>
      <c r="G1322" s="196"/>
    </row>
    <row r="1323" ht="15.75" customHeight="1">
      <c r="A1323" s="98" t="s">
        <v>231</v>
      </c>
      <c r="B1323" s="98" t="s">
        <v>27</v>
      </c>
      <c r="C1323" s="31"/>
      <c r="D1323" s="47" t="s">
        <v>3764</v>
      </c>
      <c r="E1323" s="99">
        <v>578460.45</v>
      </c>
      <c r="F1323" s="47" t="s">
        <v>96</v>
      </c>
      <c r="G1323" s="196"/>
    </row>
    <row r="1324" ht="15.75" customHeight="1">
      <c r="A1324" s="98" t="s">
        <v>231</v>
      </c>
      <c r="B1324" s="98" t="s">
        <v>27</v>
      </c>
      <c r="C1324" s="31"/>
      <c r="D1324" s="47" t="s">
        <v>3765</v>
      </c>
      <c r="E1324" s="99">
        <v>246360.78</v>
      </c>
      <c r="F1324" s="47" t="s">
        <v>49</v>
      </c>
      <c r="G1324" s="196"/>
    </row>
    <row r="1325" ht="15.75" customHeight="1">
      <c r="A1325" s="98" t="s">
        <v>231</v>
      </c>
      <c r="B1325" s="98" t="s">
        <v>27</v>
      </c>
      <c r="C1325" s="31"/>
      <c r="D1325" s="47" t="s">
        <v>3746</v>
      </c>
      <c r="E1325" s="99">
        <v>622919.67</v>
      </c>
      <c r="F1325" s="47" t="s">
        <v>46</v>
      </c>
      <c r="G1325" s="196"/>
    </row>
    <row r="1326" ht="15.75" customHeight="1">
      <c r="A1326" s="98" t="s">
        <v>231</v>
      </c>
      <c r="B1326" s="98" t="s">
        <v>27</v>
      </c>
      <c r="C1326" s="31"/>
      <c r="D1326" s="47" t="s">
        <v>3766</v>
      </c>
      <c r="E1326" s="99">
        <v>568667.51</v>
      </c>
      <c r="F1326" s="47" t="s">
        <v>46</v>
      </c>
      <c r="G1326" s="196"/>
    </row>
    <row r="1327" ht="15.75" customHeight="1">
      <c r="A1327" s="98" t="s">
        <v>261</v>
      </c>
      <c r="B1327" s="98" t="s">
        <v>27</v>
      </c>
      <c r="C1327" s="31"/>
      <c r="D1327" s="47" t="s">
        <v>3767</v>
      </c>
      <c r="E1327" s="99">
        <v>667335.49</v>
      </c>
      <c r="F1327" s="47" t="s">
        <v>90</v>
      </c>
      <c r="G1327" s="196"/>
    </row>
    <row r="1328" ht="15.75" customHeight="1">
      <c r="A1328" s="98" t="s">
        <v>261</v>
      </c>
      <c r="B1328" s="98" t="s">
        <v>27</v>
      </c>
      <c r="C1328" s="31"/>
      <c r="D1328" s="47" t="s">
        <v>3768</v>
      </c>
      <c r="E1328" s="99">
        <v>627651.6</v>
      </c>
      <c r="F1328" s="47" t="s">
        <v>93</v>
      </c>
      <c r="G1328" s="196"/>
    </row>
    <row r="1329" ht="15.75" customHeight="1">
      <c r="A1329" s="98" t="s">
        <v>261</v>
      </c>
      <c r="B1329" s="98" t="s">
        <v>27</v>
      </c>
      <c r="C1329" s="31"/>
      <c r="D1329" s="47" t="s">
        <v>3769</v>
      </c>
      <c r="E1329" s="37"/>
      <c r="F1329" s="47" t="s">
        <v>102</v>
      </c>
      <c r="G1329" s="53" t="s">
        <v>5</v>
      </c>
      <c r="H1329" s="53" t="s">
        <v>3716</v>
      </c>
    </row>
    <row r="1330" ht="15.75" customHeight="1">
      <c r="A1330" s="98" t="s">
        <v>261</v>
      </c>
      <c r="B1330" s="98" t="s">
        <v>27</v>
      </c>
      <c r="C1330" s="31"/>
      <c r="D1330" s="47" t="s">
        <v>3770</v>
      </c>
      <c r="E1330" s="99">
        <v>740723.65</v>
      </c>
      <c r="F1330" s="47" t="s">
        <v>61</v>
      </c>
      <c r="G1330" s="196"/>
    </row>
    <row r="1331" ht="15.75" customHeight="1">
      <c r="A1331" s="98" t="s">
        <v>261</v>
      </c>
      <c r="B1331" s="98" t="s">
        <v>27</v>
      </c>
      <c r="C1331" s="31"/>
      <c r="D1331" s="47" t="s">
        <v>3771</v>
      </c>
      <c r="E1331" s="37"/>
      <c r="F1331" s="47" t="s">
        <v>43</v>
      </c>
      <c r="G1331" s="53" t="s">
        <v>5</v>
      </c>
      <c r="H1331" s="53" t="s">
        <v>3716</v>
      </c>
    </row>
    <row r="1332" ht="15.75" customHeight="1">
      <c r="A1332" s="98" t="s">
        <v>261</v>
      </c>
      <c r="B1332" s="98" t="s">
        <v>27</v>
      </c>
      <c r="C1332" s="31"/>
      <c r="D1332" s="47" t="s">
        <v>3772</v>
      </c>
      <c r="E1332" s="99">
        <v>727545.15</v>
      </c>
      <c r="F1332" s="47" t="s">
        <v>43</v>
      </c>
      <c r="G1332" s="196"/>
    </row>
    <row r="1333" ht="15.75" customHeight="1">
      <c r="A1333" s="98" t="s">
        <v>261</v>
      </c>
      <c r="B1333" s="98" t="s">
        <v>27</v>
      </c>
      <c r="C1333" s="31"/>
      <c r="D1333" s="47" t="s">
        <v>3773</v>
      </c>
      <c r="E1333" s="99">
        <v>890848.81</v>
      </c>
      <c r="F1333" s="47" t="s">
        <v>61</v>
      </c>
      <c r="G1333" s="196"/>
    </row>
    <row r="1334" ht="15.75" customHeight="1">
      <c r="A1334" s="98" t="s">
        <v>261</v>
      </c>
      <c r="B1334" s="98" t="s">
        <v>27</v>
      </c>
      <c r="C1334" s="31"/>
      <c r="D1334" s="47" t="s">
        <v>3774</v>
      </c>
      <c r="E1334" s="99">
        <v>551019.17</v>
      </c>
      <c r="F1334" s="47" t="s">
        <v>93</v>
      </c>
      <c r="G1334" s="196"/>
    </row>
    <row r="1335" ht="15.75" customHeight="1">
      <c r="A1335" s="98" t="s">
        <v>261</v>
      </c>
      <c r="B1335" s="98" t="s">
        <v>27</v>
      </c>
      <c r="C1335" s="31"/>
      <c r="D1335" s="47" t="s">
        <v>3775</v>
      </c>
      <c r="E1335" s="99">
        <v>599374.09</v>
      </c>
      <c r="F1335" s="47" t="s">
        <v>46</v>
      </c>
      <c r="G1335" s="196"/>
    </row>
    <row r="1336" ht="15.75" customHeight="1">
      <c r="A1336" s="98" t="s">
        <v>261</v>
      </c>
      <c r="B1336" s="98" t="s">
        <v>27</v>
      </c>
      <c r="C1336" s="31"/>
      <c r="D1336" s="47" t="s">
        <v>3776</v>
      </c>
      <c r="E1336" s="99">
        <v>558815.73</v>
      </c>
      <c r="F1336" s="47" t="s">
        <v>93</v>
      </c>
      <c r="G1336" s="196"/>
    </row>
    <row r="1337" ht="15.75" customHeight="1">
      <c r="A1337" s="98" t="s">
        <v>261</v>
      </c>
      <c r="B1337" s="98" t="s">
        <v>27</v>
      </c>
      <c r="C1337" s="31"/>
      <c r="D1337" s="47" t="s">
        <v>3777</v>
      </c>
      <c r="E1337" s="99">
        <v>597874.57</v>
      </c>
      <c r="F1337" s="47" t="s">
        <v>102</v>
      </c>
      <c r="G1337" s="196"/>
    </row>
    <row r="1338" ht="15.75" customHeight="1">
      <c r="A1338" s="31"/>
      <c r="B1338" s="31"/>
      <c r="C1338" s="31"/>
      <c r="D1338" s="36"/>
      <c r="E1338" s="37"/>
      <c r="F1338" s="36"/>
      <c r="G1338" s="196"/>
    </row>
    <row r="1339" ht="15.75" customHeight="1">
      <c r="A1339" s="98"/>
      <c r="B1339" s="98" t="s">
        <v>12</v>
      </c>
      <c r="C1339" s="31"/>
      <c r="D1339" s="47" t="s">
        <v>3778</v>
      </c>
      <c r="E1339" s="99">
        <v>257324.81</v>
      </c>
      <c r="F1339" s="47" t="s">
        <v>49</v>
      </c>
      <c r="G1339" s="53" t="s">
        <v>5</v>
      </c>
      <c r="H1339" s="53" t="s">
        <v>3779</v>
      </c>
    </row>
    <row r="1340" ht="15.75" customHeight="1">
      <c r="A1340" s="31"/>
      <c r="B1340" s="98" t="s">
        <v>12</v>
      </c>
      <c r="C1340" s="31"/>
      <c r="D1340" s="47" t="s">
        <v>3780</v>
      </c>
      <c r="E1340" s="99">
        <v>301331.64</v>
      </c>
      <c r="F1340" s="47" t="s">
        <v>52</v>
      </c>
      <c r="G1340" s="53" t="s">
        <v>5</v>
      </c>
      <c r="H1340" s="53" t="s">
        <v>3779</v>
      </c>
    </row>
    <row r="1341" ht="15.75" customHeight="1">
      <c r="A1341" s="98" t="s">
        <v>213</v>
      </c>
      <c r="B1341" s="98" t="s">
        <v>12</v>
      </c>
      <c r="C1341" s="31"/>
      <c r="D1341" s="47" t="s">
        <v>3781</v>
      </c>
      <c r="E1341" s="99">
        <v>447298.51</v>
      </c>
      <c r="F1341" s="47" t="s">
        <v>52</v>
      </c>
      <c r="G1341" s="196"/>
    </row>
    <row r="1342" ht="15.75" customHeight="1">
      <c r="A1342" s="98" t="s">
        <v>213</v>
      </c>
      <c r="B1342" s="98" t="s">
        <v>12</v>
      </c>
      <c r="C1342" s="31"/>
      <c r="D1342" s="47" t="s">
        <v>3782</v>
      </c>
      <c r="E1342" s="99">
        <v>582811.35</v>
      </c>
      <c r="F1342" s="47" t="s">
        <v>52</v>
      </c>
      <c r="G1342" s="196"/>
    </row>
    <row r="1343" ht="15.75" customHeight="1">
      <c r="A1343" s="98" t="s">
        <v>213</v>
      </c>
      <c r="B1343" s="98" t="s">
        <v>12</v>
      </c>
      <c r="C1343" s="31"/>
      <c r="D1343" s="47" t="s">
        <v>3783</v>
      </c>
      <c r="E1343" s="99">
        <v>567744.69</v>
      </c>
      <c r="F1343" s="47" t="s">
        <v>52</v>
      </c>
      <c r="G1343" s="196"/>
    </row>
    <row r="1344" ht="15.75" customHeight="1">
      <c r="A1344" s="98" t="s">
        <v>213</v>
      </c>
      <c r="B1344" s="98" t="s">
        <v>12</v>
      </c>
      <c r="C1344" s="31"/>
      <c r="D1344" s="47" t="s">
        <v>3784</v>
      </c>
      <c r="E1344" s="99">
        <v>498434.94</v>
      </c>
      <c r="F1344" s="47" t="s">
        <v>52</v>
      </c>
      <c r="G1344" s="196"/>
    </row>
    <row r="1345" ht="15.75" customHeight="1">
      <c r="A1345" s="98" t="s">
        <v>213</v>
      </c>
      <c r="B1345" s="98" t="s">
        <v>12</v>
      </c>
      <c r="C1345" s="31"/>
      <c r="D1345" s="47" t="s">
        <v>3785</v>
      </c>
      <c r="E1345" s="99">
        <v>727337.95</v>
      </c>
      <c r="F1345" s="47" t="s">
        <v>52</v>
      </c>
      <c r="G1345" s="196"/>
    </row>
    <row r="1346" ht="15.75" customHeight="1">
      <c r="A1346" s="98" t="s">
        <v>213</v>
      </c>
      <c r="B1346" s="98" t="s">
        <v>12</v>
      </c>
      <c r="C1346" s="31"/>
      <c r="D1346" s="47" t="s">
        <v>3786</v>
      </c>
      <c r="E1346" s="99">
        <v>654088.49</v>
      </c>
      <c r="F1346" s="47" t="s">
        <v>52</v>
      </c>
      <c r="G1346" s="196"/>
    </row>
    <row r="1347" ht="15.75" customHeight="1">
      <c r="A1347" s="98" t="s">
        <v>213</v>
      </c>
      <c r="B1347" s="98" t="s">
        <v>12</v>
      </c>
      <c r="C1347" s="31"/>
      <c r="D1347" s="47" t="s">
        <v>3787</v>
      </c>
      <c r="E1347" s="99">
        <v>513474.74</v>
      </c>
      <c r="F1347" s="47" t="s">
        <v>52</v>
      </c>
      <c r="G1347" s="196"/>
    </row>
    <row r="1348" ht="15.75" customHeight="1">
      <c r="A1348" s="98" t="s">
        <v>213</v>
      </c>
      <c r="B1348" s="98" t="s">
        <v>12</v>
      </c>
      <c r="C1348" s="31"/>
      <c r="D1348" s="47" t="s">
        <v>3788</v>
      </c>
      <c r="E1348" s="99">
        <v>605412.1</v>
      </c>
      <c r="F1348" s="47" t="s">
        <v>52</v>
      </c>
      <c r="G1348" s="196"/>
    </row>
    <row r="1349" ht="15.75" customHeight="1">
      <c r="A1349" s="98" t="s">
        <v>213</v>
      </c>
      <c r="B1349" s="98" t="s">
        <v>12</v>
      </c>
      <c r="C1349" s="31"/>
      <c r="D1349" s="47" t="s">
        <v>3789</v>
      </c>
      <c r="E1349" s="99">
        <v>648644.29</v>
      </c>
      <c r="F1349" s="47" t="s">
        <v>52</v>
      </c>
      <c r="G1349" s="196"/>
    </row>
    <row r="1350" ht="15.75" customHeight="1">
      <c r="A1350" s="98" t="s">
        <v>213</v>
      </c>
      <c r="B1350" s="98" t="s">
        <v>12</v>
      </c>
      <c r="C1350" s="31"/>
      <c r="D1350" s="47" t="s">
        <v>3790</v>
      </c>
      <c r="E1350" s="99">
        <v>610753.99</v>
      </c>
      <c r="F1350" s="47" t="s">
        <v>52</v>
      </c>
      <c r="G1350" s="196"/>
    </row>
    <row r="1351" ht="15.75" customHeight="1">
      <c r="A1351" s="98" t="s">
        <v>214</v>
      </c>
      <c r="B1351" s="98" t="s">
        <v>12</v>
      </c>
      <c r="C1351" s="31"/>
      <c r="D1351" s="47" t="s">
        <v>3791</v>
      </c>
      <c r="E1351" s="37"/>
      <c r="F1351" s="47" t="s">
        <v>52</v>
      </c>
      <c r="G1351" s="53" t="s">
        <v>5</v>
      </c>
      <c r="H1351" s="53" t="s">
        <v>3716</v>
      </c>
    </row>
    <row r="1352" ht="15.75" customHeight="1">
      <c r="A1352" s="98" t="s">
        <v>214</v>
      </c>
      <c r="B1352" s="98" t="s">
        <v>12</v>
      </c>
      <c r="C1352" s="31"/>
      <c r="D1352" s="47" t="s">
        <v>3792</v>
      </c>
      <c r="E1352" s="99">
        <v>576303.46</v>
      </c>
      <c r="F1352" s="47" t="s">
        <v>52</v>
      </c>
      <c r="G1352" s="196"/>
    </row>
    <row r="1353" ht="15.75" customHeight="1">
      <c r="A1353" s="98" t="s">
        <v>214</v>
      </c>
      <c r="B1353" s="98" t="s">
        <v>12</v>
      </c>
      <c r="C1353" s="31"/>
      <c r="D1353" s="47" t="s">
        <v>3793</v>
      </c>
      <c r="E1353" s="37"/>
      <c r="F1353" s="47" t="s">
        <v>52</v>
      </c>
      <c r="G1353" s="53" t="s">
        <v>5</v>
      </c>
      <c r="H1353" s="53" t="s">
        <v>3716</v>
      </c>
    </row>
    <row r="1354" ht="15.75" customHeight="1">
      <c r="A1354" s="98" t="s">
        <v>215</v>
      </c>
      <c r="B1354" s="98" t="s">
        <v>12</v>
      </c>
      <c r="C1354" s="31"/>
      <c r="D1354" s="47" t="s">
        <v>3794</v>
      </c>
      <c r="E1354" s="99">
        <v>567109.59</v>
      </c>
      <c r="F1354" s="47" t="s">
        <v>52</v>
      </c>
      <c r="G1354" s="196"/>
    </row>
    <row r="1355" ht="15.75" customHeight="1">
      <c r="A1355" s="98" t="s">
        <v>215</v>
      </c>
      <c r="B1355" s="98" t="s">
        <v>12</v>
      </c>
      <c r="C1355" s="31"/>
      <c r="D1355" s="47" t="s">
        <v>3795</v>
      </c>
      <c r="E1355" s="99">
        <v>944029.35</v>
      </c>
      <c r="F1355" s="47" t="s">
        <v>52</v>
      </c>
      <c r="G1355" s="196"/>
    </row>
    <row r="1356" ht="15.75" customHeight="1">
      <c r="A1356" s="98" t="s">
        <v>215</v>
      </c>
      <c r="B1356" s="98" t="s">
        <v>12</v>
      </c>
      <c r="C1356" s="31"/>
      <c r="D1356" s="47" t="s">
        <v>3796</v>
      </c>
      <c r="E1356" s="99">
        <v>953986.17</v>
      </c>
      <c r="F1356" s="47" t="s">
        <v>52</v>
      </c>
      <c r="G1356" s="196"/>
    </row>
    <row r="1357" ht="15.75" customHeight="1">
      <c r="A1357" s="98" t="s">
        <v>215</v>
      </c>
      <c r="B1357" s="98" t="s">
        <v>12</v>
      </c>
      <c r="C1357" s="31"/>
      <c r="D1357" s="47" t="s">
        <v>3797</v>
      </c>
      <c r="E1357" s="99">
        <v>944029.35</v>
      </c>
      <c r="F1357" s="205" t="s">
        <v>52</v>
      </c>
      <c r="G1357" s="196"/>
    </row>
    <row r="1358" ht="15.75" customHeight="1">
      <c r="A1358" s="98" t="s">
        <v>215</v>
      </c>
      <c r="B1358" s="98" t="s">
        <v>12</v>
      </c>
      <c r="C1358" s="31"/>
      <c r="D1358" s="47" t="s">
        <v>3798</v>
      </c>
      <c r="E1358" s="99">
        <v>949883.22</v>
      </c>
      <c r="F1358" s="47" t="s">
        <v>52</v>
      </c>
      <c r="G1358" s="196"/>
    </row>
    <row r="1359" ht="15.75" customHeight="1">
      <c r="A1359" s="98" t="s">
        <v>215</v>
      </c>
      <c r="B1359" s="98" t="s">
        <v>12</v>
      </c>
      <c r="C1359" s="31"/>
      <c r="D1359" s="47" t="s">
        <v>3799</v>
      </c>
      <c r="E1359" s="99">
        <v>939393.74</v>
      </c>
      <c r="F1359" s="205" t="s">
        <v>52</v>
      </c>
      <c r="G1359" s="196"/>
    </row>
    <row r="1360" ht="15.75" customHeight="1">
      <c r="A1360" s="98" t="s">
        <v>215</v>
      </c>
      <c r="B1360" s="98" t="s">
        <v>12</v>
      </c>
      <c r="C1360" s="31"/>
      <c r="D1360" s="47" t="s">
        <v>3800</v>
      </c>
      <c r="E1360" s="99">
        <v>266297.6</v>
      </c>
      <c r="F1360" s="205" t="s">
        <v>52</v>
      </c>
      <c r="G1360" s="53" t="s">
        <v>5</v>
      </c>
      <c r="H1360" s="53" t="s">
        <v>3779</v>
      </c>
    </row>
    <row r="1361" ht="15.75" customHeight="1">
      <c r="A1361" s="98" t="s">
        <v>215</v>
      </c>
      <c r="B1361" s="98" t="s">
        <v>12</v>
      </c>
      <c r="C1361" s="31"/>
      <c r="D1361" s="47" t="s">
        <v>3801</v>
      </c>
      <c r="E1361" s="99">
        <v>293966.33</v>
      </c>
      <c r="F1361" s="48" t="s">
        <v>52</v>
      </c>
      <c r="G1361" s="53" t="s">
        <v>5</v>
      </c>
      <c r="H1361" s="53" t="s">
        <v>3779</v>
      </c>
    </row>
    <row r="1362" ht="15.75" customHeight="1">
      <c r="A1362" s="98" t="s">
        <v>215</v>
      </c>
      <c r="B1362" s="98" t="s">
        <v>12</v>
      </c>
      <c r="C1362" s="31"/>
      <c r="D1362" s="47" t="s">
        <v>3802</v>
      </c>
      <c r="E1362" s="99">
        <v>313914.74</v>
      </c>
      <c r="F1362" s="48" t="s">
        <v>52</v>
      </c>
      <c r="G1362" s="53" t="s">
        <v>5</v>
      </c>
      <c r="H1362" s="53" t="s">
        <v>3779</v>
      </c>
    </row>
    <row r="1363" ht="15.75" customHeight="1">
      <c r="A1363" s="98" t="s">
        <v>224</v>
      </c>
      <c r="B1363" s="98" t="s">
        <v>12</v>
      </c>
      <c r="C1363" s="31"/>
      <c r="D1363" s="47" t="s">
        <v>3803</v>
      </c>
      <c r="E1363" s="99">
        <v>582682.1</v>
      </c>
      <c r="F1363" s="48" t="s">
        <v>52</v>
      </c>
      <c r="G1363" s="196"/>
    </row>
    <row r="1364" ht="15.75" customHeight="1">
      <c r="A1364" s="98" t="s">
        <v>224</v>
      </c>
      <c r="B1364" s="98" t="s">
        <v>12</v>
      </c>
      <c r="C1364" s="31"/>
      <c r="D1364" s="47" t="s">
        <v>3804</v>
      </c>
      <c r="E1364" s="99">
        <v>455888.39</v>
      </c>
      <c r="F1364" s="48" t="s">
        <v>52</v>
      </c>
      <c r="G1364" s="196"/>
    </row>
    <row r="1365" ht="15.75" customHeight="1">
      <c r="A1365" s="98" t="s">
        <v>224</v>
      </c>
      <c r="B1365" s="98" t="s">
        <v>12</v>
      </c>
      <c r="C1365" s="31"/>
      <c r="D1365" s="47" t="s">
        <v>3805</v>
      </c>
      <c r="E1365" s="99">
        <v>582999.84</v>
      </c>
      <c r="F1365" s="48" t="s">
        <v>52</v>
      </c>
      <c r="G1365" s="196"/>
    </row>
    <row r="1366" ht="15.75" customHeight="1">
      <c r="A1366" s="98" t="s">
        <v>224</v>
      </c>
      <c r="B1366" s="98" t="s">
        <v>12</v>
      </c>
      <c r="C1366" s="31"/>
      <c r="D1366" s="47" t="s">
        <v>3806</v>
      </c>
      <c r="E1366" s="99">
        <v>538946.92</v>
      </c>
      <c r="F1366" s="47" t="s">
        <v>52</v>
      </c>
      <c r="G1366" s="196"/>
    </row>
    <row r="1367" ht="15.75" customHeight="1">
      <c r="A1367" s="98" t="s">
        <v>224</v>
      </c>
      <c r="B1367" s="98" t="s">
        <v>12</v>
      </c>
      <c r="C1367" s="31"/>
      <c r="D1367" s="55" t="s">
        <v>3807</v>
      </c>
      <c r="E1367" s="99">
        <v>323821.77</v>
      </c>
      <c r="F1367" s="47" t="s">
        <v>37</v>
      </c>
      <c r="G1367" s="196"/>
    </row>
    <row r="1368" ht="15.75" customHeight="1">
      <c r="A1368" s="98" t="s">
        <v>224</v>
      </c>
      <c r="B1368" s="98" t="s">
        <v>12</v>
      </c>
      <c r="C1368" s="31"/>
      <c r="D1368" s="47" t="s">
        <v>3808</v>
      </c>
      <c r="E1368" s="37"/>
      <c r="F1368" s="47" t="s">
        <v>24</v>
      </c>
      <c r="G1368" s="53" t="s">
        <v>5</v>
      </c>
      <c r="H1368" s="53" t="s">
        <v>3716</v>
      </c>
    </row>
    <row r="1369" ht="15.75" customHeight="1">
      <c r="A1369" s="98" t="s">
        <v>224</v>
      </c>
      <c r="B1369" s="98" t="s">
        <v>12</v>
      </c>
      <c r="C1369" s="31"/>
      <c r="D1369" s="47" t="s">
        <v>3809</v>
      </c>
      <c r="E1369" s="99">
        <v>733068.63</v>
      </c>
      <c r="F1369" s="47" t="s">
        <v>52</v>
      </c>
      <c r="G1369" s="196"/>
    </row>
    <row r="1370" ht="15.75" customHeight="1">
      <c r="A1370" s="98" t="s">
        <v>226</v>
      </c>
      <c r="B1370" s="98" t="s">
        <v>12</v>
      </c>
      <c r="C1370" s="31"/>
      <c r="D1370" s="47" t="s">
        <v>3810</v>
      </c>
      <c r="E1370" s="99">
        <v>4442998.7</v>
      </c>
      <c r="F1370" s="47" t="s">
        <v>52</v>
      </c>
      <c r="G1370" s="196"/>
    </row>
    <row r="1371" ht="15.75" customHeight="1">
      <c r="A1371" s="98" t="s">
        <v>227</v>
      </c>
      <c r="B1371" s="98" t="s">
        <v>12</v>
      </c>
      <c r="C1371" s="31"/>
      <c r="D1371" s="47" t="s">
        <v>3811</v>
      </c>
      <c r="E1371" s="99">
        <v>583016.76</v>
      </c>
      <c r="F1371" s="47" t="s">
        <v>52</v>
      </c>
      <c r="G1371" s="196"/>
    </row>
    <row r="1372" ht="15.75" customHeight="1">
      <c r="A1372" s="98" t="s">
        <v>227</v>
      </c>
      <c r="B1372" s="98" t="s">
        <v>12</v>
      </c>
      <c r="C1372" s="31"/>
      <c r="D1372" s="47" t="s">
        <v>3812</v>
      </c>
      <c r="E1372" s="99">
        <v>411316.37</v>
      </c>
      <c r="F1372" s="47" t="s">
        <v>52</v>
      </c>
      <c r="G1372" s="196"/>
    </row>
    <row r="1373" ht="15.75" customHeight="1">
      <c r="A1373" s="98" t="s">
        <v>227</v>
      </c>
      <c r="B1373" s="98" t="s">
        <v>12</v>
      </c>
      <c r="C1373" s="31"/>
      <c r="D1373" s="47" t="s">
        <v>3813</v>
      </c>
      <c r="E1373" s="99">
        <v>582995.22</v>
      </c>
      <c r="F1373" s="47" t="s">
        <v>52</v>
      </c>
      <c r="G1373" s="196"/>
    </row>
    <row r="1374" ht="15.75" customHeight="1">
      <c r="A1374" s="98" t="s">
        <v>227</v>
      </c>
      <c r="B1374" s="98" t="s">
        <v>12</v>
      </c>
      <c r="C1374" s="31"/>
      <c r="D1374" s="47" t="s">
        <v>3814</v>
      </c>
      <c r="E1374" s="99">
        <v>365869.62</v>
      </c>
      <c r="F1374" s="47" t="s">
        <v>52</v>
      </c>
      <c r="G1374" s="196"/>
    </row>
    <row r="1375" ht="15.75" customHeight="1">
      <c r="A1375" s="98" t="s">
        <v>227</v>
      </c>
      <c r="B1375" s="98" t="s">
        <v>12</v>
      </c>
      <c r="C1375" s="31"/>
      <c r="D1375" s="47" t="s">
        <v>3815</v>
      </c>
      <c r="E1375" s="99">
        <v>238925.02</v>
      </c>
      <c r="F1375" s="47" t="s">
        <v>52</v>
      </c>
      <c r="G1375" s="196"/>
    </row>
    <row r="1376" ht="15.75" customHeight="1">
      <c r="A1376" s="98" t="s">
        <v>227</v>
      </c>
      <c r="B1376" s="98" t="s">
        <v>12</v>
      </c>
      <c r="C1376" s="31"/>
      <c r="D1376" s="47" t="s">
        <v>3816</v>
      </c>
      <c r="E1376" s="99">
        <v>266971.2</v>
      </c>
      <c r="F1376" s="47" t="s">
        <v>52</v>
      </c>
      <c r="G1376" s="196"/>
    </row>
    <row r="1377" ht="15.75" customHeight="1">
      <c r="A1377" s="98" t="s">
        <v>227</v>
      </c>
      <c r="B1377" s="98" t="s">
        <v>12</v>
      </c>
      <c r="C1377" s="31"/>
      <c r="D1377" s="47" t="s">
        <v>3817</v>
      </c>
      <c r="E1377" s="99">
        <v>234886.2</v>
      </c>
      <c r="F1377" s="47" t="s">
        <v>52</v>
      </c>
      <c r="G1377" s="196"/>
    </row>
    <row r="1378" ht="15.75" customHeight="1">
      <c r="A1378" s="98" t="s">
        <v>227</v>
      </c>
      <c r="B1378" s="98" t="s">
        <v>12</v>
      </c>
      <c r="C1378" s="31"/>
      <c r="D1378" s="47" t="s">
        <v>3818</v>
      </c>
      <c r="E1378" s="99">
        <v>267061.19</v>
      </c>
      <c r="F1378" s="47" t="s">
        <v>52</v>
      </c>
      <c r="G1378" s="196"/>
    </row>
    <row r="1379" ht="15.75" customHeight="1">
      <c r="A1379" s="98" t="s">
        <v>227</v>
      </c>
      <c r="B1379" s="98" t="s">
        <v>12</v>
      </c>
      <c r="C1379" s="31"/>
      <c r="D1379" s="47" t="s">
        <v>3819</v>
      </c>
      <c r="E1379" s="99">
        <v>314125.47</v>
      </c>
      <c r="F1379" s="47" t="s">
        <v>52</v>
      </c>
      <c r="G1379" s="196"/>
    </row>
    <row r="1380" ht="15.75" customHeight="1">
      <c r="A1380" s="98" t="s">
        <v>227</v>
      </c>
      <c r="B1380" s="98" t="s">
        <v>12</v>
      </c>
      <c r="C1380" s="31"/>
      <c r="D1380" s="47" t="s">
        <v>3820</v>
      </c>
      <c r="E1380" s="99">
        <v>301091.8</v>
      </c>
      <c r="F1380" s="47" t="s">
        <v>52</v>
      </c>
      <c r="G1380" s="196"/>
    </row>
    <row r="1381" ht="15.75" customHeight="1">
      <c r="A1381" s="98" t="s">
        <v>228</v>
      </c>
      <c r="B1381" s="98" t="s">
        <v>12</v>
      </c>
      <c r="C1381" s="31"/>
      <c r="D1381" s="47" t="s">
        <v>3821</v>
      </c>
      <c r="E1381" s="99">
        <v>676083.45</v>
      </c>
      <c r="F1381" s="47" t="s">
        <v>52</v>
      </c>
      <c r="G1381" s="196"/>
    </row>
    <row r="1382" ht="15.75" customHeight="1">
      <c r="A1382" s="98" t="s">
        <v>228</v>
      </c>
      <c r="B1382" s="98" t="s">
        <v>12</v>
      </c>
      <c r="C1382" s="31"/>
      <c r="D1382" s="47" t="s">
        <v>3822</v>
      </c>
      <c r="E1382" s="99">
        <v>537634.65</v>
      </c>
      <c r="F1382" s="47" t="s">
        <v>52</v>
      </c>
      <c r="G1382" s="196"/>
    </row>
    <row r="1383" ht="15.75" customHeight="1">
      <c r="A1383" s="98" t="s">
        <v>228</v>
      </c>
      <c r="B1383" s="98" t="s">
        <v>12</v>
      </c>
      <c r="C1383" s="31"/>
      <c r="D1383" s="47" t="s">
        <v>3823</v>
      </c>
      <c r="E1383" s="99">
        <v>617265.86</v>
      </c>
      <c r="F1383" s="47" t="s">
        <v>52</v>
      </c>
      <c r="G1383" s="196"/>
    </row>
    <row r="1384" ht="15.75" customHeight="1">
      <c r="A1384" s="98" t="s">
        <v>228</v>
      </c>
      <c r="B1384" s="98" t="s">
        <v>12</v>
      </c>
      <c r="C1384" s="31"/>
      <c r="D1384" s="47" t="s">
        <v>3824</v>
      </c>
      <c r="E1384" s="99">
        <v>621805.11</v>
      </c>
      <c r="F1384" s="47" t="s">
        <v>52</v>
      </c>
      <c r="G1384" s="196"/>
    </row>
    <row r="1385" ht="15.75" customHeight="1">
      <c r="A1385" s="98" t="s">
        <v>228</v>
      </c>
      <c r="B1385" s="98" t="s">
        <v>12</v>
      </c>
      <c r="C1385" s="31"/>
      <c r="D1385" s="47" t="s">
        <v>3825</v>
      </c>
      <c r="E1385" s="99">
        <v>419369.64</v>
      </c>
      <c r="F1385" s="47" t="s">
        <v>52</v>
      </c>
      <c r="G1385" s="196"/>
    </row>
    <row r="1386" ht="15.75" customHeight="1">
      <c r="A1386" s="98" t="s">
        <v>228</v>
      </c>
      <c r="B1386" s="98" t="s">
        <v>12</v>
      </c>
      <c r="C1386" s="31"/>
      <c r="D1386" s="47" t="s">
        <v>3826</v>
      </c>
      <c r="E1386" s="99">
        <v>508358.09</v>
      </c>
      <c r="F1386" s="47" t="s">
        <v>52</v>
      </c>
      <c r="G1386" s="196"/>
    </row>
    <row r="1387" ht="15.75" customHeight="1">
      <c r="A1387" s="98" t="s">
        <v>228</v>
      </c>
      <c r="B1387" s="98" t="s">
        <v>12</v>
      </c>
      <c r="C1387" s="31"/>
      <c r="D1387" s="47" t="s">
        <v>3827</v>
      </c>
      <c r="E1387" s="99">
        <v>573353.16</v>
      </c>
      <c r="F1387" s="47" t="s">
        <v>52</v>
      </c>
      <c r="G1387" s="196"/>
    </row>
    <row r="1388" ht="15.75" customHeight="1">
      <c r="A1388" s="98" t="s">
        <v>228</v>
      </c>
      <c r="B1388" s="98" t="s">
        <v>12</v>
      </c>
      <c r="C1388" s="31"/>
      <c r="D1388" s="47" t="s">
        <v>3828</v>
      </c>
      <c r="E1388" s="99">
        <v>635109.39</v>
      </c>
      <c r="F1388" s="47" t="s">
        <v>52</v>
      </c>
      <c r="G1388" s="196"/>
    </row>
    <row r="1389" ht="15.75" customHeight="1">
      <c r="A1389" s="98" t="s">
        <v>229</v>
      </c>
      <c r="B1389" s="98" t="s">
        <v>12</v>
      </c>
      <c r="C1389" s="31"/>
      <c r="D1389" s="47" t="s">
        <v>3829</v>
      </c>
      <c r="E1389" s="99">
        <v>465945.59</v>
      </c>
      <c r="F1389" s="47" t="s">
        <v>52</v>
      </c>
      <c r="G1389" s="196"/>
    </row>
    <row r="1390" ht="15.75" customHeight="1">
      <c r="A1390" s="98" t="s">
        <v>229</v>
      </c>
      <c r="B1390" s="98" t="s">
        <v>12</v>
      </c>
      <c r="C1390" s="31"/>
      <c r="D1390" s="47" t="s">
        <v>3830</v>
      </c>
      <c r="E1390" s="99">
        <v>512571.31</v>
      </c>
      <c r="F1390" s="47" t="s">
        <v>52</v>
      </c>
      <c r="G1390" s="196"/>
    </row>
    <row r="1391" ht="15.75" customHeight="1">
      <c r="A1391" s="98" t="s">
        <v>229</v>
      </c>
      <c r="B1391" s="98" t="s">
        <v>12</v>
      </c>
      <c r="C1391" s="31"/>
      <c r="D1391" s="47" t="s">
        <v>3831</v>
      </c>
      <c r="E1391" s="99">
        <v>523106.69</v>
      </c>
      <c r="F1391" s="47" t="s">
        <v>52</v>
      </c>
      <c r="G1391" s="196"/>
    </row>
    <row r="1392" ht="15.75" customHeight="1">
      <c r="A1392" s="98" t="s">
        <v>230</v>
      </c>
      <c r="B1392" s="98" t="s">
        <v>12</v>
      </c>
      <c r="C1392" s="31"/>
      <c r="D1392" s="47" t="s">
        <v>3832</v>
      </c>
      <c r="E1392" s="99">
        <v>629490.48</v>
      </c>
      <c r="F1392" s="47" t="s">
        <v>52</v>
      </c>
      <c r="G1392" s="196"/>
    </row>
    <row r="1393" ht="15.75" customHeight="1">
      <c r="A1393" s="98" t="s">
        <v>230</v>
      </c>
      <c r="B1393" s="98" t="s">
        <v>12</v>
      </c>
      <c r="C1393" s="31"/>
      <c r="D1393" s="47" t="s">
        <v>3833</v>
      </c>
      <c r="E1393" s="99">
        <v>510616.51</v>
      </c>
      <c r="F1393" s="47" t="s">
        <v>52</v>
      </c>
      <c r="G1393" s="196"/>
    </row>
    <row r="1394" ht="15.75" customHeight="1">
      <c r="A1394" s="98" t="s">
        <v>230</v>
      </c>
      <c r="B1394" s="98" t="s">
        <v>12</v>
      </c>
      <c r="C1394" s="31"/>
      <c r="D1394" s="47" t="s">
        <v>3834</v>
      </c>
      <c r="E1394" s="99">
        <v>616714.29</v>
      </c>
      <c r="F1394" s="47" t="s">
        <v>52</v>
      </c>
      <c r="G1394" s="196"/>
    </row>
    <row r="1395" ht="15.75" customHeight="1">
      <c r="A1395" s="98" t="s">
        <v>230</v>
      </c>
      <c r="B1395" s="98" t="s">
        <v>12</v>
      </c>
      <c r="C1395" s="31"/>
      <c r="D1395" s="47" t="s">
        <v>3835</v>
      </c>
      <c r="E1395" s="99">
        <v>582653.64</v>
      </c>
      <c r="F1395" s="47" t="s">
        <v>52</v>
      </c>
      <c r="G1395" s="196"/>
    </row>
    <row r="1396" ht="15.75" customHeight="1">
      <c r="A1396" s="98" t="s">
        <v>230</v>
      </c>
      <c r="B1396" s="98" t="s">
        <v>12</v>
      </c>
      <c r="C1396" s="31"/>
      <c r="D1396" s="47" t="s">
        <v>3836</v>
      </c>
      <c r="E1396" s="99">
        <v>996999.36</v>
      </c>
      <c r="F1396" s="47" t="s">
        <v>52</v>
      </c>
      <c r="G1396" s="196"/>
    </row>
    <row r="1397" ht="15.75" customHeight="1">
      <c r="A1397" s="98" t="s">
        <v>230</v>
      </c>
      <c r="B1397" s="98" t="s">
        <v>12</v>
      </c>
      <c r="C1397" s="31"/>
      <c r="D1397" s="53" t="s">
        <v>3837</v>
      </c>
      <c r="E1397" s="99">
        <v>652149.55</v>
      </c>
      <c r="F1397" s="47" t="s">
        <v>52</v>
      </c>
      <c r="G1397" s="196"/>
    </row>
    <row r="1398" ht="15.75" customHeight="1">
      <c r="A1398" s="98" t="s">
        <v>230</v>
      </c>
      <c r="B1398" s="98" t="s">
        <v>12</v>
      </c>
      <c r="C1398" s="31"/>
      <c r="D1398" s="47" t="s">
        <v>3838</v>
      </c>
      <c r="E1398" s="99">
        <v>418072.07</v>
      </c>
      <c r="F1398" s="47" t="s">
        <v>52</v>
      </c>
      <c r="G1398" s="196"/>
    </row>
    <row r="1399" ht="15.75" customHeight="1">
      <c r="A1399" s="98" t="s">
        <v>230</v>
      </c>
      <c r="B1399" s="98" t="s">
        <v>12</v>
      </c>
      <c r="C1399" s="31"/>
      <c r="D1399" s="47" t="s">
        <v>3839</v>
      </c>
      <c r="E1399" s="99">
        <v>584155.27</v>
      </c>
      <c r="F1399" s="47" t="s">
        <v>52</v>
      </c>
      <c r="G1399" s="196"/>
    </row>
    <row r="1400" ht="15.75" customHeight="1">
      <c r="A1400" s="31"/>
      <c r="B1400" s="31"/>
      <c r="C1400" s="31"/>
      <c r="D1400" s="36"/>
      <c r="E1400" s="37"/>
      <c r="F1400" s="47" t="s">
        <v>52</v>
      </c>
      <c r="G1400" s="196"/>
    </row>
    <row r="1401" ht="15.75" customHeight="1">
      <c r="A1401" s="98" t="s">
        <v>212</v>
      </c>
      <c r="B1401" s="98" t="s">
        <v>23</v>
      </c>
      <c r="C1401" s="31"/>
      <c r="D1401" s="47" t="s">
        <v>3840</v>
      </c>
      <c r="E1401" s="99">
        <v>988338.09</v>
      </c>
      <c r="F1401" s="47" t="s">
        <v>52</v>
      </c>
      <c r="G1401" s="196"/>
    </row>
    <row r="1402" ht="15.75" customHeight="1">
      <c r="A1402" s="98" t="s">
        <v>212</v>
      </c>
      <c r="B1402" s="98" t="s">
        <v>23</v>
      </c>
      <c r="C1402" s="31"/>
      <c r="D1402" s="47" t="s">
        <v>3841</v>
      </c>
      <c r="E1402" s="99">
        <v>850124.36</v>
      </c>
      <c r="F1402" s="47" t="s">
        <v>52</v>
      </c>
      <c r="G1402" s="196"/>
    </row>
    <row r="1403" ht="15.75" customHeight="1">
      <c r="A1403" s="98" t="s">
        <v>212</v>
      </c>
      <c r="B1403" s="98" t="s">
        <v>23</v>
      </c>
      <c r="C1403" s="31"/>
      <c r="D1403" s="47" t="s">
        <v>3842</v>
      </c>
      <c r="E1403" s="99">
        <v>870125.11</v>
      </c>
      <c r="F1403" s="47" t="s">
        <v>52</v>
      </c>
      <c r="G1403" s="196"/>
    </row>
    <row r="1404" ht="15.75" customHeight="1">
      <c r="A1404" s="98" t="s">
        <v>215</v>
      </c>
      <c r="B1404" s="98" t="s">
        <v>23</v>
      </c>
      <c r="C1404" s="31"/>
      <c r="D1404" s="47" t="s">
        <v>3843</v>
      </c>
      <c r="E1404" s="99">
        <v>899520.35</v>
      </c>
      <c r="F1404" s="47" t="s">
        <v>52</v>
      </c>
      <c r="G1404" s="196"/>
    </row>
    <row r="1405" ht="15.75" customHeight="1">
      <c r="A1405" s="98" t="s">
        <v>224</v>
      </c>
      <c r="B1405" s="98" t="s">
        <v>23</v>
      </c>
      <c r="C1405" s="31"/>
      <c r="D1405" s="47" t="s">
        <v>3844</v>
      </c>
      <c r="E1405" s="99">
        <v>841532.9</v>
      </c>
      <c r="F1405" s="47" t="s">
        <v>52</v>
      </c>
      <c r="G1405" s="196"/>
    </row>
    <row r="1406" ht="15.75" customHeight="1">
      <c r="A1406" s="98" t="s">
        <v>227</v>
      </c>
      <c r="B1406" s="98" t="s">
        <v>23</v>
      </c>
      <c r="C1406" s="31"/>
      <c r="D1406" s="47" t="s">
        <v>3827</v>
      </c>
      <c r="E1406" s="99">
        <v>555900.0</v>
      </c>
      <c r="F1406" s="47" t="s">
        <v>52</v>
      </c>
      <c r="G1406" s="196"/>
    </row>
    <row r="1407" ht="15.75" customHeight="1">
      <c r="A1407" s="98" t="s">
        <v>227</v>
      </c>
      <c r="B1407" s="98" t="s">
        <v>23</v>
      </c>
      <c r="C1407" s="31"/>
      <c r="D1407" s="47" t="s">
        <v>3845</v>
      </c>
      <c r="E1407" s="99">
        <v>899597.0</v>
      </c>
      <c r="F1407" s="47" t="s">
        <v>52</v>
      </c>
      <c r="G1407" s="196"/>
    </row>
    <row r="1408" ht="15.75" customHeight="1">
      <c r="A1408" s="98" t="s">
        <v>227</v>
      </c>
      <c r="B1408" s="98" t="s">
        <v>23</v>
      </c>
      <c r="C1408" s="31"/>
      <c r="D1408" s="47" t="s">
        <v>3846</v>
      </c>
      <c r="E1408" s="99">
        <v>899219.06</v>
      </c>
      <c r="F1408" s="47" t="s">
        <v>52</v>
      </c>
      <c r="G1408" s="196"/>
    </row>
    <row r="1409" ht="15.75" customHeight="1">
      <c r="A1409" s="98" t="s">
        <v>227</v>
      </c>
      <c r="B1409" s="98" t="s">
        <v>23</v>
      </c>
      <c r="C1409" s="31"/>
      <c r="D1409" s="47" t="s">
        <v>3847</v>
      </c>
      <c r="E1409" s="99">
        <v>899944.21</v>
      </c>
      <c r="F1409" s="47" t="s">
        <v>52</v>
      </c>
      <c r="G1409" s="196"/>
    </row>
    <row r="1410" ht="15.75" customHeight="1">
      <c r="A1410" s="98" t="s">
        <v>229</v>
      </c>
      <c r="B1410" s="98" t="s">
        <v>23</v>
      </c>
      <c r="C1410" s="31"/>
      <c r="D1410" s="47" t="s">
        <v>3848</v>
      </c>
      <c r="E1410" s="99">
        <v>577566.7</v>
      </c>
      <c r="F1410" s="47" t="s">
        <v>52</v>
      </c>
      <c r="G1410" s="196"/>
    </row>
    <row r="1411" ht="15.75" customHeight="1">
      <c r="A1411" s="98" t="s">
        <v>230</v>
      </c>
      <c r="B1411" s="98" t="s">
        <v>23</v>
      </c>
      <c r="C1411" s="31"/>
      <c r="D1411" s="47" t="s">
        <v>3849</v>
      </c>
      <c r="E1411" s="99">
        <v>978831.08</v>
      </c>
      <c r="F1411" s="47" t="s">
        <v>52</v>
      </c>
      <c r="G1411" s="196"/>
    </row>
    <row r="1412" ht="15.75" customHeight="1">
      <c r="A1412" s="98" t="s">
        <v>230</v>
      </c>
      <c r="B1412" s="98" t="s">
        <v>23</v>
      </c>
      <c r="C1412" s="31"/>
      <c r="D1412" s="47" t="s">
        <v>3837</v>
      </c>
      <c r="E1412" s="99">
        <v>976287.23</v>
      </c>
      <c r="F1412" s="47" t="s">
        <v>52</v>
      </c>
      <c r="G1412" s="196"/>
    </row>
    <row r="1413" ht="15.75" customHeight="1">
      <c r="A1413" s="98" t="s">
        <v>230</v>
      </c>
      <c r="B1413" s="98" t="s">
        <v>23</v>
      </c>
      <c r="C1413" s="31"/>
      <c r="D1413" s="47" t="s">
        <v>3850</v>
      </c>
      <c r="E1413" s="99">
        <v>868676.2</v>
      </c>
      <c r="F1413" s="47" t="s">
        <v>52</v>
      </c>
      <c r="G1413" s="196"/>
    </row>
    <row r="1414" ht="15.75" customHeight="1">
      <c r="A1414" s="98" t="s">
        <v>230</v>
      </c>
      <c r="B1414" s="98" t="s">
        <v>23</v>
      </c>
      <c r="C1414" s="31"/>
      <c r="D1414" s="47" t="s">
        <v>3851</v>
      </c>
      <c r="E1414" s="99">
        <v>513177.49</v>
      </c>
      <c r="F1414" s="47" t="s">
        <v>52</v>
      </c>
      <c r="G1414" s="196"/>
    </row>
    <row r="1415" ht="15.75" customHeight="1">
      <c r="A1415" s="98" t="s">
        <v>261</v>
      </c>
      <c r="B1415" s="98" t="s">
        <v>23</v>
      </c>
      <c r="C1415" s="31"/>
      <c r="D1415" s="47" t="s">
        <v>3852</v>
      </c>
      <c r="E1415" s="99">
        <v>243525.8</v>
      </c>
      <c r="F1415" s="47" t="s">
        <v>52</v>
      </c>
      <c r="G1415" s="196"/>
    </row>
    <row r="1416" ht="15.75" customHeight="1">
      <c r="A1416" s="98" t="s">
        <v>261</v>
      </c>
      <c r="B1416" s="98" t="s">
        <v>23</v>
      </c>
      <c r="C1416" s="31"/>
      <c r="D1416" s="47" t="s">
        <v>3853</v>
      </c>
      <c r="E1416" s="99">
        <v>490753.44</v>
      </c>
      <c r="F1416" s="47" t="s">
        <v>52</v>
      </c>
      <c r="G1416" s="196"/>
    </row>
    <row r="1417" ht="15.75" customHeight="1">
      <c r="E1417" s="210"/>
      <c r="F1417" s="36"/>
      <c r="G1417" s="196"/>
    </row>
    <row r="1418" ht="15.75" customHeight="1">
      <c r="A1418" s="98" t="s">
        <v>212</v>
      </c>
      <c r="B1418" s="98" t="s">
        <v>27</v>
      </c>
      <c r="C1418" s="31"/>
      <c r="D1418" s="47" t="s">
        <v>3854</v>
      </c>
      <c r="E1418" s="99">
        <v>899455.52</v>
      </c>
      <c r="F1418" s="47" t="s">
        <v>52</v>
      </c>
      <c r="G1418" s="196"/>
    </row>
    <row r="1419" ht="15.75" customHeight="1">
      <c r="A1419" s="98" t="s">
        <v>213</v>
      </c>
      <c r="B1419" s="98" t="s">
        <v>27</v>
      </c>
      <c r="C1419" s="31"/>
      <c r="D1419" s="47" t="s">
        <v>3855</v>
      </c>
      <c r="E1419" s="99">
        <v>520410.62</v>
      </c>
      <c r="F1419" s="47" t="s">
        <v>52</v>
      </c>
      <c r="G1419" s="196"/>
    </row>
    <row r="1420" ht="15.75" customHeight="1">
      <c r="A1420" s="98" t="s">
        <v>214</v>
      </c>
      <c r="B1420" s="98" t="s">
        <v>27</v>
      </c>
      <c r="C1420" s="31"/>
      <c r="D1420" s="47" t="s">
        <v>3856</v>
      </c>
      <c r="E1420" s="99">
        <v>581876.69</v>
      </c>
      <c r="F1420" s="47" t="s">
        <v>52</v>
      </c>
      <c r="G1420" s="196"/>
    </row>
    <row r="1421" ht="15.75" customHeight="1">
      <c r="A1421" s="98" t="s">
        <v>214</v>
      </c>
      <c r="B1421" s="98" t="s">
        <v>27</v>
      </c>
      <c r="C1421" s="31"/>
      <c r="D1421" s="47" t="s">
        <v>3857</v>
      </c>
      <c r="E1421" s="99">
        <v>566564.45</v>
      </c>
      <c r="F1421" s="47" t="s">
        <v>52</v>
      </c>
      <c r="G1421" s="196"/>
    </row>
    <row r="1422" ht="15.75" customHeight="1">
      <c r="A1422" s="98" t="s">
        <v>215</v>
      </c>
      <c r="B1422" s="98" t="s">
        <v>27</v>
      </c>
      <c r="C1422" s="31"/>
      <c r="D1422" s="47" t="s">
        <v>3858</v>
      </c>
      <c r="E1422" s="99">
        <v>852732.95</v>
      </c>
      <c r="F1422" s="47" t="s">
        <v>52</v>
      </c>
      <c r="G1422" s="196"/>
    </row>
    <row r="1423" ht="15.75" customHeight="1">
      <c r="A1423" s="98" t="s">
        <v>215</v>
      </c>
      <c r="B1423" s="98" t="s">
        <v>27</v>
      </c>
      <c r="C1423" s="31"/>
      <c r="D1423" s="47" t="s">
        <v>3859</v>
      </c>
      <c r="E1423" s="99">
        <v>393794.35</v>
      </c>
      <c r="F1423" s="47" t="s">
        <v>52</v>
      </c>
      <c r="G1423" s="196"/>
    </row>
    <row r="1424" ht="15.75" customHeight="1">
      <c r="A1424" s="98" t="s">
        <v>224</v>
      </c>
      <c r="B1424" s="98" t="s">
        <v>27</v>
      </c>
      <c r="C1424" s="31"/>
      <c r="D1424" s="47" t="s">
        <v>3860</v>
      </c>
      <c r="E1424" s="99">
        <v>517806.57</v>
      </c>
      <c r="F1424" s="47" t="s">
        <v>52</v>
      </c>
      <c r="G1424" s="196"/>
    </row>
    <row r="1425" ht="15.75" customHeight="1">
      <c r="A1425" s="98" t="s">
        <v>225</v>
      </c>
      <c r="B1425" s="98" t="s">
        <v>27</v>
      </c>
      <c r="C1425" s="31"/>
      <c r="D1425" s="47" t="s">
        <v>3861</v>
      </c>
      <c r="E1425" s="99">
        <v>502974.68</v>
      </c>
      <c r="F1425" s="47" t="s">
        <v>52</v>
      </c>
      <c r="G1425" s="196"/>
    </row>
    <row r="1426" ht="15.75" customHeight="1">
      <c r="A1426" s="98" t="s">
        <v>227</v>
      </c>
      <c r="B1426" s="98" t="s">
        <v>27</v>
      </c>
      <c r="C1426" s="31"/>
      <c r="D1426" s="47" t="s">
        <v>3862</v>
      </c>
      <c r="E1426" s="99">
        <v>479363.22</v>
      </c>
      <c r="F1426" s="47" t="s">
        <v>52</v>
      </c>
      <c r="G1426" s="196"/>
    </row>
    <row r="1427" ht="15.75" customHeight="1">
      <c r="A1427" s="98" t="s">
        <v>227</v>
      </c>
      <c r="B1427" s="98" t="s">
        <v>27</v>
      </c>
      <c r="C1427" s="31"/>
      <c r="D1427" s="47" t="s">
        <v>3863</v>
      </c>
      <c r="E1427" s="99">
        <v>545417.87</v>
      </c>
      <c r="F1427" s="47" t="s">
        <v>52</v>
      </c>
      <c r="G1427" s="196"/>
    </row>
    <row r="1428" ht="15.75" customHeight="1">
      <c r="A1428" s="98" t="s">
        <v>228</v>
      </c>
      <c r="B1428" s="98" t="s">
        <v>27</v>
      </c>
      <c r="C1428" s="31"/>
      <c r="D1428" s="47" t="s">
        <v>3864</v>
      </c>
      <c r="E1428" s="99">
        <v>510787.06</v>
      </c>
      <c r="F1428" s="47" t="s">
        <v>52</v>
      </c>
      <c r="G1428" s="196"/>
    </row>
    <row r="1429" ht="15.75" customHeight="1">
      <c r="A1429" s="98" t="s">
        <v>230</v>
      </c>
      <c r="B1429" s="98" t="s">
        <v>27</v>
      </c>
      <c r="C1429" s="31"/>
      <c r="D1429" s="47" t="s">
        <v>3865</v>
      </c>
      <c r="E1429" s="99">
        <v>592708.69</v>
      </c>
      <c r="F1429" s="47" t="s">
        <v>52</v>
      </c>
      <c r="G1429" s="196"/>
    </row>
    <row r="1430" ht="15.75" customHeight="1">
      <c r="A1430" s="98" t="s">
        <v>230</v>
      </c>
      <c r="B1430" s="98" t="s">
        <v>27</v>
      </c>
      <c r="C1430" s="31"/>
      <c r="D1430" s="47" t="s">
        <v>3866</v>
      </c>
      <c r="E1430" s="99">
        <v>518363.02</v>
      </c>
      <c r="F1430" s="47" t="s">
        <v>52</v>
      </c>
      <c r="G1430" s="196"/>
    </row>
    <row r="1431" ht="15.75" customHeight="1">
      <c r="A1431" s="98" t="s">
        <v>231</v>
      </c>
      <c r="B1431" s="98" t="s">
        <v>27</v>
      </c>
      <c r="C1431" s="31"/>
      <c r="D1431" s="47" t="s">
        <v>3867</v>
      </c>
      <c r="E1431" s="99">
        <v>533623.59</v>
      </c>
      <c r="F1431" s="47" t="s">
        <v>52</v>
      </c>
      <c r="G1431" s="196"/>
    </row>
    <row r="1432" ht="15.75" customHeight="1">
      <c r="A1432" s="98" t="s">
        <v>231</v>
      </c>
      <c r="B1432" s="98" t="s">
        <v>27</v>
      </c>
      <c r="C1432" s="31"/>
      <c r="D1432" s="47" t="s">
        <v>3868</v>
      </c>
      <c r="E1432" s="99">
        <v>552718.19</v>
      </c>
      <c r="F1432" s="47" t="s">
        <v>52</v>
      </c>
      <c r="G1432" s="196"/>
    </row>
    <row r="1433" ht="15.75" customHeight="1">
      <c r="A1433" s="98" t="s">
        <v>261</v>
      </c>
      <c r="B1433" s="98" t="s">
        <v>27</v>
      </c>
      <c r="C1433" s="31"/>
      <c r="D1433" s="47" t="s">
        <v>3869</v>
      </c>
      <c r="E1433" s="99">
        <v>818726.47</v>
      </c>
      <c r="F1433" s="47" t="s">
        <v>52</v>
      </c>
      <c r="G1433" s="196"/>
    </row>
    <row r="1434" ht="15.75" customHeight="1">
      <c r="A1434" s="98" t="s">
        <v>261</v>
      </c>
      <c r="B1434" s="98" t="s">
        <v>27</v>
      </c>
      <c r="C1434" s="31"/>
      <c r="D1434" s="47" t="s">
        <v>3870</v>
      </c>
      <c r="E1434" s="99">
        <v>890923.19</v>
      </c>
      <c r="F1434" s="47" t="s">
        <v>52</v>
      </c>
      <c r="G1434" s="196"/>
    </row>
    <row r="1435" ht="15.75" customHeight="1">
      <c r="A1435" s="98" t="s">
        <v>261</v>
      </c>
      <c r="B1435" s="98" t="s">
        <v>27</v>
      </c>
      <c r="C1435" s="31"/>
      <c r="D1435" s="47" t="s">
        <v>3871</v>
      </c>
      <c r="E1435" s="99">
        <v>874129.82</v>
      </c>
      <c r="F1435" s="47" t="s">
        <v>52</v>
      </c>
      <c r="G1435" s="196"/>
    </row>
    <row r="1436" ht="15.75" customHeight="1">
      <c r="A1436" s="98" t="s">
        <v>261</v>
      </c>
      <c r="B1436" s="98" t="s">
        <v>27</v>
      </c>
      <c r="C1436" s="31"/>
      <c r="D1436" s="47" t="s">
        <v>3872</v>
      </c>
      <c r="E1436" s="99">
        <v>813018.79</v>
      </c>
      <c r="F1436" s="47" t="s">
        <v>52</v>
      </c>
      <c r="G1436" s="196"/>
    </row>
    <row r="1437" ht="15.75" customHeight="1">
      <c r="A1437" s="98" t="s">
        <v>261</v>
      </c>
      <c r="B1437" s="98" t="s">
        <v>27</v>
      </c>
      <c r="C1437" s="31"/>
      <c r="D1437" s="47" t="s">
        <v>3873</v>
      </c>
      <c r="E1437" s="99">
        <v>638607.16</v>
      </c>
      <c r="F1437" s="47" t="s">
        <v>52</v>
      </c>
      <c r="G1437" s="196"/>
    </row>
    <row r="1438" ht="15.75" customHeight="1">
      <c r="A1438" s="98" t="s">
        <v>214</v>
      </c>
      <c r="B1438" s="98" t="s">
        <v>27</v>
      </c>
      <c r="C1438" s="31"/>
      <c r="D1438" s="47" t="s">
        <v>3874</v>
      </c>
      <c r="E1438" s="99">
        <v>647717.0</v>
      </c>
      <c r="F1438" s="47" t="s">
        <v>52</v>
      </c>
      <c r="G1438" s="196"/>
    </row>
    <row r="1439" ht="15.75" customHeight="1">
      <c r="A1439" s="98" t="s">
        <v>215</v>
      </c>
      <c r="B1439" s="98" t="s">
        <v>27</v>
      </c>
      <c r="C1439" s="31"/>
      <c r="D1439" s="47" t="s">
        <v>3875</v>
      </c>
      <c r="E1439" s="99">
        <v>886536.01</v>
      </c>
      <c r="F1439" s="47" t="s">
        <v>52</v>
      </c>
      <c r="G1439" s="196"/>
    </row>
    <row r="1440" ht="15.75" customHeight="1">
      <c r="A1440" s="98" t="s">
        <v>215</v>
      </c>
      <c r="B1440" s="98" t="s">
        <v>27</v>
      </c>
      <c r="C1440" s="31"/>
      <c r="D1440" s="47" t="s">
        <v>3876</v>
      </c>
      <c r="E1440" s="99">
        <v>884642.47</v>
      </c>
      <c r="F1440" s="47" t="s">
        <v>52</v>
      </c>
      <c r="G1440" s="196"/>
    </row>
    <row r="1441" ht="15.75" customHeight="1">
      <c r="A1441" s="98" t="s">
        <v>224</v>
      </c>
      <c r="B1441" s="98" t="s">
        <v>27</v>
      </c>
      <c r="C1441" s="31"/>
      <c r="D1441" s="47" t="s">
        <v>3877</v>
      </c>
      <c r="E1441" s="99">
        <v>875734.55</v>
      </c>
      <c r="F1441" s="47" t="s">
        <v>52</v>
      </c>
      <c r="G1441" s="196"/>
    </row>
    <row r="1442" ht="15.75" customHeight="1">
      <c r="A1442" s="98" t="s">
        <v>226</v>
      </c>
      <c r="B1442" s="98" t="s">
        <v>27</v>
      </c>
      <c r="C1442" s="31"/>
      <c r="D1442" s="47" t="s">
        <v>3878</v>
      </c>
      <c r="E1442" s="99">
        <v>617774.52</v>
      </c>
      <c r="F1442" s="47" t="s">
        <v>52</v>
      </c>
      <c r="G1442" s="196"/>
    </row>
    <row r="1443" ht="15.75" customHeight="1">
      <c r="A1443" s="98" t="s">
        <v>230</v>
      </c>
      <c r="B1443" s="98" t="s">
        <v>27</v>
      </c>
      <c r="C1443" s="31"/>
      <c r="D1443" s="47" t="s">
        <v>3879</v>
      </c>
      <c r="E1443" s="37"/>
      <c r="F1443" s="47" t="s">
        <v>52</v>
      </c>
      <c r="G1443" s="53" t="s">
        <v>5</v>
      </c>
      <c r="H1443" s="53" t="s">
        <v>3716</v>
      </c>
    </row>
    <row r="1444" ht="15.75" customHeight="1">
      <c r="A1444" s="98" t="s">
        <v>231</v>
      </c>
      <c r="B1444" s="98" t="s">
        <v>27</v>
      </c>
      <c r="C1444" s="31"/>
      <c r="D1444" s="47" t="s">
        <v>3880</v>
      </c>
      <c r="E1444" s="37"/>
      <c r="F1444" s="47" t="s">
        <v>52</v>
      </c>
      <c r="G1444" s="53" t="s">
        <v>5</v>
      </c>
      <c r="H1444" s="53" t="s">
        <v>3716</v>
      </c>
    </row>
    <row r="1445" ht="15.75" customHeight="1">
      <c r="A1445" s="98" t="s">
        <v>261</v>
      </c>
      <c r="B1445" s="98" t="s">
        <v>27</v>
      </c>
      <c r="C1445" s="31"/>
      <c r="D1445" s="47" t="s">
        <v>3881</v>
      </c>
      <c r="E1445" s="99">
        <v>620542.83</v>
      </c>
      <c r="F1445" s="47" t="s">
        <v>52</v>
      </c>
      <c r="G1445" s="196"/>
    </row>
    <row r="1446" ht="15.75" customHeight="1">
      <c r="A1446" s="98" t="s">
        <v>261</v>
      </c>
      <c r="B1446" s="98" t="s">
        <v>27</v>
      </c>
      <c r="C1446" s="31"/>
      <c r="D1446" s="47" t="s">
        <v>3882</v>
      </c>
      <c r="E1446" s="99">
        <v>615585.77</v>
      </c>
      <c r="F1446" s="47" t="s">
        <v>52</v>
      </c>
      <c r="G1446" s="196"/>
    </row>
    <row r="1447" ht="15.75" customHeight="1">
      <c r="A1447" s="98" t="s">
        <v>261</v>
      </c>
      <c r="B1447" s="98" t="s">
        <v>27</v>
      </c>
      <c r="C1447" s="31"/>
      <c r="D1447" s="47" t="s">
        <v>3883</v>
      </c>
      <c r="E1447" s="99">
        <v>622406.03</v>
      </c>
      <c r="F1447" s="47" t="s">
        <v>52</v>
      </c>
      <c r="G1447" s="196"/>
    </row>
    <row r="1448" ht="15.75" customHeight="1">
      <c r="A1448" s="31"/>
      <c r="B1448" s="31"/>
      <c r="C1448" s="31"/>
      <c r="D1448" s="36"/>
      <c r="E1448" s="37"/>
      <c r="F1448" s="36"/>
      <c r="G1448" s="196"/>
    </row>
    <row r="1449" ht="15.75" customHeight="1">
      <c r="A1449" s="98" t="s">
        <v>212</v>
      </c>
      <c r="B1449" s="98" t="s">
        <v>23</v>
      </c>
      <c r="C1449" s="31"/>
      <c r="D1449" s="47" t="s">
        <v>3884</v>
      </c>
      <c r="E1449" s="99">
        <v>987845.4</v>
      </c>
      <c r="F1449" s="47" t="s">
        <v>96</v>
      </c>
      <c r="G1449" s="196"/>
    </row>
    <row r="1450" ht="15.75" customHeight="1">
      <c r="A1450" s="98" t="s">
        <v>212</v>
      </c>
      <c r="B1450" s="98" t="s">
        <v>23</v>
      </c>
      <c r="C1450" s="31"/>
      <c r="D1450" s="47" t="s">
        <v>3885</v>
      </c>
      <c r="E1450" s="99">
        <v>987330.08</v>
      </c>
      <c r="F1450" s="47" t="s">
        <v>96</v>
      </c>
      <c r="G1450" s="196"/>
    </row>
    <row r="1451" ht="15.75" customHeight="1">
      <c r="A1451" s="98" t="s">
        <v>212</v>
      </c>
      <c r="B1451" s="98" t="s">
        <v>23</v>
      </c>
      <c r="C1451" s="31"/>
      <c r="D1451" s="47" t="s">
        <v>3886</v>
      </c>
      <c r="E1451" s="99">
        <v>841850.87</v>
      </c>
      <c r="F1451" s="47" t="s">
        <v>49</v>
      </c>
      <c r="G1451" s="196"/>
    </row>
    <row r="1452" ht="15.75" customHeight="1">
      <c r="A1452" s="98" t="s">
        <v>212</v>
      </c>
      <c r="B1452" s="98" t="s">
        <v>23</v>
      </c>
      <c r="C1452" s="31"/>
      <c r="D1452" s="47" t="s">
        <v>3887</v>
      </c>
      <c r="E1452" s="37"/>
      <c r="F1452" s="47" t="s">
        <v>70</v>
      </c>
      <c r="G1452" s="53" t="s">
        <v>5</v>
      </c>
      <c r="H1452" s="53" t="s">
        <v>3716</v>
      </c>
    </row>
    <row r="1453" ht="15.75" customHeight="1">
      <c r="A1453" s="98" t="s">
        <v>212</v>
      </c>
      <c r="B1453" s="98" t="s">
        <v>23</v>
      </c>
      <c r="C1453" s="31"/>
      <c r="D1453" s="47" t="s">
        <v>3888</v>
      </c>
      <c r="E1453" s="99">
        <v>830333.89</v>
      </c>
      <c r="F1453" s="47" t="s">
        <v>96</v>
      </c>
      <c r="G1453" s="196"/>
    </row>
    <row r="1454" ht="15.75" customHeight="1">
      <c r="A1454" s="98" t="s">
        <v>212</v>
      </c>
      <c r="B1454" s="98" t="s">
        <v>23</v>
      </c>
      <c r="C1454" s="31"/>
      <c r="D1454" s="343" t="s">
        <v>3889</v>
      </c>
      <c r="E1454" s="99">
        <v>891625.77</v>
      </c>
      <c r="F1454" s="47" t="s">
        <v>96</v>
      </c>
      <c r="G1454" s="196"/>
    </row>
    <row r="1455" ht="15.75" customHeight="1">
      <c r="A1455" s="98" t="s">
        <v>212</v>
      </c>
      <c r="B1455" s="98" t="s">
        <v>23</v>
      </c>
      <c r="C1455" s="31"/>
      <c r="D1455" s="47" t="s">
        <v>3890</v>
      </c>
      <c r="E1455" s="99">
        <v>839550.01</v>
      </c>
      <c r="F1455" s="47" t="s">
        <v>108</v>
      </c>
      <c r="G1455" s="196"/>
    </row>
    <row r="1456" ht="15.75" customHeight="1">
      <c r="A1456" s="98" t="s">
        <v>212</v>
      </c>
      <c r="B1456" s="98" t="s">
        <v>23</v>
      </c>
      <c r="C1456" s="31"/>
      <c r="D1456" s="47" t="s">
        <v>3891</v>
      </c>
      <c r="E1456" s="99">
        <v>918832.66</v>
      </c>
      <c r="F1456" s="47" t="s">
        <v>108</v>
      </c>
      <c r="G1456" s="196"/>
    </row>
    <row r="1457" ht="15.75" customHeight="1">
      <c r="A1457" s="98" t="s">
        <v>212</v>
      </c>
      <c r="B1457" s="98" t="s">
        <v>23</v>
      </c>
      <c r="C1457" s="31"/>
      <c r="D1457" s="47" t="s">
        <v>3892</v>
      </c>
      <c r="E1457" s="99">
        <v>893700.17</v>
      </c>
      <c r="F1457" s="47" t="s">
        <v>108</v>
      </c>
      <c r="G1457" s="196"/>
    </row>
    <row r="1458" ht="15.75" customHeight="1">
      <c r="A1458" s="98" t="s">
        <v>212</v>
      </c>
      <c r="B1458" s="98" t="s">
        <v>23</v>
      </c>
      <c r="C1458" s="31"/>
      <c r="D1458" s="47" t="s">
        <v>3893</v>
      </c>
      <c r="E1458" s="99">
        <v>849344.64</v>
      </c>
      <c r="F1458" s="47" t="s">
        <v>108</v>
      </c>
      <c r="G1458" s="196"/>
    </row>
    <row r="1459" ht="15.75" customHeight="1">
      <c r="A1459" s="98" t="s">
        <v>212</v>
      </c>
      <c r="B1459" s="98" t="s">
        <v>23</v>
      </c>
      <c r="C1459" s="31"/>
      <c r="D1459" s="47" t="s">
        <v>3894</v>
      </c>
      <c r="E1459" s="99">
        <v>989682.79</v>
      </c>
      <c r="F1459" s="47" t="s">
        <v>108</v>
      </c>
      <c r="G1459" s="196"/>
    </row>
    <row r="1460" ht="15.75" customHeight="1">
      <c r="A1460" s="98" t="s">
        <v>212</v>
      </c>
      <c r="B1460" s="98" t="s">
        <v>23</v>
      </c>
      <c r="C1460" s="31"/>
      <c r="D1460" s="47" t="s">
        <v>3895</v>
      </c>
      <c r="E1460" s="99">
        <v>888444.69</v>
      </c>
      <c r="F1460" s="47" t="s">
        <v>28</v>
      </c>
      <c r="G1460" s="196"/>
    </row>
    <row r="1461" ht="15.75" customHeight="1">
      <c r="A1461" s="98" t="s">
        <v>212</v>
      </c>
      <c r="B1461" s="98" t="s">
        <v>23</v>
      </c>
      <c r="C1461" s="31"/>
      <c r="D1461" s="47" t="s">
        <v>3896</v>
      </c>
      <c r="E1461" s="99">
        <v>980112.0</v>
      </c>
      <c r="F1461" s="47" t="s">
        <v>28</v>
      </c>
      <c r="G1461" s="196"/>
    </row>
    <row r="1462" ht="15.75" customHeight="1">
      <c r="A1462" s="98" t="s">
        <v>212</v>
      </c>
      <c r="B1462" s="98" t="s">
        <v>23</v>
      </c>
      <c r="C1462" s="31"/>
      <c r="D1462" s="47" t="s">
        <v>3897</v>
      </c>
      <c r="E1462" s="99">
        <v>986948.2</v>
      </c>
      <c r="F1462" s="47" t="s">
        <v>102</v>
      </c>
      <c r="G1462" s="196"/>
    </row>
    <row r="1463" ht="15.75" customHeight="1">
      <c r="A1463" s="98" t="s">
        <v>212</v>
      </c>
      <c r="B1463" s="98" t="s">
        <v>23</v>
      </c>
      <c r="C1463" s="31"/>
      <c r="D1463" s="47" t="s">
        <v>3898</v>
      </c>
      <c r="E1463" s="99">
        <v>988081.51</v>
      </c>
      <c r="F1463" s="47" t="s">
        <v>102</v>
      </c>
      <c r="G1463" s="196"/>
    </row>
    <row r="1464" ht="15.75" customHeight="1">
      <c r="A1464" s="98" t="s">
        <v>212</v>
      </c>
      <c r="B1464" s="98" t="s">
        <v>23</v>
      </c>
      <c r="C1464" s="31"/>
      <c r="D1464" s="47" t="s">
        <v>3899</v>
      </c>
      <c r="E1464" s="99">
        <v>984820.77</v>
      </c>
      <c r="F1464" s="47" t="s">
        <v>102</v>
      </c>
      <c r="G1464" s="196"/>
    </row>
    <row r="1465" ht="15.75" customHeight="1">
      <c r="A1465" s="98" t="s">
        <v>212</v>
      </c>
      <c r="B1465" s="98" t="s">
        <v>23</v>
      </c>
      <c r="C1465" s="31"/>
      <c r="D1465" s="47" t="s">
        <v>3900</v>
      </c>
      <c r="E1465" s="99">
        <v>984338.16</v>
      </c>
      <c r="F1465" s="47" t="s">
        <v>102</v>
      </c>
      <c r="G1465" s="196"/>
    </row>
    <row r="1466" ht="15.75" customHeight="1">
      <c r="A1466" s="98" t="s">
        <v>212</v>
      </c>
      <c r="B1466" s="98" t="s">
        <v>23</v>
      </c>
      <c r="C1466" s="31"/>
      <c r="D1466" s="47" t="s">
        <v>3901</v>
      </c>
      <c r="E1466" s="99">
        <v>986877.37</v>
      </c>
      <c r="F1466" s="47" t="s">
        <v>102</v>
      </c>
      <c r="G1466" s="196"/>
    </row>
    <row r="1467" ht="15.75" customHeight="1">
      <c r="A1467" s="98" t="s">
        <v>212</v>
      </c>
      <c r="B1467" s="98" t="s">
        <v>23</v>
      </c>
      <c r="C1467" s="31"/>
      <c r="D1467" s="47" t="s">
        <v>3902</v>
      </c>
      <c r="E1467" s="99">
        <v>986023.44</v>
      </c>
      <c r="F1467" s="47" t="s">
        <v>102</v>
      </c>
      <c r="G1467" s="196"/>
    </row>
    <row r="1468" ht="15.75" customHeight="1">
      <c r="A1468" s="98" t="s">
        <v>212</v>
      </c>
      <c r="B1468" s="98" t="s">
        <v>23</v>
      </c>
      <c r="C1468" s="31"/>
      <c r="D1468" s="47" t="s">
        <v>3903</v>
      </c>
      <c r="E1468" s="99">
        <v>971681.29</v>
      </c>
      <c r="F1468" s="47" t="s">
        <v>108</v>
      </c>
      <c r="G1468" s="196"/>
    </row>
    <row r="1469" ht="15.75" customHeight="1">
      <c r="A1469" s="98" t="s">
        <v>213</v>
      </c>
      <c r="B1469" s="98" t="s">
        <v>23</v>
      </c>
      <c r="C1469" s="31"/>
      <c r="D1469" s="47" t="s">
        <v>3904</v>
      </c>
      <c r="E1469" s="99">
        <v>989001.25</v>
      </c>
      <c r="F1469" s="47" t="s">
        <v>108</v>
      </c>
      <c r="G1469" s="196"/>
    </row>
    <row r="1470" ht="15.75" customHeight="1">
      <c r="A1470" s="98" t="s">
        <v>213</v>
      </c>
      <c r="B1470" s="98" t="s">
        <v>23</v>
      </c>
      <c r="C1470" s="31"/>
      <c r="D1470" s="47" t="s">
        <v>3905</v>
      </c>
      <c r="E1470" s="99">
        <v>988282.34</v>
      </c>
      <c r="F1470" s="47" t="s">
        <v>102</v>
      </c>
      <c r="G1470" s="196"/>
    </row>
    <row r="1471" ht="15.75" customHeight="1">
      <c r="A1471" s="98" t="s">
        <v>213</v>
      </c>
      <c r="B1471" s="98" t="s">
        <v>23</v>
      </c>
      <c r="C1471" s="31"/>
      <c r="D1471" s="343" t="s">
        <v>3906</v>
      </c>
      <c r="E1471" s="99">
        <v>994164.59</v>
      </c>
      <c r="F1471" s="47" t="s">
        <v>102</v>
      </c>
      <c r="G1471" s="196"/>
    </row>
    <row r="1472" ht="15.75" customHeight="1">
      <c r="A1472" s="98" t="s">
        <v>213</v>
      </c>
      <c r="B1472" s="98" t="s">
        <v>23</v>
      </c>
      <c r="C1472" s="31"/>
      <c r="D1472" s="343" t="s">
        <v>3907</v>
      </c>
      <c r="E1472" s="99">
        <v>994325.99</v>
      </c>
      <c r="F1472" s="47" t="s">
        <v>46</v>
      </c>
      <c r="G1472" s="196"/>
    </row>
    <row r="1473" ht="15.75" customHeight="1">
      <c r="A1473" s="98" t="s">
        <v>213</v>
      </c>
      <c r="B1473" s="98" t="s">
        <v>23</v>
      </c>
      <c r="C1473" s="31"/>
      <c r="D1473" s="344" t="s">
        <v>3908</v>
      </c>
      <c r="E1473" s="99">
        <v>996498.63</v>
      </c>
      <c r="F1473" s="47" t="s">
        <v>49</v>
      </c>
      <c r="G1473" s="53" t="s">
        <v>5</v>
      </c>
      <c r="H1473" s="53" t="s">
        <v>2982</v>
      </c>
    </row>
    <row r="1474" ht="15.75" customHeight="1">
      <c r="A1474" s="98" t="s">
        <v>213</v>
      </c>
      <c r="B1474" s="98" t="s">
        <v>23</v>
      </c>
      <c r="C1474" s="31"/>
      <c r="D1474" s="343" t="s">
        <v>3909</v>
      </c>
      <c r="E1474" s="99">
        <v>994697.58</v>
      </c>
      <c r="F1474" s="47" t="s">
        <v>46</v>
      </c>
      <c r="G1474" s="53" t="s">
        <v>5</v>
      </c>
      <c r="H1474" s="53" t="s">
        <v>2982</v>
      </c>
    </row>
    <row r="1475" ht="15.75" customHeight="1">
      <c r="A1475" s="98" t="s">
        <v>213</v>
      </c>
      <c r="B1475" s="98" t="s">
        <v>23</v>
      </c>
      <c r="C1475" s="31"/>
      <c r="D1475" s="345" t="s">
        <v>3910</v>
      </c>
      <c r="E1475" s="99">
        <v>988824.17</v>
      </c>
      <c r="F1475" s="47" t="s">
        <v>49</v>
      </c>
      <c r="G1475" s="196"/>
    </row>
    <row r="1476" ht="15.75" customHeight="1">
      <c r="A1476" s="98" t="s">
        <v>213</v>
      </c>
      <c r="B1476" s="98" t="s">
        <v>23</v>
      </c>
      <c r="C1476" s="31"/>
      <c r="D1476" s="47" t="s">
        <v>3911</v>
      </c>
      <c r="E1476" s="99">
        <v>989649.55</v>
      </c>
      <c r="F1476" s="47" t="s">
        <v>46</v>
      </c>
      <c r="G1476" s="196"/>
    </row>
    <row r="1477" ht="15.75" customHeight="1">
      <c r="A1477" s="98" t="s">
        <v>213</v>
      </c>
      <c r="B1477" s="98" t="s">
        <v>23</v>
      </c>
      <c r="C1477" s="31"/>
      <c r="D1477" s="47" t="s">
        <v>3912</v>
      </c>
      <c r="E1477" s="99">
        <v>988520.17</v>
      </c>
      <c r="F1477" s="47" t="s">
        <v>46</v>
      </c>
      <c r="G1477" s="196"/>
    </row>
    <row r="1478" ht="15.75" customHeight="1">
      <c r="A1478" s="98" t="s">
        <v>213</v>
      </c>
      <c r="B1478" s="98" t="s">
        <v>23</v>
      </c>
      <c r="C1478" s="31"/>
      <c r="D1478" s="47" t="s">
        <v>3913</v>
      </c>
      <c r="E1478" s="99">
        <v>996808.4</v>
      </c>
      <c r="F1478" s="47" t="s">
        <v>46</v>
      </c>
      <c r="G1478" s="196"/>
    </row>
    <row r="1479" ht="15.75" customHeight="1">
      <c r="A1479" s="98" t="s">
        <v>213</v>
      </c>
      <c r="B1479" s="98" t="s">
        <v>23</v>
      </c>
      <c r="C1479" s="31"/>
      <c r="D1479" s="47" t="s">
        <v>3914</v>
      </c>
      <c r="E1479" s="99">
        <v>997406.51</v>
      </c>
      <c r="F1479" s="47" t="s">
        <v>46</v>
      </c>
      <c r="G1479" s="196"/>
    </row>
    <row r="1480" ht="15.75" customHeight="1">
      <c r="A1480" s="98" t="s">
        <v>213</v>
      </c>
      <c r="B1480" s="98" t="s">
        <v>23</v>
      </c>
      <c r="C1480" s="31"/>
      <c r="D1480" s="47" t="s">
        <v>3915</v>
      </c>
      <c r="E1480" s="99">
        <v>989002.95</v>
      </c>
      <c r="F1480" s="47" t="s">
        <v>46</v>
      </c>
      <c r="G1480" s="196"/>
    </row>
    <row r="1481" ht="15.75" customHeight="1">
      <c r="A1481" s="98" t="s">
        <v>213</v>
      </c>
      <c r="B1481" s="98" t="s">
        <v>23</v>
      </c>
      <c r="C1481" s="31"/>
      <c r="D1481" s="47" t="s">
        <v>2985</v>
      </c>
      <c r="E1481" s="99">
        <v>988145.14</v>
      </c>
      <c r="F1481" s="47" t="s">
        <v>46</v>
      </c>
      <c r="G1481" s="196"/>
    </row>
    <row r="1482" ht="15.75" customHeight="1">
      <c r="A1482" s="98" t="s">
        <v>213</v>
      </c>
      <c r="B1482" s="98" t="s">
        <v>23</v>
      </c>
      <c r="C1482" s="31"/>
      <c r="D1482" s="47" t="s">
        <v>3916</v>
      </c>
      <c r="E1482" s="210"/>
      <c r="F1482" s="47" t="s">
        <v>28</v>
      </c>
      <c r="G1482" s="53" t="s">
        <v>5</v>
      </c>
      <c r="H1482" s="53" t="s">
        <v>3716</v>
      </c>
    </row>
    <row r="1483" ht="15.75" customHeight="1">
      <c r="A1483" s="98" t="s">
        <v>213</v>
      </c>
      <c r="B1483" s="98" t="s">
        <v>23</v>
      </c>
      <c r="C1483" s="31"/>
      <c r="D1483" s="47" t="s">
        <v>3917</v>
      </c>
      <c r="E1483" s="99">
        <v>988989.68</v>
      </c>
      <c r="F1483" s="205" t="s">
        <v>46</v>
      </c>
      <c r="G1483" s="196"/>
    </row>
    <row r="1484" ht="15.75" customHeight="1">
      <c r="A1484" s="98" t="s">
        <v>213</v>
      </c>
      <c r="B1484" s="98" t="s">
        <v>23</v>
      </c>
      <c r="C1484" s="31"/>
      <c r="D1484" s="47" t="s">
        <v>3918</v>
      </c>
      <c r="E1484" s="99">
        <v>994084.1</v>
      </c>
      <c r="F1484" s="48" t="s">
        <v>46</v>
      </c>
      <c r="G1484" s="196"/>
    </row>
    <row r="1485" ht="15.75" customHeight="1">
      <c r="A1485" s="98" t="s">
        <v>213</v>
      </c>
      <c r="B1485" s="98" t="s">
        <v>23</v>
      </c>
      <c r="C1485" s="31"/>
      <c r="D1485" s="47" t="s">
        <v>3919</v>
      </c>
      <c r="E1485" s="99">
        <v>982914.83</v>
      </c>
      <c r="F1485" s="205" t="s">
        <v>46</v>
      </c>
      <c r="G1485" s="196"/>
    </row>
    <row r="1486" ht="15.75" customHeight="1">
      <c r="A1486" s="98" t="s">
        <v>213</v>
      </c>
      <c r="B1486" s="98" t="s">
        <v>23</v>
      </c>
      <c r="C1486" s="31"/>
      <c r="D1486" s="343" t="s">
        <v>3920</v>
      </c>
      <c r="E1486" s="99">
        <v>988656.34</v>
      </c>
      <c r="F1486" s="48" t="s">
        <v>46</v>
      </c>
      <c r="G1486" s="196"/>
    </row>
    <row r="1487" ht="15.75" customHeight="1">
      <c r="A1487" s="98" t="s">
        <v>213</v>
      </c>
      <c r="B1487" s="98" t="s">
        <v>23</v>
      </c>
      <c r="C1487" s="31"/>
      <c r="D1487" s="47" t="s">
        <v>3921</v>
      </c>
      <c r="E1487" s="99">
        <v>899759.36</v>
      </c>
      <c r="F1487" s="205" t="s">
        <v>46</v>
      </c>
      <c r="G1487" s="196"/>
    </row>
    <row r="1488" ht="15.75" customHeight="1">
      <c r="A1488" s="98" t="s">
        <v>213</v>
      </c>
      <c r="B1488" s="98" t="s">
        <v>23</v>
      </c>
      <c r="D1488" s="47" t="s">
        <v>3922</v>
      </c>
      <c r="E1488" s="210"/>
      <c r="F1488" s="48" t="s">
        <v>46</v>
      </c>
      <c r="G1488" s="53" t="s">
        <v>5</v>
      </c>
      <c r="H1488" s="53" t="s">
        <v>3716</v>
      </c>
    </row>
    <row r="1489" ht="15.75" customHeight="1">
      <c r="A1489" s="98" t="s">
        <v>213</v>
      </c>
      <c r="B1489" s="98" t="s">
        <v>23</v>
      </c>
      <c r="D1489" s="47" t="s">
        <v>3923</v>
      </c>
      <c r="E1489" s="84">
        <v>984122.32</v>
      </c>
      <c r="F1489" s="205" t="s">
        <v>46</v>
      </c>
      <c r="G1489" s="196"/>
    </row>
    <row r="1490" ht="15.75" customHeight="1">
      <c r="A1490" s="98" t="s">
        <v>213</v>
      </c>
      <c r="B1490" s="98" t="s">
        <v>23</v>
      </c>
      <c r="D1490" s="47" t="s">
        <v>3924</v>
      </c>
      <c r="E1490" s="84" t="s">
        <v>3925</v>
      </c>
      <c r="F1490" s="48" t="s">
        <v>46</v>
      </c>
      <c r="G1490" s="196"/>
    </row>
    <row r="1491" ht="15.75" customHeight="1">
      <c r="A1491" s="98" t="s">
        <v>213</v>
      </c>
      <c r="B1491" s="98" t="s">
        <v>23</v>
      </c>
      <c r="D1491" s="47" t="s">
        <v>3926</v>
      </c>
      <c r="E1491" s="84" t="s">
        <v>3927</v>
      </c>
      <c r="F1491" s="47" t="s">
        <v>46</v>
      </c>
      <c r="G1491" s="196"/>
    </row>
    <row r="1492" ht="15.75" customHeight="1">
      <c r="A1492" s="98" t="s">
        <v>214</v>
      </c>
      <c r="B1492" s="98" t="s">
        <v>23</v>
      </c>
      <c r="C1492" s="31"/>
      <c r="D1492" s="47" t="s">
        <v>3928</v>
      </c>
      <c r="E1492" s="99">
        <v>748837.79</v>
      </c>
      <c r="F1492" s="47" t="s">
        <v>96</v>
      </c>
      <c r="G1492" s="196"/>
    </row>
    <row r="1493" ht="15.75" customHeight="1">
      <c r="A1493" s="98" t="s">
        <v>214</v>
      </c>
      <c r="B1493" s="98" t="s">
        <v>23</v>
      </c>
      <c r="C1493" s="31"/>
      <c r="D1493" s="53" t="s">
        <v>3929</v>
      </c>
      <c r="E1493" s="99">
        <v>751640.9</v>
      </c>
      <c r="F1493" s="47" t="s">
        <v>96</v>
      </c>
      <c r="G1493" s="196"/>
    </row>
    <row r="1494" ht="15.75" customHeight="1">
      <c r="A1494" s="98" t="s">
        <v>214</v>
      </c>
      <c r="B1494" s="98" t="s">
        <v>23</v>
      </c>
      <c r="C1494" s="31"/>
      <c r="D1494" s="53" t="s">
        <v>3930</v>
      </c>
      <c r="E1494" s="99">
        <v>748423.21</v>
      </c>
      <c r="F1494" s="47" t="s">
        <v>49</v>
      </c>
      <c r="G1494" s="196"/>
    </row>
    <row r="1495" ht="15.75" customHeight="1">
      <c r="A1495" s="98" t="s">
        <v>214</v>
      </c>
      <c r="B1495" s="98" t="s">
        <v>23</v>
      </c>
      <c r="C1495" s="31"/>
      <c r="D1495" s="53" t="s">
        <v>3931</v>
      </c>
      <c r="E1495" s="99">
        <v>952744.08</v>
      </c>
      <c r="F1495" s="47" t="s">
        <v>61</v>
      </c>
      <c r="G1495" s="196"/>
    </row>
    <row r="1496" ht="15.75" customHeight="1">
      <c r="A1496" s="98" t="s">
        <v>214</v>
      </c>
      <c r="B1496" s="98" t="s">
        <v>23</v>
      </c>
      <c r="C1496" s="31"/>
      <c r="D1496" s="53" t="s">
        <v>3932</v>
      </c>
      <c r="E1496" s="99">
        <v>953374.08</v>
      </c>
      <c r="F1496" s="47" t="s">
        <v>46</v>
      </c>
      <c r="G1496" s="196"/>
    </row>
    <row r="1497" ht="15.75" customHeight="1">
      <c r="A1497" s="98" t="s">
        <v>214</v>
      </c>
      <c r="B1497" s="98" t="s">
        <v>23</v>
      </c>
      <c r="C1497" s="31"/>
      <c r="D1497" s="47" t="s">
        <v>3933</v>
      </c>
      <c r="E1497" s="99">
        <v>897498.45</v>
      </c>
      <c r="F1497" s="47" t="s">
        <v>46</v>
      </c>
      <c r="G1497" s="196"/>
    </row>
    <row r="1498" ht="15.75" customHeight="1">
      <c r="A1498" s="98" t="s">
        <v>214</v>
      </c>
      <c r="B1498" s="98" t="s">
        <v>23</v>
      </c>
      <c r="C1498" s="31"/>
      <c r="D1498" s="47" t="s">
        <v>3934</v>
      </c>
      <c r="E1498" s="99">
        <v>893729.85</v>
      </c>
      <c r="F1498" s="47" t="s">
        <v>46</v>
      </c>
      <c r="G1498" s="196"/>
    </row>
    <row r="1499" ht="15.75" customHeight="1">
      <c r="A1499" s="98" t="s">
        <v>214</v>
      </c>
      <c r="B1499" s="98" t="s">
        <v>23</v>
      </c>
      <c r="C1499" s="31"/>
      <c r="D1499" s="53" t="s">
        <v>3935</v>
      </c>
      <c r="E1499" s="99">
        <v>893106.12</v>
      </c>
      <c r="F1499" s="47" t="s">
        <v>46</v>
      </c>
      <c r="G1499" s="196"/>
    </row>
    <row r="1500" ht="15.75" customHeight="1">
      <c r="A1500" s="98" t="s">
        <v>214</v>
      </c>
      <c r="B1500" s="98" t="s">
        <v>23</v>
      </c>
      <c r="C1500" s="31"/>
      <c r="D1500" s="47" t="s">
        <v>3936</v>
      </c>
      <c r="E1500" s="99">
        <v>895532.56</v>
      </c>
      <c r="F1500" s="47" t="s">
        <v>46</v>
      </c>
      <c r="G1500" s="196"/>
    </row>
    <row r="1501" ht="15.75" customHeight="1">
      <c r="A1501" s="98" t="s">
        <v>214</v>
      </c>
      <c r="B1501" s="98" t="s">
        <v>23</v>
      </c>
      <c r="C1501" s="31"/>
      <c r="D1501" s="343" t="s">
        <v>3937</v>
      </c>
      <c r="E1501" s="99">
        <v>986044.49</v>
      </c>
      <c r="F1501" s="47" t="s">
        <v>46</v>
      </c>
      <c r="G1501" s="196"/>
    </row>
    <row r="1502" ht="15.75" customHeight="1">
      <c r="A1502" s="98" t="s">
        <v>214</v>
      </c>
      <c r="B1502" s="98" t="s">
        <v>23</v>
      </c>
      <c r="C1502" s="31"/>
      <c r="D1502" s="47" t="s">
        <v>3938</v>
      </c>
      <c r="E1502" s="99">
        <v>989241.75</v>
      </c>
      <c r="F1502" s="47" t="s">
        <v>46</v>
      </c>
      <c r="G1502" s="196"/>
    </row>
    <row r="1503" ht="15.75" customHeight="1">
      <c r="A1503" s="98" t="s">
        <v>214</v>
      </c>
      <c r="B1503" s="98" t="s">
        <v>23</v>
      </c>
      <c r="C1503" s="31"/>
      <c r="D1503" s="53" t="s">
        <v>3939</v>
      </c>
      <c r="E1503" s="99">
        <v>435842.0</v>
      </c>
      <c r="F1503" s="47" t="s">
        <v>46</v>
      </c>
      <c r="G1503" s="196"/>
    </row>
    <row r="1504" ht="15.75" customHeight="1">
      <c r="A1504" s="98" t="s">
        <v>214</v>
      </c>
      <c r="B1504" s="98" t="s">
        <v>23</v>
      </c>
      <c r="C1504" s="31"/>
      <c r="D1504" s="47" t="s">
        <v>3940</v>
      </c>
      <c r="E1504" s="99">
        <v>988957.92</v>
      </c>
      <c r="F1504" s="47" t="s">
        <v>46</v>
      </c>
      <c r="G1504" s="196"/>
    </row>
    <row r="1505" ht="15.75" customHeight="1">
      <c r="A1505" s="98" t="s">
        <v>214</v>
      </c>
      <c r="B1505" s="98" t="s">
        <v>23</v>
      </c>
      <c r="C1505" s="31"/>
      <c r="D1505" s="47" t="s">
        <v>3941</v>
      </c>
      <c r="E1505" s="99">
        <v>985147.93</v>
      </c>
      <c r="F1505" s="47" t="s">
        <v>61</v>
      </c>
      <c r="G1505" s="196"/>
    </row>
    <row r="1506" ht="15.75" customHeight="1">
      <c r="A1506" s="98" t="s">
        <v>214</v>
      </c>
      <c r="B1506" s="98" t="s">
        <v>23</v>
      </c>
      <c r="C1506" s="31"/>
      <c r="D1506" s="47" t="s">
        <v>3942</v>
      </c>
      <c r="E1506" s="99">
        <v>782505.95</v>
      </c>
      <c r="F1506" s="47" t="s">
        <v>61</v>
      </c>
      <c r="G1506" s="196"/>
    </row>
    <row r="1507" ht="15.75" customHeight="1">
      <c r="A1507" s="98" t="s">
        <v>214</v>
      </c>
      <c r="B1507" s="98" t="s">
        <v>23</v>
      </c>
      <c r="C1507" s="31"/>
      <c r="D1507" s="47" t="s">
        <v>3943</v>
      </c>
      <c r="E1507" s="99">
        <v>448047.61</v>
      </c>
      <c r="F1507" s="47" t="s">
        <v>108</v>
      </c>
      <c r="G1507" s="196"/>
    </row>
    <row r="1508" ht="15.75" customHeight="1">
      <c r="A1508" s="98" t="s">
        <v>214</v>
      </c>
      <c r="B1508" s="98" t="s">
        <v>23</v>
      </c>
      <c r="C1508" s="31"/>
      <c r="D1508" s="47" t="s">
        <v>3944</v>
      </c>
      <c r="E1508" s="37"/>
      <c r="F1508" s="47" t="s">
        <v>108</v>
      </c>
      <c r="G1508" s="53" t="s">
        <v>5</v>
      </c>
      <c r="H1508" s="53" t="s">
        <v>3716</v>
      </c>
    </row>
    <row r="1509" ht="15.75" customHeight="1">
      <c r="A1509" s="98" t="s">
        <v>214</v>
      </c>
      <c r="B1509" s="98" t="s">
        <v>23</v>
      </c>
      <c r="C1509" s="31"/>
      <c r="D1509" s="47" t="s">
        <v>3945</v>
      </c>
      <c r="E1509" s="37"/>
      <c r="F1509" s="47" t="s">
        <v>108</v>
      </c>
      <c r="G1509" s="53" t="s">
        <v>5</v>
      </c>
      <c r="H1509" s="53" t="s">
        <v>3716</v>
      </c>
    </row>
    <row r="1510" ht="15.75" customHeight="1">
      <c r="A1510" s="98" t="s">
        <v>214</v>
      </c>
      <c r="B1510" s="98" t="s">
        <v>23</v>
      </c>
      <c r="C1510" s="31"/>
      <c r="D1510" s="47" t="s">
        <v>3946</v>
      </c>
      <c r="E1510" s="37"/>
      <c r="F1510" s="47" t="s">
        <v>108</v>
      </c>
      <c r="G1510" s="53" t="s">
        <v>5</v>
      </c>
      <c r="H1510" s="53" t="s">
        <v>3716</v>
      </c>
    </row>
    <row r="1511" ht="15.75" customHeight="1">
      <c r="A1511" s="98" t="s">
        <v>214</v>
      </c>
      <c r="B1511" s="98" t="s">
        <v>23</v>
      </c>
      <c r="C1511" s="31"/>
      <c r="D1511" s="47" t="s">
        <v>3947</v>
      </c>
      <c r="E1511" s="37"/>
      <c r="F1511" s="47" t="s">
        <v>108</v>
      </c>
      <c r="G1511" s="53" t="s">
        <v>5</v>
      </c>
      <c r="H1511" s="53" t="s">
        <v>3716</v>
      </c>
    </row>
    <row r="1512" ht="15.75" customHeight="1">
      <c r="A1512" s="98" t="s">
        <v>214</v>
      </c>
      <c r="B1512" s="98" t="s">
        <v>23</v>
      </c>
      <c r="C1512" s="31"/>
      <c r="D1512" s="47" t="s">
        <v>3948</v>
      </c>
      <c r="E1512" s="37"/>
      <c r="F1512" s="47" t="s">
        <v>108</v>
      </c>
      <c r="G1512" s="53" t="s">
        <v>5</v>
      </c>
      <c r="H1512" s="53" t="s">
        <v>3716</v>
      </c>
    </row>
    <row r="1513" ht="15.75" customHeight="1">
      <c r="A1513" s="98" t="s">
        <v>214</v>
      </c>
      <c r="B1513" s="98" t="s">
        <v>23</v>
      </c>
      <c r="C1513" s="31"/>
      <c r="D1513" s="47" t="s">
        <v>3949</v>
      </c>
      <c r="E1513" s="99">
        <v>899035.63</v>
      </c>
      <c r="F1513" s="47" t="s">
        <v>96</v>
      </c>
      <c r="G1513" s="196"/>
    </row>
    <row r="1514" ht="15.75" customHeight="1">
      <c r="A1514" s="98" t="s">
        <v>214</v>
      </c>
      <c r="B1514" s="98" t="s">
        <v>23</v>
      </c>
      <c r="C1514" s="31"/>
      <c r="D1514" s="47" t="s">
        <v>3950</v>
      </c>
      <c r="E1514" s="99">
        <v>811429.66</v>
      </c>
      <c r="F1514" s="47" t="s">
        <v>102</v>
      </c>
      <c r="G1514" s="196"/>
    </row>
    <row r="1515" ht="15.75" customHeight="1">
      <c r="A1515" s="98" t="s">
        <v>214</v>
      </c>
      <c r="B1515" s="98" t="s">
        <v>23</v>
      </c>
      <c r="C1515" s="31"/>
      <c r="D1515" s="47" t="s">
        <v>3951</v>
      </c>
      <c r="E1515" s="99">
        <v>988515.84</v>
      </c>
      <c r="F1515" s="47" t="s">
        <v>90</v>
      </c>
      <c r="G1515" s="196"/>
    </row>
    <row r="1516" ht="15.75" customHeight="1">
      <c r="A1516" s="98" t="s">
        <v>214</v>
      </c>
      <c r="B1516" s="98" t="s">
        <v>23</v>
      </c>
      <c r="C1516" s="31"/>
      <c r="D1516" s="47" t="s">
        <v>3952</v>
      </c>
      <c r="E1516" s="99">
        <v>844585.96</v>
      </c>
      <c r="F1516" s="47" t="s">
        <v>102</v>
      </c>
      <c r="G1516" s="196"/>
    </row>
    <row r="1517" ht="15.75" customHeight="1">
      <c r="A1517" s="98" t="s">
        <v>214</v>
      </c>
      <c r="B1517" s="98" t="s">
        <v>23</v>
      </c>
      <c r="C1517" s="31"/>
      <c r="D1517" s="47" t="s">
        <v>3953</v>
      </c>
      <c r="E1517" s="99">
        <v>892989.14</v>
      </c>
      <c r="F1517" s="47" t="s">
        <v>102</v>
      </c>
      <c r="G1517" s="196"/>
    </row>
    <row r="1518" ht="15.75" customHeight="1">
      <c r="A1518" s="98" t="s">
        <v>214</v>
      </c>
      <c r="B1518" s="98" t="s">
        <v>23</v>
      </c>
      <c r="C1518" s="31"/>
      <c r="D1518" s="47" t="s">
        <v>3954</v>
      </c>
      <c r="E1518" s="99">
        <v>892153.16</v>
      </c>
      <c r="F1518" s="47" t="s">
        <v>102</v>
      </c>
      <c r="G1518" s="196"/>
    </row>
    <row r="1519" ht="15.75" customHeight="1">
      <c r="A1519" s="98" t="s">
        <v>214</v>
      </c>
      <c r="B1519" s="98" t="s">
        <v>23</v>
      </c>
      <c r="C1519" s="31"/>
      <c r="D1519" s="47" t="s">
        <v>3955</v>
      </c>
      <c r="E1519" s="99">
        <v>998093.31</v>
      </c>
      <c r="F1519" s="47" t="s">
        <v>55</v>
      </c>
      <c r="G1519" s="196"/>
    </row>
    <row r="1520" ht="15.75" customHeight="1">
      <c r="A1520" s="98" t="s">
        <v>214</v>
      </c>
      <c r="B1520" s="98" t="s">
        <v>23</v>
      </c>
      <c r="C1520" s="31"/>
      <c r="D1520" s="47" t="s">
        <v>3956</v>
      </c>
      <c r="E1520" s="99">
        <v>996042.12</v>
      </c>
      <c r="F1520" s="47" t="s">
        <v>102</v>
      </c>
      <c r="G1520" s="196"/>
    </row>
    <row r="1521" ht="15.75" customHeight="1">
      <c r="A1521" s="98" t="s">
        <v>214</v>
      </c>
      <c r="B1521" s="98" t="s">
        <v>23</v>
      </c>
      <c r="C1521" s="31"/>
      <c r="D1521" s="47" t="s">
        <v>3957</v>
      </c>
      <c r="E1521" s="99">
        <v>994894.65</v>
      </c>
      <c r="F1521" s="47" t="s">
        <v>102</v>
      </c>
      <c r="G1521" s="196"/>
    </row>
    <row r="1522" ht="15.75" customHeight="1">
      <c r="A1522" s="98" t="s">
        <v>214</v>
      </c>
      <c r="B1522" s="98" t="s">
        <v>23</v>
      </c>
      <c r="C1522" s="31"/>
      <c r="D1522" s="47" t="s">
        <v>3958</v>
      </c>
      <c r="E1522" s="99">
        <v>994298.68</v>
      </c>
      <c r="F1522" s="47" t="s">
        <v>102</v>
      </c>
      <c r="G1522" s="196"/>
    </row>
    <row r="1523" ht="15.75" customHeight="1">
      <c r="A1523" s="98" t="s">
        <v>214</v>
      </c>
      <c r="B1523" s="98" t="s">
        <v>23</v>
      </c>
      <c r="C1523" s="31"/>
      <c r="D1523" s="47" t="s">
        <v>3959</v>
      </c>
      <c r="E1523" s="99">
        <v>995042.72</v>
      </c>
      <c r="F1523" s="47" t="s">
        <v>102</v>
      </c>
      <c r="G1523" s="196"/>
    </row>
    <row r="1524" ht="15.75" customHeight="1">
      <c r="A1524" s="98" t="s">
        <v>214</v>
      </c>
      <c r="B1524" s="98" t="s">
        <v>23</v>
      </c>
      <c r="C1524" s="31"/>
      <c r="D1524" s="47" t="s">
        <v>3960</v>
      </c>
      <c r="E1524" s="37"/>
      <c r="F1524" s="47" t="s">
        <v>43</v>
      </c>
      <c r="G1524" s="53" t="s">
        <v>5</v>
      </c>
      <c r="H1524" s="53" t="s">
        <v>3716</v>
      </c>
    </row>
    <row r="1525" ht="15.75" customHeight="1">
      <c r="A1525" s="98" t="s">
        <v>214</v>
      </c>
      <c r="B1525" s="98" t="s">
        <v>23</v>
      </c>
      <c r="C1525" s="31"/>
      <c r="D1525" s="47" t="s">
        <v>3961</v>
      </c>
      <c r="E1525" s="37"/>
      <c r="F1525" s="36"/>
      <c r="G1525" s="53" t="s">
        <v>5</v>
      </c>
      <c r="H1525" s="53" t="s">
        <v>3716</v>
      </c>
    </row>
    <row r="1526" ht="15.75" customHeight="1">
      <c r="A1526" s="98" t="s">
        <v>215</v>
      </c>
      <c r="B1526" s="98" t="s">
        <v>23</v>
      </c>
      <c r="C1526" s="31"/>
      <c r="D1526" s="47" t="s">
        <v>3962</v>
      </c>
      <c r="E1526" s="99">
        <v>978371.55</v>
      </c>
      <c r="F1526" s="47" t="s">
        <v>102</v>
      </c>
      <c r="G1526" s="196"/>
    </row>
    <row r="1527" ht="15.75" customHeight="1">
      <c r="A1527" s="98" t="s">
        <v>215</v>
      </c>
      <c r="B1527" s="98" t="s">
        <v>23</v>
      </c>
      <c r="C1527" s="31"/>
      <c r="D1527" s="53" t="s">
        <v>3963</v>
      </c>
      <c r="E1527" s="99">
        <v>897237.76</v>
      </c>
      <c r="F1527" s="47" t="s">
        <v>102</v>
      </c>
      <c r="G1527" s="196"/>
    </row>
    <row r="1528" ht="15.75" customHeight="1">
      <c r="A1528" s="98" t="s">
        <v>215</v>
      </c>
      <c r="B1528" s="98" t="s">
        <v>23</v>
      </c>
      <c r="C1528" s="31"/>
      <c r="D1528" s="53" t="s">
        <v>3964</v>
      </c>
      <c r="E1528" s="99">
        <v>898163.14</v>
      </c>
      <c r="F1528" s="47" t="s">
        <v>102</v>
      </c>
      <c r="G1528" s="196"/>
    </row>
    <row r="1529" ht="15.75" customHeight="1">
      <c r="A1529" s="98" t="s">
        <v>215</v>
      </c>
      <c r="B1529" s="98" t="s">
        <v>23</v>
      </c>
      <c r="C1529" s="31"/>
      <c r="D1529" s="53" t="s">
        <v>3965</v>
      </c>
      <c r="E1529" s="99">
        <v>881136.51</v>
      </c>
      <c r="F1529" s="47" t="s">
        <v>102</v>
      </c>
      <c r="G1529" s="196"/>
    </row>
    <row r="1530" ht="15.75" customHeight="1">
      <c r="A1530" s="98" t="s">
        <v>215</v>
      </c>
      <c r="B1530" s="98" t="s">
        <v>23</v>
      </c>
      <c r="C1530" s="31"/>
      <c r="D1530" s="47" t="s">
        <v>3966</v>
      </c>
      <c r="E1530" s="99">
        <v>985790.93</v>
      </c>
      <c r="F1530" s="47" t="s">
        <v>102</v>
      </c>
      <c r="G1530" s="196"/>
    </row>
    <row r="1531" ht="15.75" customHeight="1">
      <c r="A1531" s="98" t="s">
        <v>215</v>
      </c>
      <c r="B1531" s="98" t="s">
        <v>23</v>
      </c>
      <c r="C1531" s="31"/>
      <c r="D1531" s="47" t="s">
        <v>3967</v>
      </c>
      <c r="E1531" s="99">
        <v>986142.42</v>
      </c>
      <c r="F1531" s="47" t="s">
        <v>102</v>
      </c>
      <c r="G1531" s="196"/>
    </row>
    <row r="1532" ht="15.75" customHeight="1">
      <c r="A1532" s="98" t="s">
        <v>215</v>
      </c>
      <c r="B1532" s="98" t="s">
        <v>23</v>
      </c>
      <c r="C1532" s="31"/>
      <c r="D1532" s="47" t="s">
        <v>3968</v>
      </c>
      <c r="E1532" s="99">
        <v>898626.48</v>
      </c>
      <c r="F1532" s="47" t="s">
        <v>102</v>
      </c>
      <c r="G1532" s="196"/>
    </row>
    <row r="1533" ht="15.75" customHeight="1">
      <c r="A1533" s="98" t="s">
        <v>215</v>
      </c>
      <c r="B1533" s="98" t="s">
        <v>23</v>
      </c>
      <c r="C1533" s="31"/>
      <c r="D1533" s="47" t="s">
        <v>3969</v>
      </c>
      <c r="E1533" s="99">
        <v>994198.57</v>
      </c>
      <c r="F1533" s="47" t="s">
        <v>55</v>
      </c>
      <c r="G1533" s="196"/>
    </row>
    <row r="1534" ht="15.75" customHeight="1">
      <c r="A1534" s="98" t="s">
        <v>215</v>
      </c>
      <c r="B1534" s="98" t="s">
        <v>23</v>
      </c>
      <c r="C1534" s="31"/>
      <c r="D1534" s="47" t="s">
        <v>3970</v>
      </c>
      <c r="E1534" s="99">
        <v>994332.04</v>
      </c>
      <c r="F1534" s="47" t="s">
        <v>102</v>
      </c>
      <c r="G1534" s="196"/>
    </row>
    <row r="1535" ht="15.75" customHeight="1">
      <c r="A1535" s="98" t="s">
        <v>215</v>
      </c>
      <c r="B1535" s="98" t="s">
        <v>23</v>
      </c>
      <c r="C1535" s="31"/>
      <c r="D1535" s="47" t="s">
        <v>3971</v>
      </c>
      <c r="E1535" s="99">
        <v>994065.33</v>
      </c>
      <c r="F1535" s="47" t="s">
        <v>102</v>
      </c>
      <c r="G1535" s="196"/>
    </row>
    <row r="1536" ht="15.75" customHeight="1">
      <c r="A1536" s="98" t="s">
        <v>215</v>
      </c>
      <c r="B1536" s="98" t="s">
        <v>23</v>
      </c>
      <c r="C1536" s="31"/>
      <c r="D1536" s="47" t="s">
        <v>3972</v>
      </c>
      <c r="E1536" s="99">
        <v>886633.74</v>
      </c>
      <c r="F1536" s="47" t="s">
        <v>102</v>
      </c>
      <c r="G1536" s="196"/>
    </row>
    <row r="1537" ht="15.75" customHeight="1">
      <c r="A1537" s="98" t="s">
        <v>215</v>
      </c>
      <c r="B1537" s="98" t="s">
        <v>23</v>
      </c>
      <c r="C1537" s="31"/>
      <c r="D1537" s="47" t="s">
        <v>3973</v>
      </c>
      <c r="E1537" s="99">
        <v>993249.03</v>
      </c>
      <c r="F1537" s="47" t="s">
        <v>102</v>
      </c>
      <c r="G1537" s="196"/>
    </row>
    <row r="1538" ht="15.75" customHeight="1">
      <c r="A1538" s="98" t="s">
        <v>215</v>
      </c>
      <c r="B1538" s="98" t="s">
        <v>23</v>
      </c>
      <c r="C1538" s="31"/>
      <c r="D1538" s="47" t="s">
        <v>3974</v>
      </c>
      <c r="E1538" s="99">
        <v>993423.47</v>
      </c>
      <c r="F1538" s="47" t="s">
        <v>102</v>
      </c>
      <c r="G1538" s="196"/>
    </row>
    <row r="1539" ht="15.75" customHeight="1">
      <c r="A1539" s="98" t="s">
        <v>215</v>
      </c>
      <c r="B1539" s="98" t="s">
        <v>23</v>
      </c>
      <c r="C1539" s="31"/>
      <c r="D1539" s="47" t="s">
        <v>3975</v>
      </c>
      <c r="E1539" s="99">
        <v>899864.9</v>
      </c>
      <c r="F1539" s="47" t="s">
        <v>96</v>
      </c>
      <c r="G1539" s="196"/>
    </row>
    <row r="1540" ht="15.75" customHeight="1">
      <c r="A1540" s="98" t="s">
        <v>215</v>
      </c>
      <c r="B1540" s="98" t="s">
        <v>23</v>
      </c>
      <c r="C1540" s="31"/>
      <c r="D1540" s="47" t="s">
        <v>3976</v>
      </c>
      <c r="E1540" s="99">
        <v>891479.98</v>
      </c>
      <c r="F1540" s="36"/>
      <c r="G1540" s="196"/>
    </row>
    <row r="1541" ht="15.75" customHeight="1">
      <c r="A1541" s="98" t="s">
        <v>215</v>
      </c>
      <c r="B1541" s="98" t="s">
        <v>23</v>
      </c>
      <c r="C1541" s="31"/>
      <c r="D1541" s="343" t="s">
        <v>3977</v>
      </c>
      <c r="E1541" s="99">
        <v>895967.9</v>
      </c>
      <c r="F1541" s="36"/>
      <c r="G1541" s="196"/>
    </row>
    <row r="1542" ht="15.75" customHeight="1">
      <c r="A1542" s="98" t="s">
        <v>215</v>
      </c>
      <c r="B1542" s="98" t="s">
        <v>23</v>
      </c>
      <c r="C1542" s="31"/>
      <c r="D1542" s="47" t="s">
        <v>3978</v>
      </c>
      <c r="E1542" s="99">
        <v>444905.72</v>
      </c>
      <c r="F1542" s="36"/>
      <c r="G1542" s="196"/>
    </row>
    <row r="1543" ht="15.75" customHeight="1">
      <c r="A1543" s="98" t="s">
        <v>215</v>
      </c>
      <c r="B1543" s="98" t="s">
        <v>23</v>
      </c>
      <c r="C1543" s="31"/>
      <c r="D1543" s="47" t="s">
        <v>3979</v>
      </c>
      <c r="E1543" s="99">
        <v>498585.57</v>
      </c>
      <c r="F1543" s="36"/>
      <c r="G1543" s="196"/>
    </row>
    <row r="1544" ht="15.75" customHeight="1">
      <c r="A1544" s="98" t="s">
        <v>215</v>
      </c>
      <c r="B1544" s="98" t="s">
        <v>23</v>
      </c>
      <c r="C1544" s="31"/>
      <c r="D1544" s="47" t="s">
        <v>3980</v>
      </c>
      <c r="E1544" s="99">
        <v>994234.2</v>
      </c>
      <c r="F1544" s="36"/>
      <c r="G1544" s="53" t="s">
        <v>5</v>
      </c>
      <c r="H1544" s="53" t="s">
        <v>2982</v>
      </c>
    </row>
    <row r="1545" ht="15.75" customHeight="1">
      <c r="A1545" s="98" t="s">
        <v>215</v>
      </c>
      <c r="B1545" s="98" t="s">
        <v>23</v>
      </c>
      <c r="C1545" s="31"/>
      <c r="D1545" s="47" t="s">
        <v>3981</v>
      </c>
      <c r="E1545" s="99">
        <v>997907.57</v>
      </c>
      <c r="F1545" s="36"/>
      <c r="G1545" s="53" t="s">
        <v>5</v>
      </c>
      <c r="H1545" s="53" t="s">
        <v>2982</v>
      </c>
    </row>
    <row r="1546" ht="15.75" customHeight="1">
      <c r="A1546" s="98" t="s">
        <v>215</v>
      </c>
      <c r="B1546" s="98" t="s">
        <v>23</v>
      </c>
      <c r="C1546" s="31"/>
      <c r="D1546" s="47" t="s">
        <v>3982</v>
      </c>
      <c r="E1546" s="99">
        <v>989749.43</v>
      </c>
      <c r="F1546" s="36"/>
      <c r="G1546" s="53" t="s">
        <v>5</v>
      </c>
      <c r="H1546" s="53" t="s">
        <v>2982</v>
      </c>
    </row>
    <row r="1547" ht="15.75" customHeight="1">
      <c r="A1547" s="98" t="s">
        <v>215</v>
      </c>
      <c r="B1547" s="98" t="s">
        <v>23</v>
      </c>
      <c r="C1547" s="31"/>
      <c r="D1547" s="47" t="s">
        <v>3983</v>
      </c>
      <c r="E1547" s="99">
        <v>890074.41</v>
      </c>
      <c r="F1547" s="36"/>
      <c r="G1547" s="196"/>
    </row>
    <row r="1548" ht="15.75" customHeight="1">
      <c r="A1548" s="98" t="s">
        <v>215</v>
      </c>
      <c r="B1548" s="98" t="s">
        <v>23</v>
      </c>
      <c r="C1548" s="31"/>
      <c r="D1548" s="47" t="s">
        <v>3984</v>
      </c>
      <c r="E1548" s="99">
        <v>890647.28</v>
      </c>
      <c r="F1548" s="36"/>
      <c r="G1548" s="53" t="s">
        <v>5</v>
      </c>
      <c r="H1548" s="53" t="s">
        <v>2982</v>
      </c>
    </row>
    <row r="1549" ht="15.75" customHeight="1">
      <c r="A1549" s="98" t="s">
        <v>215</v>
      </c>
      <c r="B1549" s="98" t="s">
        <v>23</v>
      </c>
      <c r="C1549" s="31"/>
      <c r="D1549" s="47" t="s">
        <v>3985</v>
      </c>
      <c r="E1549" s="99">
        <v>889962.85</v>
      </c>
      <c r="F1549" s="47" t="s">
        <v>46</v>
      </c>
      <c r="G1549" s="196"/>
    </row>
    <row r="1550" ht="15.75" customHeight="1">
      <c r="A1550" s="98" t="s">
        <v>215</v>
      </c>
      <c r="B1550" s="98" t="s">
        <v>23</v>
      </c>
      <c r="C1550" s="31"/>
      <c r="D1550" s="47" t="s">
        <v>3986</v>
      </c>
      <c r="E1550" s="99">
        <v>890327.54</v>
      </c>
      <c r="F1550" s="47" t="s">
        <v>46</v>
      </c>
      <c r="G1550" s="196"/>
    </row>
    <row r="1551" ht="15.75" customHeight="1">
      <c r="A1551" s="98" t="s">
        <v>224</v>
      </c>
      <c r="B1551" s="98" t="s">
        <v>23</v>
      </c>
      <c r="C1551" s="31"/>
      <c r="D1551" s="47" t="s">
        <v>3987</v>
      </c>
      <c r="E1551" s="99">
        <v>989742.89</v>
      </c>
      <c r="F1551" s="47"/>
      <c r="G1551" s="196"/>
    </row>
    <row r="1552" ht="15.75" customHeight="1">
      <c r="A1552" s="98" t="s">
        <v>224</v>
      </c>
      <c r="B1552" s="98" t="s">
        <v>23</v>
      </c>
      <c r="C1552" s="31"/>
      <c r="D1552" s="47" t="s">
        <v>3988</v>
      </c>
      <c r="E1552" s="99">
        <v>863883.41</v>
      </c>
      <c r="F1552" s="47"/>
      <c r="G1552" s="196"/>
    </row>
    <row r="1553" ht="15.75" customHeight="1">
      <c r="A1553" s="98" t="s">
        <v>224</v>
      </c>
      <c r="B1553" s="98" t="s">
        <v>23</v>
      </c>
      <c r="C1553" s="31"/>
      <c r="D1553" s="47" t="s">
        <v>3989</v>
      </c>
      <c r="E1553" s="99">
        <v>794903.05</v>
      </c>
      <c r="F1553" s="47"/>
      <c r="G1553" s="196"/>
    </row>
    <row r="1554" ht="15.75" customHeight="1">
      <c r="A1554" s="98" t="s">
        <v>224</v>
      </c>
      <c r="B1554" s="98" t="s">
        <v>23</v>
      </c>
      <c r="C1554" s="31"/>
      <c r="D1554" s="47" t="s">
        <v>3990</v>
      </c>
      <c r="E1554" s="99">
        <v>750984.53</v>
      </c>
      <c r="F1554" s="47"/>
      <c r="G1554" s="196"/>
    </row>
    <row r="1555" ht="15.75" customHeight="1">
      <c r="A1555" s="98" t="s">
        <v>224</v>
      </c>
      <c r="B1555" s="98" t="s">
        <v>23</v>
      </c>
      <c r="C1555" s="31"/>
      <c r="D1555" s="47" t="s">
        <v>3991</v>
      </c>
      <c r="E1555" s="99">
        <v>777500.89</v>
      </c>
      <c r="F1555" s="47"/>
      <c r="G1555" s="196"/>
    </row>
    <row r="1556" ht="15.75" customHeight="1">
      <c r="A1556" s="98" t="s">
        <v>224</v>
      </c>
      <c r="B1556" s="98" t="s">
        <v>23</v>
      </c>
      <c r="C1556" s="31"/>
      <c r="D1556" s="47" t="s">
        <v>3992</v>
      </c>
      <c r="E1556" s="99">
        <v>808331.08</v>
      </c>
      <c r="F1556" s="47"/>
      <c r="G1556" s="196"/>
    </row>
    <row r="1557" ht="15.75" customHeight="1">
      <c r="A1557" s="98" t="s">
        <v>224</v>
      </c>
      <c r="B1557" s="98" t="s">
        <v>23</v>
      </c>
      <c r="C1557" s="31"/>
      <c r="D1557" s="47" t="s">
        <v>3993</v>
      </c>
      <c r="E1557" s="99"/>
      <c r="F1557" s="47"/>
      <c r="G1557" s="53" t="s">
        <v>5</v>
      </c>
      <c r="H1557" s="53" t="s">
        <v>3716</v>
      </c>
    </row>
    <row r="1558" ht="15.75" customHeight="1">
      <c r="A1558" s="98" t="s">
        <v>224</v>
      </c>
      <c r="B1558" s="98" t="s">
        <v>23</v>
      </c>
      <c r="C1558" s="31"/>
      <c r="D1558" s="47" t="s">
        <v>3994</v>
      </c>
      <c r="E1558" s="99">
        <v>850088.49</v>
      </c>
      <c r="F1558" s="47"/>
      <c r="G1558" s="196"/>
    </row>
    <row r="1559" ht="15.75" customHeight="1">
      <c r="A1559" s="98" t="s">
        <v>224</v>
      </c>
      <c r="B1559" s="98" t="s">
        <v>23</v>
      </c>
      <c r="C1559" s="31"/>
      <c r="D1559" s="47" t="s">
        <v>3995</v>
      </c>
      <c r="E1559" s="99">
        <v>820410.93</v>
      </c>
      <c r="F1559" s="47"/>
      <c r="G1559" s="196"/>
    </row>
    <row r="1560" ht="15.75" customHeight="1">
      <c r="A1560" s="98" t="s">
        <v>224</v>
      </c>
      <c r="B1560" s="98" t="s">
        <v>23</v>
      </c>
      <c r="C1560" s="31"/>
      <c r="D1560" s="47" t="s">
        <v>3996</v>
      </c>
      <c r="E1560" s="99">
        <v>829830.88</v>
      </c>
      <c r="F1560" s="47" t="s">
        <v>102</v>
      </c>
      <c r="G1560" s="196"/>
    </row>
    <row r="1561" ht="15.75" customHeight="1">
      <c r="A1561" s="98" t="s">
        <v>224</v>
      </c>
      <c r="B1561" s="98" t="s">
        <v>23</v>
      </c>
      <c r="C1561" s="31"/>
      <c r="D1561" s="47" t="s">
        <v>3996</v>
      </c>
      <c r="E1561" s="99">
        <v>895367.12</v>
      </c>
      <c r="F1561" s="47" t="s">
        <v>102</v>
      </c>
      <c r="G1561" s="196"/>
    </row>
    <row r="1562" ht="15.75" customHeight="1">
      <c r="A1562" s="98" t="s">
        <v>224</v>
      </c>
      <c r="B1562" s="98" t="s">
        <v>23</v>
      </c>
      <c r="C1562" s="31"/>
      <c r="D1562" s="47" t="s">
        <v>3997</v>
      </c>
      <c r="E1562" s="37"/>
      <c r="F1562" s="47" t="s">
        <v>102</v>
      </c>
      <c r="G1562" s="53" t="s">
        <v>5</v>
      </c>
      <c r="H1562" s="53" t="s">
        <v>3716</v>
      </c>
    </row>
    <row r="1563" ht="15.75" customHeight="1">
      <c r="A1563" s="98" t="s">
        <v>224</v>
      </c>
      <c r="B1563" s="98" t="s">
        <v>23</v>
      </c>
      <c r="C1563" s="31"/>
      <c r="D1563" s="47" t="s">
        <v>3998</v>
      </c>
      <c r="E1563" s="99">
        <v>899743.66</v>
      </c>
      <c r="F1563" s="47" t="s">
        <v>102</v>
      </c>
      <c r="G1563" s="196"/>
    </row>
    <row r="1564" ht="15.75" customHeight="1">
      <c r="A1564" s="98" t="s">
        <v>224</v>
      </c>
      <c r="B1564" s="98" t="s">
        <v>23</v>
      </c>
      <c r="C1564" s="31"/>
      <c r="D1564" s="47" t="s">
        <v>3999</v>
      </c>
      <c r="E1564" s="99">
        <v>873271.61</v>
      </c>
      <c r="F1564" s="47" t="s">
        <v>102</v>
      </c>
      <c r="G1564" s="196"/>
    </row>
    <row r="1565" ht="15.75" customHeight="1">
      <c r="A1565" s="98" t="s">
        <v>224</v>
      </c>
      <c r="B1565" s="98" t="s">
        <v>23</v>
      </c>
      <c r="C1565" s="31"/>
      <c r="D1565" s="47" t="s">
        <v>4000</v>
      </c>
      <c r="E1565" s="99">
        <v>875964.0</v>
      </c>
      <c r="F1565" s="47" t="s">
        <v>102</v>
      </c>
      <c r="G1565" s="196"/>
    </row>
    <row r="1566" ht="15.75" customHeight="1">
      <c r="A1566" s="98" t="s">
        <v>224</v>
      </c>
      <c r="B1566" s="98" t="s">
        <v>23</v>
      </c>
      <c r="C1566" s="31"/>
      <c r="D1566" s="53" t="s">
        <v>4001</v>
      </c>
      <c r="E1566" s="99">
        <v>895381.57</v>
      </c>
      <c r="F1566" s="47" t="s">
        <v>46</v>
      </c>
      <c r="G1566" s="196"/>
    </row>
    <row r="1567" ht="15.75" customHeight="1">
      <c r="A1567" s="98" t="s">
        <v>224</v>
      </c>
      <c r="B1567" s="98" t="s">
        <v>23</v>
      </c>
      <c r="C1567" s="31"/>
      <c r="D1567" s="47" t="s">
        <v>4002</v>
      </c>
      <c r="E1567" s="99">
        <v>783696.57</v>
      </c>
      <c r="F1567" s="47" t="s">
        <v>46</v>
      </c>
      <c r="G1567" s="196"/>
    </row>
    <row r="1568" ht="15.75" customHeight="1">
      <c r="A1568" s="98" t="s">
        <v>224</v>
      </c>
      <c r="B1568" s="98" t="s">
        <v>23</v>
      </c>
      <c r="C1568" s="31"/>
      <c r="D1568" s="78" t="s">
        <v>4003</v>
      </c>
      <c r="E1568" s="99">
        <v>783649.82</v>
      </c>
      <c r="F1568" s="47" t="s">
        <v>46</v>
      </c>
      <c r="G1568" s="196"/>
    </row>
    <row r="1569" ht="15.75" customHeight="1">
      <c r="A1569" s="98" t="s">
        <v>226</v>
      </c>
      <c r="B1569" s="98" t="s">
        <v>23</v>
      </c>
      <c r="C1569" s="31"/>
      <c r="D1569" s="47" t="s">
        <v>4004</v>
      </c>
      <c r="E1569" s="99">
        <v>874446.31</v>
      </c>
      <c r="F1569" s="47" t="s">
        <v>55</v>
      </c>
      <c r="G1569" s="196"/>
    </row>
    <row r="1570" ht="15.75" customHeight="1">
      <c r="A1570" s="98" t="s">
        <v>226</v>
      </c>
      <c r="B1570" s="98" t="s">
        <v>23</v>
      </c>
      <c r="C1570" s="31"/>
      <c r="D1570" s="47" t="s">
        <v>4005</v>
      </c>
      <c r="E1570" s="99">
        <v>801647.75</v>
      </c>
      <c r="F1570" s="47" t="s">
        <v>55</v>
      </c>
      <c r="G1570" s="196"/>
    </row>
    <row r="1571" ht="15.75" customHeight="1">
      <c r="A1571" s="98" t="s">
        <v>226</v>
      </c>
      <c r="B1571" s="98" t="s">
        <v>23</v>
      </c>
      <c r="C1571" s="31"/>
      <c r="D1571" s="47" t="s">
        <v>4006</v>
      </c>
      <c r="E1571" s="99">
        <v>760438.24</v>
      </c>
      <c r="F1571" s="47" t="s">
        <v>93</v>
      </c>
      <c r="G1571" s="196"/>
    </row>
    <row r="1572" ht="15.75" customHeight="1">
      <c r="A1572" s="98" t="s">
        <v>226</v>
      </c>
      <c r="B1572" s="98" t="s">
        <v>23</v>
      </c>
      <c r="C1572" s="31"/>
      <c r="D1572" s="47" t="s">
        <v>4007</v>
      </c>
      <c r="E1572" s="99">
        <v>756475.28</v>
      </c>
      <c r="F1572" s="47" t="s">
        <v>93</v>
      </c>
      <c r="G1572" s="196"/>
    </row>
    <row r="1573" ht="15.75" customHeight="1">
      <c r="A1573" s="98" t="s">
        <v>226</v>
      </c>
      <c r="B1573" s="98" t="s">
        <v>23</v>
      </c>
      <c r="C1573" s="31"/>
      <c r="D1573" s="47" t="s">
        <v>4008</v>
      </c>
      <c r="E1573" s="99">
        <v>756288.8</v>
      </c>
      <c r="F1573" s="47" t="s">
        <v>93</v>
      </c>
      <c r="G1573" s="196"/>
    </row>
    <row r="1574" ht="15.75" customHeight="1">
      <c r="A1574" s="98" t="s">
        <v>226</v>
      </c>
      <c r="B1574" s="98" t="s">
        <v>23</v>
      </c>
      <c r="C1574" s="31"/>
      <c r="D1574" s="47" t="s">
        <v>4009</v>
      </c>
      <c r="E1574" s="99">
        <v>755865.72</v>
      </c>
      <c r="F1574" s="47" t="s">
        <v>93</v>
      </c>
      <c r="G1574" s="196"/>
    </row>
    <row r="1575" ht="15.75" customHeight="1">
      <c r="A1575" s="98" t="s">
        <v>226</v>
      </c>
      <c r="B1575" s="98" t="s">
        <v>23</v>
      </c>
      <c r="C1575" s="31"/>
      <c r="D1575" s="47" t="s">
        <v>4010</v>
      </c>
      <c r="E1575" s="99">
        <v>874359.77</v>
      </c>
      <c r="F1575" s="53" t="s">
        <v>55</v>
      </c>
      <c r="G1575" s="196"/>
    </row>
    <row r="1576" ht="15.75" customHeight="1">
      <c r="A1576" s="98" t="s">
        <v>226</v>
      </c>
      <c r="B1576" s="98" t="s">
        <v>23</v>
      </c>
      <c r="C1576" s="31"/>
      <c r="D1576" s="47" t="s">
        <v>4009</v>
      </c>
      <c r="E1576" s="99">
        <v>759779.88</v>
      </c>
      <c r="F1576" s="47" t="s">
        <v>93</v>
      </c>
      <c r="G1576" s="196"/>
    </row>
    <row r="1577" ht="15.75" customHeight="1">
      <c r="A1577" s="98" t="s">
        <v>226</v>
      </c>
      <c r="B1577" s="98" t="s">
        <v>23</v>
      </c>
      <c r="C1577" s="31"/>
      <c r="D1577" s="47" t="s">
        <v>4011</v>
      </c>
      <c r="E1577" s="99">
        <v>760493.53</v>
      </c>
      <c r="F1577" s="47" t="s">
        <v>90</v>
      </c>
      <c r="G1577" s="196"/>
    </row>
    <row r="1578" ht="15.75" customHeight="1">
      <c r="A1578" s="98" t="s">
        <v>226</v>
      </c>
      <c r="B1578" s="98" t="s">
        <v>23</v>
      </c>
      <c r="C1578" s="31"/>
      <c r="D1578" s="47" t="s">
        <v>4012</v>
      </c>
      <c r="E1578" s="99">
        <v>646641.87</v>
      </c>
      <c r="F1578" s="47" t="s">
        <v>90</v>
      </c>
      <c r="G1578" s="196"/>
    </row>
    <row r="1579" ht="15.75" customHeight="1">
      <c r="A1579" s="98" t="s">
        <v>226</v>
      </c>
      <c r="B1579" s="98" t="s">
        <v>23</v>
      </c>
      <c r="C1579" s="31"/>
      <c r="D1579" s="47" t="s">
        <v>4013</v>
      </c>
      <c r="E1579" s="99">
        <v>602269.64</v>
      </c>
      <c r="F1579" s="47" t="s">
        <v>90</v>
      </c>
      <c r="G1579" s="196"/>
    </row>
    <row r="1580" ht="15.75" customHeight="1">
      <c r="A1580" s="98" t="s">
        <v>226</v>
      </c>
      <c r="B1580" s="98" t="s">
        <v>23</v>
      </c>
      <c r="C1580" s="31"/>
      <c r="D1580" s="47" t="s">
        <v>4014</v>
      </c>
      <c r="E1580" s="99">
        <v>760122.2</v>
      </c>
      <c r="F1580" s="47" t="s">
        <v>49</v>
      </c>
      <c r="G1580" s="53" t="s">
        <v>5</v>
      </c>
      <c r="H1580" s="53" t="s">
        <v>4015</v>
      </c>
    </row>
    <row r="1581" ht="15.75" customHeight="1">
      <c r="A1581" s="98" t="s">
        <v>226</v>
      </c>
      <c r="B1581" s="98" t="s">
        <v>23</v>
      </c>
      <c r="C1581" s="31"/>
      <c r="D1581" s="47" t="s">
        <v>4016</v>
      </c>
      <c r="E1581" s="99">
        <v>760583.38</v>
      </c>
      <c r="F1581" s="47" t="s">
        <v>49</v>
      </c>
      <c r="G1581" s="196"/>
    </row>
    <row r="1582" ht="15.75" customHeight="1">
      <c r="A1582" s="98" t="s">
        <v>226</v>
      </c>
      <c r="B1582" s="98" t="s">
        <v>23</v>
      </c>
      <c r="C1582" s="31"/>
      <c r="D1582" s="47" t="s">
        <v>4017</v>
      </c>
      <c r="E1582" s="99">
        <v>742874.65</v>
      </c>
      <c r="F1582" s="47" t="s">
        <v>61</v>
      </c>
      <c r="G1582" s="196"/>
    </row>
    <row r="1583" ht="15.75" customHeight="1">
      <c r="A1583" s="98" t="s">
        <v>226</v>
      </c>
      <c r="B1583" s="98" t="s">
        <v>23</v>
      </c>
      <c r="C1583" s="31"/>
      <c r="D1583" s="47" t="s">
        <v>4018</v>
      </c>
      <c r="E1583" s="99">
        <v>760427.74</v>
      </c>
      <c r="F1583" s="47" t="s">
        <v>46</v>
      </c>
      <c r="G1583" s="196"/>
    </row>
    <row r="1584" ht="15.75" customHeight="1">
      <c r="A1584" s="98" t="s">
        <v>226</v>
      </c>
      <c r="B1584" s="98" t="s">
        <v>23</v>
      </c>
      <c r="C1584" s="31"/>
      <c r="D1584" s="47" t="s">
        <v>4019</v>
      </c>
      <c r="E1584" s="99">
        <v>801746.01</v>
      </c>
      <c r="F1584" s="47" t="s">
        <v>46</v>
      </c>
      <c r="G1584" s="196"/>
    </row>
    <row r="1585" ht="15.75" customHeight="1">
      <c r="A1585" s="98" t="s">
        <v>226</v>
      </c>
      <c r="B1585" s="98" t="s">
        <v>23</v>
      </c>
      <c r="C1585" s="31"/>
      <c r="D1585" s="47" t="s">
        <v>4020</v>
      </c>
      <c r="E1585" s="99">
        <v>798923.37</v>
      </c>
      <c r="F1585" s="47" t="s">
        <v>46</v>
      </c>
      <c r="G1585" s="196"/>
    </row>
    <row r="1586" ht="15.75" customHeight="1">
      <c r="A1586" s="98" t="s">
        <v>226</v>
      </c>
      <c r="B1586" s="98" t="s">
        <v>23</v>
      </c>
      <c r="C1586" s="31"/>
      <c r="D1586" s="47" t="s">
        <v>4021</v>
      </c>
      <c r="E1586" s="99">
        <v>802311.01</v>
      </c>
      <c r="F1586" s="47" t="s">
        <v>46</v>
      </c>
      <c r="G1586" s="196"/>
    </row>
    <row r="1587" ht="15.75" customHeight="1">
      <c r="A1587" s="98" t="s">
        <v>227</v>
      </c>
      <c r="B1587" s="98" t="s">
        <v>23</v>
      </c>
      <c r="C1587" s="31"/>
      <c r="D1587" s="47" t="s">
        <v>4022</v>
      </c>
      <c r="E1587" s="99">
        <v>897237.76</v>
      </c>
      <c r="F1587" s="47" t="s">
        <v>55</v>
      </c>
      <c r="G1587" s="196"/>
    </row>
    <row r="1588" ht="15.75" customHeight="1">
      <c r="A1588" s="98" t="s">
        <v>227</v>
      </c>
      <c r="B1588" s="98" t="s">
        <v>23</v>
      </c>
      <c r="C1588" s="31"/>
      <c r="D1588" s="343" t="s">
        <v>4023</v>
      </c>
      <c r="E1588" s="99">
        <v>779193.0</v>
      </c>
      <c r="F1588" s="47" t="s">
        <v>61</v>
      </c>
      <c r="G1588" s="196"/>
    </row>
    <row r="1589" ht="15.75" customHeight="1">
      <c r="A1589" s="98" t="s">
        <v>227</v>
      </c>
      <c r="B1589" s="98" t="s">
        <v>23</v>
      </c>
      <c r="C1589" s="31"/>
      <c r="D1589" s="47" t="s">
        <v>4024</v>
      </c>
      <c r="E1589" s="37"/>
      <c r="F1589" s="36"/>
      <c r="G1589" s="196"/>
    </row>
    <row r="1590" ht="15.75" customHeight="1">
      <c r="A1590" s="98" t="s">
        <v>227</v>
      </c>
      <c r="B1590" s="98" t="s">
        <v>23</v>
      </c>
      <c r="C1590" s="31"/>
      <c r="D1590" s="47" t="s">
        <v>4025</v>
      </c>
      <c r="E1590" s="99">
        <v>818950.97</v>
      </c>
      <c r="F1590" s="47" t="s">
        <v>46</v>
      </c>
      <c r="G1590" s="196"/>
    </row>
    <row r="1591" ht="15.75" customHeight="1">
      <c r="A1591" s="98" t="s">
        <v>227</v>
      </c>
      <c r="B1591" s="98" t="s">
        <v>23</v>
      </c>
      <c r="C1591" s="31"/>
      <c r="D1591" s="47" t="s">
        <v>4026</v>
      </c>
      <c r="E1591" s="99">
        <v>794996.71</v>
      </c>
      <c r="F1591" s="47" t="s">
        <v>46</v>
      </c>
      <c r="G1591" s="196"/>
    </row>
    <row r="1592" ht="15.75" customHeight="1">
      <c r="A1592" s="98" t="s">
        <v>227</v>
      </c>
      <c r="B1592" s="98" t="s">
        <v>23</v>
      </c>
      <c r="C1592" s="31"/>
      <c r="D1592" s="47" t="s">
        <v>4027</v>
      </c>
      <c r="E1592" s="99">
        <v>794713.69</v>
      </c>
      <c r="F1592" s="47" t="s">
        <v>46</v>
      </c>
      <c r="G1592" s="196"/>
    </row>
    <row r="1593" ht="15.75" customHeight="1">
      <c r="A1593" s="98" t="s">
        <v>227</v>
      </c>
      <c r="B1593" s="98" t="s">
        <v>23</v>
      </c>
      <c r="C1593" s="31"/>
      <c r="D1593" s="47" t="s">
        <v>4028</v>
      </c>
      <c r="E1593" s="99">
        <v>792249.96</v>
      </c>
      <c r="F1593" s="36"/>
      <c r="G1593" s="196"/>
    </row>
    <row r="1594" ht="15.75" customHeight="1">
      <c r="A1594" s="98" t="s">
        <v>227</v>
      </c>
      <c r="B1594" s="98" t="s">
        <v>23</v>
      </c>
      <c r="C1594" s="31"/>
      <c r="D1594" s="47" t="s">
        <v>4029</v>
      </c>
      <c r="E1594" s="99">
        <v>790706.19</v>
      </c>
      <c r="F1594" s="36"/>
      <c r="G1594" s="196"/>
    </row>
    <row r="1595" ht="15.75" customHeight="1">
      <c r="A1595" s="98" t="s">
        <v>227</v>
      </c>
      <c r="B1595" s="98" t="s">
        <v>23</v>
      </c>
      <c r="C1595" s="31"/>
      <c r="D1595" s="47" t="s">
        <v>4030</v>
      </c>
      <c r="E1595" s="99">
        <v>791529.06</v>
      </c>
      <c r="F1595" s="36"/>
      <c r="G1595" s="196"/>
    </row>
    <row r="1596" ht="15.75" customHeight="1">
      <c r="A1596" s="98" t="s">
        <v>227</v>
      </c>
      <c r="B1596" s="98" t="s">
        <v>23</v>
      </c>
      <c r="C1596" s="31"/>
      <c r="D1596" s="47" t="s">
        <v>4031</v>
      </c>
      <c r="E1596" s="99">
        <v>753000.36</v>
      </c>
      <c r="F1596" s="36"/>
      <c r="G1596" s="196"/>
    </row>
    <row r="1597" ht="15.75" customHeight="1">
      <c r="A1597" s="98" t="s">
        <v>227</v>
      </c>
      <c r="B1597" s="98" t="s">
        <v>23</v>
      </c>
      <c r="C1597" s="31"/>
      <c r="D1597" s="47" t="s">
        <v>4032</v>
      </c>
      <c r="E1597" s="99">
        <v>837073.35</v>
      </c>
      <c r="F1597" s="36"/>
      <c r="G1597" s="196"/>
    </row>
    <row r="1598" ht="15.75" customHeight="1">
      <c r="A1598" s="98" t="s">
        <v>228</v>
      </c>
      <c r="B1598" s="98" t="s">
        <v>23</v>
      </c>
      <c r="C1598" s="31"/>
      <c r="D1598" s="47" t="s">
        <v>4033</v>
      </c>
      <c r="E1598" s="99">
        <v>896194.98</v>
      </c>
      <c r="F1598" s="36"/>
      <c r="G1598" s="196"/>
    </row>
    <row r="1599" ht="15.75" customHeight="1">
      <c r="A1599" s="98" t="s">
        <v>228</v>
      </c>
      <c r="B1599" s="98" t="s">
        <v>23</v>
      </c>
      <c r="C1599" s="31"/>
      <c r="D1599" s="47" t="s">
        <v>4034</v>
      </c>
      <c r="E1599" s="99">
        <v>896602.67</v>
      </c>
      <c r="F1599" s="36"/>
      <c r="G1599" s="196"/>
    </row>
    <row r="1600" ht="15.75" customHeight="1">
      <c r="A1600" s="98" t="s">
        <v>228</v>
      </c>
      <c r="B1600" s="98" t="s">
        <v>23</v>
      </c>
      <c r="C1600" s="31"/>
      <c r="D1600" s="47" t="s">
        <v>4035</v>
      </c>
      <c r="E1600" s="99">
        <v>899403.68</v>
      </c>
      <c r="F1600" s="36"/>
      <c r="G1600" s="196"/>
    </row>
    <row r="1601" ht="15.75" customHeight="1">
      <c r="A1601" s="98" t="s">
        <v>228</v>
      </c>
      <c r="B1601" s="98" t="s">
        <v>23</v>
      </c>
      <c r="C1601" s="31"/>
      <c r="D1601" s="47" t="s">
        <v>4036</v>
      </c>
      <c r="E1601" s="99">
        <v>785578.4</v>
      </c>
      <c r="F1601" s="36"/>
      <c r="G1601" s="196"/>
    </row>
    <row r="1602" ht="15.75" customHeight="1">
      <c r="A1602" s="98" t="s">
        <v>228</v>
      </c>
      <c r="B1602" s="98" t="s">
        <v>23</v>
      </c>
      <c r="C1602" s="31"/>
      <c r="D1602" s="47" t="s">
        <v>4037</v>
      </c>
      <c r="E1602" s="99">
        <v>786456.69</v>
      </c>
      <c r="F1602" s="36"/>
      <c r="G1602" s="196"/>
    </row>
    <row r="1603" ht="15.75" customHeight="1">
      <c r="A1603" s="98" t="s">
        <v>228</v>
      </c>
      <c r="B1603" s="98" t="s">
        <v>23</v>
      </c>
      <c r="C1603" s="31"/>
      <c r="D1603" s="47" t="s">
        <v>4038</v>
      </c>
      <c r="E1603" s="99">
        <v>881568.76</v>
      </c>
      <c r="F1603" s="36"/>
      <c r="G1603" s="196"/>
    </row>
    <row r="1604" ht="15.75" customHeight="1">
      <c r="A1604" s="98" t="s">
        <v>228</v>
      </c>
      <c r="B1604" s="98" t="s">
        <v>23</v>
      </c>
      <c r="C1604" s="31"/>
      <c r="D1604" s="47" t="s">
        <v>4039</v>
      </c>
      <c r="E1604" s="99">
        <v>881605.78</v>
      </c>
      <c r="F1604" s="36"/>
      <c r="G1604" s="196"/>
    </row>
    <row r="1605" ht="15.75" customHeight="1">
      <c r="A1605" s="98" t="s">
        <v>228</v>
      </c>
      <c r="B1605" s="98" t="s">
        <v>23</v>
      </c>
      <c r="C1605" s="31"/>
      <c r="D1605" s="47" t="s">
        <v>4040</v>
      </c>
      <c r="E1605" s="99">
        <v>881598.03</v>
      </c>
      <c r="F1605" s="36"/>
      <c r="G1605" s="196"/>
    </row>
    <row r="1606" ht="15.75" customHeight="1">
      <c r="A1606" s="98" t="s">
        <v>228</v>
      </c>
      <c r="B1606" s="98" t="s">
        <v>23</v>
      </c>
      <c r="C1606" s="31"/>
      <c r="D1606" s="47" t="s">
        <v>4041</v>
      </c>
      <c r="E1606" s="99">
        <v>779318.0</v>
      </c>
      <c r="F1606" s="36"/>
      <c r="G1606" s="196"/>
    </row>
    <row r="1607" ht="15.75" customHeight="1">
      <c r="A1607" s="98" t="s">
        <v>228</v>
      </c>
      <c r="B1607" s="98" t="s">
        <v>23</v>
      </c>
      <c r="C1607" s="31"/>
      <c r="D1607" s="47" t="s">
        <v>4042</v>
      </c>
      <c r="E1607" s="99">
        <v>994614.03</v>
      </c>
      <c r="F1607" s="36"/>
      <c r="G1607" s="196"/>
    </row>
    <row r="1608" ht="15.75" customHeight="1">
      <c r="A1608" s="98" t="s">
        <v>228</v>
      </c>
      <c r="B1608" s="98" t="s">
        <v>23</v>
      </c>
      <c r="C1608" s="31"/>
      <c r="D1608" s="47" t="s">
        <v>4043</v>
      </c>
      <c r="E1608" s="99">
        <v>899061.65</v>
      </c>
      <c r="F1608" s="36"/>
      <c r="G1608" s="196"/>
    </row>
    <row r="1609" ht="15.75" customHeight="1">
      <c r="A1609" s="98" t="s">
        <v>228</v>
      </c>
      <c r="B1609" s="98" t="s">
        <v>23</v>
      </c>
      <c r="C1609" s="31"/>
      <c r="D1609" s="47" t="s">
        <v>4044</v>
      </c>
      <c r="E1609" s="99">
        <v>899537.89</v>
      </c>
      <c r="F1609" s="36"/>
      <c r="G1609" s="196"/>
    </row>
    <row r="1610" ht="15.75" customHeight="1">
      <c r="A1610" s="98" t="s">
        <v>228</v>
      </c>
      <c r="B1610" s="98" t="s">
        <v>23</v>
      </c>
      <c r="C1610" s="31"/>
      <c r="D1610" s="47" t="s">
        <v>4045</v>
      </c>
      <c r="E1610" s="99">
        <v>898735.08</v>
      </c>
      <c r="F1610" s="36"/>
      <c r="G1610" s="196"/>
    </row>
    <row r="1611" ht="15.75" customHeight="1">
      <c r="A1611" s="98" t="s">
        <v>228</v>
      </c>
      <c r="B1611" s="98" t="s">
        <v>23</v>
      </c>
      <c r="C1611" s="31"/>
      <c r="D1611" s="47" t="s">
        <v>4046</v>
      </c>
      <c r="E1611" s="99">
        <v>899708.06</v>
      </c>
      <c r="F1611" s="36"/>
      <c r="G1611" s="196"/>
    </row>
    <row r="1612" ht="15.75" customHeight="1">
      <c r="A1612" s="98" t="s">
        <v>228</v>
      </c>
      <c r="B1612" s="98" t="s">
        <v>23</v>
      </c>
      <c r="C1612" s="31"/>
      <c r="D1612" s="47" t="s">
        <v>4047</v>
      </c>
      <c r="E1612" s="99">
        <v>785230.17</v>
      </c>
      <c r="F1612" s="36"/>
      <c r="G1612" s="196"/>
    </row>
    <row r="1613" ht="15.75" customHeight="1">
      <c r="A1613" s="98" t="s">
        <v>228</v>
      </c>
      <c r="B1613" s="98" t="s">
        <v>23</v>
      </c>
      <c r="C1613" s="31"/>
      <c r="D1613" s="47" t="s">
        <v>4048</v>
      </c>
      <c r="E1613" s="99">
        <v>785896.93</v>
      </c>
      <c r="F1613" s="36"/>
      <c r="G1613" s="196"/>
    </row>
    <row r="1614" ht="15.75" customHeight="1">
      <c r="A1614" s="98" t="s">
        <v>228</v>
      </c>
      <c r="B1614" s="98" t="s">
        <v>23</v>
      </c>
      <c r="C1614" s="31"/>
      <c r="D1614" s="47" t="s">
        <v>4049</v>
      </c>
      <c r="E1614" s="99">
        <v>785565.39</v>
      </c>
      <c r="F1614" s="36"/>
      <c r="G1614" s="196"/>
    </row>
    <row r="1615" ht="15.75" customHeight="1">
      <c r="A1615" s="98" t="s">
        <v>228</v>
      </c>
      <c r="B1615" s="98" t="s">
        <v>23</v>
      </c>
      <c r="C1615" s="31"/>
      <c r="D1615" s="47" t="s">
        <v>4050</v>
      </c>
      <c r="E1615" s="99">
        <v>898973.66</v>
      </c>
      <c r="F1615" s="36"/>
      <c r="G1615" s="196"/>
    </row>
    <row r="1616" ht="15.75" customHeight="1">
      <c r="A1616" s="98" t="s">
        <v>228</v>
      </c>
      <c r="B1616" s="98" t="s">
        <v>23</v>
      </c>
      <c r="C1616" s="31"/>
      <c r="D1616" s="47" t="s">
        <v>4051</v>
      </c>
      <c r="E1616" s="99">
        <v>849820.74</v>
      </c>
      <c r="F1616" s="36"/>
      <c r="G1616" s="196"/>
    </row>
    <row r="1617" ht="15.75" customHeight="1">
      <c r="A1617" s="98" t="s">
        <v>228</v>
      </c>
      <c r="B1617" s="98" t="s">
        <v>23</v>
      </c>
      <c r="C1617" s="31"/>
      <c r="D1617" s="47" t="s">
        <v>4052</v>
      </c>
      <c r="E1617" s="99">
        <v>863356.32</v>
      </c>
      <c r="F1617" s="36"/>
      <c r="G1617" s="196"/>
    </row>
    <row r="1618" ht="15.75" customHeight="1">
      <c r="A1618" s="98" t="s">
        <v>228</v>
      </c>
      <c r="B1618" s="98" t="s">
        <v>23</v>
      </c>
      <c r="C1618" s="31"/>
      <c r="D1618" s="47" t="s">
        <v>4053</v>
      </c>
      <c r="E1618" s="37"/>
      <c r="F1618" s="36"/>
      <c r="G1618" s="53" t="s">
        <v>5</v>
      </c>
      <c r="H1618" s="53" t="s">
        <v>3716</v>
      </c>
    </row>
    <row r="1619" ht="15.75" customHeight="1">
      <c r="A1619" s="98" t="s">
        <v>228</v>
      </c>
      <c r="B1619" s="98" t="s">
        <v>23</v>
      </c>
      <c r="C1619" s="31"/>
      <c r="D1619" s="47" t="s">
        <v>4054</v>
      </c>
      <c r="E1619" s="99">
        <v>858405.37</v>
      </c>
      <c r="F1619" s="36"/>
      <c r="G1619" s="196"/>
    </row>
    <row r="1620" ht="15.75" customHeight="1">
      <c r="A1620" s="98" t="s">
        <v>228</v>
      </c>
      <c r="B1620" s="98" t="s">
        <v>23</v>
      </c>
      <c r="C1620" s="31"/>
      <c r="D1620" s="47" t="s">
        <v>4055</v>
      </c>
      <c r="E1620" s="99">
        <v>849820.74</v>
      </c>
      <c r="F1620" s="36"/>
      <c r="G1620" s="196"/>
    </row>
    <row r="1621" ht="15.75" customHeight="1">
      <c r="A1621" s="98" t="s">
        <v>228</v>
      </c>
      <c r="B1621" s="98" t="s">
        <v>23</v>
      </c>
      <c r="C1621" s="31"/>
      <c r="D1621" s="47" t="s">
        <v>4056</v>
      </c>
      <c r="E1621" s="99">
        <v>899854.72</v>
      </c>
      <c r="F1621" s="36"/>
      <c r="G1621" s="196"/>
    </row>
    <row r="1622" ht="15.75" customHeight="1">
      <c r="A1622" s="98" t="s">
        <v>228</v>
      </c>
      <c r="B1622" s="98" t="s">
        <v>23</v>
      </c>
      <c r="C1622" s="31"/>
      <c r="D1622" s="47" t="s">
        <v>4057</v>
      </c>
      <c r="E1622" s="99">
        <v>848760.93</v>
      </c>
      <c r="F1622" s="36"/>
      <c r="G1622" s="196"/>
    </row>
    <row r="1623" ht="15.75" customHeight="1">
      <c r="A1623" s="98" t="s">
        <v>228</v>
      </c>
      <c r="B1623" s="98" t="s">
        <v>23</v>
      </c>
      <c r="C1623" s="31"/>
      <c r="D1623" s="47" t="s">
        <v>4058</v>
      </c>
      <c r="E1623" s="99">
        <v>847290.56</v>
      </c>
      <c r="F1623" s="36"/>
      <c r="G1623" s="196"/>
    </row>
    <row r="1624" ht="15.75" customHeight="1">
      <c r="A1624" s="98" t="s">
        <v>228</v>
      </c>
      <c r="B1624" s="98" t="s">
        <v>23</v>
      </c>
      <c r="C1624" s="31"/>
      <c r="D1624" s="47" t="s">
        <v>4059</v>
      </c>
      <c r="E1624" s="99">
        <v>767266.03</v>
      </c>
      <c r="F1624" s="36"/>
      <c r="G1624" s="196"/>
    </row>
    <row r="1625" ht="15.75" customHeight="1">
      <c r="A1625" s="98" t="s">
        <v>228</v>
      </c>
      <c r="B1625" s="98" t="s">
        <v>23</v>
      </c>
      <c r="C1625" s="31"/>
      <c r="D1625" s="47" t="s">
        <v>4060</v>
      </c>
      <c r="E1625" s="99">
        <v>767310.14</v>
      </c>
      <c r="F1625" s="36"/>
      <c r="G1625" s="196"/>
    </row>
    <row r="1626" ht="15.75" customHeight="1">
      <c r="A1626" s="98" t="s">
        <v>228</v>
      </c>
      <c r="B1626" s="98" t="s">
        <v>23</v>
      </c>
      <c r="C1626" s="31"/>
      <c r="D1626" s="47" t="s">
        <v>4061</v>
      </c>
      <c r="E1626" s="99">
        <v>767258.9</v>
      </c>
      <c r="F1626" s="36"/>
      <c r="G1626" s="196"/>
    </row>
    <row r="1627" ht="15.75" customHeight="1">
      <c r="A1627" s="98" t="s">
        <v>228</v>
      </c>
      <c r="B1627" s="98" t="s">
        <v>23</v>
      </c>
      <c r="C1627" s="31"/>
      <c r="D1627" s="47" t="s">
        <v>4062</v>
      </c>
      <c r="E1627" s="99">
        <v>883372.5</v>
      </c>
      <c r="F1627" s="36"/>
      <c r="G1627" s="196"/>
    </row>
    <row r="1628" ht="15.75" customHeight="1">
      <c r="A1628" s="98" t="s">
        <v>228</v>
      </c>
      <c r="B1628" s="98" t="s">
        <v>23</v>
      </c>
      <c r="C1628" s="31"/>
      <c r="D1628" s="47" t="s">
        <v>4063</v>
      </c>
      <c r="E1628" s="99">
        <v>899442.83</v>
      </c>
      <c r="F1628" s="36"/>
      <c r="G1628" s="196"/>
    </row>
    <row r="1629" ht="15.75" customHeight="1">
      <c r="A1629" s="98" t="s">
        <v>228</v>
      </c>
      <c r="B1629" s="98" t="s">
        <v>23</v>
      </c>
      <c r="C1629" s="31"/>
      <c r="D1629" s="47" t="s">
        <v>4064</v>
      </c>
      <c r="E1629" s="37"/>
      <c r="F1629" s="36"/>
      <c r="G1629" s="53" t="s">
        <v>5</v>
      </c>
      <c r="H1629" s="53" t="s">
        <v>3716</v>
      </c>
    </row>
    <row r="1630" ht="15.75" customHeight="1">
      <c r="A1630" s="98" t="s">
        <v>228</v>
      </c>
      <c r="B1630" s="98" t="s">
        <v>23</v>
      </c>
      <c r="C1630" s="31"/>
      <c r="D1630" s="47" t="s">
        <v>4065</v>
      </c>
      <c r="E1630" s="99">
        <v>883336.65</v>
      </c>
      <c r="F1630" s="36"/>
      <c r="G1630" s="196"/>
    </row>
    <row r="1631" ht="15.75" customHeight="1">
      <c r="A1631" s="98" t="s">
        <v>228</v>
      </c>
      <c r="B1631" s="98" t="s">
        <v>23</v>
      </c>
      <c r="C1631" s="31"/>
      <c r="D1631" s="47" t="s">
        <v>4066</v>
      </c>
      <c r="E1631" s="99">
        <v>899960.43</v>
      </c>
      <c r="F1631" s="36"/>
      <c r="G1631" s="196"/>
    </row>
    <row r="1632" ht="15.75" customHeight="1">
      <c r="A1632" s="98" t="s">
        <v>228</v>
      </c>
      <c r="B1632" s="98" t="s">
        <v>23</v>
      </c>
      <c r="C1632" s="31"/>
      <c r="D1632" s="47" t="s">
        <v>4067</v>
      </c>
      <c r="E1632" s="99">
        <v>888339.5</v>
      </c>
      <c r="F1632" s="36"/>
      <c r="G1632" s="196"/>
    </row>
    <row r="1633" ht="15.75" customHeight="1">
      <c r="A1633" s="98" t="s">
        <v>229</v>
      </c>
      <c r="B1633" s="98" t="s">
        <v>23</v>
      </c>
      <c r="C1633" s="31"/>
      <c r="D1633" s="47" t="s">
        <v>4068</v>
      </c>
      <c r="E1633" s="99">
        <v>989451.06</v>
      </c>
      <c r="F1633" s="36"/>
      <c r="G1633" s="196"/>
    </row>
    <row r="1634" ht="15.75" customHeight="1">
      <c r="A1634" s="98" t="s">
        <v>229</v>
      </c>
      <c r="B1634" s="98" t="s">
        <v>23</v>
      </c>
      <c r="C1634" s="31"/>
      <c r="D1634" s="47" t="s">
        <v>4069</v>
      </c>
      <c r="E1634" s="99">
        <v>989911.29</v>
      </c>
      <c r="F1634" s="36"/>
      <c r="G1634" s="196"/>
    </row>
    <row r="1635" ht="15.75" customHeight="1">
      <c r="A1635" s="98" t="s">
        <v>229</v>
      </c>
      <c r="B1635" s="98" t="s">
        <v>23</v>
      </c>
      <c r="C1635" s="31"/>
      <c r="D1635" s="47" t="s">
        <v>4070</v>
      </c>
      <c r="E1635" s="99">
        <v>985782.73</v>
      </c>
      <c r="F1635" s="36"/>
      <c r="G1635" s="196"/>
    </row>
    <row r="1636" ht="15.75" customHeight="1">
      <c r="A1636" s="98" t="s">
        <v>229</v>
      </c>
      <c r="B1636" s="98" t="s">
        <v>23</v>
      </c>
      <c r="C1636" s="31"/>
      <c r="D1636" s="47" t="s">
        <v>4071</v>
      </c>
      <c r="E1636" s="99">
        <v>899768.77</v>
      </c>
      <c r="F1636" s="36"/>
      <c r="G1636" s="196"/>
    </row>
    <row r="1637" ht="15.75" customHeight="1">
      <c r="A1637" s="98" t="s">
        <v>229</v>
      </c>
      <c r="B1637" s="98" t="s">
        <v>23</v>
      </c>
      <c r="C1637" s="31"/>
      <c r="D1637" s="47" t="s">
        <v>4072</v>
      </c>
      <c r="E1637" s="99">
        <v>998130.96</v>
      </c>
      <c r="F1637" s="36"/>
      <c r="G1637" s="196"/>
    </row>
    <row r="1638" ht="15.75" customHeight="1">
      <c r="A1638" s="98" t="s">
        <v>229</v>
      </c>
      <c r="B1638" s="98" t="s">
        <v>23</v>
      </c>
      <c r="C1638" s="31"/>
      <c r="D1638" s="47" t="s">
        <v>4073</v>
      </c>
      <c r="E1638" s="99">
        <v>895112.29</v>
      </c>
      <c r="F1638" s="36"/>
      <c r="G1638" s="196"/>
    </row>
    <row r="1639" ht="15.75" customHeight="1">
      <c r="A1639" s="98" t="s">
        <v>229</v>
      </c>
      <c r="B1639" s="98" t="s">
        <v>23</v>
      </c>
      <c r="C1639" s="31"/>
      <c r="D1639" s="47" t="s">
        <v>4074</v>
      </c>
      <c r="E1639" s="99">
        <v>988643.16</v>
      </c>
      <c r="F1639" s="36"/>
      <c r="G1639" s="196"/>
    </row>
    <row r="1640" ht="15.75" customHeight="1">
      <c r="A1640" s="98" t="s">
        <v>229</v>
      </c>
      <c r="B1640" s="98" t="s">
        <v>23</v>
      </c>
      <c r="C1640" s="31"/>
      <c r="D1640" s="47" t="s">
        <v>4075</v>
      </c>
      <c r="E1640" s="99">
        <v>864229.73</v>
      </c>
      <c r="F1640" s="36"/>
      <c r="G1640" s="196"/>
    </row>
    <row r="1641" ht="15.75" customHeight="1">
      <c r="A1641" s="98" t="s">
        <v>229</v>
      </c>
      <c r="B1641" s="98" t="s">
        <v>23</v>
      </c>
      <c r="C1641" s="31"/>
      <c r="D1641" s="47" t="s">
        <v>4073</v>
      </c>
      <c r="E1641" s="99">
        <v>986543.67</v>
      </c>
      <c r="F1641" s="36"/>
      <c r="G1641" s="196"/>
    </row>
    <row r="1642" ht="15.75" customHeight="1">
      <c r="A1642" s="98" t="s">
        <v>229</v>
      </c>
      <c r="B1642" s="98" t="s">
        <v>23</v>
      </c>
      <c r="C1642" s="31"/>
      <c r="D1642" s="47" t="s">
        <v>4076</v>
      </c>
      <c r="E1642" s="99">
        <v>879990.43</v>
      </c>
      <c r="F1642" s="36"/>
      <c r="G1642" s="196"/>
    </row>
    <row r="1643" ht="15.75" customHeight="1">
      <c r="A1643" s="98" t="s">
        <v>229</v>
      </c>
      <c r="B1643" s="98" t="s">
        <v>23</v>
      </c>
      <c r="C1643" s="31"/>
      <c r="D1643" s="47" t="s">
        <v>4077</v>
      </c>
      <c r="E1643" s="99">
        <v>987802.1</v>
      </c>
      <c r="F1643" s="36"/>
      <c r="G1643" s="196"/>
    </row>
    <row r="1644" ht="15.75" customHeight="1">
      <c r="A1644" s="98" t="s">
        <v>229</v>
      </c>
      <c r="B1644" s="98" t="s">
        <v>23</v>
      </c>
      <c r="C1644" s="31"/>
      <c r="D1644" s="47" t="s">
        <v>4078</v>
      </c>
      <c r="E1644" s="99">
        <v>982323.5</v>
      </c>
      <c r="F1644" s="36"/>
      <c r="G1644" s="196"/>
    </row>
    <row r="1645" ht="15.75" customHeight="1">
      <c r="A1645" s="98" t="s">
        <v>229</v>
      </c>
      <c r="B1645" s="98" t="s">
        <v>23</v>
      </c>
      <c r="C1645" s="31"/>
      <c r="D1645" s="47" t="s">
        <v>4079</v>
      </c>
      <c r="E1645" s="99">
        <v>898960.81</v>
      </c>
      <c r="F1645" s="36"/>
      <c r="G1645" s="196"/>
    </row>
    <row r="1646" ht="15.75" customHeight="1">
      <c r="A1646" s="98" t="s">
        <v>230</v>
      </c>
      <c r="B1646" s="98" t="s">
        <v>23</v>
      </c>
      <c r="C1646" s="31"/>
      <c r="D1646" s="47" t="s">
        <v>4080</v>
      </c>
      <c r="E1646" s="99">
        <v>899330.34</v>
      </c>
      <c r="F1646" s="36"/>
      <c r="G1646" s="196"/>
    </row>
    <row r="1647" ht="15.75" customHeight="1">
      <c r="A1647" s="98" t="s">
        <v>230</v>
      </c>
      <c r="B1647" s="98" t="s">
        <v>23</v>
      </c>
      <c r="C1647" s="31"/>
      <c r="D1647" s="47" t="s">
        <v>4081</v>
      </c>
      <c r="E1647" s="99">
        <v>899473.08</v>
      </c>
      <c r="F1647" s="36"/>
      <c r="G1647" s="196"/>
    </row>
    <row r="1648" ht="15.75" customHeight="1">
      <c r="A1648" s="98" t="s">
        <v>230</v>
      </c>
      <c r="B1648" s="98" t="s">
        <v>23</v>
      </c>
      <c r="C1648" s="31"/>
      <c r="D1648" s="47" t="s">
        <v>4082</v>
      </c>
      <c r="E1648" s="99">
        <v>897959.72</v>
      </c>
      <c r="F1648" s="36"/>
      <c r="G1648" s="196"/>
    </row>
    <row r="1649" ht="15.75" customHeight="1">
      <c r="A1649" s="98" t="s">
        <v>230</v>
      </c>
      <c r="B1649" s="98" t="s">
        <v>23</v>
      </c>
      <c r="C1649" s="31"/>
      <c r="D1649" s="47" t="s">
        <v>4083</v>
      </c>
      <c r="E1649" s="99">
        <v>989405.38</v>
      </c>
      <c r="F1649" s="36"/>
      <c r="G1649" s="196"/>
    </row>
    <row r="1650" ht="15.75" customHeight="1">
      <c r="A1650" s="98" t="s">
        <v>230</v>
      </c>
      <c r="B1650" s="98" t="s">
        <v>23</v>
      </c>
      <c r="C1650" s="31"/>
      <c r="D1650" s="47" t="s">
        <v>4084</v>
      </c>
      <c r="E1650" s="99">
        <v>899875.36</v>
      </c>
      <c r="F1650" s="36"/>
      <c r="G1650" s="196"/>
    </row>
    <row r="1651" ht="15.75" customHeight="1">
      <c r="A1651" s="98" t="s">
        <v>230</v>
      </c>
      <c r="B1651" s="98" t="s">
        <v>23</v>
      </c>
      <c r="C1651" s="31"/>
      <c r="D1651" s="47" t="s">
        <v>4085</v>
      </c>
      <c r="E1651" s="99">
        <v>896962.53</v>
      </c>
      <c r="F1651" s="36"/>
      <c r="G1651" s="196"/>
    </row>
    <row r="1652" ht="15.75" customHeight="1">
      <c r="A1652" s="98" t="s">
        <v>230</v>
      </c>
      <c r="B1652" s="98" t="s">
        <v>23</v>
      </c>
      <c r="C1652" s="31"/>
      <c r="D1652" s="47" t="s">
        <v>4086</v>
      </c>
      <c r="E1652" s="99">
        <v>898193.92</v>
      </c>
      <c r="F1652" s="36"/>
      <c r="G1652" s="196"/>
    </row>
    <row r="1653" ht="15.75" customHeight="1">
      <c r="A1653" s="98" t="s">
        <v>230</v>
      </c>
      <c r="B1653" s="98" t="s">
        <v>23</v>
      </c>
      <c r="C1653" s="31"/>
      <c r="D1653" s="47" t="s">
        <v>4087</v>
      </c>
      <c r="E1653" s="99">
        <v>899651.33</v>
      </c>
      <c r="F1653" s="36"/>
      <c r="G1653" s="196"/>
    </row>
    <row r="1654" ht="15.75" customHeight="1">
      <c r="A1654" s="98" t="s">
        <v>230</v>
      </c>
      <c r="B1654" s="98" t="s">
        <v>23</v>
      </c>
      <c r="C1654" s="31"/>
      <c r="D1654" s="47" t="s">
        <v>4088</v>
      </c>
      <c r="E1654" s="99">
        <v>897106.34</v>
      </c>
      <c r="F1654" s="36"/>
      <c r="G1654" s="196"/>
    </row>
    <row r="1655" ht="15.75" customHeight="1">
      <c r="A1655" s="98" t="s">
        <v>230</v>
      </c>
      <c r="B1655" s="98" t="s">
        <v>23</v>
      </c>
      <c r="C1655" s="31"/>
      <c r="D1655" s="47" t="s">
        <v>4089</v>
      </c>
      <c r="E1655" s="99">
        <v>899322.32</v>
      </c>
      <c r="F1655" s="36"/>
      <c r="G1655" s="196"/>
    </row>
    <row r="1656" ht="15.75" customHeight="1">
      <c r="A1656" s="98" t="s">
        <v>230</v>
      </c>
      <c r="B1656" s="98" t="s">
        <v>23</v>
      </c>
      <c r="C1656" s="31"/>
      <c r="D1656" s="47" t="s">
        <v>4090</v>
      </c>
      <c r="E1656" s="99">
        <v>783736.87</v>
      </c>
      <c r="F1656" s="36"/>
      <c r="G1656" s="196"/>
    </row>
    <row r="1657" ht="15.75" customHeight="1">
      <c r="A1657" s="98" t="s">
        <v>230</v>
      </c>
      <c r="B1657" s="98" t="s">
        <v>23</v>
      </c>
      <c r="C1657" s="31"/>
      <c r="D1657" s="47" t="s">
        <v>4091</v>
      </c>
      <c r="E1657" s="99">
        <v>784298.54</v>
      </c>
      <c r="F1657" s="36"/>
      <c r="G1657" s="196"/>
    </row>
    <row r="1658" ht="15.75" customHeight="1">
      <c r="A1658" s="98" t="s">
        <v>230</v>
      </c>
      <c r="B1658" s="98" t="s">
        <v>23</v>
      </c>
      <c r="C1658" s="31"/>
      <c r="D1658" s="47" t="s">
        <v>4092</v>
      </c>
      <c r="E1658" s="99">
        <v>784130.85</v>
      </c>
      <c r="F1658" s="36"/>
      <c r="G1658" s="196"/>
    </row>
    <row r="1659" ht="15.75" customHeight="1">
      <c r="A1659" s="98" t="s">
        <v>230</v>
      </c>
      <c r="B1659" s="98" t="s">
        <v>23</v>
      </c>
      <c r="C1659" s="31"/>
      <c r="D1659" s="47" t="s">
        <v>4093</v>
      </c>
      <c r="E1659" s="99">
        <v>784170.15</v>
      </c>
      <c r="F1659" s="36"/>
      <c r="G1659" s="196"/>
    </row>
    <row r="1660" ht="15.75" customHeight="1">
      <c r="A1660" s="98" t="s">
        <v>230</v>
      </c>
      <c r="B1660" s="98" t="s">
        <v>23</v>
      </c>
      <c r="C1660" s="31"/>
      <c r="D1660" s="47" t="s">
        <v>4094</v>
      </c>
      <c r="E1660" s="99">
        <v>986320.58</v>
      </c>
      <c r="F1660" s="36"/>
      <c r="G1660" s="196"/>
    </row>
    <row r="1661" ht="15.75" customHeight="1">
      <c r="A1661" s="98" t="s">
        <v>230</v>
      </c>
      <c r="B1661" s="98" t="s">
        <v>23</v>
      </c>
      <c r="C1661" s="31"/>
      <c r="D1661" s="47" t="s">
        <v>4095</v>
      </c>
      <c r="E1661" s="99">
        <v>817225.24</v>
      </c>
      <c r="F1661" s="36"/>
      <c r="G1661" s="196"/>
    </row>
    <row r="1662" ht="15.75" customHeight="1">
      <c r="A1662" s="98" t="s">
        <v>230</v>
      </c>
      <c r="B1662" s="98" t="s">
        <v>23</v>
      </c>
      <c r="C1662" s="31"/>
      <c r="D1662" s="47" t="s">
        <v>4046</v>
      </c>
      <c r="E1662" s="99">
        <v>970445.93</v>
      </c>
      <c r="F1662" s="36"/>
      <c r="G1662" s="196"/>
    </row>
    <row r="1663" ht="15.75" customHeight="1">
      <c r="A1663" s="98" t="s">
        <v>230</v>
      </c>
      <c r="B1663" s="98" t="s">
        <v>23</v>
      </c>
      <c r="C1663" s="31"/>
      <c r="D1663" s="47" t="s">
        <v>4096</v>
      </c>
      <c r="E1663" s="99">
        <v>987014.56</v>
      </c>
      <c r="F1663" s="36"/>
      <c r="G1663" s="196"/>
    </row>
    <row r="1664" ht="15.75" customHeight="1">
      <c r="A1664" s="98" t="s">
        <v>230</v>
      </c>
      <c r="B1664" s="98" t="s">
        <v>23</v>
      </c>
      <c r="C1664" s="31"/>
      <c r="D1664" s="47" t="s">
        <v>4097</v>
      </c>
      <c r="E1664" s="99">
        <v>979442.76</v>
      </c>
      <c r="F1664" s="36"/>
      <c r="G1664" s="196"/>
    </row>
    <row r="1665" ht="15.75" customHeight="1">
      <c r="A1665" s="98" t="s">
        <v>230</v>
      </c>
      <c r="B1665" s="98" t="s">
        <v>23</v>
      </c>
      <c r="C1665" s="31"/>
      <c r="D1665" s="47" t="s">
        <v>4098</v>
      </c>
      <c r="E1665" s="99">
        <v>964066.11</v>
      </c>
      <c r="F1665" s="36"/>
      <c r="G1665" s="196"/>
    </row>
    <row r="1666" ht="15.75" customHeight="1">
      <c r="A1666" s="98" t="s">
        <v>230</v>
      </c>
      <c r="B1666" s="98" t="s">
        <v>23</v>
      </c>
      <c r="C1666" s="31"/>
      <c r="D1666" s="47" t="s">
        <v>4099</v>
      </c>
      <c r="E1666" s="99">
        <v>976996.58</v>
      </c>
      <c r="F1666" s="36"/>
      <c r="G1666" s="196"/>
    </row>
    <row r="1667" ht="15.75" customHeight="1">
      <c r="A1667" s="98" t="s">
        <v>230</v>
      </c>
      <c r="B1667" s="98" t="s">
        <v>23</v>
      </c>
      <c r="C1667" s="31"/>
      <c r="D1667" s="47" t="s">
        <v>1032</v>
      </c>
      <c r="E1667" s="99">
        <v>977915.04</v>
      </c>
      <c r="F1667" s="36"/>
      <c r="G1667" s="196"/>
    </row>
    <row r="1668" ht="15.75" customHeight="1">
      <c r="A1668" s="98" t="s">
        <v>230</v>
      </c>
      <c r="B1668" s="98" t="s">
        <v>23</v>
      </c>
      <c r="C1668" s="31"/>
      <c r="D1668" s="47" t="s">
        <v>4100</v>
      </c>
      <c r="E1668" s="99">
        <v>818282.89</v>
      </c>
      <c r="F1668" s="36"/>
      <c r="G1668" s="196"/>
    </row>
    <row r="1669" ht="15.75" customHeight="1">
      <c r="A1669" s="98" t="s">
        <v>230</v>
      </c>
      <c r="B1669" s="98" t="s">
        <v>23</v>
      </c>
      <c r="C1669" s="31"/>
      <c r="D1669" s="47" t="s">
        <v>4101</v>
      </c>
      <c r="E1669" s="99">
        <v>897952.68</v>
      </c>
      <c r="F1669" s="36"/>
      <c r="G1669" s="196"/>
    </row>
    <row r="1670" ht="15.75" customHeight="1">
      <c r="A1670" s="98" t="s">
        <v>230</v>
      </c>
      <c r="B1670" s="98" t="s">
        <v>23</v>
      </c>
      <c r="C1670" s="31"/>
      <c r="D1670" s="47" t="s">
        <v>4102</v>
      </c>
      <c r="E1670" s="99">
        <v>825821.37</v>
      </c>
      <c r="F1670" s="36"/>
      <c r="G1670" s="196"/>
    </row>
    <row r="1671" ht="15.75" customHeight="1">
      <c r="A1671" s="98" t="s">
        <v>230</v>
      </c>
      <c r="B1671" s="98" t="s">
        <v>23</v>
      </c>
      <c r="C1671" s="31"/>
      <c r="D1671" s="47" t="s">
        <v>4103</v>
      </c>
      <c r="E1671" s="99">
        <v>824073.71</v>
      </c>
      <c r="F1671" s="36"/>
      <c r="G1671" s="196"/>
    </row>
    <row r="1672" ht="15.75" customHeight="1">
      <c r="A1672" s="98" t="s">
        <v>230</v>
      </c>
      <c r="B1672" s="98" t="s">
        <v>23</v>
      </c>
      <c r="C1672" s="31"/>
      <c r="D1672" s="53" t="s">
        <v>4104</v>
      </c>
      <c r="E1672" s="99">
        <v>897520.58</v>
      </c>
      <c r="F1672" s="36"/>
      <c r="G1672" s="196"/>
    </row>
    <row r="1673" ht="15.75" customHeight="1">
      <c r="A1673" s="98" t="s">
        <v>230</v>
      </c>
      <c r="B1673" s="98" t="s">
        <v>23</v>
      </c>
      <c r="C1673" s="31"/>
      <c r="D1673" s="47" t="s">
        <v>4105</v>
      </c>
      <c r="E1673" s="99">
        <v>443388.78</v>
      </c>
      <c r="F1673" s="36"/>
      <c r="G1673" s="196"/>
    </row>
    <row r="1674" ht="15.75" customHeight="1">
      <c r="A1674" s="98" t="s">
        <v>230</v>
      </c>
      <c r="B1674" s="98" t="s">
        <v>23</v>
      </c>
      <c r="C1674" s="31"/>
      <c r="D1674" s="47" t="s">
        <v>4106</v>
      </c>
      <c r="E1674" s="99">
        <v>433255.87</v>
      </c>
      <c r="F1674" s="36"/>
      <c r="G1674" s="196"/>
    </row>
    <row r="1675" ht="15.75" customHeight="1">
      <c r="A1675" s="98" t="s">
        <v>231</v>
      </c>
      <c r="B1675" s="98" t="s">
        <v>23</v>
      </c>
      <c r="C1675" s="31"/>
      <c r="D1675" s="47" t="s">
        <v>4107</v>
      </c>
      <c r="E1675" s="99">
        <v>746003.06</v>
      </c>
      <c r="F1675" s="36"/>
      <c r="G1675" s="196"/>
    </row>
    <row r="1676" ht="15.75" customHeight="1">
      <c r="A1676" s="98" t="s">
        <v>231</v>
      </c>
      <c r="B1676" s="98" t="s">
        <v>23</v>
      </c>
      <c r="C1676" s="31"/>
      <c r="D1676" s="47" t="s">
        <v>4108</v>
      </c>
      <c r="E1676" s="99">
        <v>854388.38</v>
      </c>
      <c r="F1676" s="36"/>
      <c r="G1676" s="196"/>
    </row>
    <row r="1677" ht="15.75" customHeight="1">
      <c r="A1677" s="98" t="s">
        <v>231</v>
      </c>
      <c r="B1677" s="98" t="s">
        <v>23</v>
      </c>
      <c r="C1677" s="31"/>
      <c r="D1677" s="47" t="s">
        <v>4109</v>
      </c>
      <c r="E1677" s="99">
        <v>853521.56</v>
      </c>
      <c r="F1677" s="36"/>
      <c r="G1677" s="196"/>
    </row>
    <row r="1678" ht="15.75" customHeight="1">
      <c r="A1678" s="98" t="s">
        <v>261</v>
      </c>
      <c r="B1678" s="98" t="s">
        <v>23</v>
      </c>
      <c r="C1678" s="31"/>
      <c r="D1678" s="47" t="s">
        <v>4110</v>
      </c>
      <c r="E1678" s="37"/>
      <c r="F1678" s="36"/>
      <c r="G1678" s="53" t="s">
        <v>5</v>
      </c>
      <c r="H1678" s="53" t="s">
        <v>3716</v>
      </c>
    </row>
    <row r="1679" ht="15.75" customHeight="1">
      <c r="A1679" s="98" t="s">
        <v>261</v>
      </c>
      <c r="B1679" s="98" t="s">
        <v>23</v>
      </c>
      <c r="C1679" s="31"/>
      <c r="D1679" s="47" t="s">
        <v>4111</v>
      </c>
      <c r="E1679" s="37"/>
      <c r="F1679" s="36"/>
      <c r="G1679" s="53" t="s">
        <v>5</v>
      </c>
      <c r="H1679" s="53" t="s">
        <v>3716</v>
      </c>
    </row>
    <row r="1680" ht="15.75" customHeight="1">
      <c r="A1680" s="98" t="s">
        <v>261</v>
      </c>
      <c r="B1680" s="98" t="s">
        <v>23</v>
      </c>
      <c r="C1680" s="31"/>
      <c r="D1680" s="47" t="s">
        <v>4112</v>
      </c>
      <c r="E1680" s="37"/>
      <c r="F1680" s="36"/>
      <c r="G1680" s="53" t="s">
        <v>5</v>
      </c>
      <c r="H1680" s="53" t="s">
        <v>3716</v>
      </c>
    </row>
    <row r="1681" ht="15.75" customHeight="1">
      <c r="A1681" s="98" t="s">
        <v>261</v>
      </c>
      <c r="B1681" s="98" t="s">
        <v>23</v>
      </c>
      <c r="C1681" s="31"/>
      <c r="D1681" s="47" t="s">
        <v>4113</v>
      </c>
      <c r="E1681" s="99">
        <v>885776.99</v>
      </c>
      <c r="F1681" s="36"/>
      <c r="G1681" s="196"/>
    </row>
    <row r="1682" ht="15.75" customHeight="1">
      <c r="A1682" s="98" t="s">
        <v>261</v>
      </c>
      <c r="B1682" s="98" t="s">
        <v>23</v>
      </c>
      <c r="C1682" s="31"/>
      <c r="D1682" s="47" t="s">
        <v>4114</v>
      </c>
      <c r="E1682" s="99">
        <v>899931.98</v>
      </c>
      <c r="F1682" s="36"/>
      <c r="G1682" s="196"/>
    </row>
    <row r="1683" ht="15.75" customHeight="1">
      <c r="A1683" s="98" t="s">
        <v>261</v>
      </c>
      <c r="B1683" s="98" t="s">
        <v>23</v>
      </c>
      <c r="C1683" s="31"/>
      <c r="D1683" s="47" t="s">
        <v>4115</v>
      </c>
      <c r="E1683" s="99">
        <v>835576.79</v>
      </c>
      <c r="F1683" s="36"/>
      <c r="G1683" s="196"/>
    </row>
    <row r="1684" ht="15.75" customHeight="1">
      <c r="A1684" s="98" t="s">
        <v>261</v>
      </c>
      <c r="B1684" s="98" t="s">
        <v>23</v>
      </c>
      <c r="C1684" s="31"/>
      <c r="D1684" s="47" t="s">
        <v>4116</v>
      </c>
      <c r="E1684" s="99">
        <v>887466.75</v>
      </c>
      <c r="F1684" s="36"/>
      <c r="G1684" s="196"/>
    </row>
    <row r="1685" ht="15.75" customHeight="1">
      <c r="A1685" s="98" t="s">
        <v>261</v>
      </c>
      <c r="B1685" s="98" t="s">
        <v>23</v>
      </c>
      <c r="C1685" s="31"/>
      <c r="D1685" s="47" t="s">
        <v>4117</v>
      </c>
      <c r="E1685" s="99">
        <v>441485.24</v>
      </c>
      <c r="F1685" s="36"/>
      <c r="G1685" s="196"/>
    </row>
    <row r="1686" ht="15.75" customHeight="1">
      <c r="A1686" s="98" t="s">
        <v>261</v>
      </c>
      <c r="B1686" s="98" t="s">
        <v>23</v>
      </c>
      <c r="C1686" s="31"/>
      <c r="D1686" s="47" t="s">
        <v>4118</v>
      </c>
      <c r="E1686" s="99">
        <v>737766.71</v>
      </c>
      <c r="F1686" s="36"/>
      <c r="G1686" s="196"/>
    </row>
    <row r="1687" ht="15.75" customHeight="1">
      <c r="A1687" s="98" t="s">
        <v>261</v>
      </c>
      <c r="B1687" s="98" t="s">
        <v>23</v>
      </c>
      <c r="C1687" s="31"/>
      <c r="D1687" s="47" t="s">
        <v>4119</v>
      </c>
      <c r="E1687" s="99">
        <v>854291.24</v>
      </c>
      <c r="F1687" s="36"/>
      <c r="G1687" s="196"/>
    </row>
    <row r="1688" ht="15.75" customHeight="1">
      <c r="A1688" s="98" t="s">
        <v>261</v>
      </c>
      <c r="B1688" s="98" t="s">
        <v>23</v>
      </c>
      <c r="C1688" s="31"/>
      <c r="D1688" s="47" t="s">
        <v>4120</v>
      </c>
      <c r="E1688" s="99">
        <v>887658.15</v>
      </c>
      <c r="F1688" s="36"/>
      <c r="G1688" s="196"/>
    </row>
    <row r="1689" ht="15.75" customHeight="1">
      <c r="A1689" s="31"/>
      <c r="B1689" s="31"/>
      <c r="C1689" s="31"/>
      <c r="D1689" s="36"/>
      <c r="E1689" s="37"/>
      <c r="F1689" s="36"/>
      <c r="G1689" s="196"/>
    </row>
    <row r="1690" ht="15.75" customHeight="1">
      <c r="A1690" s="31"/>
      <c r="B1690" s="31"/>
      <c r="C1690" s="31"/>
      <c r="D1690" s="36"/>
      <c r="E1690" s="37"/>
      <c r="F1690" s="36"/>
      <c r="G1690" s="196"/>
    </row>
    <row r="1691" ht="15.75" customHeight="1">
      <c r="A1691" s="31"/>
      <c r="B1691" s="31"/>
      <c r="C1691" s="31"/>
      <c r="D1691" s="36"/>
      <c r="E1691" s="37"/>
      <c r="F1691" s="36"/>
      <c r="G1691" s="196"/>
    </row>
    <row r="1692" ht="15.75" customHeight="1">
      <c r="A1692" s="31"/>
      <c r="B1692" s="31"/>
      <c r="C1692" s="31"/>
      <c r="D1692" s="36"/>
      <c r="E1692" s="37"/>
      <c r="F1692" s="36"/>
      <c r="G1692" s="196"/>
    </row>
    <row r="1693" ht="15.75" customHeight="1">
      <c r="A1693" s="31"/>
      <c r="B1693" s="31"/>
      <c r="C1693" s="31"/>
      <c r="D1693" s="36"/>
      <c r="E1693" s="37"/>
      <c r="F1693" s="36"/>
      <c r="G1693" s="196"/>
    </row>
    <row r="1694" ht="15.75" customHeight="1">
      <c r="A1694" s="31"/>
      <c r="B1694" s="31"/>
      <c r="C1694" s="31"/>
      <c r="D1694" s="36"/>
      <c r="E1694" s="37"/>
      <c r="F1694" s="36"/>
      <c r="G1694" s="196"/>
    </row>
    <row r="1695" ht="15.75" customHeight="1">
      <c r="A1695" s="31"/>
      <c r="B1695" s="31"/>
      <c r="C1695" s="31"/>
      <c r="D1695" s="36"/>
      <c r="E1695" s="37"/>
      <c r="F1695" s="36"/>
      <c r="G1695" s="196"/>
    </row>
    <row r="1696" ht="15.75" customHeight="1">
      <c r="A1696" s="31"/>
      <c r="B1696" s="31"/>
      <c r="C1696" s="31"/>
      <c r="D1696" s="36"/>
      <c r="E1696" s="37"/>
      <c r="F1696" s="36"/>
      <c r="G1696" s="196"/>
    </row>
    <row r="1697" ht="15.75" customHeight="1">
      <c r="A1697" s="31"/>
      <c r="B1697" s="31"/>
      <c r="C1697" s="31"/>
      <c r="D1697" s="36"/>
      <c r="E1697" s="37"/>
      <c r="F1697" s="36"/>
      <c r="G1697" s="196"/>
    </row>
    <row r="1698" ht="15.75" customHeight="1">
      <c r="A1698" s="31"/>
      <c r="B1698" s="31"/>
      <c r="C1698" s="31"/>
      <c r="D1698" s="36"/>
      <c r="E1698" s="37"/>
      <c r="F1698" s="36"/>
      <c r="G1698" s="196"/>
    </row>
    <row r="1699" ht="15.75" customHeight="1">
      <c r="A1699" s="31"/>
      <c r="B1699" s="31"/>
      <c r="C1699" s="31"/>
      <c r="D1699" s="36"/>
      <c r="E1699" s="37"/>
      <c r="F1699" s="36"/>
      <c r="G1699" s="196"/>
    </row>
    <row r="1700" ht="15.75" customHeight="1">
      <c r="A1700" s="31"/>
      <c r="B1700" s="31"/>
      <c r="C1700" s="31"/>
      <c r="D1700" s="36"/>
      <c r="E1700" s="37"/>
      <c r="F1700" s="36"/>
      <c r="G1700" s="196"/>
    </row>
    <row r="1701" ht="15.75" customHeight="1">
      <c r="A1701" s="31"/>
      <c r="B1701" s="31"/>
      <c r="C1701" s="31"/>
      <c r="D1701" s="36"/>
      <c r="E1701" s="37"/>
      <c r="F1701" s="36"/>
      <c r="G1701" s="196"/>
    </row>
    <row r="1702" ht="15.75" customHeight="1">
      <c r="A1702" s="31"/>
      <c r="B1702" s="31"/>
      <c r="C1702" s="31"/>
      <c r="D1702" s="36"/>
      <c r="E1702" s="37"/>
      <c r="F1702" s="36"/>
      <c r="G1702" s="196"/>
    </row>
    <row r="1703" ht="15.75" customHeight="1">
      <c r="A1703" s="31"/>
      <c r="B1703" s="31"/>
      <c r="C1703" s="31"/>
      <c r="D1703" s="36"/>
      <c r="E1703" s="37"/>
      <c r="F1703" s="36"/>
      <c r="G1703" s="196"/>
    </row>
    <row r="1704" ht="15.75" customHeight="1">
      <c r="A1704" s="31"/>
      <c r="B1704" s="31"/>
      <c r="C1704" s="31"/>
      <c r="D1704" s="36"/>
      <c r="E1704" s="37"/>
      <c r="F1704" s="36"/>
      <c r="G1704" s="196"/>
    </row>
    <row r="1705" ht="15.75" customHeight="1">
      <c r="A1705" s="31"/>
      <c r="B1705" s="31"/>
      <c r="C1705" s="31"/>
      <c r="D1705" s="36"/>
      <c r="E1705" s="37"/>
      <c r="F1705" s="36"/>
      <c r="G1705" s="196"/>
    </row>
    <row r="1706" ht="15.75" customHeight="1">
      <c r="A1706" s="31"/>
      <c r="B1706" s="31"/>
      <c r="C1706" s="31"/>
      <c r="D1706" s="36"/>
      <c r="E1706" s="37"/>
      <c r="F1706" s="36"/>
      <c r="G1706" s="196"/>
    </row>
    <row r="1707" ht="15.75" customHeight="1">
      <c r="A1707" s="31"/>
      <c r="B1707" s="31"/>
      <c r="C1707" s="31"/>
      <c r="D1707" s="36"/>
      <c r="E1707" s="37"/>
      <c r="F1707" s="36"/>
      <c r="G1707" s="196"/>
    </row>
    <row r="1708" ht="15.75" customHeight="1">
      <c r="A1708" s="31"/>
      <c r="B1708" s="31"/>
      <c r="C1708" s="31"/>
      <c r="D1708" s="36"/>
      <c r="E1708" s="37"/>
      <c r="F1708" s="36"/>
      <c r="G1708" s="196"/>
    </row>
    <row r="1709" ht="15.75" customHeight="1">
      <c r="A1709" s="31"/>
      <c r="B1709" s="31"/>
      <c r="C1709" s="31"/>
      <c r="D1709" s="36"/>
      <c r="E1709" s="37"/>
      <c r="F1709" s="36"/>
      <c r="G1709" s="196"/>
    </row>
    <row r="1710" ht="15.75" customHeight="1">
      <c r="A1710" s="31"/>
      <c r="B1710" s="31"/>
      <c r="C1710" s="31"/>
      <c r="D1710" s="36"/>
      <c r="E1710" s="37"/>
      <c r="F1710" s="36"/>
      <c r="G1710" s="196"/>
    </row>
    <row r="1711" ht="15.75" customHeight="1">
      <c r="A1711" s="31"/>
      <c r="B1711" s="31"/>
      <c r="C1711" s="31"/>
      <c r="D1711" s="36"/>
      <c r="E1711" s="37"/>
      <c r="F1711" s="36"/>
      <c r="G1711" s="196"/>
    </row>
    <row r="1712" ht="15.75" customHeight="1">
      <c r="A1712" s="31"/>
      <c r="B1712" s="31"/>
      <c r="C1712" s="31"/>
      <c r="D1712" s="36"/>
      <c r="E1712" s="37"/>
      <c r="F1712" s="36"/>
      <c r="G1712" s="196"/>
    </row>
    <row r="1713" ht="15.75" customHeight="1">
      <c r="A1713" s="31"/>
      <c r="B1713" s="31"/>
      <c r="C1713" s="31"/>
      <c r="D1713" s="36"/>
      <c r="E1713" s="37"/>
      <c r="F1713" s="36"/>
      <c r="G1713" s="196"/>
    </row>
    <row r="1714" ht="15.75" customHeight="1">
      <c r="A1714" s="31"/>
      <c r="B1714" s="31"/>
      <c r="C1714" s="31"/>
      <c r="D1714" s="36"/>
      <c r="E1714" s="37"/>
      <c r="F1714" s="36"/>
      <c r="G1714" s="196"/>
    </row>
    <row r="1715" ht="15.75" customHeight="1">
      <c r="A1715" s="31"/>
      <c r="B1715" s="31"/>
      <c r="C1715" s="31"/>
      <c r="D1715" s="36"/>
      <c r="E1715" s="37"/>
      <c r="F1715" s="36"/>
      <c r="G1715" s="196"/>
    </row>
    <row r="1716" ht="15.75" customHeight="1">
      <c r="A1716" s="31"/>
      <c r="B1716" s="31"/>
      <c r="C1716" s="31"/>
      <c r="D1716" s="36"/>
      <c r="E1716" s="37"/>
      <c r="F1716" s="36"/>
      <c r="G1716" s="196"/>
    </row>
    <row r="1717" ht="15.75" customHeight="1">
      <c r="A1717" s="31"/>
      <c r="B1717" s="31"/>
      <c r="C1717" s="31"/>
      <c r="D1717" s="36"/>
      <c r="E1717" s="37"/>
      <c r="F1717" s="36"/>
      <c r="G1717" s="196"/>
    </row>
    <row r="1718" ht="15.75" customHeight="1">
      <c r="A1718" s="31"/>
      <c r="B1718" s="31"/>
      <c r="C1718" s="31"/>
      <c r="D1718" s="36"/>
      <c r="E1718" s="37"/>
      <c r="F1718" s="36"/>
      <c r="G1718" s="196"/>
    </row>
    <row r="1719" ht="15.75" customHeight="1">
      <c r="A1719" s="31"/>
      <c r="B1719" s="31"/>
      <c r="C1719" s="31"/>
      <c r="D1719" s="36"/>
      <c r="E1719" s="37"/>
      <c r="F1719" s="36"/>
      <c r="G1719" s="196"/>
    </row>
    <row r="1720" ht="15.75" customHeight="1">
      <c r="A1720" s="31"/>
      <c r="B1720" s="31"/>
      <c r="C1720" s="31"/>
      <c r="D1720" s="36"/>
      <c r="E1720" s="37"/>
      <c r="F1720" s="36"/>
      <c r="G1720" s="196"/>
    </row>
    <row r="1721" ht="15.75" customHeight="1">
      <c r="A1721" s="31"/>
      <c r="B1721" s="31"/>
      <c r="C1721" s="31"/>
      <c r="D1721" s="36"/>
      <c r="E1721" s="37"/>
      <c r="F1721" s="36"/>
      <c r="G1721" s="196"/>
    </row>
    <row r="1722" ht="15.75" customHeight="1">
      <c r="A1722" s="31"/>
      <c r="B1722" s="31"/>
      <c r="C1722" s="31"/>
      <c r="D1722" s="36"/>
      <c r="E1722" s="37"/>
      <c r="F1722" s="36"/>
      <c r="G1722" s="196"/>
    </row>
    <row r="1723" ht="15.75" customHeight="1">
      <c r="A1723" s="31"/>
      <c r="B1723" s="31"/>
      <c r="C1723" s="31"/>
      <c r="D1723" s="36"/>
      <c r="E1723" s="37"/>
      <c r="F1723" s="36"/>
      <c r="G1723" s="196"/>
    </row>
    <row r="1724" ht="15.75" customHeight="1">
      <c r="A1724" s="31"/>
      <c r="B1724" s="31"/>
      <c r="C1724" s="31"/>
      <c r="D1724" s="36"/>
      <c r="E1724" s="37"/>
      <c r="F1724" s="36"/>
      <c r="G1724" s="196"/>
    </row>
    <row r="1725" ht="15.75" customHeight="1">
      <c r="A1725" s="31"/>
      <c r="B1725" s="31"/>
      <c r="C1725" s="31"/>
      <c r="D1725" s="36"/>
      <c r="E1725" s="37"/>
      <c r="F1725" s="36"/>
      <c r="G1725" s="196"/>
    </row>
    <row r="1726" ht="15.75" customHeight="1">
      <c r="A1726" s="31"/>
      <c r="B1726" s="31"/>
      <c r="C1726" s="31"/>
      <c r="D1726" s="36"/>
      <c r="E1726" s="37"/>
      <c r="F1726" s="36"/>
      <c r="G1726" s="196"/>
    </row>
    <row r="1727" ht="15.75" customHeight="1">
      <c r="A1727" s="31"/>
      <c r="B1727" s="31"/>
      <c r="C1727" s="31"/>
      <c r="D1727" s="36"/>
      <c r="E1727" s="37"/>
      <c r="F1727" s="36"/>
      <c r="G1727" s="196"/>
    </row>
    <row r="1728" ht="15.75" customHeight="1">
      <c r="A1728" s="31"/>
      <c r="B1728" s="31"/>
      <c r="C1728" s="31"/>
      <c r="D1728" s="36"/>
      <c r="E1728" s="37"/>
      <c r="F1728" s="36"/>
      <c r="G1728" s="196"/>
    </row>
    <row r="1729" ht="15.75" customHeight="1">
      <c r="A1729" s="31"/>
      <c r="B1729" s="31"/>
      <c r="C1729" s="31"/>
      <c r="D1729" s="36"/>
      <c r="E1729" s="37"/>
      <c r="F1729" s="36"/>
      <c r="G1729" s="196"/>
    </row>
    <row r="1730" ht="15.75" customHeight="1">
      <c r="A1730" s="31"/>
      <c r="B1730" s="31"/>
      <c r="C1730" s="31"/>
      <c r="D1730" s="36"/>
      <c r="E1730" s="37"/>
      <c r="F1730" s="36"/>
      <c r="G1730" s="196"/>
    </row>
    <row r="1731" ht="15.75" customHeight="1">
      <c r="A1731" s="31"/>
      <c r="B1731" s="31"/>
      <c r="C1731" s="31"/>
      <c r="D1731" s="36"/>
      <c r="E1731" s="37"/>
      <c r="F1731" s="36"/>
      <c r="G1731" s="196"/>
    </row>
    <row r="1732" ht="15.75" customHeight="1">
      <c r="A1732" s="31"/>
      <c r="B1732" s="31"/>
      <c r="C1732" s="31"/>
      <c r="D1732" s="36"/>
      <c r="E1732" s="37"/>
      <c r="F1732" s="36"/>
      <c r="G1732" s="196"/>
    </row>
    <row r="1733" ht="15.75" customHeight="1">
      <c r="A1733" s="31"/>
      <c r="B1733" s="31"/>
      <c r="C1733" s="31"/>
      <c r="D1733" s="36"/>
      <c r="E1733" s="37"/>
      <c r="F1733" s="36"/>
      <c r="G1733" s="196"/>
    </row>
    <row r="1734" ht="15.75" customHeight="1">
      <c r="A1734" s="31"/>
      <c r="B1734" s="31"/>
      <c r="C1734" s="31"/>
      <c r="D1734" s="36"/>
      <c r="E1734" s="37"/>
      <c r="F1734" s="36"/>
      <c r="G1734" s="196"/>
    </row>
    <row r="1735" ht="15.75" customHeight="1">
      <c r="A1735" s="31"/>
      <c r="B1735" s="31"/>
      <c r="C1735" s="31"/>
      <c r="D1735" s="36"/>
      <c r="E1735" s="37"/>
      <c r="F1735" s="36"/>
      <c r="G1735" s="196"/>
    </row>
    <row r="1736" ht="15.75" customHeight="1">
      <c r="A1736" s="31"/>
      <c r="B1736" s="31"/>
      <c r="C1736" s="31"/>
      <c r="D1736" s="36"/>
      <c r="E1736" s="37"/>
      <c r="F1736" s="36"/>
      <c r="G1736" s="196"/>
    </row>
    <row r="1737" ht="15.75" customHeight="1">
      <c r="A1737" s="31"/>
      <c r="B1737" s="31"/>
      <c r="C1737" s="31"/>
      <c r="D1737" s="36"/>
      <c r="E1737" s="37"/>
      <c r="F1737" s="36"/>
      <c r="G1737" s="196"/>
    </row>
    <row r="1738" ht="15.75" customHeight="1">
      <c r="A1738" s="31"/>
      <c r="B1738" s="31"/>
      <c r="C1738" s="31"/>
      <c r="D1738" s="36"/>
      <c r="E1738" s="37"/>
      <c r="F1738" s="36"/>
      <c r="G1738" s="196"/>
    </row>
    <row r="1739" ht="15.75" customHeight="1">
      <c r="A1739" s="31"/>
      <c r="B1739" s="31"/>
      <c r="C1739" s="31"/>
      <c r="D1739" s="36"/>
      <c r="E1739" s="37"/>
      <c r="F1739" s="36"/>
      <c r="G1739" s="196"/>
    </row>
    <row r="1740" ht="15.75" customHeight="1">
      <c r="A1740" s="31"/>
      <c r="B1740" s="31"/>
      <c r="C1740" s="31"/>
      <c r="D1740" s="36"/>
      <c r="E1740" s="37"/>
      <c r="F1740" s="36"/>
      <c r="G1740" s="196"/>
    </row>
    <row r="1741" ht="15.75" customHeight="1">
      <c r="A1741" s="31"/>
      <c r="B1741" s="31"/>
      <c r="C1741" s="31"/>
      <c r="D1741" s="36"/>
      <c r="E1741" s="37"/>
      <c r="F1741" s="36"/>
      <c r="G1741" s="196"/>
    </row>
    <row r="1742" ht="15.75" customHeight="1">
      <c r="A1742" s="31"/>
      <c r="B1742" s="31"/>
      <c r="C1742" s="31"/>
      <c r="D1742" s="36"/>
      <c r="E1742" s="37"/>
      <c r="F1742" s="36"/>
      <c r="G1742" s="196"/>
    </row>
    <row r="1743" ht="15.75" customHeight="1">
      <c r="A1743" s="31"/>
      <c r="B1743" s="31"/>
      <c r="C1743" s="31"/>
      <c r="D1743" s="36"/>
      <c r="E1743" s="37"/>
      <c r="F1743" s="36"/>
      <c r="G1743" s="196"/>
    </row>
    <row r="1744" ht="15.75" customHeight="1">
      <c r="A1744" s="31"/>
      <c r="B1744" s="31"/>
      <c r="C1744" s="31"/>
      <c r="D1744" s="36"/>
      <c r="E1744" s="37"/>
      <c r="F1744" s="36"/>
      <c r="G1744" s="196"/>
    </row>
    <row r="1745" ht="15.75" customHeight="1">
      <c r="A1745" s="31"/>
      <c r="B1745" s="31"/>
      <c r="C1745" s="31"/>
      <c r="D1745" s="36"/>
      <c r="E1745" s="37"/>
      <c r="F1745" s="36"/>
      <c r="G1745" s="196"/>
    </row>
    <row r="1746" ht="15.75" customHeight="1">
      <c r="A1746" s="31"/>
      <c r="B1746" s="31"/>
      <c r="C1746" s="31"/>
      <c r="D1746" s="36"/>
      <c r="E1746" s="37"/>
      <c r="F1746" s="36"/>
      <c r="G1746" s="196"/>
    </row>
    <row r="1747" ht="15.75" customHeight="1">
      <c r="A1747" s="31"/>
      <c r="B1747" s="31"/>
      <c r="C1747" s="31"/>
      <c r="D1747" s="36"/>
      <c r="E1747" s="37"/>
      <c r="F1747" s="36"/>
      <c r="G1747" s="196"/>
    </row>
    <row r="1748" ht="15.75" customHeight="1">
      <c r="A1748" s="31"/>
      <c r="B1748" s="31"/>
      <c r="C1748" s="31"/>
      <c r="D1748" s="36"/>
      <c r="E1748" s="37"/>
      <c r="F1748" s="36"/>
      <c r="G1748" s="196"/>
    </row>
    <row r="1749" ht="15.75" customHeight="1">
      <c r="A1749" s="31"/>
      <c r="B1749" s="31"/>
      <c r="C1749" s="31"/>
      <c r="D1749" s="36"/>
      <c r="E1749" s="37"/>
      <c r="F1749" s="36"/>
      <c r="G1749" s="196"/>
    </row>
    <row r="1750" ht="15.75" customHeight="1">
      <c r="A1750" s="31"/>
      <c r="B1750" s="31"/>
      <c r="C1750" s="31"/>
      <c r="D1750" s="36"/>
      <c r="E1750" s="37"/>
      <c r="F1750" s="36"/>
      <c r="G1750" s="196"/>
    </row>
    <row r="1751" ht="15.75" customHeight="1">
      <c r="A1751" s="31"/>
      <c r="B1751" s="31"/>
      <c r="C1751" s="31"/>
      <c r="D1751" s="36"/>
      <c r="E1751" s="37"/>
      <c r="F1751" s="36"/>
      <c r="G1751" s="196"/>
    </row>
    <row r="1752" ht="15.75" customHeight="1">
      <c r="A1752" s="31"/>
      <c r="B1752" s="31"/>
      <c r="C1752" s="31"/>
      <c r="D1752" s="36"/>
      <c r="E1752" s="37"/>
      <c r="F1752" s="36"/>
      <c r="G1752" s="196"/>
    </row>
    <row r="1753" ht="15.75" customHeight="1">
      <c r="A1753" s="31"/>
      <c r="B1753" s="31"/>
      <c r="C1753" s="31"/>
      <c r="D1753" s="36"/>
      <c r="E1753" s="37"/>
      <c r="F1753" s="36"/>
      <c r="G1753" s="196"/>
    </row>
    <row r="1754" ht="15.75" customHeight="1">
      <c r="A1754" s="31"/>
      <c r="B1754" s="31"/>
      <c r="C1754" s="31"/>
      <c r="D1754" s="36"/>
      <c r="E1754" s="37"/>
      <c r="F1754" s="36"/>
      <c r="G1754" s="196"/>
    </row>
    <row r="1755" ht="15.75" customHeight="1">
      <c r="A1755" s="31"/>
      <c r="B1755" s="31"/>
      <c r="C1755" s="31"/>
      <c r="D1755" s="36"/>
      <c r="E1755" s="37"/>
      <c r="F1755" s="36"/>
      <c r="G1755" s="196"/>
    </row>
    <row r="1756" ht="15.75" customHeight="1">
      <c r="A1756" s="31"/>
      <c r="B1756" s="31"/>
      <c r="C1756" s="31"/>
      <c r="D1756" s="36"/>
      <c r="E1756" s="37"/>
      <c r="F1756" s="36"/>
      <c r="G1756" s="196"/>
    </row>
    <row r="1757" ht="15.75" customHeight="1">
      <c r="A1757" s="31"/>
      <c r="B1757" s="31"/>
      <c r="C1757" s="31"/>
      <c r="D1757" s="36"/>
      <c r="E1757" s="37"/>
      <c r="F1757" s="36"/>
      <c r="G1757" s="196"/>
    </row>
    <row r="1758" ht="15.75" customHeight="1">
      <c r="A1758" s="31"/>
      <c r="B1758" s="31"/>
      <c r="C1758" s="31"/>
      <c r="D1758" s="36"/>
      <c r="E1758" s="37"/>
      <c r="F1758" s="36"/>
      <c r="G1758" s="196"/>
    </row>
    <row r="1759" ht="15.75" customHeight="1">
      <c r="A1759" s="31"/>
      <c r="B1759" s="31"/>
      <c r="C1759" s="31"/>
      <c r="D1759" s="36"/>
      <c r="E1759" s="37"/>
      <c r="F1759" s="36"/>
      <c r="G1759" s="196"/>
    </row>
    <row r="1760" ht="15.75" customHeight="1">
      <c r="A1760" s="31"/>
      <c r="B1760" s="31"/>
      <c r="C1760" s="31"/>
      <c r="D1760" s="36"/>
      <c r="E1760" s="37"/>
      <c r="F1760" s="36"/>
      <c r="G1760" s="196"/>
    </row>
    <row r="1761" ht="15.75" customHeight="1">
      <c r="A1761" s="31"/>
      <c r="B1761" s="31"/>
      <c r="C1761" s="31"/>
      <c r="D1761" s="36"/>
      <c r="E1761" s="37"/>
      <c r="F1761" s="36"/>
      <c r="G1761" s="196"/>
    </row>
    <row r="1762" ht="15.75" customHeight="1">
      <c r="A1762" s="31"/>
      <c r="B1762" s="31"/>
      <c r="C1762" s="31"/>
      <c r="D1762" s="36"/>
      <c r="E1762" s="37"/>
      <c r="F1762" s="36"/>
      <c r="G1762" s="196"/>
    </row>
    <row r="1763" ht="15.75" customHeight="1">
      <c r="A1763" s="31"/>
      <c r="B1763" s="31"/>
      <c r="C1763" s="31"/>
      <c r="D1763" s="36"/>
      <c r="E1763" s="37"/>
      <c r="F1763" s="36"/>
      <c r="G1763" s="196"/>
    </row>
    <row r="1764" ht="15.75" customHeight="1">
      <c r="A1764" s="31"/>
      <c r="B1764" s="31"/>
      <c r="C1764" s="31"/>
      <c r="D1764" s="36"/>
      <c r="E1764" s="37"/>
      <c r="F1764" s="36"/>
      <c r="G1764" s="196"/>
    </row>
    <row r="1765" ht="15.75" customHeight="1">
      <c r="A1765" s="31"/>
      <c r="B1765" s="31"/>
      <c r="C1765" s="31"/>
      <c r="D1765" s="36"/>
      <c r="E1765" s="37"/>
      <c r="F1765" s="36"/>
      <c r="G1765" s="196"/>
    </row>
    <row r="1766" ht="15.75" customHeight="1">
      <c r="A1766" s="31"/>
      <c r="B1766" s="31"/>
      <c r="C1766" s="31"/>
      <c r="D1766" s="36"/>
      <c r="E1766" s="37"/>
      <c r="F1766" s="36"/>
      <c r="G1766" s="196"/>
    </row>
    <row r="1767" ht="15.75" customHeight="1">
      <c r="A1767" s="31"/>
      <c r="B1767" s="31"/>
      <c r="C1767" s="31"/>
      <c r="D1767" s="36"/>
      <c r="E1767" s="37"/>
      <c r="F1767" s="36"/>
      <c r="G1767" s="196"/>
    </row>
    <row r="1768" ht="15.75" customHeight="1">
      <c r="A1768" s="31"/>
      <c r="B1768" s="31"/>
      <c r="C1768" s="31"/>
      <c r="D1768" s="36"/>
      <c r="E1768" s="37"/>
      <c r="F1768" s="36"/>
      <c r="G1768" s="196"/>
    </row>
    <row r="1769" ht="15.75" customHeight="1">
      <c r="A1769" s="31"/>
      <c r="B1769" s="31"/>
      <c r="C1769" s="31"/>
      <c r="D1769" s="36"/>
      <c r="E1769" s="37"/>
      <c r="F1769" s="36"/>
      <c r="G1769" s="196"/>
    </row>
    <row r="1770" ht="15.75" customHeight="1">
      <c r="A1770" s="31"/>
      <c r="B1770" s="31"/>
      <c r="C1770" s="31"/>
      <c r="D1770" s="36"/>
      <c r="E1770" s="37"/>
      <c r="F1770" s="36"/>
      <c r="G1770" s="196"/>
    </row>
    <row r="1771" ht="15.75" customHeight="1">
      <c r="A1771" s="31"/>
      <c r="B1771" s="31"/>
      <c r="C1771" s="31"/>
      <c r="D1771" s="36"/>
      <c r="E1771" s="37"/>
      <c r="F1771" s="36"/>
      <c r="G1771" s="196"/>
    </row>
    <row r="1772" ht="15.75" customHeight="1">
      <c r="A1772" s="31"/>
      <c r="B1772" s="31"/>
      <c r="C1772" s="31"/>
      <c r="D1772" s="36"/>
      <c r="E1772" s="37"/>
      <c r="F1772" s="36"/>
      <c r="G1772" s="196"/>
    </row>
    <row r="1773" ht="15.75" customHeight="1">
      <c r="A1773" s="31"/>
      <c r="B1773" s="31"/>
      <c r="C1773" s="31"/>
      <c r="D1773" s="36"/>
      <c r="E1773" s="37"/>
      <c r="F1773" s="36"/>
      <c r="G1773" s="196"/>
    </row>
    <row r="1774" ht="15.75" customHeight="1">
      <c r="A1774" s="31"/>
      <c r="B1774" s="31"/>
      <c r="C1774" s="31"/>
      <c r="D1774" s="36"/>
      <c r="E1774" s="37"/>
      <c r="F1774" s="36"/>
      <c r="G1774" s="196"/>
    </row>
    <row r="1775" ht="15.75" customHeight="1">
      <c r="A1775" s="31"/>
      <c r="B1775" s="31"/>
      <c r="C1775" s="31"/>
      <c r="D1775" s="36"/>
      <c r="E1775" s="37"/>
      <c r="F1775" s="36"/>
      <c r="G1775" s="196"/>
    </row>
    <row r="1776" ht="15.75" customHeight="1">
      <c r="A1776" s="31"/>
      <c r="B1776" s="31"/>
      <c r="C1776" s="31"/>
      <c r="D1776" s="36"/>
      <c r="E1776" s="37"/>
      <c r="F1776" s="36"/>
      <c r="G1776" s="196"/>
    </row>
    <row r="1777" ht="15.75" customHeight="1">
      <c r="A1777" s="31"/>
      <c r="B1777" s="31"/>
      <c r="C1777" s="31"/>
      <c r="D1777" s="36"/>
      <c r="E1777" s="37"/>
      <c r="F1777" s="36"/>
      <c r="G1777" s="196"/>
    </row>
    <row r="1778" ht="15.75" customHeight="1">
      <c r="A1778" s="31"/>
      <c r="B1778" s="31"/>
      <c r="C1778" s="31"/>
      <c r="D1778" s="36"/>
      <c r="E1778" s="37"/>
      <c r="F1778" s="36"/>
      <c r="G1778" s="196"/>
    </row>
    <row r="1779" ht="15.75" customHeight="1">
      <c r="A1779" s="31"/>
      <c r="B1779" s="31"/>
      <c r="C1779" s="31"/>
      <c r="D1779" s="36"/>
      <c r="E1779" s="37"/>
      <c r="F1779" s="36"/>
      <c r="G1779" s="196"/>
    </row>
    <row r="1780" ht="15.75" customHeight="1">
      <c r="A1780" s="31"/>
      <c r="B1780" s="31"/>
      <c r="C1780" s="31"/>
      <c r="D1780" s="36"/>
      <c r="E1780" s="37"/>
      <c r="F1780" s="36"/>
      <c r="G1780" s="196"/>
    </row>
    <row r="1781" ht="15.75" customHeight="1">
      <c r="A1781" s="31"/>
      <c r="B1781" s="31"/>
      <c r="C1781" s="31"/>
      <c r="D1781" s="36"/>
      <c r="E1781" s="37"/>
      <c r="F1781" s="36"/>
      <c r="G1781" s="196"/>
    </row>
    <row r="1782" ht="15.75" customHeight="1">
      <c r="A1782" s="31"/>
      <c r="B1782" s="31"/>
      <c r="C1782" s="31"/>
      <c r="D1782" s="36"/>
      <c r="E1782" s="37"/>
      <c r="F1782" s="36"/>
      <c r="G1782" s="196"/>
    </row>
    <row r="1783" ht="15.75" customHeight="1">
      <c r="A1783" s="31"/>
      <c r="B1783" s="31"/>
      <c r="C1783" s="31"/>
      <c r="D1783" s="36"/>
      <c r="E1783" s="37"/>
      <c r="F1783" s="36"/>
      <c r="G1783" s="196"/>
    </row>
    <row r="1784" ht="15.75" customHeight="1">
      <c r="A1784" s="31"/>
      <c r="B1784" s="31"/>
      <c r="C1784" s="31"/>
      <c r="D1784" s="36"/>
      <c r="E1784" s="37"/>
      <c r="F1784" s="36"/>
      <c r="G1784" s="196"/>
    </row>
    <row r="1785" ht="15.75" customHeight="1">
      <c r="A1785" s="31"/>
      <c r="B1785" s="31"/>
      <c r="C1785" s="31"/>
      <c r="D1785" s="36"/>
      <c r="E1785" s="37"/>
      <c r="F1785" s="36"/>
      <c r="G1785" s="196"/>
    </row>
    <row r="1786" ht="15.75" customHeight="1">
      <c r="A1786" s="31"/>
      <c r="B1786" s="31"/>
      <c r="C1786" s="31"/>
      <c r="D1786" s="36"/>
      <c r="E1786" s="37"/>
      <c r="F1786" s="36"/>
      <c r="G1786" s="196"/>
    </row>
    <row r="1787" ht="15.75" customHeight="1">
      <c r="A1787" s="31"/>
      <c r="B1787" s="31"/>
      <c r="C1787" s="31"/>
      <c r="D1787" s="36"/>
      <c r="E1787" s="37"/>
      <c r="F1787" s="36"/>
      <c r="G1787" s="196"/>
    </row>
    <row r="1788" ht="15.75" customHeight="1">
      <c r="A1788" s="31"/>
      <c r="B1788" s="31"/>
      <c r="C1788" s="31"/>
      <c r="D1788" s="36"/>
      <c r="E1788" s="37"/>
      <c r="F1788" s="36"/>
      <c r="G1788" s="196"/>
    </row>
    <row r="1789" ht="15.75" customHeight="1">
      <c r="A1789" s="31"/>
      <c r="B1789" s="31"/>
      <c r="C1789" s="31"/>
      <c r="D1789" s="36"/>
      <c r="E1789" s="37"/>
      <c r="F1789" s="36"/>
      <c r="G1789" s="196"/>
    </row>
    <row r="1790" ht="15.75" customHeight="1">
      <c r="A1790" s="31"/>
      <c r="B1790" s="31"/>
      <c r="C1790" s="31"/>
      <c r="D1790" s="36"/>
      <c r="E1790" s="37"/>
      <c r="F1790" s="36"/>
      <c r="G1790" s="196"/>
    </row>
    <row r="1791" ht="15.75" customHeight="1">
      <c r="A1791" s="31"/>
      <c r="B1791" s="31"/>
      <c r="C1791" s="31"/>
      <c r="D1791" s="36"/>
      <c r="E1791" s="37"/>
      <c r="F1791" s="36"/>
      <c r="G1791" s="196"/>
    </row>
    <row r="1792" ht="15.75" customHeight="1">
      <c r="A1792" s="31"/>
      <c r="B1792" s="31"/>
      <c r="C1792" s="31"/>
      <c r="D1792" s="36"/>
      <c r="E1792" s="37"/>
      <c r="F1792" s="36"/>
      <c r="G1792" s="196"/>
    </row>
    <row r="1793" ht="15.75" customHeight="1">
      <c r="A1793" s="31"/>
      <c r="B1793" s="31"/>
      <c r="C1793" s="31"/>
      <c r="D1793" s="36"/>
      <c r="E1793" s="37"/>
      <c r="F1793" s="36"/>
      <c r="G1793" s="196"/>
    </row>
    <row r="1794" ht="15.75" customHeight="1">
      <c r="A1794" s="31"/>
      <c r="B1794" s="31"/>
      <c r="C1794" s="31"/>
      <c r="D1794" s="36"/>
      <c r="E1794" s="37"/>
      <c r="F1794" s="36"/>
      <c r="G1794" s="196"/>
    </row>
    <row r="1795" ht="15.75" customHeight="1">
      <c r="A1795" s="31"/>
      <c r="B1795" s="31"/>
      <c r="C1795" s="31"/>
      <c r="D1795" s="36"/>
      <c r="E1795" s="37"/>
      <c r="F1795" s="36"/>
      <c r="G1795" s="196"/>
    </row>
    <row r="1796" ht="15.75" customHeight="1">
      <c r="A1796" s="31"/>
      <c r="B1796" s="31"/>
      <c r="C1796" s="31"/>
      <c r="D1796" s="36"/>
      <c r="E1796" s="37"/>
      <c r="F1796" s="36"/>
      <c r="G1796" s="196"/>
    </row>
    <row r="1797" ht="15.75" customHeight="1">
      <c r="A1797" s="31"/>
      <c r="B1797" s="31"/>
      <c r="C1797" s="31"/>
      <c r="D1797" s="36"/>
      <c r="E1797" s="37"/>
      <c r="F1797" s="36"/>
      <c r="G1797" s="196"/>
    </row>
    <row r="1798" ht="15.75" customHeight="1">
      <c r="A1798" s="31"/>
      <c r="B1798" s="31"/>
      <c r="C1798" s="31"/>
      <c r="D1798" s="36"/>
      <c r="E1798" s="37"/>
      <c r="F1798" s="36"/>
      <c r="G1798" s="196"/>
    </row>
    <row r="1799" ht="15.75" customHeight="1">
      <c r="A1799" s="31"/>
      <c r="B1799" s="31"/>
      <c r="C1799" s="31"/>
      <c r="D1799" s="36"/>
      <c r="E1799" s="37"/>
      <c r="F1799" s="36"/>
      <c r="G1799" s="196"/>
    </row>
    <row r="1800" ht="15.75" customHeight="1">
      <c r="A1800" s="31"/>
      <c r="B1800" s="31"/>
      <c r="C1800" s="31"/>
      <c r="D1800" s="36"/>
      <c r="E1800" s="37"/>
      <c r="F1800" s="36"/>
      <c r="G1800" s="196"/>
    </row>
    <row r="1801" ht="15.75" customHeight="1">
      <c r="A1801" s="31"/>
      <c r="B1801" s="31"/>
      <c r="C1801" s="31"/>
      <c r="D1801" s="36"/>
      <c r="E1801" s="37"/>
      <c r="F1801" s="36"/>
      <c r="G1801" s="196"/>
    </row>
    <row r="1802" ht="15.75" customHeight="1">
      <c r="A1802" s="31"/>
      <c r="B1802" s="31"/>
      <c r="C1802" s="31"/>
      <c r="D1802" s="36"/>
      <c r="E1802" s="37"/>
      <c r="F1802" s="36"/>
      <c r="G1802" s="196"/>
    </row>
    <row r="1803" ht="15.75" customHeight="1">
      <c r="A1803" s="31"/>
      <c r="B1803" s="31"/>
      <c r="C1803" s="31"/>
      <c r="D1803" s="36"/>
      <c r="E1803" s="37"/>
      <c r="F1803" s="36"/>
      <c r="G1803" s="196"/>
    </row>
    <row r="1804" ht="15.75" customHeight="1">
      <c r="A1804" s="31"/>
      <c r="B1804" s="31"/>
      <c r="C1804" s="31"/>
      <c r="D1804" s="36"/>
      <c r="E1804" s="37"/>
      <c r="F1804" s="36"/>
      <c r="G1804" s="196"/>
    </row>
    <row r="1805" ht="15.75" customHeight="1">
      <c r="A1805" s="31"/>
      <c r="B1805" s="31"/>
      <c r="C1805" s="31"/>
      <c r="D1805" s="36"/>
      <c r="E1805" s="37"/>
      <c r="F1805" s="36"/>
      <c r="G1805" s="196"/>
    </row>
    <row r="1806" ht="15.75" customHeight="1">
      <c r="A1806" s="31"/>
      <c r="B1806" s="31"/>
      <c r="C1806" s="31"/>
      <c r="D1806" s="36"/>
      <c r="E1806" s="37"/>
      <c r="F1806" s="36"/>
      <c r="G1806" s="196"/>
    </row>
    <row r="1807" ht="15.75" customHeight="1">
      <c r="A1807" s="31"/>
      <c r="B1807" s="31"/>
      <c r="C1807" s="31"/>
      <c r="D1807" s="36"/>
      <c r="E1807" s="37"/>
      <c r="F1807" s="36"/>
      <c r="G1807" s="196"/>
    </row>
    <row r="1808" ht="15.75" customHeight="1">
      <c r="A1808" s="31"/>
      <c r="B1808" s="31"/>
      <c r="C1808" s="31"/>
      <c r="D1808" s="36"/>
      <c r="E1808" s="37"/>
      <c r="F1808" s="36"/>
      <c r="G1808" s="196"/>
    </row>
    <row r="1809" ht="15.75" customHeight="1">
      <c r="A1809" s="31"/>
      <c r="B1809" s="31"/>
      <c r="C1809" s="31"/>
      <c r="D1809" s="36"/>
      <c r="E1809" s="37"/>
      <c r="F1809" s="36"/>
      <c r="G1809" s="196"/>
    </row>
    <row r="1810" ht="15.75" customHeight="1">
      <c r="A1810" s="31"/>
      <c r="B1810" s="31"/>
      <c r="C1810" s="31"/>
      <c r="D1810" s="36"/>
      <c r="E1810" s="37"/>
      <c r="F1810" s="36"/>
      <c r="G1810" s="196"/>
    </row>
    <row r="1811" ht="15.75" customHeight="1">
      <c r="A1811" s="31"/>
      <c r="B1811" s="31"/>
      <c r="C1811" s="31"/>
      <c r="D1811" s="36"/>
      <c r="E1811" s="37"/>
      <c r="F1811" s="36"/>
      <c r="G1811" s="196"/>
    </row>
    <row r="1812" ht="15.75" customHeight="1">
      <c r="A1812" s="31"/>
      <c r="B1812" s="31"/>
      <c r="C1812" s="31"/>
      <c r="D1812" s="36"/>
      <c r="E1812" s="37"/>
      <c r="F1812" s="36"/>
      <c r="G1812" s="196"/>
    </row>
    <row r="1813" ht="15.75" customHeight="1">
      <c r="A1813" s="31"/>
      <c r="B1813" s="31"/>
      <c r="C1813" s="31"/>
      <c r="D1813" s="36"/>
      <c r="E1813" s="37"/>
      <c r="F1813" s="36"/>
      <c r="G1813" s="196"/>
    </row>
    <row r="1814" ht="15.75" customHeight="1">
      <c r="A1814" s="31"/>
      <c r="B1814" s="31"/>
      <c r="C1814" s="31"/>
      <c r="D1814" s="36"/>
      <c r="E1814" s="37"/>
      <c r="F1814" s="36"/>
      <c r="G1814" s="196"/>
    </row>
    <row r="1815" ht="15.75" customHeight="1">
      <c r="A1815" s="31"/>
      <c r="B1815" s="31"/>
      <c r="C1815" s="31"/>
      <c r="D1815" s="36"/>
      <c r="E1815" s="37"/>
      <c r="F1815" s="36"/>
      <c r="G1815" s="196"/>
    </row>
    <row r="1816" ht="15.75" customHeight="1">
      <c r="A1816" s="31"/>
      <c r="B1816" s="31"/>
      <c r="C1816" s="31"/>
      <c r="D1816" s="36"/>
      <c r="E1816" s="37"/>
      <c r="F1816" s="36"/>
      <c r="G1816" s="196"/>
    </row>
    <row r="1817" ht="15.75" customHeight="1">
      <c r="A1817" s="31"/>
      <c r="B1817" s="31"/>
      <c r="C1817" s="31"/>
      <c r="D1817" s="36"/>
      <c r="E1817" s="37"/>
      <c r="F1817" s="36"/>
      <c r="G1817" s="196"/>
    </row>
    <row r="1818" ht="15.75" customHeight="1">
      <c r="A1818" s="31"/>
      <c r="B1818" s="31"/>
      <c r="C1818" s="31"/>
      <c r="D1818" s="36"/>
      <c r="E1818" s="37"/>
      <c r="F1818" s="36"/>
      <c r="G1818" s="196"/>
    </row>
    <row r="1819" ht="15.75" customHeight="1">
      <c r="A1819" s="31"/>
      <c r="B1819" s="31"/>
      <c r="C1819" s="31"/>
      <c r="D1819" s="36"/>
      <c r="E1819" s="37"/>
      <c r="F1819" s="36"/>
      <c r="G1819" s="196"/>
    </row>
    <row r="1820" ht="15.75" customHeight="1">
      <c r="A1820" s="31"/>
      <c r="B1820" s="31"/>
      <c r="C1820" s="31"/>
      <c r="D1820" s="36"/>
      <c r="E1820" s="37"/>
      <c r="F1820" s="36"/>
      <c r="G1820" s="196"/>
    </row>
    <row r="1821" ht="15.75" customHeight="1">
      <c r="A1821" s="31"/>
      <c r="B1821" s="31"/>
      <c r="C1821" s="31"/>
      <c r="D1821" s="36"/>
      <c r="E1821" s="37"/>
      <c r="F1821" s="36"/>
      <c r="G1821" s="196"/>
    </row>
    <row r="1822" ht="15.75" customHeight="1">
      <c r="A1822" s="31"/>
      <c r="B1822" s="31"/>
      <c r="C1822" s="31"/>
      <c r="D1822" s="36"/>
      <c r="E1822" s="37"/>
      <c r="F1822" s="36"/>
      <c r="G1822" s="196"/>
    </row>
    <row r="1823" ht="15.75" customHeight="1">
      <c r="A1823" s="31"/>
      <c r="B1823" s="31"/>
      <c r="C1823" s="31"/>
      <c r="D1823" s="36"/>
      <c r="E1823" s="37"/>
      <c r="F1823" s="36"/>
      <c r="G1823" s="196"/>
    </row>
    <row r="1824" ht="15.75" customHeight="1">
      <c r="A1824" s="31"/>
      <c r="B1824" s="31"/>
      <c r="C1824" s="31"/>
      <c r="D1824" s="36"/>
      <c r="E1824" s="37"/>
      <c r="F1824" s="36"/>
      <c r="G1824" s="196"/>
    </row>
    <row r="1825" ht="15.75" customHeight="1">
      <c r="A1825" s="31"/>
      <c r="B1825" s="31"/>
      <c r="C1825" s="31"/>
      <c r="D1825" s="36"/>
      <c r="E1825" s="37"/>
      <c r="F1825" s="36"/>
      <c r="G1825" s="196"/>
    </row>
    <row r="1826" ht="15.75" customHeight="1">
      <c r="A1826" s="31"/>
      <c r="B1826" s="31"/>
      <c r="C1826" s="31"/>
      <c r="D1826" s="36"/>
      <c r="E1826" s="37"/>
      <c r="F1826" s="36"/>
      <c r="G1826" s="196"/>
    </row>
    <row r="1827" ht="15.75" customHeight="1">
      <c r="A1827" s="31"/>
      <c r="B1827" s="31"/>
      <c r="C1827" s="31"/>
      <c r="D1827" s="36"/>
      <c r="E1827" s="37"/>
      <c r="F1827" s="36"/>
      <c r="G1827" s="196"/>
    </row>
    <row r="1828" ht="15.75" customHeight="1">
      <c r="A1828" s="31"/>
      <c r="B1828" s="31"/>
      <c r="C1828" s="31"/>
      <c r="D1828" s="36"/>
      <c r="E1828" s="37"/>
      <c r="F1828" s="36"/>
      <c r="G1828" s="196"/>
    </row>
    <row r="1829" ht="15.75" customHeight="1">
      <c r="A1829" s="31"/>
      <c r="B1829" s="31"/>
      <c r="C1829" s="31"/>
      <c r="D1829" s="36"/>
      <c r="E1829" s="37"/>
      <c r="F1829" s="36"/>
      <c r="G1829" s="196"/>
    </row>
    <row r="1830" ht="15.75" customHeight="1">
      <c r="A1830" s="31"/>
      <c r="B1830" s="31"/>
      <c r="C1830" s="31"/>
      <c r="D1830" s="36"/>
      <c r="E1830" s="37"/>
      <c r="F1830" s="36"/>
      <c r="G1830" s="196"/>
    </row>
    <row r="1831" ht="15.75" customHeight="1">
      <c r="A1831" s="31"/>
      <c r="B1831" s="31"/>
      <c r="C1831" s="31"/>
      <c r="D1831" s="36"/>
      <c r="E1831" s="37"/>
      <c r="F1831" s="36"/>
      <c r="G1831" s="196"/>
    </row>
    <row r="1832" ht="15.75" customHeight="1">
      <c r="A1832" s="31"/>
      <c r="B1832" s="31"/>
      <c r="C1832" s="31"/>
      <c r="D1832" s="36"/>
      <c r="E1832" s="37"/>
      <c r="F1832" s="36"/>
      <c r="G1832" s="196"/>
    </row>
    <row r="1833" ht="15.75" customHeight="1">
      <c r="A1833" s="31"/>
      <c r="B1833" s="31"/>
      <c r="C1833" s="31"/>
      <c r="D1833" s="36"/>
      <c r="E1833" s="37"/>
      <c r="F1833" s="36"/>
      <c r="G1833" s="196"/>
    </row>
    <row r="1834" ht="15.75" customHeight="1">
      <c r="A1834" s="31"/>
      <c r="B1834" s="31"/>
      <c r="C1834" s="31"/>
      <c r="D1834" s="36"/>
      <c r="E1834" s="37"/>
      <c r="F1834" s="36"/>
      <c r="G1834" s="196"/>
    </row>
    <row r="1835" ht="15.75" customHeight="1">
      <c r="A1835" s="31"/>
      <c r="B1835" s="31"/>
      <c r="C1835" s="31"/>
      <c r="D1835" s="36"/>
      <c r="E1835" s="37"/>
      <c r="F1835" s="36"/>
      <c r="G1835" s="196"/>
    </row>
    <row r="1836" ht="15.75" customHeight="1">
      <c r="A1836" s="31"/>
      <c r="B1836" s="31"/>
      <c r="C1836" s="31"/>
      <c r="D1836" s="36"/>
      <c r="E1836" s="37"/>
      <c r="F1836" s="36"/>
      <c r="G1836" s="196"/>
    </row>
    <row r="1837" ht="15.75" customHeight="1">
      <c r="A1837" s="31"/>
      <c r="B1837" s="31"/>
      <c r="C1837" s="31"/>
      <c r="D1837" s="36"/>
      <c r="E1837" s="37"/>
      <c r="F1837" s="36"/>
      <c r="G1837" s="196"/>
    </row>
    <row r="1838" ht="15.75" customHeight="1">
      <c r="A1838" s="31"/>
      <c r="B1838" s="31"/>
      <c r="C1838" s="31"/>
      <c r="D1838" s="36"/>
      <c r="E1838" s="37"/>
      <c r="F1838" s="36"/>
      <c r="G1838" s="196"/>
    </row>
    <row r="1839" ht="15.75" customHeight="1">
      <c r="A1839" s="31"/>
      <c r="B1839" s="31"/>
      <c r="C1839" s="31"/>
      <c r="D1839" s="36"/>
      <c r="E1839" s="37"/>
      <c r="F1839" s="36"/>
      <c r="G1839" s="196"/>
    </row>
    <row r="1840" ht="15.75" customHeight="1">
      <c r="A1840" s="31"/>
      <c r="B1840" s="31"/>
      <c r="C1840" s="31"/>
      <c r="D1840" s="36"/>
      <c r="E1840" s="37"/>
      <c r="F1840" s="36"/>
      <c r="G1840" s="196"/>
    </row>
    <row r="1841" ht="15.75" customHeight="1">
      <c r="A1841" s="31"/>
      <c r="B1841" s="31"/>
      <c r="C1841" s="31"/>
      <c r="D1841" s="36"/>
      <c r="E1841" s="37"/>
      <c r="F1841" s="36"/>
      <c r="G1841" s="196"/>
    </row>
    <row r="1842" ht="15.75" customHeight="1">
      <c r="A1842" s="31"/>
      <c r="B1842" s="31"/>
      <c r="C1842" s="31"/>
      <c r="D1842" s="36"/>
      <c r="E1842" s="37"/>
      <c r="F1842" s="36"/>
      <c r="G1842" s="196"/>
    </row>
    <row r="1843" ht="15.75" customHeight="1">
      <c r="A1843" s="31"/>
      <c r="B1843" s="31"/>
      <c r="C1843" s="31"/>
      <c r="D1843" s="36"/>
      <c r="E1843" s="37"/>
      <c r="F1843" s="36"/>
      <c r="G1843" s="196"/>
    </row>
    <row r="1844" ht="15.75" customHeight="1">
      <c r="A1844" s="31"/>
      <c r="B1844" s="31"/>
      <c r="C1844" s="31"/>
      <c r="D1844" s="36"/>
      <c r="E1844" s="37"/>
      <c r="F1844" s="36"/>
      <c r="G1844" s="196"/>
    </row>
    <row r="1845" ht="15.75" customHeight="1">
      <c r="A1845" s="31"/>
      <c r="B1845" s="31"/>
      <c r="C1845" s="31"/>
      <c r="D1845" s="36"/>
      <c r="E1845" s="37"/>
      <c r="F1845" s="36"/>
      <c r="G1845" s="196"/>
    </row>
    <row r="1846" ht="15.75" customHeight="1">
      <c r="A1846" s="31"/>
      <c r="B1846" s="31"/>
      <c r="C1846" s="31"/>
      <c r="D1846" s="36"/>
      <c r="E1846" s="37"/>
      <c r="F1846" s="36"/>
      <c r="G1846" s="196"/>
    </row>
    <row r="1847" ht="15.75" customHeight="1">
      <c r="A1847" s="31"/>
      <c r="B1847" s="31"/>
      <c r="C1847" s="31"/>
      <c r="D1847" s="36"/>
      <c r="E1847" s="37"/>
      <c r="F1847" s="36"/>
      <c r="G1847" s="196"/>
    </row>
    <row r="1848" ht="15.75" customHeight="1">
      <c r="A1848" s="31"/>
      <c r="B1848" s="31"/>
      <c r="C1848" s="31"/>
      <c r="D1848" s="36"/>
      <c r="E1848" s="37"/>
      <c r="F1848" s="36"/>
      <c r="G1848" s="196"/>
    </row>
    <row r="1849" ht="15.75" customHeight="1">
      <c r="A1849" s="31"/>
      <c r="B1849" s="31"/>
      <c r="C1849" s="31"/>
      <c r="D1849" s="36"/>
      <c r="E1849" s="37"/>
      <c r="F1849" s="36"/>
      <c r="G1849" s="196"/>
    </row>
    <row r="1850" ht="15.75" customHeight="1">
      <c r="A1850" s="31"/>
      <c r="B1850" s="31"/>
      <c r="C1850" s="31"/>
      <c r="D1850" s="36"/>
      <c r="E1850" s="37"/>
      <c r="F1850" s="36"/>
      <c r="G1850" s="196"/>
    </row>
    <row r="1851" ht="15.75" customHeight="1">
      <c r="A1851" s="31"/>
      <c r="B1851" s="31"/>
      <c r="C1851" s="31"/>
      <c r="D1851" s="36"/>
      <c r="E1851" s="37"/>
      <c r="F1851" s="36"/>
      <c r="G1851" s="196"/>
    </row>
    <row r="1852" ht="15.75" customHeight="1">
      <c r="A1852" s="31"/>
      <c r="B1852" s="31"/>
      <c r="C1852" s="31"/>
      <c r="D1852" s="36"/>
      <c r="E1852" s="37"/>
      <c r="F1852" s="36"/>
      <c r="G1852" s="196"/>
    </row>
    <row r="1853" ht="15.75" customHeight="1">
      <c r="A1853" s="31"/>
      <c r="B1853" s="31"/>
      <c r="C1853" s="31"/>
      <c r="D1853" s="36"/>
      <c r="E1853" s="37"/>
      <c r="F1853" s="36"/>
      <c r="G1853" s="196"/>
    </row>
    <row r="1854" ht="15.75" customHeight="1">
      <c r="A1854" s="31"/>
      <c r="B1854" s="31"/>
      <c r="C1854" s="31"/>
      <c r="D1854" s="36"/>
      <c r="E1854" s="37"/>
      <c r="F1854" s="36"/>
      <c r="G1854" s="196"/>
    </row>
    <row r="1855" ht="15.75" customHeight="1">
      <c r="A1855" s="31"/>
      <c r="B1855" s="31"/>
      <c r="C1855" s="31"/>
      <c r="D1855" s="36"/>
      <c r="E1855" s="37"/>
      <c r="F1855" s="36"/>
      <c r="G1855" s="196"/>
    </row>
    <row r="1856" ht="15.75" customHeight="1">
      <c r="A1856" s="31"/>
      <c r="B1856" s="31"/>
      <c r="C1856" s="31"/>
      <c r="D1856" s="36"/>
      <c r="E1856" s="37"/>
      <c r="F1856" s="36"/>
      <c r="G1856" s="196"/>
    </row>
    <row r="1857" ht="15.75" customHeight="1">
      <c r="A1857" s="31"/>
      <c r="B1857" s="31"/>
      <c r="C1857" s="31"/>
      <c r="D1857" s="36"/>
      <c r="E1857" s="37"/>
      <c r="F1857" s="36"/>
      <c r="G1857" s="196"/>
    </row>
    <row r="1858" ht="15.75" customHeight="1">
      <c r="A1858" s="31"/>
      <c r="B1858" s="31"/>
      <c r="C1858" s="31"/>
      <c r="D1858" s="36"/>
      <c r="E1858" s="37"/>
      <c r="F1858" s="36"/>
      <c r="G1858" s="196"/>
    </row>
    <row r="1859" ht="15.75" customHeight="1">
      <c r="A1859" s="31"/>
      <c r="B1859" s="31"/>
      <c r="C1859" s="31"/>
      <c r="D1859" s="36"/>
      <c r="E1859" s="37"/>
      <c r="F1859" s="36"/>
      <c r="G1859" s="196"/>
    </row>
    <row r="1860" ht="15.75" customHeight="1">
      <c r="A1860" s="31"/>
      <c r="B1860" s="31"/>
      <c r="C1860" s="31"/>
      <c r="D1860" s="36"/>
      <c r="E1860" s="37"/>
      <c r="F1860" s="36"/>
      <c r="G1860" s="196"/>
    </row>
    <row r="1861" ht="15.75" customHeight="1">
      <c r="A1861" s="31"/>
      <c r="B1861" s="31"/>
      <c r="C1861" s="31"/>
      <c r="D1861" s="36"/>
      <c r="E1861" s="37"/>
      <c r="F1861" s="36"/>
      <c r="G1861" s="196"/>
    </row>
    <row r="1862" ht="15.75" customHeight="1">
      <c r="A1862" s="31"/>
      <c r="B1862" s="31"/>
      <c r="C1862" s="31"/>
      <c r="D1862" s="36"/>
      <c r="E1862" s="37"/>
      <c r="F1862" s="36"/>
      <c r="G1862" s="196"/>
    </row>
    <row r="1863" ht="15.75" customHeight="1">
      <c r="A1863" s="31"/>
      <c r="B1863" s="31"/>
      <c r="C1863" s="31"/>
      <c r="D1863" s="36"/>
      <c r="E1863" s="37"/>
      <c r="F1863" s="36"/>
      <c r="G1863" s="196"/>
    </row>
    <row r="1864" ht="15.75" customHeight="1">
      <c r="A1864" s="31"/>
      <c r="B1864" s="31"/>
      <c r="C1864" s="31"/>
      <c r="D1864" s="36"/>
      <c r="E1864" s="37"/>
      <c r="F1864" s="36"/>
      <c r="G1864" s="196"/>
    </row>
    <row r="1865" ht="15.75" customHeight="1">
      <c r="A1865" s="31"/>
      <c r="B1865" s="31"/>
      <c r="C1865" s="31"/>
      <c r="D1865" s="36"/>
      <c r="E1865" s="37"/>
      <c r="F1865" s="36"/>
      <c r="G1865" s="196"/>
    </row>
    <row r="1866" ht="15.75" customHeight="1">
      <c r="A1866" s="31"/>
      <c r="B1866" s="31"/>
      <c r="C1866" s="31"/>
      <c r="D1866" s="36"/>
      <c r="E1866" s="37"/>
      <c r="F1866" s="36"/>
      <c r="G1866" s="196"/>
    </row>
    <row r="1867" ht="15.75" customHeight="1">
      <c r="A1867" s="31"/>
      <c r="B1867" s="31"/>
      <c r="C1867" s="31"/>
      <c r="D1867" s="36"/>
      <c r="E1867" s="37"/>
      <c r="F1867" s="36"/>
      <c r="G1867" s="196"/>
    </row>
    <row r="1868" ht="15.75" customHeight="1">
      <c r="A1868" s="31"/>
      <c r="B1868" s="31"/>
      <c r="C1868" s="31"/>
      <c r="D1868" s="36"/>
      <c r="E1868" s="37"/>
      <c r="F1868" s="36"/>
      <c r="G1868" s="196"/>
    </row>
    <row r="1869" ht="15.75" customHeight="1">
      <c r="A1869" s="31"/>
      <c r="B1869" s="31"/>
      <c r="C1869" s="31"/>
      <c r="D1869" s="36"/>
      <c r="E1869" s="37"/>
      <c r="F1869" s="36"/>
      <c r="G1869" s="196"/>
    </row>
    <row r="1870" ht="15.75" customHeight="1">
      <c r="A1870" s="31"/>
      <c r="B1870" s="31"/>
      <c r="C1870" s="31"/>
      <c r="D1870" s="36"/>
      <c r="E1870" s="37"/>
      <c r="F1870" s="36"/>
      <c r="G1870" s="196"/>
    </row>
    <row r="1871" ht="15.75" customHeight="1">
      <c r="A1871" s="31"/>
      <c r="B1871" s="31"/>
      <c r="C1871" s="31"/>
      <c r="D1871" s="36"/>
      <c r="E1871" s="37"/>
      <c r="F1871" s="36"/>
      <c r="G1871" s="196"/>
    </row>
    <row r="1872" ht="15.75" customHeight="1">
      <c r="A1872" s="31"/>
      <c r="B1872" s="31"/>
      <c r="C1872" s="31"/>
      <c r="D1872" s="36"/>
      <c r="E1872" s="37"/>
      <c r="F1872" s="36"/>
      <c r="G1872" s="196"/>
    </row>
    <row r="1873" ht="15.75" customHeight="1">
      <c r="A1873" s="31"/>
      <c r="B1873" s="31"/>
      <c r="C1873" s="31"/>
      <c r="D1873" s="36"/>
      <c r="E1873" s="37"/>
      <c r="F1873" s="36"/>
      <c r="G1873" s="196"/>
    </row>
    <row r="1874" ht="15.75" customHeight="1">
      <c r="A1874" s="31"/>
      <c r="B1874" s="31"/>
      <c r="C1874" s="31"/>
      <c r="D1874" s="36"/>
      <c r="E1874" s="37"/>
      <c r="F1874" s="36"/>
      <c r="G1874" s="196"/>
    </row>
    <row r="1875" ht="15.75" customHeight="1">
      <c r="A1875" s="31"/>
      <c r="B1875" s="31"/>
      <c r="C1875" s="31"/>
      <c r="D1875" s="36"/>
      <c r="E1875" s="37"/>
      <c r="F1875" s="36"/>
      <c r="G1875" s="196"/>
    </row>
    <row r="1876" ht="15.75" customHeight="1">
      <c r="A1876" s="31"/>
      <c r="B1876" s="31"/>
      <c r="C1876" s="31"/>
      <c r="D1876" s="36"/>
      <c r="E1876" s="37"/>
      <c r="F1876" s="36"/>
      <c r="G1876" s="196"/>
    </row>
    <row r="1877" ht="15.75" customHeight="1">
      <c r="A1877" s="31"/>
      <c r="B1877" s="31"/>
      <c r="C1877" s="31"/>
      <c r="D1877" s="36"/>
      <c r="E1877" s="37"/>
      <c r="F1877" s="36"/>
      <c r="G1877" s="196"/>
    </row>
    <row r="1878" ht="15.75" customHeight="1">
      <c r="A1878" s="31"/>
      <c r="B1878" s="31"/>
      <c r="C1878" s="31"/>
      <c r="D1878" s="36"/>
      <c r="E1878" s="37"/>
      <c r="F1878" s="36"/>
      <c r="G1878" s="196"/>
    </row>
    <row r="1879" ht="15.75" customHeight="1">
      <c r="A1879" s="31"/>
      <c r="B1879" s="31"/>
      <c r="C1879" s="31"/>
      <c r="D1879" s="36"/>
      <c r="E1879" s="37"/>
      <c r="F1879" s="36"/>
      <c r="G1879" s="196"/>
    </row>
    <row r="1880" ht="15.75" customHeight="1">
      <c r="A1880" s="31"/>
      <c r="B1880" s="31"/>
      <c r="C1880" s="31"/>
      <c r="D1880" s="36"/>
      <c r="E1880" s="37"/>
      <c r="F1880" s="36"/>
      <c r="G1880" s="196"/>
    </row>
    <row r="1881" ht="15.75" customHeight="1">
      <c r="A1881" s="31"/>
      <c r="B1881" s="31"/>
      <c r="C1881" s="31"/>
      <c r="D1881" s="36"/>
      <c r="E1881" s="37"/>
      <c r="F1881" s="36"/>
      <c r="G1881" s="196"/>
    </row>
    <row r="1882" ht="15.75" customHeight="1">
      <c r="A1882" s="31"/>
      <c r="B1882" s="31"/>
      <c r="C1882" s="31"/>
      <c r="D1882" s="36"/>
      <c r="E1882" s="37"/>
      <c r="F1882" s="36"/>
      <c r="G1882" s="196"/>
    </row>
    <row r="1883" ht="15.75" customHeight="1">
      <c r="A1883" s="31"/>
      <c r="B1883" s="31"/>
      <c r="C1883" s="31"/>
      <c r="D1883" s="36"/>
      <c r="E1883" s="37"/>
      <c r="F1883" s="36"/>
      <c r="G1883" s="196"/>
    </row>
    <row r="1884" ht="15.75" customHeight="1">
      <c r="A1884" s="31"/>
      <c r="B1884" s="31"/>
      <c r="C1884" s="31"/>
      <c r="D1884" s="36"/>
      <c r="E1884" s="37"/>
      <c r="F1884" s="36"/>
      <c r="G1884" s="196"/>
    </row>
    <row r="1885" ht="15.75" customHeight="1">
      <c r="A1885" s="31"/>
      <c r="B1885" s="31"/>
      <c r="C1885" s="31"/>
      <c r="D1885" s="36"/>
      <c r="E1885" s="37"/>
      <c r="F1885" s="36"/>
      <c r="G1885" s="196"/>
    </row>
    <row r="1886" ht="15.75" customHeight="1">
      <c r="A1886" s="31"/>
      <c r="B1886" s="31"/>
      <c r="C1886" s="31"/>
      <c r="D1886" s="36"/>
      <c r="E1886" s="37"/>
      <c r="F1886" s="36"/>
      <c r="G1886" s="196"/>
    </row>
    <row r="1887" ht="15.75" customHeight="1">
      <c r="A1887" s="31"/>
      <c r="B1887" s="31"/>
      <c r="C1887" s="31"/>
      <c r="D1887" s="36"/>
      <c r="E1887" s="37"/>
      <c r="F1887" s="36"/>
      <c r="G1887" s="196"/>
    </row>
    <row r="1888" ht="15.75" customHeight="1">
      <c r="A1888" s="31"/>
      <c r="B1888" s="31"/>
      <c r="C1888" s="31"/>
      <c r="D1888" s="36"/>
      <c r="E1888" s="37"/>
      <c r="F1888" s="36"/>
      <c r="G1888" s="196"/>
    </row>
    <row r="1889" ht="15.75" customHeight="1">
      <c r="A1889" s="31"/>
      <c r="B1889" s="31"/>
      <c r="C1889" s="31"/>
      <c r="D1889" s="36"/>
      <c r="E1889" s="37"/>
      <c r="F1889" s="36"/>
      <c r="G1889" s="196"/>
    </row>
    <row r="1890" ht="15.75" customHeight="1">
      <c r="A1890" s="31"/>
      <c r="B1890" s="31"/>
      <c r="C1890" s="31"/>
      <c r="D1890" s="36"/>
      <c r="E1890" s="37"/>
      <c r="F1890" s="36"/>
      <c r="G1890" s="196"/>
    </row>
    <row r="1891" ht="15.75" customHeight="1">
      <c r="A1891" s="31"/>
      <c r="B1891" s="31"/>
      <c r="C1891" s="31"/>
      <c r="D1891" s="36"/>
      <c r="E1891" s="37"/>
      <c r="F1891" s="36"/>
      <c r="G1891" s="196"/>
    </row>
    <row r="1892" ht="15.75" customHeight="1">
      <c r="A1892" s="31"/>
      <c r="B1892" s="31"/>
      <c r="C1892" s="31"/>
      <c r="D1892" s="36"/>
      <c r="E1892" s="37"/>
      <c r="F1892" s="36"/>
      <c r="G1892" s="196"/>
    </row>
    <row r="1893" ht="15.75" customHeight="1">
      <c r="A1893" s="31"/>
      <c r="B1893" s="31"/>
      <c r="C1893" s="31"/>
      <c r="D1893" s="36"/>
      <c r="E1893" s="37"/>
      <c r="F1893" s="36"/>
      <c r="G1893" s="196"/>
    </row>
    <row r="1894" ht="15.75" customHeight="1">
      <c r="A1894" s="31"/>
      <c r="B1894" s="31"/>
      <c r="C1894" s="31"/>
      <c r="D1894" s="36"/>
      <c r="E1894" s="37"/>
      <c r="F1894" s="36"/>
      <c r="G1894" s="196"/>
    </row>
    <row r="1895" ht="15.75" customHeight="1">
      <c r="A1895" s="31"/>
      <c r="B1895" s="31"/>
      <c r="C1895" s="31"/>
      <c r="D1895" s="36"/>
      <c r="E1895" s="37"/>
      <c r="F1895" s="36"/>
      <c r="G1895" s="196"/>
    </row>
    <row r="1896" ht="15.75" customHeight="1">
      <c r="A1896" s="31"/>
      <c r="B1896" s="31"/>
      <c r="C1896" s="31"/>
      <c r="D1896" s="36"/>
      <c r="E1896" s="37"/>
      <c r="F1896" s="36"/>
      <c r="G1896" s="196"/>
    </row>
    <row r="1897" ht="15.75" customHeight="1">
      <c r="A1897" s="31"/>
      <c r="B1897" s="31"/>
      <c r="C1897" s="31"/>
      <c r="D1897" s="36"/>
      <c r="E1897" s="37"/>
      <c r="F1897" s="36"/>
      <c r="G1897" s="196"/>
    </row>
    <row r="1898" ht="15.75" customHeight="1">
      <c r="A1898" s="31"/>
      <c r="B1898" s="31"/>
      <c r="C1898" s="31"/>
      <c r="D1898" s="36"/>
      <c r="E1898" s="37"/>
      <c r="F1898" s="36"/>
      <c r="G1898" s="196"/>
    </row>
    <row r="1899" ht="15.75" customHeight="1">
      <c r="A1899" s="31"/>
      <c r="B1899" s="31"/>
      <c r="C1899" s="31"/>
      <c r="D1899" s="36"/>
      <c r="E1899" s="37"/>
      <c r="F1899" s="36"/>
      <c r="G1899" s="196"/>
    </row>
    <row r="1900" ht="15.75" customHeight="1">
      <c r="A1900" s="31"/>
      <c r="B1900" s="31"/>
      <c r="C1900" s="31"/>
      <c r="D1900" s="36"/>
      <c r="E1900" s="37"/>
      <c r="F1900" s="36"/>
      <c r="G1900" s="196"/>
    </row>
    <row r="1901" ht="15.75" customHeight="1">
      <c r="A1901" s="31"/>
      <c r="B1901" s="31"/>
      <c r="C1901" s="31"/>
      <c r="D1901" s="36"/>
      <c r="E1901" s="37"/>
      <c r="F1901" s="36"/>
      <c r="G1901" s="196"/>
    </row>
    <row r="1902" ht="15.75" customHeight="1">
      <c r="A1902" s="31"/>
      <c r="B1902" s="31"/>
      <c r="C1902" s="31"/>
      <c r="D1902" s="36"/>
      <c r="E1902" s="37"/>
      <c r="F1902" s="36"/>
      <c r="G1902" s="196"/>
    </row>
    <row r="1903" ht="15.75" customHeight="1">
      <c r="A1903" s="31"/>
      <c r="B1903" s="31"/>
      <c r="C1903" s="31"/>
      <c r="D1903" s="36"/>
      <c r="E1903" s="37"/>
      <c r="F1903" s="36"/>
      <c r="G1903" s="196"/>
    </row>
    <row r="1904" ht="15.75" customHeight="1">
      <c r="A1904" s="31"/>
      <c r="B1904" s="31"/>
      <c r="C1904" s="31"/>
      <c r="D1904" s="36"/>
      <c r="E1904" s="37"/>
      <c r="F1904" s="36"/>
      <c r="G1904" s="196"/>
    </row>
    <row r="1905" ht="15.75" customHeight="1">
      <c r="A1905" s="31"/>
      <c r="B1905" s="31"/>
      <c r="C1905" s="31"/>
      <c r="D1905" s="36"/>
      <c r="E1905" s="37"/>
      <c r="F1905" s="36"/>
      <c r="G1905" s="196"/>
    </row>
    <row r="1906" ht="15.75" customHeight="1">
      <c r="A1906" s="31"/>
      <c r="B1906" s="31"/>
      <c r="C1906" s="31"/>
      <c r="D1906" s="36"/>
      <c r="E1906" s="37"/>
      <c r="F1906" s="36"/>
      <c r="G1906" s="196"/>
    </row>
    <row r="1907" ht="15.75" customHeight="1">
      <c r="A1907" s="31"/>
      <c r="B1907" s="31"/>
      <c r="C1907" s="31"/>
      <c r="D1907" s="36"/>
      <c r="E1907" s="37"/>
      <c r="F1907" s="36"/>
      <c r="G1907" s="196"/>
    </row>
    <row r="1908" ht="15.75" customHeight="1">
      <c r="A1908" s="31"/>
      <c r="B1908" s="31"/>
      <c r="C1908" s="31"/>
      <c r="D1908" s="36"/>
      <c r="E1908" s="37"/>
      <c r="F1908" s="36"/>
      <c r="G1908" s="196"/>
    </row>
    <row r="1909" ht="15.75" customHeight="1">
      <c r="A1909" s="31"/>
      <c r="B1909" s="31"/>
      <c r="C1909" s="31"/>
      <c r="D1909" s="36"/>
      <c r="E1909" s="37"/>
      <c r="F1909" s="36"/>
      <c r="G1909" s="196"/>
    </row>
    <row r="1910" ht="15.75" customHeight="1">
      <c r="A1910" s="31"/>
      <c r="B1910" s="31"/>
      <c r="C1910" s="31"/>
      <c r="D1910" s="36"/>
      <c r="E1910" s="37"/>
      <c r="F1910" s="36"/>
      <c r="G1910" s="196"/>
    </row>
    <row r="1911" ht="15.75" customHeight="1">
      <c r="A1911" s="31"/>
      <c r="B1911" s="31"/>
      <c r="C1911" s="31"/>
      <c r="D1911" s="36"/>
      <c r="E1911" s="37"/>
      <c r="F1911" s="36"/>
      <c r="G1911" s="196"/>
    </row>
    <row r="1912" ht="15.75" customHeight="1">
      <c r="A1912" s="31"/>
      <c r="B1912" s="31"/>
      <c r="C1912" s="31"/>
      <c r="D1912" s="36"/>
      <c r="E1912" s="37"/>
      <c r="F1912" s="36"/>
      <c r="G1912" s="196"/>
    </row>
    <row r="1913" ht="15.75" customHeight="1">
      <c r="A1913" s="31"/>
      <c r="B1913" s="31"/>
      <c r="C1913" s="31"/>
      <c r="D1913" s="36"/>
      <c r="E1913" s="37"/>
      <c r="F1913" s="36"/>
      <c r="G1913" s="196"/>
    </row>
    <row r="1914" ht="15.75" customHeight="1">
      <c r="A1914" s="31"/>
      <c r="B1914" s="31"/>
      <c r="C1914" s="31"/>
      <c r="D1914" s="36"/>
      <c r="E1914" s="37"/>
      <c r="F1914" s="36"/>
      <c r="G1914" s="196"/>
    </row>
    <row r="1915" ht="15.75" customHeight="1">
      <c r="A1915" s="31"/>
      <c r="B1915" s="31"/>
      <c r="C1915" s="31"/>
      <c r="D1915" s="36"/>
      <c r="E1915" s="37"/>
      <c r="F1915" s="36"/>
      <c r="G1915" s="196"/>
    </row>
    <row r="1916" ht="15.75" customHeight="1">
      <c r="A1916" s="31"/>
      <c r="B1916" s="31"/>
      <c r="C1916" s="31"/>
      <c r="D1916" s="36"/>
      <c r="E1916" s="37"/>
      <c r="F1916" s="36"/>
      <c r="G1916" s="196"/>
    </row>
    <row r="1917" ht="15.75" customHeight="1">
      <c r="A1917" s="31"/>
      <c r="B1917" s="31"/>
      <c r="C1917" s="31"/>
      <c r="D1917" s="36"/>
      <c r="E1917" s="37"/>
      <c r="F1917" s="36"/>
      <c r="G1917" s="196"/>
    </row>
    <row r="1918" ht="15.75" customHeight="1">
      <c r="A1918" s="31"/>
      <c r="B1918" s="31"/>
      <c r="C1918" s="31"/>
      <c r="D1918" s="36"/>
      <c r="E1918" s="37"/>
      <c r="F1918" s="36"/>
      <c r="G1918" s="196"/>
    </row>
    <row r="1919" ht="15.75" customHeight="1">
      <c r="A1919" s="31"/>
      <c r="B1919" s="31"/>
      <c r="C1919" s="31"/>
      <c r="D1919" s="36"/>
      <c r="E1919" s="37"/>
      <c r="F1919" s="36"/>
      <c r="G1919" s="196"/>
    </row>
    <row r="1920" ht="15.75" customHeight="1">
      <c r="A1920" s="31"/>
      <c r="B1920" s="31"/>
      <c r="C1920" s="31"/>
      <c r="D1920" s="36"/>
      <c r="E1920" s="37"/>
      <c r="F1920" s="36"/>
      <c r="G1920" s="196"/>
    </row>
    <row r="1921" ht="15.75" customHeight="1">
      <c r="A1921" s="31"/>
      <c r="B1921" s="31"/>
      <c r="C1921" s="31"/>
      <c r="D1921" s="36"/>
      <c r="E1921" s="37"/>
      <c r="F1921" s="36"/>
      <c r="G1921" s="196"/>
    </row>
    <row r="1922" ht="15.75" customHeight="1">
      <c r="A1922" s="31"/>
      <c r="B1922" s="31"/>
      <c r="C1922" s="31"/>
      <c r="D1922" s="36"/>
      <c r="E1922" s="37"/>
      <c r="F1922" s="36"/>
      <c r="G1922" s="196"/>
    </row>
    <row r="1923" ht="15.75" customHeight="1">
      <c r="A1923" s="31"/>
      <c r="B1923" s="31"/>
      <c r="C1923" s="31"/>
      <c r="D1923" s="36"/>
      <c r="E1923" s="37"/>
      <c r="F1923" s="36"/>
      <c r="G1923" s="196"/>
    </row>
    <row r="1924" ht="15.75" customHeight="1">
      <c r="A1924" s="31"/>
      <c r="B1924" s="31"/>
      <c r="C1924" s="31"/>
      <c r="D1924" s="36"/>
      <c r="E1924" s="37"/>
      <c r="F1924" s="36"/>
      <c r="G1924" s="196"/>
    </row>
    <row r="1925" ht="15.75" customHeight="1">
      <c r="A1925" s="31"/>
      <c r="B1925" s="31"/>
      <c r="C1925" s="31"/>
      <c r="D1925" s="36"/>
      <c r="E1925" s="37"/>
      <c r="F1925" s="36"/>
      <c r="G1925" s="196"/>
    </row>
    <row r="1926" ht="15.75" customHeight="1">
      <c r="A1926" s="31"/>
      <c r="B1926" s="31"/>
      <c r="C1926" s="31"/>
      <c r="D1926" s="36"/>
      <c r="E1926" s="37"/>
      <c r="F1926" s="36"/>
      <c r="G1926" s="196"/>
    </row>
    <row r="1927" ht="15.75" customHeight="1">
      <c r="A1927" s="31"/>
      <c r="B1927" s="31"/>
      <c r="C1927" s="31"/>
      <c r="D1927" s="36"/>
      <c r="E1927" s="37"/>
      <c r="F1927" s="36"/>
      <c r="G1927" s="196"/>
    </row>
    <row r="1928" ht="15.75" customHeight="1">
      <c r="A1928" s="31"/>
      <c r="B1928" s="31"/>
      <c r="C1928" s="31"/>
      <c r="D1928" s="36"/>
      <c r="E1928" s="37"/>
      <c r="F1928" s="36"/>
      <c r="G1928" s="196"/>
    </row>
    <row r="1929" ht="15.75" customHeight="1">
      <c r="A1929" s="31"/>
      <c r="B1929" s="31"/>
      <c r="C1929" s="31"/>
      <c r="D1929" s="36"/>
      <c r="E1929" s="37"/>
      <c r="F1929" s="36"/>
      <c r="G1929" s="196"/>
    </row>
    <row r="1930" ht="15.75" customHeight="1">
      <c r="A1930" s="31"/>
      <c r="B1930" s="31"/>
      <c r="C1930" s="31"/>
      <c r="D1930" s="36"/>
      <c r="E1930" s="37"/>
      <c r="F1930" s="36"/>
      <c r="G1930" s="196"/>
    </row>
    <row r="1931" ht="15.75" customHeight="1">
      <c r="A1931" s="31"/>
      <c r="B1931" s="31"/>
      <c r="C1931" s="31"/>
      <c r="D1931" s="36"/>
      <c r="E1931" s="37"/>
      <c r="F1931" s="36"/>
      <c r="G1931" s="196"/>
    </row>
    <row r="1932" ht="15.75" customHeight="1">
      <c r="A1932" s="31"/>
      <c r="B1932" s="31"/>
      <c r="C1932" s="31"/>
      <c r="D1932" s="36"/>
      <c r="E1932" s="37"/>
      <c r="F1932" s="36"/>
      <c r="G1932" s="196"/>
    </row>
    <row r="1933" ht="15.75" customHeight="1">
      <c r="A1933" s="31"/>
      <c r="B1933" s="31"/>
      <c r="C1933" s="31"/>
      <c r="D1933" s="36"/>
      <c r="E1933" s="37"/>
      <c r="F1933" s="36"/>
      <c r="G1933" s="196"/>
    </row>
    <row r="1934" ht="15.75" customHeight="1">
      <c r="A1934" s="31"/>
      <c r="B1934" s="31"/>
      <c r="C1934" s="31"/>
      <c r="D1934" s="36"/>
      <c r="E1934" s="37"/>
      <c r="F1934" s="36"/>
      <c r="G1934" s="196"/>
    </row>
    <row r="1935" ht="15.75" customHeight="1">
      <c r="A1935" s="31"/>
      <c r="B1935" s="31"/>
      <c r="C1935" s="31"/>
      <c r="D1935" s="36"/>
      <c r="E1935" s="37"/>
      <c r="F1935" s="36"/>
      <c r="G1935" s="196"/>
    </row>
    <row r="1936" ht="15.75" customHeight="1">
      <c r="A1936" s="31"/>
      <c r="B1936" s="31"/>
      <c r="C1936" s="31"/>
      <c r="D1936" s="36"/>
      <c r="E1936" s="37"/>
      <c r="F1936" s="36"/>
      <c r="G1936" s="196"/>
    </row>
    <row r="1937" ht="15.75" customHeight="1">
      <c r="A1937" s="31"/>
      <c r="B1937" s="31"/>
      <c r="C1937" s="31"/>
      <c r="D1937" s="36"/>
      <c r="E1937" s="37"/>
      <c r="F1937" s="36"/>
      <c r="G1937" s="196"/>
    </row>
    <row r="1938" ht="15.75" customHeight="1">
      <c r="A1938" s="31"/>
      <c r="B1938" s="31"/>
      <c r="C1938" s="31"/>
      <c r="D1938" s="36"/>
      <c r="E1938" s="37"/>
      <c r="F1938" s="36"/>
      <c r="G1938" s="196"/>
    </row>
    <row r="1939" ht="15.75" customHeight="1">
      <c r="A1939" s="31"/>
      <c r="B1939" s="31"/>
      <c r="C1939" s="31"/>
      <c r="D1939" s="36"/>
      <c r="E1939" s="37"/>
      <c r="F1939" s="36"/>
      <c r="G1939" s="196"/>
    </row>
    <row r="1940" ht="15.75" customHeight="1">
      <c r="A1940" s="31"/>
      <c r="B1940" s="31"/>
      <c r="C1940" s="31"/>
      <c r="D1940" s="36"/>
      <c r="E1940" s="37"/>
      <c r="F1940" s="36"/>
      <c r="G1940" s="196"/>
    </row>
    <row r="1941" ht="15.75" customHeight="1">
      <c r="A1941" s="31"/>
      <c r="B1941" s="31"/>
      <c r="C1941" s="31"/>
      <c r="D1941" s="36"/>
      <c r="E1941" s="37"/>
      <c r="F1941" s="36"/>
      <c r="G1941" s="196"/>
    </row>
    <row r="1942" ht="15.75" customHeight="1">
      <c r="A1942" s="31"/>
      <c r="B1942" s="31"/>
      <c r="C1942" s="31"/>
      <c r="D1942" s="36"/>
      <c r="E1942" s="37"/>
      <c r="F1942" s="36"/>
      <c r="G1942" s="196"/>
    </row>
    <row r="1943" ht="15.75" customHeight="1">
      <c r="A1943" s="31"/>
      <c r="B1943" s="31"/>
      <c r="C1943" s="31"/>
      <c r="D1943" s="36"/>
      <c r="E1943" s="37"/>
      <c r="F1943" s="36"/>
      <c r="G1943" s="196"/>
    </row>
    <row r="1944" ht="15.75" customHeight="1">
      <c r="A1944" s="31"/>
      <c r="B1944" s="31"/>
      <c r="C1944" s="31"/>
      <c r="D1944" s="36"/>
      <c r="E1944" s="37"/>
      <c r="F1944" s="36"/>
      <c r="G1944" s="196"/>
    </row>
    <row r="1945" ht="15.75" customHeight="1">
      <c r="A1945" s="31"/>
      <c r="B1945" s="31"/>
      <c r="C1945" s="31"/>
      <c r="D1945" s="36"/>
      <c r="E1945" s="37"/>
      <c r="F1945" s="36"/>
      <c r="G1945" s="196"/>
    </row>
    <row r="1946" ht="15.75" customHeight="1">
      <c r="A1946" s="31"/>
      <c r="B1946" s="31"/>
      <c r="C1946" s="31"/>
      <c r="D1946" s="36"/>
      <c r="E1946" s="37"/>
      <c r="F1946" s="36"/>
      <c r="G1946" s="196"/>
    </row>
    <row r="1947" ht="15.75" customHeight="1">
      <c r="A1947" s="31"/>
      <c r="B1947" s="31"/>
      <c r="C1947" s="31"/>
      <c r="D1947" s="36"/>
      <c r="E1947" s="37"/>
      <c r="F1947" s="36"/>
      <c r="G1947" s="196"/>
    </row>
    <row r="1948" ht="15.75" customHeight="1">
      <c r="A1948" s="31"/>
      <c r="B1948" s="31"/>
      <c r="C1948" s="31"/>
      <c r="D1948" s="36"/>
      <c r="E1948" s="37"/>
      <c r="F1948" s="36"/>
      <c r="G1948" s="196"/>
    </row>
    <row r="1949" ht="15.75" customHeight="1">
      <c r="A1949" s="31"/>
      <c r="B1949" s="31"/>
      <c r="C1949" s="31"/>
      <c r="D1949" s="36"/>
      <c r="E1949" s="37"/>
      <c r="F1949" s="36"/>
      <c r="G1949" s="196"/>
    </row>
    <row r="1950" ht="15.75" customHeight="1">
      <c r="A1950" s="31"/>
      <c r="B1950" s="31"/>
      <c r="C1950" s="31"/>
      <c r="D1950" s="36"/>
      <c r="E1950" s="37"/>
      <c r="F1950" s="36"/>
      <c r="G1950" s="196"/>
    </row>
    <row r="1951" ht="15.75" customHeight="1">
      <c r="A1951" s="31"/>
      <c r="B1951" s="31"/>
      <c r="C1951" s="31"/>
      <c r="D1951" s="36"/>
      <c r="E1951" s="37"/>
      <c r="F1951" s="36"/>
      <c r="G1951" s="196"/>
    </row>
    <row r="1952" ht="15.75" customHeight="1">
      <c r="A1952" s="31"/>
      <c r="B1952" s="31"/>
      <c r="C1952" s="31"/>
      <c r="D1952" s="36"/>
      <c r="E1952" s="37"/>
      <c r="F1952" s="36"/>
      <c r="G1952" s="196"/>
    </row>
    <row r="1953" ht="15.75" customHeight="1">
      <c r="A1953" s="31"/>
      <c r="B1953" s="31"/>
      <c r="C1953" s="31"/>
      <c r="D1953" s="36"/>
      <c r="E1953" s="37"/>
      <c r="F1953" s="36"/>
      <c r="G1953" s="196"/>
    </row>
    <row r="1954" ht="15.75" customHeight="1">
      <c r="A1954" s="31"/>
      <c r="B1954" s="31"/>
      <c r="C1954" s="31"/>
      <c r="D1954" s="36"/>
      <c r="E1954" s="37"/>
      <c r="F1954" s="36"/>
      <c r="G1954" s="196"/>
    </row>
    <row r="1955" ht="15.75" customHeight="1">
      <c r="A1955" s="31"/>
      <c r="B1955" s="31"/>
      <c r="C1955" s="31"/>
      <c r="D1955" s="36"/>
      <c r="E1955" s="37"/>
      <c r="F1955" s="36"/>
      <c r="G1955" s="196"/>
    </row>
    <row r="1956" ht="15.75" customHeight="1">
      <c r="A1956" s="31"/>
      <c r="B1956" s="31"/>
      <c r="C1956" s="31"/>
      <c r="D1956" s="36"/>
      <c r="E1956" s="37"/>
      <c r="F1956" s="36"/>
      <c r="G1956" s="196"/>
    </row>
    <row r="1957" ht="15.75" customHeight="1">
      <c r="A1957" s="31"/>
      <c r="B1957" s="31"/>
      <c r="C1957" s="31"/>
      <c r="D1957" s="36"/>
      <c r="E1957" s="37"/>
      <c r="F1957" s="36"/>
      <c r="G1957" s="196"/>
    </row>
    <row r="1958" ht="15.75" customHeight="1">
      <c r="A1958" s="31"/>
      <c r="B1958" s="31"/>
      <c r="C1958" s="31"/>
      <c r="D1958" s="36"/>
      <c r="E1958" s="37"/>
      <c r="F1958" s="36"/>
      <c r="G1958" s="196"/>
    </row>
    <row r="1959" ht="15.75" customHeight="1">
      <c r="A1959" s="31"/>
      <c r="B1959" s="31"/>
      <c r="C1959" s="31"/>
      <c r="D1959" s="36"/>
      <c r="E1959" s="37"/>
      <c r="F1959" s="36"/>
      <c r="G1959" s="196"/>
    </row>
    <row r="1960" ht="15.75" customHeight="1">
      <c r="A1960" s="31"/>
      <c r="B1960" s="31"/>
      <c r="C1960" s="31"/>
      <c r="D1960" s="36"/>
      <c r="E1960" s="37"/>
      <c r="F1960" s="36"/>
      <c r="G1960" s="196"/>
    </row>
    <row r="1961" ht="15.75" customHeight="1">
      <c r="A1961" s="31"/>
      <c r="B1961" s="31"/>
      <c r="C1961" s="31"/>
      <c r="D1961" s="36"/>
      <c r="E1961" s="37"/>
      <c r="F1961" s="36"/>
      <c r="G1961" s="196"/>
    </row>
    <row r="1962" ht="15.75" customHeight="1">
      <c r="A1962" s="31"/>
      <c r="B1962" s="31"/>
      <c r="C1962" s="31"/>
      <c r="D1962" s="36"/>
      <c r="E1962" s="37"/>
      <c r="F1962" s="36"/>
      <c r="G1962" s="196"/>
    </row>
    <row r="1963" ht="15.75" customHeight="1">
      <c r="A1963" s="31"/>
      <c r="B1963" s="31"/>
      <c r="C1963" s="31"/>
      <c r="D1963" s="36"/>
      <c r="E1963" s="37"/>
      <c r="F1963" s="36"/>
      <c r="G1963" s="196"/>
    </row>
    <row r="1964" ht="15.75" customHeight="1">
      <c r="A1964" s="31"/>
      <c r="B1964" s="31"/>
      <c r="C1964" s="31"/>
      <c r="D1964" s="36"/>
      <c r="E1964" s="37"/>
      <c r="F1964" s="36"/>
      <c r="G1964" s="196"/>
    </row>
    <row r="1965" ht="15.75" customHeight="1">
      <c r="A1965" s="31"/>
      <c r="B1965" s="31"/>
      <c r="C1965" s="31"/>
      <c r="D1965" s="36"/>
      <c r="E1965" s="37"/>
      <c r="F1965" s="36"/>
      <c r="G1965" s="196"/>
    </row>
    <row r="1966" ht="15.75" customHeight="1">
      <c r="A1966" s="31"/>
      <c r="B1966" s="31"/>
      <c r="C1966" s="31"/>
      <c r="D1966" s="36"/>
      <c r="E1966" s="37"/>
      <c r="F1966" s="36"/>
      <c r="G1966" s="196"/>
    </row>
    <row r="1967" ht="15.75" customHeight="1">
      <c r="A1967" s="31"/>
      <c r="B1967" s="31"/>
      <c r="C1967" s="31"/>
      <c r="D1967" s="36"/>
      <c r="E1967" s="37"/>
      <c r="F1967" s="36"/>
      <c r="G1967" s="196"/>
    </row>
    <row r="1968" ht="15.75" customHeight="1">
      <c r="A1968" s="31"/>
      <c r="B1968" s="31"/>
      <c r="C1968" s="31"/>
      <c r="D1968" s="36"/>
      <c r="E1968" s="37"/>
      <c r="F1968" s="36"/>
      <c r="G1968" s="196"/>
    </row>
    <row r="1969" ht="15.75" customHeight="1">
      <c r="A1969" s="31"/>
      <c r="B1969" s="31"/>
      <c r="C1969" s="31"/>
      <c r="D1969" s="36"/>
      <c r="E1969" s="37"/>
      <c r="F1969" s="36"/>
      <c r="G1969" s="196"/>
    </row>
    <row r="1970" ht="15.75" customHeight="1">
      <c r="A1970" s="31"/>
      <c r="B1970" s="31"/>
      <c r="C1970" s="31"/>
      <c r="D1970" s="36"/>
      <c r="E1970" s="37"/>
      <c r="F1970" s="36"/>
      <c r="G1970" s="196"/>
    </row>
    <row r="1971" ht="15.75" customHeight="1">
      <c r="A1971" s="31"/>
      <c r="B1971" s="31"/>
      <c r="C1971" s="31"/>
      <c r="D1971" s="36"/>
      <c r="E1971" s="37"/>
      <c r="F1971" s="36"/>
      <c r="G1971" s="196"/>
    </row>
    <row r="1972" ht="15.75" customHeight="1">
      <c r="A1972" s="31"/>
      <c r="B1972" s="31"/>
      <c r="C1972" s="31"/>
      <c r="D1972" s="36"/>
      <c r="E1972" s="37"/>
      <c r="F1972" s="36"/>
      <c r="G1972" s="196"/>
    </row>
    <row r="1973" ht="15.75" customHeight="1">
      <c r="A1973" s="31"/>
      <c r="B1973" s="31"/>
      <c r="C1973" s="31"/>
      <c r="D1973" s="36"/>
      <c r="E1973" s="37"/>
      <c r="F1973" s="36"/>
      <c r="G1973" s="196"/>
    </row>
    <row r="1974" ht="15.75" customHeight="1">
      <c r="A1974" s="31"/>
      <c r="B1974" s="31"/>
      <c r="C1974" s="31"/>
      <c r="D1974" s="36"/>
      <c r="E1974" s="37"/>
      <c r="F1974" s="36"/>
      <c r="G1974" s="196"/>
    </row>
    <row r="1975" ht="15.75" customHeight="1">
      <c r="A1975" s="31"/>
      <c r="B1975" s="31"/>
      <c r="C1975" s="31"/>
      <c r="D1975" s="36"/>
      <c r="E1975" s="37"/>
      <c r="F1975" s="36"/>
      <c r="G1975" s="196"/>
    </row>
    <row r="1976" ht="15.75" customHeight="1">
      <c r="A1976" s="31"/>
      <c r="B1976" s="31"/>
      <c r="C1976" s="31"/>
      <c r="D1976" s="36"/>
      <c r="E1976" s="37"/>
      <c r="F1976" s="36"/>
      <c r="G1976" s="196"/>
    </row>
    <row r="1977" ht="15.75" customHeight="1">
      <c r="A1977" s="31"/>
      <c r="B1977" s="31"/>
      <c r="C1977" s="31"/>
      <c r="D1977" s="36"/>
      <c r="E1977" s="37"/>
      <c r="F1977" s="36"/>
      <c r="G1977" s="196"/>
    </row>
    <row r="1978" ht="15.75" customHeight="1">
      <c r="A1978" s="31"/>
      <c r="B1978" s="31"/>
      <c r="C1978" s="31"/>
      <c r="D1978" s="36"/>
      <c r="E1978" s="37"/>
      <c r="F1978" s="36"/>
      <c r="G1978" s="196"/>
    </row>
    <row r="1979" ht="15.75" customHeight="1">
      <c r="A1979" s="31"/>
      <c r="B1979" s="31"/>
      <c r="C1979" s="31"/>
      <c r="D1979" s="36"/>
      <c r="E1979" s="37"/>
      <c r="F1979" s="36"/>
      <c r="G1979" s="196"/>
    </row>
    <row r="1980" ht="15.75" customHeight="1">
      <c r="A1980" s="31"/>
      <c r="B1980" s="31"/>
      <c r="C1980" s="31"/>
      <c r="D1980" s="36"/>
      <c r="E1980" s="37"/>
      <c r="F1980" s="36"/>
      <c r="G1980" s="196"/>
    </row>
    <row r="1981" ht="15.75" customHeight="1">
      <c r="A1981" s="31"/>
      <c r="B1981" s="31"/>
      <c r="C1981" s="31"/>
      <c r="D1981" s="36"/>
      <c r="E1981" s="37"/>
      <c r="F1981" s="36"/>
      <c r="G1981" s="196"/>
    </row>
    <row r="1982" ht="15.75" customHeight="1">
      <c r="A1982" s="31"/>
      <c r="B1982" s="31"/>
      <c r="C1982" s="31"/>
      <c r="D1982" s="36"/>
      <c r="E1982" s="37"/>
      <c r="F1982" s="36"/>
      <c r="G1982" s="196"/>
    </row>
    <row r="1983" ht="15.75" customHeight="1">
      <c r="A1983" s="31"/>
      <c r="B1983" s="31"/>
      <c r="C1983" s="31"/>
      <c r="D1983" s="36"/>
      <c r="E1983" s="37"/>
      <c r="F1983" s="36"/>
      <c r="G1983" s="196"/>
    </row>
    <row r="1984" ht="15.75" customHeight="1">
      <c r="A1984" s="31"/>
      <c r="B1984" s="31"/>
      <c r="C1984" s="31"/>
      <c r="D1984" s="36"/>
      <c r="E1984" s="37"/>
      <c r="F1984" s="36"/>
      <c r="G1984" s="196"/>
    </row>
    <row r="1985" ht="15.75" customHeight="1">
      <c r="A1985" s="31"/>
      <c r="B1985" s="31"/>
      <c r="C1985" s="31"/>
      <c r="D1985" s="36"/>
      <c r="E1985" s="37"/>
      <c r="F1985" s="36"/>
      <c r="G1985" s="196"/>
    </row>
    <row r="1986" ht="15.75" customHeight="1">
      <c r="A1986" s="31"/>
      <c r="B1986" s="31"/>
      <c r="C1986" s="31"/>
      <c r="D1986" s="36"/>
      <c r="E1986" s="37"/>
      <c r="F1986" s="36"/>
      <c r="G1986" s="196"/>
    </row>
    <row r="1987" ht="15.75" customHeight="1">
      <c r="A1987" s="31"/>
      <c r="B1987" s="31"/>
      <c r="C1987" s="31"/>
      <c r="D1987" s="36"/>
      <c r="E1987" s="37"/>
      <c r="F1987" s="36"/>
      <c r="G1987" s="196"/>
    </row>
    <row r="1988" ht="15.75" customHeight="1">
      <c r="A1988" s="31"/>
      <c r="B1988" s="31"/>
      <c r="C1988" s="31"/>
      <c r="D1988" s="36"/>
      <c r="E1988" s="37"/>
      <c r="F1988" s="36"/>
      <c r="G1988" s="196"/>
    </row>
    <row r="1989" ht="15.75" customHeight="1">
      <c r="A1989" s="31"/>
      <c r="B1989" s="31"/>
      <c r="C1989" s="31"/>
      <c r="D1989" s="36"/>
      <c r="E1989" s="37"/>
      <c r="F1989" s="36"/>
      <c r="G1989" s="196"/>
    </row>
    <row r="1990" ht="15.75" customHeight="1">
      <c r="A1990" s="31"/>
      <c r="B1990" s="31"/>
      <c r="C1990" s="31"/>
      <c r="D1990" s="36"/>
      <c r="E1990" s="37"/>
      <c r="F1990" s="36"/>
      <c r="G1990" s="196"/>
    </row>
    <row r="1991" ht="15.75" customHeight="1">
      <c r="A1991" s="31"/>
      <c r="B1991" s="31"/>
      <c r="C1991" s="31"/>
      <c r="D1991" s="36"/>
      <c r="E1991" s="37"/>
      <c r="F1991" s="36"/>
      <c r="G1991" s="196"/>
    </row>
    <row r="1992" ht="15.75" customHeight="1">
      <c r="A1992" s="31"/>
      <c r="B1992" s="31"/>
      <c r="C1992" s="31"/>
      <c r="D1992" s="36"/>
      <c r="E1992" s="37"/>
      <c r="F1992" s="36"/>
      <c r="G1992" s="196"/>
    </row>
    <row r="1993" ht="15.75" customHeight="1">
      <c r="A1993" s="31"/>
      <c r="B1993" s="31"/>
      <c r="C1993" s="31"/>
      <c r="D1993" s="36"/>
      <c r="E1993" s="37"/>
      <c r="F1993" s="36"/>
      <c r="G1993" s="196"/>
    </row>
    <row r="1994" ht="15.75" customHeight="1">
      <c r="A1994" s="31"/>
      <c r="B1994" s="31"/>
      <c r="C1994" s="31"/>
      <c r="D1994" s="36"/>
      <c r="E1994" s="37"/>
      <c r="F1994" s="36"/>
      <c r="G1994" s="196"/>
    </row>
    <row r="1995" ht="15.75" customHeight="1">
      <c r="A1995" s="31"/>
      <c r="B1995" s="31"/>
      <c r="C1995" s="31"/>
      <c r="D1995" s="36"/>
      <c r="E1995" s="37"/>
      <c r="F1995" s="36"/>
      <c r="G1995" s="196"/>
    </row>
    <row r="1996" ht="15.75" customHeight="1">
      <c r="A1996" s="31"/>
      <c r="B1996" s="31"/>
      <c r="C1996" s="31"/>
      <c r="D1996" s="36"/>
      <c r="E1996" s="37"/>
      <c r="F1996" s="36"/>
      <c r="G1996" s="196"/>
    </row>
    <row r="1997" ht="15.75" customHeight="1">
      <c r="A1997" s="31"/>
      <c r="B1997" s="31"/>
      <c r="C1997" s="31"/>
      <c r="D1997" s="36"/>
      <c r="E1997" s="37"/>
      <c r="F1997" s="36"/>
      <c r="G1997" s="196"/>
    </row>
    <row r="1998" ht="15.75" customHeight="1">
      <c r="A1998" s="31"/>
      <c r="B1998" s="31"/>
      <c r="C1998" s="31"/>
      <c r="D1998" s="36"/>
      <c r="E1998" s="37"/>
      <c r="F1998" s="36"/>
      <c r="G1998" s="196"/>
    </row>
    <row r="1999" ht="15.75" customHeight="1">
      <c r="A1999" s="31"/>
      <c r="B1999" s="31"/>
      <c r="C1999" s="31"/>
      <c r="D1999" s="36"/>
      <c r="E1999" s="37"/>
      <c r="F1999" s="36"/>
      <c r="G1999" s="196"/>
    </row>
    <row r="2000" ht="15.75" customHeight="1">
      <c r="A2000" s="31"/>
      <c r="B2000" s="31"/>
      <c r="C2000" s="31"/>
      <c r="D2000" s="36"/>
      <c r="E2000" s="37"/>
      <c r="F2000" s="36"/>
      <c r="G2000" s="196"/>
    </row>
    <row r="2001" ht="15.75" customHeight="1">
      <c r="A2001" s="31"/>
      <c r="B2001" s="31"/>
      <c r="C2001" s="31"/>
      <c r="D2001" s="36"/>
      <c r="E2001" s="37"/>
      <c r="F2001" s="36"/>
      <c r="G2001" s="196"/>
    </row>
    <row r="2002" ht="15.75" customHeight="1">
      <c r="A2002" s="31"/>
      <c r="B2002" s="31"/>
      <c r="C2002" s="31"/>
      <c r="D2002" s="36"/>
      <c r="E2002" s="37"/>
      <c r="F2002" s="36"/>
      <c r="G2002" s="196"/>
    </row>
    <row r="2003" ht="15.75" customHeight="1">
      <c r="A2003" s="31"/>
      <c r="B2003" s="31"/>
      <c r="C2003" s="31"/>
      <c r="D2003" s="36"/>
      <c r="E2003" s="37"/>
      <c r="F2003" s="36"/>
      <c r="G2003" s="196"/>
    </row>
    <row r="2004" ht="15.75" customHeight="1">
      <c r="A2004" s="31"/>
      <c r="B2004" s="31"/>
      <c r="C2004" s="31"/>
      <c r="D2004" s="36"/>
      <c r="E2004" s="37"/>
      <c r="F2004" s="36"/>
      <c r="G2004" s="196"/>
    </row>
    <row r="2005" ht="15.75" customHeight="1">
      <c r="A2005" s="31"/>
      <c r="B2005" s="31"/>
      <c r="C2005" s="31"/>
      <c r="D2005" s="36"/>
      <c r="E2005" s="37"/>
      <c r="F2005" s="36"/>
      <c r="G2005" s="196"/>
    </row>
    <row r="2006" ht="15.75" customHeight="1">
      <c r="A2006" s="31"/>
      <c r="B2006" s="31"/>
      <c r="C2006" s="31"/>
      <c r="D2006" s="36"/>
      <c r="E2006" s="37"/>
      <c r="F2006" s="36"/>
      <c r="G2006" s="196"/>
    </row>
    <row r="2007" ht="15.75" customHeight="1">
      <c r="A2007" s="31"/>
      <c r="B2007" s="31"/>
      <c r="C2007" s="31"/>
      <c r="D2007" s="36"/>
      <c r="E2007" s="37"/>
      <c r="F2007" s="36"/>
      <c r="G2007" s="196"/>
    </row>
    <row r="2008" ht="15.75" customHeight="1">
      <c r="A2008" s="31"/>
      <c r="B2008" s="31"/>
      <c r="C2008" s="31"/>
      <c r="D2008" s="36"/>
      <c r="E2008" s="37"/>
      <c r="F2008" s="36"/>
      <c r="G2008" s="196"/>
    </row>
    <row r="2009" ht="15.75" customHeight="1">
      <c r="A2009" s="31"/>
      <c r="B2009" s="31"/>
      <c r="C2009" s="31"/>
      <c r="D2009" s="36"/>
      <c r="E2009" s="37"/>
      <c r="F2009" s="36"/>
      <c r="G2009" s="196"/>
    </row>
    <row r="2010" ht="15.75" customHeight="1">
      <c r="A2010" s="31"/>
      <c r="B2010" s="31"/>
      <c r="C2010" s="31"/>
      <c r="D2010" s="36"/>
      <c r="E2010" s="37"/>
      <c r="F2010" s="36"/>
      <c r="G2010" s="196"/>
    </row>
    <row r="2011" ht="15.75" customHeight="1">
      <c r="A2011" s="31"/>
      <c r="B2011" s="31"/>
      <c r="C2011" s="31"/>
      <c r="D2011" s="36"/>
      <c r="E2011" s="37"/>
      <c r="F2011" s="36"/>
      <c r="G2011" s="196"/>
    </row>
    <row r="2012" ht="15.75" customHeight="1">
      <c r="A2012" s="31"/>
      <c r="B2012" s="31"/>
      <c r="C2012" s="31"/>
      <c r="D2012" s="36"/>
      <c r="E2012" s="37"/>
      <c r="F2012" s="36"/>
      <c r="G2012" s="196"/>
    </row>
    <row r="2013" ht="15.75" customHeight="1">
      <c r="A2013" s="31"/>
      <c r="B2013" s="31"/>
      <c r="C2013" s="31"/>
      <c r="D2013" s="36"/>
      <c r="E2013" s="37"/>
      <c r="F2013" s="36"/>
      <c r="G2013" s="196"/>
    </row>
    <row r="2014" ht="15.75" customHeight="1">
      <c r="A2014" s="31"/>
      <c r="B2014" s="31"/>
      <c r="C2014" s="31"/>
      <c r="D2014" s="36"/>
      <c r="E2014" s="37"/>
      <c r="F2014" s="36"/>
      <c r="G2014" s="196"/>
    </row>
    <row r="2015" ht="15.75" customHeight="1">
      <c r="A2015" s="31"/>
      <c r="B2015" s="31"/>
      <c r="C2015" s="31"/>
      <c r="D2015" s="36"/>
      <c r="E2015" s="37"/>
      <c r="F2015" s="36"/>
      <c r="G2015" s="196"/>
    </row>
    <row r="2016" ht="15.75" customHeight="1">
      <c r="A2016" s="31"/>
      <c r="B2016" s="31"/>
      <c r="C2016" s="31"/>
      <c r="D2016" s="36"/>
      <c r="E2016" s="37"/>
      <c r="F2016" s="36"/>
      <c r="G2016" s="196"/>
    </row>
    <row r="2017" ht="15.75" customHeight="1">
      <c r="A2017" s="31"/>
      <c r="B2017" s="31"/>
      <c r="C2017" s="31"/>
      <c r="D2017" s="36"/>
      <c r="E2017" s="37"/>
      <c r="F2017" s="36"/>
      <c r="G2017" s="196"/>
    </row>
    <row r="2018" ht="15.75" customHeight="1">
      <c r="A2018" s="31"/>
      <c r="B2018" s="31"/>
      <c r="C2018" s="31"/>
      <c r="D2018" s="36"/>
      <c r="E2018" s="37"/>
      <c r="F2018" s="36"/>
      <c r="G2018" s="196"/>
    </row>
    <row r="2019" ht="15.75" customHeight="1">
      <c r="A2019" s="31"/>
      <c r="B2019" s="31"/>
      <c r="C2019" s="31"/>
      <c r="D2019" s="36"/>
      <c r="E2019" s="37"/>
      <c r="F2019" s="36"/>
      <c r="G2019" s="196"/>
    </row>
    <row r="2020" ht="15.75" customHeight="1">
      <c r="A2020" s="31"/>
      <c r="B2020" s="31"/>
      <c r="C2020" s="31"/>
      <c r="D2020" s="36"/>
      <c r="E2020" s="37"/>
      <c r="F2020" s="36"/>
      <c r="G2020" s="196"/>
    </row>
    <row r="2021" ht="15.75" customHeight="1">
      <c r="A2021" s="31"/>
      <c r="B2021" s="31"/>
      <c r="C2021" s="31"/>
      <c r="D2021" s="36"/>
      <c r="E2021" s="37"/>
      <c r="F2021" s="36"/>
      <c r="G2021" s="196"/>
    </row>
    <row r="2022" ht="15.75" customHeight="1">
      <c r="A2022" s="31"/>
      <c r="B2022" s="31"/>
      <c r="C2022" s="31"/>
      <c r="D2022" s="36"/>
      <c r="E2022" s="37"/>
      <c r="F2022" s="36"/>
      <c r="G2022" s="196"/>
    </row>
    <row r="2023" ht="15.75" customHeight="1">
      <c r="A2023" s="31"/>
      <c r="B2023" s="31"/>
      <c r="C2023" s="31"/>
      <c r="D2023" s="36"/>
      <c r="E2023" s="37"/>
      <c r="F2023" s="36"/>
      <c r="G2023" s="196"/>
    </row>
    <row r="2024" ht="15.75" customHeight="1">
      <c r="A2024" s="31"/>
      <c r="B2024" s="31"/>
      <c r="C2024" s="31"/>
      <c r="D2024" s="36"/>
      <c r="E2024" s="37"/>
      <c r="F2024" s="36"/>
      <c r="G2024" s="196"/>
    </row>
    <row r="2025" ht="15.75" customHeight="1">
      <c r="A2025" s="31"/>
      <c r="B2025" s="31"/>
      <c r="C2025" s="31"/>
      <c r="D2025" s="36"/>
      <c r="E2025" s="37"/>
      <c r="F2025" s="36"/>
      <c r="G2025" s="196"/>
    </row>
    <row r="2026" ht="15.75" customHeight="1">
      <c r="A2026" s="31"/>
      <c r="B2026" s="31"/>
      <c r="C2026" s="31"/>
      <c r="D2026" s="36"/>
      <c r="E2026" s="37"/>
      <c r="F2026" s="36"/>
      <c r="G2026" s="196"/>
    </row>
    <row r="2027" ht="15.75" customHeight="1">
      <c r="A2027" s="31"/>
      <c r="B2027" s="31"/>
      <c r="C2027" s="31"/>
      <c r="D2027" s="36"/>
      <c r="E2027" s="37"/>
      <c r="F2027" s="36"/>
      <c r="G2027" s="196"/>
    </row>
    <row r="2028" ht="15.75" customHeight="1">
      <c r="A2028" s="31"/>
      <c r="B2028" s="31"/>
      <c r="C2028" s="31"/>
      <c r="D2028" s="36"/>
      <c r="E2028" s="37"/>
      <c r="F2028" s="36"/>
      <c r="G2028" s="196"/>
    </row>
    <row r="2029" ht="15.75" customHeight="1">
      <c r="A2029" s="31"/>
      <c r="B2029" s="31"/>
      <c r="C2029" s="31"/>
      <c r="D2029" s="36"/>
      <c r="E2029" s="37"/>
      <c r="F2029" s="36"/>
      <c r="G2029" s="196"/>
    </row>
    <row r="2030" ht="15.75" customHeight="1">
      <c r="A2030" s="31"/>
      <c r="B2030" s="31"/>
      <c r="C2030" s="31"/>
      <c r="D2030" s="36"/>
      <c r="E2030" s="37"/>
      <c r="F2030" s="36"/>
      <c r="G2030" s="196"/>
    </row>
    <row r="2031" ht="15.75" customHeight="1">
      <c r="A2031" s="31"/>
      <c r="B2031" s="31"/>
      <c r="C2031" s="31"/>
      <c r="D2031" s="36"/>
      <c r="E2031" s="37"/>
      <c r="F2031" s="36"/>
      <c r="G2031" s="196"/>
    </row>
    <row r="2032" ht="15.75" customHeight="1">
      <c r="A2032" s="31"/>
      <c r="B2032" s="31"/>
      <c r="C2032" s="31"/>
      <c r="D2032" s="36"/>
      <c r="E2032" s="37"/>
      <c r="F2032" s="36"/>
      <c r="G2032" s="196"/>
    </row>
    <row r="2033" ht="15.75" customHeight="1">
      <c r="A2033" s="31"/>
      <c r="B2033" s="31"/>
      <c r="C2033" s="31"/>
      <c r="D2033" s="36"/>
      <c r="E2033" s="37"/>
      <c r="F2033" s="36"/>
      <c r="G2033" s="196"/>
    </row>
    <row r="2034" ht="15.75" customHeight="1">
      <c r="A2034" s="31"/>
      <c r="B2034" s="31"/>
      <c r="C2034" s="31"/>
      <c r="D2034" s="36"/>
      <c r="E2034" s="37"/>
      <c r="F2034" s="36"/>
      <c r="G2034" s="196"/>
    </row>
    <row r="2035" ht="15.75" customHeight="1">
      <c r="A2035" s="31"/>
      <c r="B2035" s="31"/>
      <c r="C2035" s="31"/>
      <c r="D2035" s="36"/>
      <c r="E2035" s="37"/>
      <c r="F2035" s="36"/>
      <c r="G2035" s="196"/>
    </row>
    <row r="2036" ht="15.75" customHeight="1">
      <c r="A2036" s="31"/>
      <c r="B2036" s="31"/>
      <c r="C2036" s="31"/>
      <c r="D2036" s="36"/>
      <c r="E2036" s="37"/>
      <c r="F2036" s="36"/>
      <c r="G2036" s="196"/>
    </row>
    <row r="2037" ht="15.75" customHeight="1">
      <c r="A2037" s="31"/>
      <c r="B2037" s="31"/>
      <c r="C2037" s="31"/>
      <c r="D2037" s="36"/>
      <c r="E2037" s="37"/>
      <c r="F2037" s="36"/>
      <c r="G2037" s="196"/>
    </row>
    <row r="2038" ht="15.75" customHeight="1">
      <c r="A2038" s="31"/>
      <c r="B2038" s="31"/>
      <c r="C2038" s="31"/>
      <c r="D2038" s="36"/>
      <c r="E2038" s="37"/>
      <c r="F2038" s="36"/>
      <c r="G2038" s="196"/>
    </row>
    <row r="2039" ht="15.75" customHeight="1">
      <c r="A2039" s="31"/>
      <c r="B2039" s="31"/>
      <c r="C2039" s="31"/>
      <c r="D2039" s="36"/>
      <c r="E2039" s="37"/>
      <c r="F2039" s="36"/>
      <c r="G2039" s="196"/>
    </row>
    <row r="2040" ht="15.75" customHeight="1">
      <c r="A2040" s="31"/>
      <c r="B2040" s="31"/>
      <c r="C2040" s="31"/>
      <c r="D2040" s="36"/>
      <c r="E2040" s="37"/>
      <c r="F2040" s="36"/>
      <c r="G2040" s="196"/>
    </row>
    <row r="2041" ht="15.75" customHeight="1">
      <c r="A2041" s="31"/>
      <c r="B2041" s="31"/>
      <c r="C2041" s="31"/>
      <c r="D2041" s="36"/>
      <c r="E2041" s="37"/>
      <c r="F2041" s="36"/>
      <c r="G2041" s="196"/>
    </row>
    <row r="2042" ht="15.75" customHeight="1">
      <c r="A2042" s="31"/>
      <c r="B2042" s="31"/>
      <c r="C2042" s="31"/>
      <c r="D2042" s="36"/>
      <c r="E2042" s="37"/>
      <c r="F2042" s="36"/>
      <c r="G2042" s="196"/>
    </row>
    <row r="2043" ht="15.75" customHeight="1">
      <c r="A2043" s="31"/>
      <c r="B2043" s="31"/>
      <c r="C2043" s="31"/>
      <c r="D2043" s="36"/>
      <c r="E2043" s="37"/>
      <c r="F2043" s="36"/>
      <c r="G2043" s="196"/>
    </row>
    <row r="2044" ht="15.75" customHeight="1">
      <c r="A2044" s="31"/>
      <c r="B2044" s="31"/>
      <c r="C2044" s="31"/>
      <c r="D2044" s="36"/>
      <c r="E2044" s="37"/>
      <c r="F2044" s="36"/>
      <c r="G2044" s="196"/>
    </row>
    <row r="2045" ht="15.75" customHeight="1">
      <c r="A2045" s="31"/>
      <c r="B2045" s="31"/>
      <c r="C2045" s="31"/>
      <c r="D2045" s="36"/>
      <c r="E2045" s="37"/>
      <c r="F2045" s="36"/>
      <c r="G2045" s="196"/>
    </row>
    <row r="2046" ht="15.75" customHeight="1">
      <c r="A2046" s="31"/>
      <c r="B2046" s="31"/>
      <c r="C2046" s="31"/>
      <c r="D2046" s="36"/>
      <c r="E2046" s="37"/>
      <c r="F2046" s="36"/>
      <c r="G2046" s="196"/>
    </row>
    <row r="2047" ht="15.75" customHeight="1">
      <c r="A2047" s="31"/>
      <c r="B2047" s="31"/>
      <c r="C2047" s="31"/>
      <c r="D2047" s="36"/>
      <c r="E2047" s="37"/>
      <c r="F2047" s="36"/>
      <c r="G2047" s="196"/>
    </row>
    <row r="2048" ht="15.75" customHeight="1">
      <c r="A2048" s="31"/>
      <c r="B2048" s="31"/>
      <c r="C2048" s="31"/>
      <c r="D2048" s="36"/>
      <c r="E2048" s="37"/>
      <c r="F2048" s="36"/>
      <c r="G2048" s="196"/>
    </row>
    <row r="2049" ht="15.75" customHeight="1">
      <c r="A2049" s="31"/>
      <c r="B2049" s="31"/>
      <c r="C2049" s="31"/>
      <c r="D2049" s="36"/>
      <c r="E2049" s="37"/>
      <c r="F2049" s="36"/>
      <c r="G2049" s="196"/>
    </row>
    <row r="2050" ht="15.75" customHeight="1">
      <c r="A2050" s="31"/>
      <c r="B2050" s="31"/>
      <c r="C2050" s="31"/>
      <c r="D2050" s="36"/>
      <c r="E2050" s="37"/>
      <c r="F2050" s="36"/>
      <c r="G2050" s="196"/>
    </row>
    <row r="2051" ht="15.75" customHeight="1">
      <c r="A2051" s="31"/>
      <c r="B2051" s="31"/>
      <c r="C2051" s="31"/>
      <c r="D2051" s="36"/>
      <c r="E2051" s="37"/>
      <c r="F2051" s="36"/>
      <c r="G2051" s="196"/>
    </row>
    <row r="2052" ht="15.75" customHeight="1">
      <c r="A2052" s="31"/>
      <c r="B2052" s="31"/>
      <c r="C2052" s="31"/>
      <c r="D2052" s="36"/>
      <c r="E2052" s="37"/>
      <c r="F2052" s="36"/>
      <c r="G2052" s="196"/>
    </row>
    <row r="2053" ht="15.75" customHeight="1">
      <c r="A2053" s="31"/>
      <c r="B2053" s="31"/>
      <c r="C2053" s="31"/>
      <c r="D2053" s="36"/>
      <c r="E2053" s="37"/>
      <c r="F2053" s="36"/>
      <c r="G2053" s="196"/>
    </row>
    <row r="2054" ht="15.75" customHeight="1">
      <c r="A2054" s="31"/>
      <c r="B2054" s="31"/>
      <c r="C2054" s="31"/>
      <c r="D2054" s="36"/>
      <c r="E2054" s="37"/>
      <c r="F2054" s="36"/>
      <c r="G2054" s="196"/>
    </row>
    <row r="2055" ht="15.75" customHeight="1">
      <c r="A2055" s="31"/>
      <c r="B2055" s="31"/>
      <c r="C2055" s="31"/>
      <c r="D2055" s="36"/>
      <c r="E2055" s="37"/>
      <c r="F2055" s="36"/>
      <c r="G2055" s="196"/>
    </row>
    <row r="2056" ht="15.75" customHeight="1">
      <c r="A2056" s="31"/>
      <c r="B2056" s="31"/>
      <c r="C2056" s="31"/>
      <c r="D2056" s="36"/>
      <c r="E2056" s="37"/>
      <c r="F2056" s="36"/>
      <c r="G2056" s="196"/>
    </row>
    <row r="2057" ht="15.75" customHeight="1">
      <c r="A2057" s="31"/>
      <c r="B2057" s="31"/>
      <c r="C2057" s="31"/>
      <c r="D2057" s="36"/>
      <c r="E2057" s="37"/>
      <c r="F2057" s="36"/>
      <c r="G2057" s="196"/>
    </row>
    <row r="2058" ht="15.75" customHeight="1">
      <c r="A2058" s="31"/>
      <c r="B2058" s="31"/>
      <c r="C2058" s="31"/>
      <c r="D2058" s="36"/>
      <c r="E2058" s="37"/>
      <c r="F2058" s="36"/>
      <c r="G2058" s="196"/>
    </row>
    <row r="2059" ht="15.75" customHeight="1">
      <c r="A2059" s="31"/>
      <c r="B2059" s="31"/>
      <c r="C2059" s="31"/>
      <c r="D2059" s="36"/>
      <c r="E2059" s="37"/>
      <c r="F2059" s="36"/>
      <c r="G2059" s="196"/>
    </row>
    <row r="2060" ht="15.75" customHeight="1">
      <c r="A2060" s="31"/>
      <c r="B2060" s="31"/>
      <c r="C2060" s="31"/>
      <c r="D2060" s="36"/>
      <c r="E2060" s="37"/>
      <c r="F2060" s="36"/>
      <c r="G2060" s="196"/>
    </row>
    <row r="2061" ht="15.75" customHeight="1">
      <c r="A2061" s="31"/>
      <c r="B2061" s="31"/>
      <c r="C2061" s="31"/>
      <c r="D2061" s="36"/>
      <c r="E2061" s="37"/>
      <c r="F2061" s="36"/>
      <c r="G2061" s="196"/>
    </row>
    <row r="2062" ht="15.75" customHeight="1">
      <c r="A2062" s="31"/>
      <c r="B2062" s="31"/>
      <c r="C2062" s="31"/>
      <c r="D2062" s="36"/>
      <c r="E2062" s="37"/>
      <c r="F2062" s="36"/>
      <c r="G2062" s="196"/>
    </row>
    <row r="2063" ht="15.75" customHeight="1">
      <c r="A2063" s="31"/>
      <c r="B2063" s="31"/>
      <c r="C2063" s="31"/>
      <c r="D2063" s="36"/>
      <c r="E2063" s="37"/>
      <c r="F2063" s="36"/>
      <c r="G2063" s="196"/>
    </row>
    <row r="2064" ht="15.75" customHeight="1">
      <c r="A2064" s="31"/>
      <c r="B2064" s="31"/>
      <c r="C2064" s="31"/>
      <c r="D2064" s="36"/>
      <c r="E2064" s="37"/>
      <c r="F2064" s="36"/>
      <c r="G2064" s="196"/>
    </row>
    <row r="2065" ht="15.75" customHeight="1">
      <c r="A2065" s="31"/>
      <c r="B2065" s="31"/>
      <c r="C2065" s="31"/>
      <c r="D2065" s="36"/>
      <c r="E2065" s="37"/>
      <c r="F2065" s="36"/>
      <c r="G2065" s="196"/>
    </row>
    <row r="2066" ht="15.75" customHeight="1">
      <c r="A2066" s="31"/>
      <c r="B2066" s="31"/>
      <c r="C2066" s="31"/>
      <c r="D2066" s="36"/>
      <c r="E2066" s="37"/>
      <c r="F2066" s="36"/>
      <c r="G2066" s="196"/>
    </row>
    <row r="2067" ht="15.75" customHeight="1">
      <c r="A2067" s="31"/>
      <c r="B2067" s="31"/>
      <c r="C2067" s="31"/>
      <c r="D2067" s="36"/>
      <c r="E2067" s="37"/>
      <c r="F2067" s="36"/>
      <c r="G2067" s="196"/>
    </row>
    <row r="2068" ht="15.75" customHeight="1">
      <c r="A2068" s="31"/>
      <c r="B2068" s="31"/>
      <c r="C2068" s="31"/>
      <c r="D2068" s="36"/>
      <c r="E2068" s="37"/>
      <c r="F2068" s="36"/>
      <c r="G2068" s="196"/>
    </row>
    <row r="2069" ht="15.75" customHeight="1">
      <c r="A2069" s="31"/>
      <c r="B2069" s="31"/>
      <c r="C2069" s="31"/>
      <c r="D2069" s="36"/>
      <c r="E2069" s="37"/>
      <c r="F2069" s="36"/>
      <c r="G2069" s="196"/>
    </row>
    <row r="2070" ht="15.75" customHeight="1">
      <c r="A2070" s="31"/>
      <c r="B2070" s="31"/>
      <c r="C2070" s="31"/>
      <c r="D2070" s="36"/>
      <c r="E2070" s="37"/>
      <c r="F2070" s="36"/>
      <c r="G2070" s="196"/>
    </row>
    <row r="2071" ht="15.75" customHeight="1">
      <c r="A2071" s="31"/>
      <c r="B2071" s="31"/>
      <c r="C2071" s="31"/>
      <c r="D2071" s="36"/>
      <c r="E2071" s="37"/>
      <c r="F2071" s="36"/>
      <c r="G2071" s="196"/>
    </row>
    <row r="2072" ht="15.75" customHeight="1">
      <c r="A2072" s="31"/>
      <c r="B2072" s="31"/>
      <c r="C2072" s="31"/>
      <c r="D2072" s="36"/>
      <c r="E2072" s="37"/>
      <c r="F2072" s="36"/>
      <c r="G2072" s="196"/>
    </row>
    <row r="2073" ht="15.75" customHeight="1">
      <c r="A2073" s="31"/>
      <c r="B2073" s="31"/>
      <c r="C2073" s="31"/>
      <c r="D2073" s="36"/>
      <c r="E2073" s="37"/>
      <c r="F2073" s="36"/>
      <c r="G2073" s="196"/>
    </row>
    <row r="2074" ht="15.75" customHeight="1">
      <c r="A2074" s="31"/>
      <c r="B2074" s="31"/>
      <c r="C2074" s="31"/>
      <c r="D2074" s="36"/>
      <c r="E2074" s="37"/>
      <c r="F2074" s="36"/>
      <c r="G2074" s="196"/>
    </row>
    <row r="2075" ht="15.75" customHeight="1">
      <c r="A2075" s="31"/>
      <c r="B2075" s="31"/>
      <c r="C2075" s="31"/>
      <c r="D2075" s="36"/>
      <c r="E2075" s="37"/>
      <c r="F2075" s="36"/>
      <c r="G2075" s="196"/>
    </row>
    <row r="2076" ht="15.75" customHeight="1">
      <c r="A2076" s="31"/>
      <c r="B2076" s="31"/>
      <c r="C2076" s="31"/>
      <c r="D2076" s="36"/>
      <c r="E2076" s="37"/>
      <c r="F2076" s="36"/>
      <c r="G2076" s="196"/>
    </row>
    <row r="2077" ht="15.75" customHeight="1">
      <c r="A2077" s="31"/>
      <c r="B2077" s="31"/>
      <c r="C2077" s="31"/>
      <c r="D2077" s="36"/>
      <c r="E2077" s="37"/>
      <c r="F2077" s="36"/>
      <c r="G2077" s="196"/>
    </row>
    <row r="2078" ht="15.75" customHeight="1">
      <c r="A2078" s="31"/>
      <c r="B2078" s="31"/>
      <c r="C2078" s="31"/>
      <c r="D2078" s="36"/>
      <c r="E2078" s="37"/>
      <c r="F2078" s="36"/>
      <c r="G2078" s="196"/>
    </row>
    <row r="2079" ht="15.75" customHeight="1">
      <c r="A2079" s="31"/>
      <c r="B2079" s="31"/>
      <c r="C2079" s="31"/>
      <c r="D2079" s="36"/>
      <c r="E2079" s="37"/>
      <c r="F2079" s="36"/>
      <c r="G2079" s="196"/>
    </row>
    <row r="2080" ht="15.75" customHeight="1">
      <c r="A2080" s="31"/>
      <c r="B2080" s="31"/>
      <c r="C2080" s="31"/>
      <c r="D2080" s="36"/>
      <c r="E2080" s="37"/>
      <c r="F2080" s="36"/>
      <c r="G2080" s="196"/>
    </row>
    <row r="2081" ht="15.75" customHeight="1">
      <c r="A2081" s="31"/>
      <c r="B2081" s="31"/>
      <c r="C2081" s="31"/>
      <c r="D2081" s="36"/>
      <c r="E2081" s="37"/>
      <c r="F2081" s="36"/>
      <c r="G2081" s="196"/>
    </row>
    <row r="2082" ht="15.75" customHeight="1">
      <c r="A2082" s="31"/>
      <c r="B2082" s="31"/>
      <c r="C2082" s="31"/>
      <c r="D2082" s="36"/>
      <c r="E2082" s="37"/>
      <c r="F2082" s="36"/>
      <c r="G2082" s="196"/>
    </row>
    <row r="2083" ht="15.75" customHeight="1">
      <c r="A2083" s="31"/>
      <c r="B2083" s="31"/>
      <c r="C2083" s="31"/>
      <c r="D2083" s="36"/>
      <c r="E2083" s="37"/>
      <c r="F2083" s="36"/>
      <c r="G2083" s="196"/>
    </row>
    <row r="2084" ht="15.75" customHeight="1">
      <c r="A2084" s="31"/>
      <c r="B2084" s="31"/>
      <c r="C2084" s="31"/>
      <c r="D2084" s="36"/>
      <c r="E2084" s="37"/>
      <c r="F2084" s="36"/>
      <c r="G2084" s="196"/>
    </row>
    <row r="2085" ht="15.75" customHeight="1">
      <c r="A2085" s="31"/>
      <c r="B2085" s="31"/>
      <c r="C2085" s="31"/>
      <c r="D2085" s="36"/>
      <c r="E2085" s="37"/>
      <c r="F2085" s="36"/>
      <c r="G2085" s="196"/>
    </row>
    <row r="2086" ht="15.75" customHeight="1">
      <c r="A2086" s="31"/>
      <c r="B2086" s="31"/>
      <c r="C2086" s="31"/>
      <c r="D2086" s="36"/>
      <c r="E2086" s="37"/>
      <c r="F2086" s="36"/>
      <c r="G2086" s="196"/>
    </row>
    <row r="2087" ht="15.75" customHeight="1">
      <c r="A2087" s="31"/>
      <c r="B2087" s="31"/>
      <c r="C2087" s="31"/>
      <c r="D2087" s="36"/>
      <c r="E2087" s="37"/>
      <c r="F2087" s="36"/>
      <c r="G2087" s="196"/>
    </row>
    <row r="2088" ht="15.75" customHeight="1">
      <c r="A2088" s="31"/>
      <c r="B2088" s="31"/>
      <c r="C2088" s="31"/>
      <c r="D2088" s="36"/>
      <c r="E2088" s="37"/>
      <c r="F2088" s="36"/>
      <c r="G2088" s="196"/>
    </row>
    <row r="2089" ht="15.75" customHeight="1">
      <c r="A2089" s="31"/>
      <c r="B2089" s="31"/>
      <c r="C2089" s="31"/>
      <c r="D2089" s="36"/>
      <c r="E2089" s="37"/>
      <c r="F2089" s="36"/>
      <c r="G2089" s="196"/>
    </row>
    <row r="2090" ht="15.75" customHeight="1">
      <c r="A2090" s="31"/>
      <c r="B2090" s="31"/>
      <c r="C2090" s="31"/>
      <c r="D2090" s="36"/>
      <c r="E2090" s="37"/>
      <c r="F2090" s="36"/>
      <c r="G2090" s="196"/>
    </row>
    <row r="2091" ht="15.75" customHeight="1">
      <c r="A2091" s="31"/>
      <c r="B2091" s="31"/>
      <c r="C2091" s="31"/>
      <c r="D2091" s="36"/>
      <c r="E2091" s="37"/>
      <c r="F2091" s="36"/>
      <c r="G2091" s="196"/>
    </row>
    <row r="2092" ht="15.75" customHeight="1">
      <c r="A2092" s="31"/>
      <c r="B2092" s="31"/>
      <c r="C2092" s="31"/>
      <c r="D2092" s="36"/>
      <c r="E2092" s="37"/>
      <c r="F2092" s="36"/>
      <c r="G2092" s="196"/>
    </row>
    <row r="2093" ht="15.75" customHeight="1">
      <c r="A2093" s="31"/>
      <c r="B2093" s="31"/>
      <c r="C2093" s="31"/>
      <c r="D2093" s="36"/>
      <c r="E2093" s="37"/>
      <c r="F2093" s="36"/>
      <c r="G2093" s="196"/>
    </row>
    <row r="2094" ht="15.75" customHeight="1">
      <c r="A2094" s="31"/>
      <c r="B2094" s="31"/>
      <c r="C2094" s="31"/>
      <c r="D2094" s="36"/>
      <c r="E2094" s="37"/>
      <c r="F2094" s="36"/>
      <c r="G2094" s="196"/>
    </row>
    <row r="2095" ht="15.75" customHeight="1">
      <c r="A2095" s="31"/>
      <c r="B2095" s="31"/>
      <c r="C2095" s="31"/>
      <c r="D2095" s="36"/>
      <c r="E2095" s="37"/>
      <c r="F2095" s="36"/>
      <c r="G2095" s="196"/>
    </row>
    <row r="2096" ht="15.75" customHeight="1">
      <c r="A2096" s="31"/>
      <c r="B2096" s="31"/>
      <c r="C2096" s="31"/>
      <c r="D2096" s="36"/>
      <c r="E2096" s="37"/>
      <c r="F2096" s="36"/>
      <c r="G2096" s="196"/>
    </row>
    <row r="2097" ht="15.75" customHeight="1">
      <c r="A2097" s="31"/>
      <c r="B2097" s="31"/>
      <c r="C2097" s="31"/>
      <c r="D2097" s="36"/>
      <c r="E2097" s="37"/>
      <c r="F2097" s="36"/>
      <c r="G2097" s="196"/>
    </row>
    <row r="2098" ht="15.75" customHeight="1">
      <c r="A2098" s="31"/>
      <c r="B2098" s="31"/>
      <c r="C2098" s="31"/>
      <c r="D2098" s="36"/>
      <c r="E2098" s="37"/>
      <c r="F2098" s="36"/>
      <c r="G2098" s="196"/>
    </row>
    <row r="2099" ht="15.75" customHeight="1">
      <c r="A2099" s="31"/>
      <c r="B2099" s="31"/>
      <c r="C2099" s="31"/>
      <c r="D2099" s="36"/>
      <c r="E2099" s="37"/>
      <c r="F2099" s="36"/>
      <c r="G2099" s="196"/>
    </row>
    <row r="2100" ht="15.75" customHeight="1">
      <c r="A2100" s="31"/>
      <c r="B2100" s="31"/>
      <c r="C2100" s="31"/>
      <c r="D2100" s="36"/>
      <c r="E2100" s="37"/>
      <c r="F2100" s="36"/>
      <c r="G2100" s="196"/>
    </row>
    <row r="2101" ht="15.75" customHeight="1">
      <c r="A2101" s="31"/>
      <c r="B2101" s="31"/>
      <c r="C2101" s="31"/>
      <c r="D2101" s="36"/>
      <c r="E2101" s="37"/>
      <c r="F2101" s="36"/>
      <c r="G2101" s="196"/>
    </row>
    <row r="2102" ht="15.75" customHeight="1">
      <c r="A2102" s="31"/>
      <c r="B2102" s="31"/>
      <c r="C2102" s="31"/>
      <c r="D2102" s="36"/>
      <c r="E2102" s="37"/>
      <c r="F2102" s="36"/>
      <c r="G2102" s="196"/>
    </row>
    <row r="2103" ht="15.75" customHeight="1">
      <c r="A2103" s="31"/>
      <c r="B2103" s="31"/>
      <c r="C2103" s="31"/>
      <c r="D2103" s="36"/>
      <c r="E2103" s="37"/>
      <c r="F2103" s="36"/>
      <c r="G2103" s="196"/>
    </row>
    <row r="2104" ht="15.75" customHeight="1">
      <c r="A2104" s="31"/>
      <c r="B2104" s="31"/>
      <c r="C2104" s="31"/>
      <c r="D2104" s="36"/>
      <c r="E2104" s="37"/>
      <c r="F2104" s="36"/>
      <c r="G2104" s="196"/>
    </row>
    <row r="2105" ht="15.75" customHeight="1">
      <c r="A2105" s="31"/>
      <c r="B2105" s="31"/>
      <c r="C2105" s="31"/>
      <c r="D2105" s="36"/>
      <c r="E2105" s="37"/>
      <c r="F2105" s="36"/>
      <c r="G2105" s="196"/>
    </row>
    <row r="2106" ht="15.75" customHeight="1">
      <c r="A2106" s="31"/>
      <c r="B2106" s="31"/>
      <c r="C2106" s="31"/>
      <c r="D2106" s="36"/>
      <c r="E2106" s="37"/>
      <c r="F2106" s="36"/>
      <c r="G2106" s="196"/>
    </row>
    <row r="2107" ht="15.75" customHeight="1">
      <c r="A2107" s="31"/>
      <c r="B2107" s="31"/>
      <c r="C2107" s="31"/>
      <c r="D2107" s="36"/>
      <c r="E2107" s="37"/>
      <c r="F2107" s="36"/>
      <c r="G2107" s="196"/>
    </row>
    <row r="2108" ht="15.75" customHeight="1">
      <c r="A2108" s="31"/>
      <c r="B2108" s="31"/>
      <c r="C2108" s="31"/>
      <c r="D2108" s="36"/>
      <c r="E2108" s="37"/>
      <c r="F2108" s="36"/>
      <c r="G2108" s="196"/>
    </row>
    <row r="2109" ht="15.75" customHeight="1">
      <c r="A2109" s="31"/>
      <c r="B2109" s="31"/>
      <c r="C2109" s="31"/>
      <c r="D2109" s="36"/>
      <c r="E2109" s="37"/>
      <c r="F2109" s="36"/>
      <c r="G2109" s="196"/>
    </row>
    <row r="2110" ht="15.75" customHeight="1">
      <c r="A2110" s="31"/>
      <c r="B2110" s="31"/>
      <c r="C2110" s="31"/>
      <c r="D2110" s="36"/>
      <c r="E2110" s="37"/>
      <c r="F2110" s="36"/>
      <c r="G2110" s="196"/>
    </row>
    <row r="2111" ht="15.75" customHeight="1">
      <c r="A2111" s="31"/>
      <c r="B2111" s="31"/>
      <c r="C2111" s="31"/>
      <c r="D2111" s="36"/>
      <c r="E2111" s="37"/>
      <c r="F2111" s="36"/>
      <c r="G2111" s="196"/>
    </row>
    <row r="2112" ht="15.75" customHeight="1">
      <c r="A2112" s="31"/>
      <c r="B2112" s="31"/>
      <c r="C2112" s="31"/>
      <c r="D2112" s="36"/>
      <c r="E2112" s="37"/>
      <c r="F2112" s="36"/>
      <c r="G2112" s="196"/>
    </row>
    <row r="2113" ht="15.75" customHeight="1">
      <c r="A2113" s="31"/>
      <c r="B2113" s="31"/>
      <c r="C2113" s="31"/>
      <c r="D2113" s="36"/>
      <c r="E2113" s="37"/>
      <c r="F2113" s="36"/>
      <c r="G2113" s="196"/>
    </row>
    <row r="2114" ht="15.75" customHeight="1">
      <c r="A2114" s="31"/>
      <c r="B2114" s="31"/>
      <c r="C2114" s="31"/>
      <c r="D2114" s="36"/>
      <c r="E2114" s="37"/>
      <c r="F2114" s="36"/>
      <c r="G2114" s="196"/>
    </row>
    <row r="2115" ht="15.75" customHeight="1">
      <c r="A2115" s="31"/>
      <c r="B2115" s="31"/>
      <c r="C2115" s="31"/>
      <c r="D2115" s="36"/>
      <c r="E2115" s="37"/>
      <c r="F2115" s="36"/>
      <c r="G2115" s="196"/>
    </row>
    <row r="2116" ht="15.75" customHeight="1">
      <c r="A2116" s="31"/>
      <c r="B2116" s="31"/>
      <c r="C2116" s="31"/>
      <c r="D2116" s="36"/>
      <c r="E2116" s="37"/>
      <c r="F2116" s="36"/>
      <c r="G2116" s="196"/>
    </row>
    <row r="2117" ht="15.75" customHeight="1">
      <c r="A2117" s="31"/>
      <c r="B2117" s="31"/>
      <c r="C2117" s="31"/>
      <c r="D2117" s="36"/>
      <c r="E2117" s="37"/>
      <c r="F2117" s="36"/>
      <c r="G2117" s="196"/>
    </row>
    <row r="2118" ht="15.75" customHeight="1">
      <c r="A2118" s="31"/>
      <c r="B2118" s="31"/>
      <c r="C2118" s="31"/>
      <c r="D2118" s="36"/>
      <c r="E2118" s="37"/>
      <c r="F2118" s="36"/>
      <c r="G2118" s="196"/>
    </row>
    <row r="2119" ht="15.75" customHeight="1">
      <c r="A2119" s="31"/>
      <c r="B2119" s="31"/>
      <c r="C2119" s="31"/>
      <c r="D2119" s="36"/>
      <c r="E2119" s="37"/>
      <c r="F2119" s="36"/>
      <c r="G2119" s="196"/>
    </row>
    <row r="2120" ht="15.75" customHeight="1">
      <c r="A2120" s="31"/>
      <c r="B2120" s="31"/>
      <c r="C2120" s="31"/>
      <c r="D2120" s="36"/>
      <c r="E2120" s="37"/>
      <c r="F2120" s="36"/>
      <c r="G2120" s="196"/>
    </row>
    <row r="2121" ht="15.75" customHeight="1">
      <c r="A2121" s="31"/>
      <c r="B2121" s="31"/>
      <c r="C2121" s="31"/>
      <c r="D2121" s="36"/>
      <c r="E2121" s="37"/>
      <c r="F2121" s="36"/>
      <c r="G2121" s="196"/>
    </row>
    <row r="2122" ht="15.75" customHeight="1">
      <c r="A2122" s="31"/>
      <c r="B2122" s="31"/>
      <c r="C2122" s="31"/>
      <c r="D2122" s="36"/>
      <c r="E2122" s="37"/>
      <c r="F2122" s="36"/>
      <c r="G2122" s="196"/>
    </row>
    <row r="2123" ht="15.75" customHeight="1">
      <c r="A2123" s="31"/>
      <c r="B2123" s="31"/>
      <c r="C2123" s="31"/>
      <c r="D2123" s="36"/>
      <c r="E2123" s="37"/>
      <c r="F2123" s="36"/>
      <c r="G2123" s="196"/>
    </row>
    <row r="2124" ht="15.75" customHeight="1">
      <c r="A2124" s="31"/>
      <c r="B2124" s="31"/>
      <c r="C2124" s="31"/>
      <c r="D2124" s="36"/>
      <c r="E2124" s="37"/>
      <c r="F2124" s="36"/>
      <c r="G2124" s="196"/>
    </row>
    <row r="2125" ht="15.75" customHeight="1">
      <c r="A2125" s="31"/>
      <c r="B2125" s="31"/>
      <c r="C2125" s="31"/>
      <c r="D2125" s="36"/>
      <c r="E2125" s="37"/>
      <c r="F2125" s="36"/>
      <c r="G2125" s="196"/>
    </row>
    <row r="2126" ht="15.75" customHeight="1">
      <c r="A2126" s="31"/>
      <c r="B2126" s="31"/>
      <c r="C2126" s="31"/>
      <c r="D2126" s="36"/>
      <c r="E2126" s="37"/>
      <c r="F2126" s="36"/>
      <c r="G2126" s="196"/>
    </row>
    <row r="2127" ht="15.75" customHeight="1">
      <c r="A2127" s="31"/>
      <c r="B2127" s="31"/>
      <c r="C2127" s="31"/>
      <c r="D2127" s="36"/>
      <c r="E2127" s="37"/>
      <c r="F2127" s="36"/>
      <c r="G2127" s="196"/>
    </row>
    <row r="2128" ht="15.75" customHeight="1">
      <c r="A2128" s="31"/>
      <c r="B2128" s="31"/>
      <c r="C2128" s="31"/>
      <c r="D2128" s="36"/>
      <c r="E2128" s="37"/>
      <c r="F2128" s="36"/>
      <c r="G2128" s="196"/>
    </row>
    <row r="2129" ht="15.75" customHeight="1">
      <c r="A2129" s="31"/>
      <c r="B2129" s="31"/>
      <c r="C2129" s="31"/>
      <c r="D2129" s="36"/>
      <c r="E2129" s="37"/>
      <c r="F2129" s="36"/>
      <c r="G2129" s="196"/>
    </row>
    <row r="2130" ht="15.75" customHeight="1">
      <c r="A2130" s="31"/>
      <c r="B2130" s="31"/>
      <c r="C2130" s="31"/>
      <c r="D2130" s="36"/>
      <c r="E2130" s="37"/>
      <c r="F2130" s="36"/>
      <c r="G2130" s="196"/>
    </row>
    <row r="2131" ht="15.75" customHeight="1">
      <c r="A2131" s="31"/>
      <c r="B2131" s="31"/>
      <c r="C2131" s="31"/>
      <c r="D2131" s="36"/>
      <c r="E2131" s="37"/>
      <c r="F2131" s="36"/>
      <c r="G2131" s="196"/>
    </row>
    <row r="2132" ht="15.75" customHeight="1">
      <c r="A2132" s="31"/>
      <c r="B2132" s="31"/>
      <c r="C2132" s="31"/>
      <c r="D2132" s="36"/>
      <c r="E2132" s="37"/>
      <c r="F2132" s="36"/>
      <c r="G2132" s="196"/>
    </row>
    <row r="2133" ht="15.75" customHeight="1">
      <c r="A2133" s="31"/>
      <c r="B2133" s="31"/>
      <c r="C2133" s="31"/>
      <c r="D2133" s="36"/>
      <c r="E2133" s="37"/>
      <c r="F2133" s="36"/>
      <c r="G2133" s="196"/>
    </row>
    <row r="2134" ht="15.75" customHeight="1">
      <c r="A2134" s="31"/>
      <c r="B2134" s="31"/>
      <c r="C2134" s="31"/>
      <c r="D2134" s="36"/>
      <c r="E2134" s="37"/>
      <c r="F2134" s="36"/>
      <c r="G2134" s="196"/>
    </row>
    <row r="2135" ht="15.75" customHeight="1">
      <c r="A2135" s="31"/>
      <c r="B2135" s="31"/>
      <c r="C2135" s="31"/>
      <c r="D2135" s="36"/>
      <c r="E2135" s="37"/>
      <c r="F2135" s="36"/>
      <c r="G2135" s="196"/>
    </row>
    <row r="2136" ht="15.75" customHeight="1">
      <c r="A2136" s="31"/>
      <c r="B2136" s="31"/>
      <c r="C2136" s="31"/>
      <c r="D2136" s="36"/>
      <c r="E2136" s="37"/>
      <c r="F2136" s="36"/>
      <c r="G2136" s="196"/>
    </row>
    <row r="2137" ht="15.75" customHeight="1">
      <c r="A2137" s="31"/>
      <c r="B2137" s="31"/>
      <c r="C2137" s="31"/>
      <c r="D2137" s="36"/>
      <c r="E2137" s="37"/>
      <c r="F2137" s="36"/>
      <c r="G2137" s="196"/>
    </row>
    <row r="2138" ht="15.75" customHeight="1">
      <c r="A2138" s="31"/>
      <c r="B2138" s="31"/>
      <c r="C2138" s="31"/>
      <c r="D2138" s="36"/>
      <c r="E2138" s="37"/>
      <c r="F2138" s="36"/>
      <c r="G2138" s="196"/>
    </row>
    <row r="2139" ht="15.75" customHeight="1">
      <c r="A2139" s="31"/>
      <c r="B2139" s="31"/>
      <c r="C2139" s="31"/>
      <c r="D2139" s="36"/>
      <c r="E2139" s="37"/>
      <c r="F2139" s="36"/>
      <c r="G2139" s="196"/>
    </row>
    <row r="2140" ht="15.75" customHeight="1">
      <c r="A2140" s="31"/>
      <c r="B2140" s="31"/>
      <c r="C2140" s="31"/>
      <c r="D2140" s="36"/>
      <c r="E2140" s="37"/>
      <c r="F2140" s="36"/>
      <c r="G2140" s="196"/>
    </row>
    <row r="2141" ht="15.75" customHeight="1">
      <c r="A2141" s="31"/>
      <c r="B2141" s="31"/>
      <c r="C2141" s="31"/>
      <c r="D2141" s="36"/>
      <c r="E2141" s="37"/>
      <c r="F2141" s="36"/>
      <c r="G2141" s="196"/>
    </row>
    <row r="2142" ht="15.75" customHeight="1">
      <c r="A2142" s="31"/>
      <c r="B2142" s="31"/>
      <c r="C2142" s="31"/>
      <c r="D2142" s="36"/>
      <c r="E2142" s="37"/>
      <c r="F2142" s="36"/>
      <c r="G2142" s="196"/>
    </row>
    <row r="2143" ht="15.75" customHeight="1">
      <c r="A2143" s="31"/>
      <c r="B2143" s="31"/>
      <c r="C2143" s="31"/>
      <c r="D2143" s="36"/>
      <c r="E2143" s="37"/>
      <c r="F2143" s="36"/>
      <c r="G2143" s="196"/>
    </row>
    <row r="2144" ht="15.75" customHeight="1">
      <c r="A2144" s="31"/>
      <c r="B2144" s="31"/>
      <c r="C2144" s="31"/>
      <c r="D2144" s="36"/>
      <c r="E2144" s="37"/>
      <c r="F2144" s="36"/>
      <c r="G2144" s="196"/>
    </row>
    <row r="2145" ht="15.75" customHeight="1">
      <c r="A2145" s="31"/>
      <c r="B2145" s="31"/>
      <c r="C2145" s="31"/>
      <c r="D2145" s="36"/>
      <c r="E2145" s="37"/>
      <c r="F2145" s="36"/>
      <c r="G2145" s="196"/>
    </row>
    <row r="2146" ht="15.75" customHeight="1">
      <c r="A2146" s="31"/>
      <c r="B2146" s="31"/>
      <c r="C2146" s="31"/>
      <c r="D2146" s="36"/>
      <c r="E2146" s="37"/>
      <c r="F2146" s="36"/>
      <c r="G2146" s="196"/>
    </row>
    <row r="2147" ht="15.75" customHeight="1">
      <c r="A2147" s="31"/>
      <c r="B2147" s="31"/>
      <c r="C2147" s="31"/>
      <c r="D2147" s="36"/>
      <c r="E2147" s="37"/>
      <c r="F2147" s="36"/>
      <c r="G2147" s="196"/>
    </row>
    <row r="2148" ht="15.75" customHeight="1">
      <c r="A2148" s="31"/>
      <c r="B2148" s="31"/>
      <c r="C2148" s="31"/>
      <c r="D2148" s="36"/>
      <c r="E2148" s="37"/>
      <c r="F2148" s="36"/>
      <c r="G2148" s="196"/>
    </row>
    <row r="2149" ht="15.75" customHeight="1">
      <c r="A2149" s="31"/>
      <c r="B2149" s="31"/>
      <c r="C2149" s="31"/>
      <c r="D2149" s="36"/>
      <c r="E2149" s="37"/>
      <c r="F2149" s="36"/>
      <c r="G2149" s="196"/>
    </row>
    <row r="2150" ht="15.75" customHeight="1">
      <c r="A2150" s="31"/>
      <c r="B2150" s="31"/>
      <c r="C2150" s="31"/>
      <c r="D2150" s="36"/>
      <c r="E2150" s="37"/>
      <c r="F2150" s="36"/>
      <c r="G2150" s="196"/>
    </row>
    <row r="2151" ht="15.75" customHeight="1">
      <c r="A2151" s="31"/>
      <c r="B2151" s="31"/>
      <c r="C2151" s="31"/>
      <c r="D2151" s="36"/>
      <c r="E2151" s="37"/>
      <c r="F2151" s="36"/>
      <c r="G2151" s="196"/>
    </row>
    <row r="2152" ht="15.75" customHeight="1">
      <c r="A2152" s="31"/>
      <c r="B2152" s="31"/>
      <c r="C2152" s="31"/>
      <c r="D2152" s="36"/>
      <c r="E2152" s="37"/>
      <c r="F2152" s="36"/>
      <c r="G2152" s="196"/>
    </row>
    <row r="2153" ht="15.75" customHeight="1">
      <c r="A2153" s="31"/>
      <c r="B2153" s="31"/>
      <c r="C2153" s="31"/>
      <c r="D2153" s="36"/>
      <c r="E2153" s="37"/>
      <c r="F2153" s="36"/>
      <c r="G2153" s="196"/>
    </row>
    <row r="2154" ht="15.75" customHeight="1">
      <c r="A2154" s="31"/>
      <c r="B2154" s="31"/>
      <c r="C2154" s="31"/>
      <c r="D2154" s="36"/>
      <c r="E2154" s="37"/>
      <c r="F2154" s="36"/>
      <c r="G2154" s="196"/>
    </row>
    <row r="2155" ht="15.75" customHeight="1">
      <c r="A2155" s="31"/>
      <c r="B2155" s="31"/>
      <c r="C2155" s="31"/>
      <c r="D2155" s="36"/>
      <c r="E2155" s="37"/>
      <c r="F2155" s="36"/>
      <c r="G2155" s="196"/>
    </row>
    <row r="2156" ht="15.75" customHeight="1">
      <c r="A2156" s="31"/>
      <c r="B2156" s="31"/>
      <c r="C2156" s="31"/>
      <c r="D2156" s="36"/>
      <c r="E2156" s="37"/>
      <c r="F2156" s="36"/>
      <c r="G2156" s="196"/>
    </row>
    <row r="2157" ht="15.75" customHeight="1">
      <c r="A2157" s="31"/>
      <c r="B2157" s="31"/>
      <c r="C2157" s="31"/>
      <c r="D2157" s="36"/>
      <c r="E2157" s="37"/>
      <c r="F2157" s="36"/>
      <c r="G2157" s="196"/>
    </row>
    <row r="2158" ht="15.75" customHeight="1">
      <c r="A2158" s="31"/>
      <c r="B2158" s="31"/>
      <c r="C2158" s="31"/>
      <c r="D2158" s="36"/>
      <c r="E2158" s="37"/>
      <c r="F2158" s="36"/>
      <c r="G2158" s="196"/>
    </row>
    <row r="2159" ht="15.75" customHeight="1">
      <c r="A2159" s="31"/>
      <c r="B2159" s="31"/>
      <c r="C2159" s="31"/>
      <c r="D2159" s="36"/>
      <c r="E2159" s="37"/>
      <c r="F2159" s="36"/>
      <c r="G2159" s="196"/>
    </row>
    <row r="2160" ht="15.75" customHeight="1">
      <c r="A2160" s="31"/>
      <c r="B2160" s="31"/>
      <c r="C2160" s="31"/>
      <c r="D2160" s="36"/>
      <c r="E2160" s="37"/>
      <c r="F2160" s="36"/>
      <c r="G2160" s="196"/>
    </row>
    <row r="2161" ht="15.75" customHeight="1">
      <c r="A2161" s="31"/>
      <c r="B2161" s="31"/>
      <c r="C2161" s="31"/>
      <c r="D2161" s="36"/>
      <c r="E2161" s="37"/>
      <c r="F2161" s="36"/>
      <c r="G2161" s="196"/>
    </row>
    <row r="2162" ht="15.75" customHeight="1">
      <c r="A2162" s="31"/>
      <c r="B2162" s="31"/>
      <c r="C2162" s="31"/>
      <c r="D2162" s="36"/>
      <c r="E2162" s="37"/>
      <c r="F2162" s="36"/>
      <c r="G2162" s="196"/>
    </row>
    <row r="2163" ht="15.75" customHeight="1">
      <c r="A2163" s="31"/>
      <c r="B2163" s="31"/>
      <c r="C2163" s="31"/>
      <c r="D2163" s="36"/>
      <c r="E2163" s="37"/>
      <c r="F2163" s="36"/>
      <c r="G2163" s="196"/>
    </row>
    <row r="2164" ht="15.75" customHeight="1">
      <c r="A2164" s="31"/>
      <c r="B2164" s="31"/>
      <c r="C2164" s="31"/>
      <c r="D2164" s="36"/>
      <c r="E2164" s="37"/>
      <c r="F2164" s="36"/>
      <c r="G2164" s="196"/>
    </row>
    <row r="2165" ht="15.75" customHeight="1">
      <c r="A2165" s="31"/>
      <c r="B2165" s="31"/>
      <c r="C2165" s="31"/>
      <c r="D2165" s="36"/>
      <c r="E2165" s="37"/>
      <c r="F2165" s="36"/>
      <c r="G2165" s="196"/>
    </row>
    <row r="2166" ht="15.75" customHeight="1">
      <c r="A2166" s="31"/>
      <c r="B2166" s="31"/>
      <c r="C2166" s="31"/>
      <c r="D2166" s="36"/>
      <c r="E2166" s="37"/>
      <c r="F2166" s="36"/>
      <c r="G2166" s="196"/>
    </row>
    <row r="2167" ht="15.75" customHeight="1">
      <c r="A2167" s="31"/>
      <c r="B2167" s="31"/>
      <c r="C2167" s="31"/>
      <c r="D2167" s="36"/>
      <c r="E2167" s="37"/>
      <c r="F2167" s="36"/>
      <c r="G2167" s="196"/>
    </row>
    <row r="2168" ht="15.75" customHeight="1">
      <c r="A2168" s="31"/>
      <c r="B2168" s="31"/>
      <c r="C2168" s="31"/>
      <c r="D2168" s="36"/>
      <c r="E2168" s="37"/>
      <c r="F2168" s="36"/>
      <c r="G2168" s="196"/>
    </row>
    <row r="2169" ht="15.75" customHeight="1">
      <c r="A2169" s="31"/>
      <c r="B2169" s="31"/>
      <c r="C2169" s="31"/>
      <c r="D2169" s="36"/>
      <c r="E2169" s="37"/>
      <c r="F2169" s="36"/>
      <c r="G2169" s="196"/>
    </row>
    <row r="2170" ht="15.75" customHeight="1">
      <c r="A2170" s="31"/>
      <c r="B2170" s="31"/>
      <c r="C2170" s="31"/>
      <c r="D2170" s="36"/>
      <c r="E2170" s="37"/>
      <c r="F2170" s="36"/>
      <c r="G2170" s="196"/>
    </row>
    <row r="2171" ht="15.75" customHeight="1">
      <c r="A2171" s="31"/>
      <c r="B2171" s="31"/>
      <c r="C2171" s="31"/>
      <c r="D2171" s="36"/>
      <c r="E2171" s="37"/>
      <c r="F2171" s="36"/>
      <c r="G2171" s="196"/>
    </row>
    <row r="2172" ht="15.75" customHeight="1">
      <c r="A2172" s="31"/>
      <c r="B2172" s="31"/>
      <c r="C2172" s="31"/>
      <c r="D2172" s="36"/>
      <c r="E2172" s="37"/>
      <c r="F2172" s="36"/>
      <c r="G2172" s="196"/>
    </row>
    <row r="2173" ht="15.75" customHeight="1">
      <c r="A2173" s="31"/>
      <c r="B2173" s="31"/>
      <c r="C2173" s="31"/>
      <c r="D2173" s="36"/>
      <c r="E2173" s="37"/>
      <c r="F2173" s="36"/>
      <c r="G2173" s="196"/>
    </row>
    <row r="2174" ht="15.75" customHeight="1">
      <c r="A2174" s="31"/>
      <c r="B2174" s="31"/>
      <c r="C2174" s="31"/>
      <c r="D2174" s="36"/>
      <c r="E2174" s="37"/>
      <c r="F2174" s="36"/>
      <c r="G2174" s="196"/>
    </row>
    <row r="2175" ht="15.75" customHeight="1">
      <c r="A2175" s="31"/>
      <c r="B2175" s="31"/>
      <c r="C2175" s="31"/>
      <c r="D2175" s="36"/>
      <c r="E2175" s="37"/>
      <c r="F2175" s="36"/>
      <c r="G2175" s="196"/>
    </row>
    <row r="2176" ht="15.75" customHeight="1">
      <c r="A2176" s="31"/>
      <c r="B2176" s="31"/>
      <c r="C2176" s="31"/>
      <c r="D2176" s="36"/>
      <c r="E2176" s="37"/>
      <c r="F2176" s="36"/>
      <c r="G2176" s="196"/>
    </row>
    <row r="2177" ht="15.75" customHeight="1">
      <c r="A2177" s="31"/>
      <c r="B2177" s="31"/>
      <c r="C2177" s="31"/>
      <c r="D2177" s="36"/>
      <c r="E2177" s="37"/>
      <c r="F2177" s="36"/>
      <c r="G2177" s="196"/>
    </row>
    <row r="2178" ht="15.75" customHeight="1">
      <c r="A2178" s="31"/>
      <c r="B2178" s="31"/>
      <c r="C2178" s="31"/>
      <c r="D2178" s="36"/>
      <c r="E2178" s="37"/>
      <c r="F2178" s="36"/>
      <c r="G2178" s="196"/>
    </row>
    <row r="2179" ht="15.75" customHeight="1">
      <c r="A2179" s="31"/>
      <c r="B2179" s="31"/>
      <c r="C2179" s="31"/>
      <c r="D2179" s="36"/>
      <c r="E2179" s="37"/>
      <c r="F2179" s="36"/>
      <c r="G2179" s="196"/>
    </row>
    <row r="2180" ht="15.75" customHeight="1">
      <c r="A2180" s="31"/>
      <c r="B2180" s="31"/>
      <c r="C2180" s="31"/>
      <c r="D2180" s="36"/>
      <c r="E2180" s="37"/>
      <c r="F2180" s="36"/>
      <c r="G2180" s="196"/>
    </row>
    <row r="2181" ht="15.75" customHeight="1">
      <c r="A2181" s="31"/>
      <c r="B2181" s="31"/>
      <c r="C2181" s="31"/>
      <c r="D2181" s="36"/>
      <c r="E2181" s="37"/>
      <c r="F2181" s="36"/>
      <c r="G2181" s="196"/>
    </row>
    <row r="2182" ht="15.75" customHeight="1">
      <c r="A2182" s="31"/>
      <c r="B2182" s="31"/>
      <c r="C2182" s="31"/>
      <c r="D2182" s="36"/>
      <c r="E2182" s="37"/>
      <c r="F2182" s="36"/>
      <c r="G2182" s="196"/>
    </row>
    <row r="2183" ht="15.75" customHeight="1">
      <c r="A2183" s="31"/>
      <c r="B2183" s="31"/>
      <c r="C2183" s="31"/>
      <c r="D2183" s="36"/>
      <c r="E2183" s="37"/>
      <c r="F2183" s="36"/>
      <c r="G2183" s="196"/>
    </row>
    <row r="2184" ht="15.75" customHeight="1">
      <c r="A2184" s="31"/>
      <c r="B2184" s="31"/>
      <c r="C2184" s="31"/>
      <c r="D2184" s="36"/>
      <c r="E2184" s="37"/>
      <c r="F2184" s="36"/>
      <c r="G2184" s="196"/>
    </row>
    <row r="2185" ht="15.75" customHeight="1">
      <c r="A2185" s="31"/>
      <c r="B2185" s="31"/>
      <c r="C2185" s="31"/>
      <c r="D2185" s="36"/>
      <c r="E2185" s="37"/>
      <c r="F2185" s="36"/>
      <c r="G2185" s="196"/>
    </row>
    <row r="2186" ht="15.75" customHeight="1">
      <c r="A2186" s="31"/>
      <c r="B2186" s="31"/>
      <c r="C2186" s="31"/>
      <c r="D2186" s="36"/>
      <c r="E2186" s="37"/>
      <c r="F2186" s="36"/>
      <c r="G2186" s="196"/>
    </row>
    <row r="2187" ht="15.75" customHeight="1">
      <c r="A2187" s="31"/>
      <c r="B2187" s="31"/>
      <c r="C2187" s="31"/>
      <c r="D2187" s="36"/>
      <c r="E2187" s="37"/>
      <c r="F2187" s="36"/>
      <c r="G2187" s="196"/>
    </row>
    <row r="2188" ht="15.75" customHeight="1">
      <c r="A2188" s="31"/>
      <c r="B2188" s="31"/>
      <c r="C2188" s="31"/>
      <c r="D2188" s="36"/>
      <c r="E2188" s="37"/>
      <c r="F2188" s="36"/>
      <c r="G2188" s="196"/>
    </row>
    <row r="2189" ht="15.75" customHeight="1">
      <c r="A2189" s="31"/>
      <c r="B2189" s="31"/>
      <c r="C2189" s="31"/>
      <c r="D2189" s="36"/>
      <c r="E2189" s="37"/>
      <c r="F2189" s="36"/>
      <c r="G2189" s="196"/>
    </row>
    <row r="2190" ht="15.75" customHeight="1">
      <c r="A2190" s="31"/>
      <c r="B2190" s="31"/>
      <c r="C2190" s="31"/>
      <c r="D2190" s="36"/>
      <c r="E2190" s="37"/>
      <c r="F2190" s="36"/>
      <c r="G2190" s="196"/>
    </row>
    <row r="2191" ht="15.75" customHeight="1">
      <c r="A2191" s="31"/>
      <c r="B2191" s="31"/>
      <c r="C2191" s="31"/>
      <c r="D2191" s="36"/>
      <c r="E2191" s="37"/>
      <c r="F2191" s="36"/>
      <c r="G2191" s="196"/>
    </row>
    <row r="2192" ht="15.75" customHeight="1">
      <c r="A2192" s="31"/>
      <c r="B2192" s="31"/>
      <c r="C2192" s="31"/>
      <c r="D2192" s="36"/>
      <c r="E2192" s="37"/>
      <c r="F2192" s="36"/>
      <c r="G2192" s="196"/>
    </row>
    <row r="2193" ht="15.75" customHeight="1">
      <c r="A2193" s="31"/>
      <c r="B2193" s="31"/>
      <c r="C2193" s="31"/>
      <c r="D2193" s="36"/>
      <c r="E2193" s="37"/>
      <c r="F2193" s="36"/>
      <c r="G2193" s="196"/>
    </row>
    <row r="2194" ht="15.75" customHeight="1">
      <c r="A2194" s="31"/>
      <c r="B2194" s="31"/>
      <c r="C2194" s="31"/>
      <c r="D2194" s="36"/>
      <c r="E2194" s="37"/>
      <c r="F2194" s="36"/>
      <c r="G2194" s="196"/>
    </row>
    <row r="2195" ht="15.75" customHeight="1">
      <c r="A2195" s="31"/>
      <c r="B2195" s="31"/>
      <c r="C2195" s="31"/>
      <c r="D2195" s="36"/>
      <c r="E2195" s="37"/>
      <c r="F2195" s="36"/>
      <c r="G2195" s="196"/>
    </row>
    <row r="2196" ht="15.75" customHeight="1">
      <c r="A2196" s="31"/>
      <c r="B2196" s="31"/>
      <c r="C2196" s="31"/>
      <c r="D2196" s="36"/>
      <c r="E2196" s="37"/>
      <c r="F2196" s="36"/>
      <c r="G2196" s="196"/>
    </row>
    <row r="2197" ht="15.75" customHeight="1">
      <c r="A2197" s="31"/>
      <c r="B2197" s="31"/>
      <c r="C2197" s="31"/>
      <c r="D2197" s="36"/>
      <c r="E2197" s="37"/>
      <c r="F2197" s="36"/>
      <c r="G2197" s="196"/>
    </row>
    <row r="2198" ht="15.75" customHeight="1">
      <c r="A2198" s="31"/>
      <c r="B2198" s="31"/>
      <c r="C2198" s="31"/>
      <c r="D2198" s="36"/>
      <c r="E2198" s="37"/>
      <c r="F2198" s="36"/>
      <c r="G2198" s="196"/>
    </row>
    <row r="2199" ht="15.75" customHeight="1">
      <c r="A2199" s="31"/>
      <c r="B2199" s="31"/>
      <c r="C2199" s="31"/>
      <c r="D2199" s="36"/>
      <c r="E2199" s="37"/>
      <c r="F2199" s="36"/>
      <c r="G2199" s="196"/>
    </row>
    <row r="2200" ht="15.75" customHeight="1">
      <c r="A2200" s="31"/>
      <c r="B2200" s="31"/>
      <c r="C2200" s="31"/>
      <c r="D2200" s="36"/>
      <c r="E2200" s="37"/>
      <c r="F2200" s="36"/>
      <c r="G2200" s="196"/>
    </row>
    <row r="2201" ht="15.75" customHeight="1">
      <c r="A2201" s="31"/>
      <c r="B2201" s="31"/>
      <c r="C2201" s="31"/>
      <c r="D2201" s="36"/>
      <c r="E2201" s="37"/>
      <c r="F2201" s="36"/>
      <c r="G2201" s="196"/>
    </row>
    <row r="2202" ht="15.75" customHeight="1">
      <c r="A2202" s="31"/>
      <c r="B2202" s="31"/>
      <c r="C2202" s="31"/>
      <c r="D2202" s="36"/>
      <c r="E2202" s="37"/>
      <c r="F2202" s="36"/>
      <c r="G2202" s="196"/>
    </row>
    <row r="2203" ht="15.75" customHeight="1">
      <c r="A2203" s="31"/>
      <c r="B2203" s="31"/>
      <c r="C2203" s="31"/>
      <c r="D2203" s="36"/>
      <c r="E2203" s="37"/>
      <c r="F2203" s="36"/>
      <c r="G2203" s="196"/>
    </row>
    <row r="2204" ht="15.75" customHeight="1">
      <c r="A2204" s="31"/>
      <c r="B2204" s="31"/>
      <c r="C2204" s="31"/>
      <c r="D2204" s="36"/>
      <c r="E2204" s="37"/>
      <c r="F2204" s="36"/>
      <c r="G2204" s="196"/>
    </row>
    <row r="2205" ht="15.75" customHeight="1">
      <c r="A2205" s="31"/>
      <c r="B2205" s="31"/>
      <c r="C2205" s="31"/>
      <c r="D2205" s="36"/>
      <c r="E2205" s="37"/>
      <c r="F2205" s="36"/>
      <c r="G2205" s="196"/>
    </row>
    <row r="2206" ht="15.75" customHeight="1">
      <c r="A2206" s="31"/>
      <c r="B2206" s="31"/>
      <c r="C2206" s="31"/>
      <c r="D2206" s="36"/>
      <c r="E2206" s="37"/>
      <c r="F2206" s="36"/>
      <c r="G2206" s="196"/>
    </row>
    <row r="2207" ht="15.75" customHeight="1">
      <c r="A2207" s="31"/>
      <c r="B2207" s="31"/>
      <c r="C2207" s="31"/>
      <c r="D2207" s="36"/>
      <c r="E2207" s="37"/>
      <c r="F2207" s="36"/>
      <c r="G2207" s="196"/>
    </row>
    <row r="2208" ht="15.75" customHeight="1">
      <c r="A2208" s="31"/>
      <c r="B2208" s="31"/>
      <c r="C2208" s="31"/>
      <c r="D2208" s="36"/>
      <c r="E2208" s="37"/>
      <c r="F2208" s="36"/>
      <c r="G2208" s="196"/>
    </row>
    <row r="2209" ht="15.75" customHeight="1">
      <c r="A2209" s="31"/>
      <c r="B2209" s="31"/>
      <c r="C2209" s="31"/>
      <c r="D2209" s="36"/>
      <c r="E2209" s="37"/>
      <c r="F2209" s="36"/>
      <c r="G2209" s="196"/>
    </row>
    <row r="2210" ht="15.75" customHeight="1">
      <c r="A2210" s="31"/>
      <c r="B2210" s="31"/>
      <c r="C2210" s="31"/>
      <c r="D2210" s="36"/>
      <c r="E2210" s="37"/>
      <c r="F2210" s="36"/>
      <c r="G2210" s="196"/>
    </row>
    <row r="2211" ht="15.75" customHeight="1">
      <c r="A2211" s="31"/>
      <c r="B2211" s="31"/>
      <c r="C2211" s="31"/>
      <c r="D2211" s="36"/>
      <c r="E2211" s="37"/>
      <c r="F2211" s="36"/>
      <c r="G2211" s="196"/>
    </row>
    <row r="2212" ht="15.75" customHeight="1">
      <c r="A2212" s="31"/>
      <c r="B2212" s="31"/>
      <c r="C2212" s="31"/>
      <c r="D2212" s="36"/>
      <c r="E2212" s="37"/>
      <c r="F2212" s="36"/>
      <c r="G2212" s="196"/>
    </row>
    <row r="2213" ht="15.75" customHeight="1">
      <c r="A2213" s="31"/>
      <c r="B2213" s="31"/>
      <c r="C2213" s="31"/>
      <c r="D2213" s="36"/>
      <c r="E2213" s="37"/>
      <c r="F2213" s="36"/>
      <c r="G2213" s="196"/>
    </row>
    <row r="2214" ht="15.75" customHeight="1">
      <c r="A2214" s="31"/>
      <c r="B2214" s="31"/>
      <c r="C2214" s="31"/>
      <c r="D2214" s="36"/>
      <c r="E2214" s="37"/>
      <c r="F2214" s="36"/>
      <c r="G2214" s="196"/>
    </row>
    <row r="2215" ht="15.75" customHeight="1">
      <c r="A2215" s="31"/>
      <c r="B2215" s="31"/>
      <c r="C2215" s="31"/>
      <c r="D2215" s="36"/>
      <c r="E2215" s="37"/>
      <c r="F2215" s="36"/>
      <c r="G2215" s="196"/>
    </row>
    <row r="2216" ht="15.75" customHeight="1">
      <c r="A2216" s="31"/>
      <c r="B2216" s="31"/>
      <c r="C2216" s="31"/>
      <c r="D2216" s="36"/>
      <c r="E2216" s="37"/>
      <c r="F2216" s="36"/>
      <c r="G2216" s="196"/>
    </row>
    <row r="2217" ht="15.75" customHeight="1">
      <c r="A2217" s="31"/>
      <c r="B2217" s="31"/>
      <c r="C2217" s="31"/>
      <c r="D2217" s="36"/>
      <c r="E2217" s="37"/>
      <c r="F2217" s="36"/>
      <c r="G2217" s="196"/>
    </row>
    <row r="2218" ht="15.75" customHeight="1">
      <c r="A2218" s="31"/>
      <c r="B2218" s="31"/>
      <c r="C2218" s="31"/>
      <c r="D2218" s="36"/>
      <c r="E2218" s="37"/>
      <c r="F2218" s="36"/>
      <c r="G2218" s="196"/>
    </row>
    <row r="2219" ht="15.75" customHeight="1">
      <c r="A2219" s="31"/>
      <c r="B2219" s="31"/>
      <c r="C2219" s="31"/>
      <c r="D2219" s="36"/>
      <c r="E2219" s="37"/>
      <c r="F2219" s="36"/>
      <c r="G2219" s="196"/>
    </row>
    <row r="2220" ht="15.75" customHeight="1">
      <c r="A2220" s="31"/>
      <c r="B2220" s="31"/>
      <c r="C2220" s="31"/>
      <c r="D2220" s="36"/>
      <c r="E2220" s="37"/>
      <c r="F2220" s="36"/>
      <c r="G2220" s="196"/>
    </row>
    <row r="2221" ht="15.75" customHeight="1">
      <c r="A2221" s="31"/>
      <c r="B2221" s="31"/>
      <c r="C2221" s="31"/>
      <c r="D2221" s="36"/>
      <c r="E2221" s="37"/>
      <c r="F2221" s="36"/>
      <c r="G2221" s="196"/>
    </row>
    <row r="2222" ht="15.75" customHeight="1">
      <c r="A2222" s="31"/>
      <c r="B2222" s="31"/>
      <c r="C2222" s="31"/>
      <c r="D2222" s="36"/>
      <c r="E2222" s="37"/>
      <c r="F2222" s="36"/>
      <c r="G2222" s="196"/>
    </row>
    <row r="2223" ht="15.75" customHeight="1">
      <c r="A2223" s="31"/>
      <c r="B2223" s="31"/>
      <c r="C2223" s="31"/>
      <c r="D2223" s="36"/>
      <c r="E2223" s="37"/>
      <c r="F2223" s="36"/>
      <c r="G2223" s="196"/>
    </row>
    <row r="2224" ht="15.75" customHeight="1">
      <c r="A2224" s="31"/>
      <c r="B2224" s="31"/>
      <c r="C2224" s="31"/>
      <c r="D2224" s="36"/>
      <c r="E2224" s="37"/>
      <c r="F2224" s="36"/>
      <c r="G2224" s="196"/>
    </row>
    <row r="2225" ht="15.75" customHeight="1">
      <c r="A2225" s="31"/>
      <c r="B2225" s="31"/>
      <c r="C2225" s="31"/>
      <c r="D2225" s="36"/>
      <c r="E2225" s="37"/>
      <c r="F2225" s="36"/>
      <c r="G2225" s="196"/>
    </row>
    <row r="2226" ht="15.75" customHeight="1">
      <c r="A2226" s="31"/>
      <c r="B2226" s="31"/>
      <c r="C2226" s="31"/>
      <c r="D2226" s="36"/>
      <c r="E2226" s="37"/>
      <c r="F2226" s="36"/>
      <c r="G2226" s="196"/>
    </row>
    <row r="2227" ht="15.75" customHeight="1">
      <c r="A2227" s="31"/>
      <c r="B2227" s="31"/>
      <c r="C2227" s="31"/>
      <c r="D2227" s="36"/>
      <c r="E2227" s="37"/>
      <c r="F2227" s="36"/>
      <c r="G2227" s="196"/>
    </row>
    <row r="2228" ht="15.75" customHeight="1">
      <c r="A2228" s="31"/>
      <c r="B2228" s="31"/>
      <c r="C2228" s="31"/>
      <c r="D2228" s="36"/>
      <c r="E2228" s="37"/>
      <c r="F2228" s="36"/>
      <c r="G2228" s="196"/>
    </row>
    <row r="2229" ht="15.75" customHeight="1">
      <c r="A2229" s="31"/>
      <c r="B2229" s="31"/>
      <c r="C2229" s="31"/>
      <c r="D2229" s="36"/>
      <c r="E2229" s="37"/>
      <c r="F2229" s="36"/>
      <c r="G2229" s="196"/>
    </row>
    <row r="2230" ht="15.75" customHeight="1">
      <c r="A2230" s="31"/>
      <c r="B2230" s="31"/>
      <c r="C2230" s="31"/>
      <c r="D2230" s="36"/>
      <c r="E2230" s="37"/>
      <c r="F2230" s="36"/>
      <c r="G2230" s="196"/>
    </row>
    <row r="2231" ht="15.75" customHeight="1">
      <c r="A2231" s="31"/>
      <c r="B2231" s="31"/>
      <c r="C2231" s="31"/>
      <c r="D2231" s="36"/>
      <c r="E2231" s="37"/>
      <c r="F2231" s="36"/>
      <c r="G2231" s="196"/>
    </row>
    <row r="2232" ht="15.75" customHeight="1">
      <c r="A2232" s="31"/>
      <c r="B2232" s="31"/>
      <c r="C2232" s="31"/>
      <c r="D2232" s="36"/>
      <c r="E2232" s="37"/>
      <c r="F2232" s="36"/>
      <c r="G2232" s="196"/>
    </row>
    <row r="2233" ht="15.75" customHeight="1">
      <c r="A2233" s="31"/>
      <c r="B2233" s="31"/>
      <c r="C2233" s="31"/>
      <c r="D2233" s="36"/>
      <c r="E2233" s="37"/>
      <c r="F2233" s="36"/>
      <c r="G2233" s="196"/>
    </row>
    <row r="2234" ht="15.75" customHeight="1">
      <c r="A2234" s="31"/>
      <c r="B2234" s="31"/>
      <c r="C2234" s="31"/>
      <c r="D2234" s="36"/>
      <c r="E2234" s="37"/>
      <c r="F2234" s="36"/>
      <c r="G2234" s="196"/>
    </row>
    <row r="2235" ht="15.75" customHeight="1">
      <c r="A2235" s="31"/>
      <c r="B2235" s="31"/>
      <c r="C2235" s="31"/>
      <c r="D2235" s="36"/>
      <c r="E2235" s="37"/>
      <c r="F2235" s="36"/>
      <c r="G2235" s="196"/>
    </row>
    <row r="2236" ht="15.75" customHeight="1">
      <c r="A2236" s="31"/>
      <c r="B2236" s="31"/>
      <c r="C2236" s="31"/>
      <c r="D2236" s="36"/>
      <c r="E2236" s="37"/>
      <c r="F2236" s="36"/>
      <c r="G2236" s="196"/>
    </row>
    <row r="2237" ht="15.75" customHeight="1">
      <c r="A2237" s="31"/>
      <c r="B2237" s="31"/>
      <c r="C2237" s="31"/>
      <c r="D2237" s="36"/>
      <c r="E2237" s="37"/>
      <c r="F2237" s="36"/>
      <c r="G2237" s="196"/>
    </row>
    <row r="2238" ht="15.75" customHeight="1">
      <c r="A2238" s="31"/>
      <c r="B2238" s="31"/>
      <c r="C2238" s="31"/>
      <c r="D2238" s="36"/>
      <c r="E2238" s="37"/>
      <c r="F2238" s="36"/>
      <c r="G2238" s="196"/>
    </row>
    <row r="2239" ht="15.75" customHeight="1">
      <c r="A2239" s="31"/>
      <c r="B2239" s="31"/>
      <c r="C2239" s="31"/>
      <c r="D2239" s="36"/>
      <c r="E2239" s="37"/>
      <c r="F2239" s="36"/>
      <c r="G2239" s="196"/>
    </row>
    <row r="2240" ht="15.75" customHeight="1">
      <c r="A2240" s="31"/>
      <c r="B2240" s="31"/>
      <c r="C2240" s="31"/>
      <c r="D2240" s="36"/>
      <c r="E2240" s="37"/>
      <c r="F2240" s="36"/>
      <c r="G2240" s="196"/>
    </row>
    <row r="2241" ht="15.75" customHeight="1">
      <c r="A2241" s="31"/>
      <c r="B2241" s="31"/>
      <c r="C2241" s="31"/>
      <c r="D2241" s="36"/>
      <c r="E2241" s="37"/>
      <c r="F2241" s="36"/>
      <c r="G2241" s="196"/>
    </row>
    <row r="2242" ht="15.75" customHeight="1">
      <c r="A2242" s="31"/>
      <c r="B2242" s="31"/>
      <c r="C2242" s="31"/>
      <c r="D2242" s="36"/>
      <c r="E2242" s="37"/>
      <c r="F2242" s="36"/>
      <c r="G2242" s="196"/>
    </row>
    <row r="2243" ht="15.75" customHeight="1">
      <c r="A2243" s="31"/>
      <c r="B2243" s="31"/>
      <c r="C2243" s="31"/>
      <c r="D2243" s="36"/>
      <c r="E2243" s="37"/>
      <c r="F2243" s="36"/>
      <c r="G2243" s="196"/>
    </row>
    <row r="2244" ht="15.75" customHeight="1">
      <c r="A2244" s="31"/>
      <c r="B2244" s="31"/>
      <c r="C2244" s="31"/>
      <c r="D2244" s="36"/>
      <c r="E2244" s="37"/>
      <c r="F2244" s="36"/>
      <c r="G2244" s="196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conditionalFormatting sqref="G1:G2244">
    <cfRule type="containsText" dxfId="2" priority="2" operator="containsText" text="Open">
      <formula>NOT(ISERROR(SEARCH(("Open"),(G1))))</formula>
    </cfRule>
  </conditionalFormatting>
  <conditionalFormatting sqref="G1:G2244">
    <cfRule type="containsText" dxfId="5" priority="3" operator="containsText" text="Resolved">
      <formula>NOT(ISERROR(SEARCH(("Resolved"),(G1))))</formula>
    </cfRule>
  </conditionalFormatting>
  <dataValidations>
    <dataValidation type="list" allowBlank="1" sqref="F4:F141 F143:F261 F263:F1265 F1267:F1574 F1576:F2244">
      <formula1>Codes!$G$2:$G$51</formula1>
    </dataValidation>
    <dataValidation type="list" allowBlank="1" sqref="A4:A1416 A1418:A2244">
      <formula1>Codes!$C$2:$C$172</formula1>
    </dataValidation>
    <dataValidation type="list" allowBlank="1" sqref="B4:B1416 B1418:B2244">
      <formula1>Codes!$E$2:$E$6</formula1>
    </dataValidation>
    <dataValidation type="list" allowBlank="1" sqref="G4:G141 G143:G210 G212:G2244">
      <formula1>Codes!$A$2:$A$6</formula1>
    </dataValidation>
  </dataValidations>
  <hyperlinks>
    <hyperlink r:id="rId1" ref="D1454"/>
    <hyperlink r:id="rId2" ref="D1471"/>
    <hyperlink r:id="rId3" ref="D1472"/>
    <hyperlink r:id="rId4" ref="D1473"/>
    <hyperlink r:id="rId5" ref="D1474"/>
    <hyperlink r:id="rId6" ref="D1486"/>
    <hyperlink r:id="rId7" ref="D1501"/>
    <hyperlink r:id="rId8" ref="D1541"/>
    <hyperlink r:id="rId9" ref="D1588"/>
  </hyperlinks>
  <drawing r:id="rId1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8.75"/>
    <col customWidth="1" min="2" max="2" width="8.88"/>
    <col customWidth="1" min="3" max="3" width="6.13"/>
    <col customWidth="1" min="4" max="4" width="25.63"/>
    <col customWidth="1" min="5" max="6" width="12.63"/>
    <col customWidth="1" min="8" max="8" width="28.88"/>
    <col customWidth="1" min="9" max="9" width="30.5"/>
  </cols>
  <sheetData>
    <row r="1" ht="15.75" customHeight="1">
      <c r="A1" s="33" t="s">
        <v>4121</v>
      </c>
      <c r="B1" s="34"/>
      <c r="C1" s="34"/>
      <c r="D1" s="34"/>
      <c r="E1" s="34"/>
      <c r="F1" s="34"/>
      <c r="G1" s="34"/>
      <c r="H1" s="34"/>
      <c r="I1" s="35"/>
    </row>
    <row r="2" ht="15.75" customHeight="1">
      <c r="A2" s="31"/>
      <c r="B2" s="31"/>
      <c r="C2" s="31"/>
      <c r="D2" s="36"/>
      <c r="E2" s="37"/>
      <c r="F2" s="32"/>
      <c r="G2" s="31">
        <f>countif(G4:G2005,"Open")</f>
        <v>0</v>
      </c>
      <c r="H2" s="36"/>
      <c r="I2" s="36"/>
    </row>
    <row r="3" ht="15.75" customHeight="1">
      <c r="A3" s="38" t="s">
        <v>306</v>
      </c>
      <c r="B3" s="38" t="s">
        <v>2</v>
      </c>
      <c r="C3" s="38" t="s">
        <v>307</v>
      </c>
      <c r="D3" s="39" t="s">
        <v>308</v>
      </c>
      <c r="E3" s="40" t="s">
        <v>309</v>
      </c>
      <c r="F3" s="96" t="s">
        <v>3</v>
      </c>
      <c r="G3" s="39" t="s">
        <v>0</v>
      </c>
      <c r="H3" s="39" t="s">
        <v>311</v>
      </c>
      <c r="I3" s="39" t="s">
        <v>312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ht="15.75" customHeight="1">
      <c r="A4" s="31"/>
      <c r="B4" s="31"/>
      <c r="C4" s="31"/>
      <c r="D4" s="36"/>
      <c r="E4" s="323"/>
      <c r="F4" s="32"/>
      <c r="G4" s="36"/>
    </row>
    <row r="5" ht="15.75" customHeight="1">
      <c r="A5" s="31"/>
      <c r="B5" s="31"/>
      <c r="C5" s="31"/>
      <c r="D5" s="36"/>
      <c r="E5" s="323"/>
      <c r="F5" s="32"/>
      <c r="G5" s="36"/>
    </row>
    <row r="6" ht="15.75" customHeight="1">
      <c r="A6" s="31"/>
      <c r="B6" s="31"/>
      <c r="C6" s="31"/>
      <c r="D6" s="36"/>
      <c r="E6" s="323"/>
      <c r="F6" s="32"/>
      <c r="G6" s="36"/>
    </row>
    <row r="7" ht="15.75" customHeight="1">
      <c r="A7" s="31"/>
      <c r="B7" s="31"/>
      <c r="C7" s="31"/>
      <c r="D7" s="36"/>
      <c r="E7" s="323"/>
      <c r="F7" s="32"/>
      <c r="G7" s="36"/>
    </row>
    <row r="8" ht="15.75" customHeight="1">
      <c r="A8" s="31"/>
      <c r="B8" s="31"/>
      <c r="C8" s="31"/>
      <c r="D8" s="36"/>
      <c r="E8" s="323"/>
      <c r="F8" s="32"/>
      <c r="G8" s="36"/>
    </row>
    <row r="9" ht="15.75" customHeight="1">
      <c r="A9" s="31"/>
      <c r="B9" s="31"/>
      <c r="C9" s="31"/>
      <c r="D9" s="36"/>
      <c r="E9" s="323"/>
      <c r="F9" s="32"/>
      <c r="G9" s="36"/>
    </row>
    <row r="10" ht="15.75" customHeight="1">
      <c r="A10" s="31"/>
      <c r="B10" s="31"/>
      <c r="C10" s="31"/>
      <c r="D10" s="36"/>
      <c r="E10" s="323"/>
      <c r="F10" s="32"/>
      <c r="G10" s="36"/>
    </row>
    <row r="11" ht="15.75" customHeight="1">
      <c r="A11" s="31"/>
      <c r="B11" s="31"/>
      <c r="C11" s="31"/>
      <c r="D11" s="36"/>
      <c r="E11" s="323"/>
      <c r="F11" s="32"/>
      <c r="G11" s="36"/>
    </row>
    <row r="12" ht="15.75" customHeight="1">
      <c r="A12" s="31"/>
      <c r="B12" s="31"/>
      <c r="C12" s="31"/>
      <c r="D12" s="36"/>
      <c r="E12" s="323"/>
      <c r="F12" s="32"/>
      <c r="G12" s="36"/>
    </row>
    <row r="13" ht="15.75" customHeight="1">
      <c r="A13" s="31"/>
      <c r="B13" s="31"/>
      <c r="C13" s="31"/>
      <c r="D13" s="36"/>
      <c r="E13" s="323"/>
      <c r="F13" s="32"/>
      <c r="G13" s="36"/>
    </row>
    <row r="14" ht="15.75" customHeight="1">
      <c r="A14" s="31"/>
      <c r="B14" s="31"/>
      <c r="C14" s="31"/>
      <c r="D14" s="36"/>
      <c r="E14" s="323"/>
      <c r="F14" s="32"/>
      <c r="G14" s="36"/>
    </row>
    <row r="15" ht="15.75" customHeight="1">
      <c r="A15" s="31"/>
      <c r="B15" s="31"/>
      <c r="C15" s="31"/>
      <c r="D15" s="36"/>
      <c r="E15" s="323"/>
      <c r="F15" s="32"/>
      <c r="G15" s="36"/>
    </row>
    <row r="16" ht="15.75" customHeight="1">
      <c r="A16" s="31"/>
      <c r="B16" s="31"/>
      <c r="C16" s="31"/>
      <c r="D16" s="36"/>
      <c r="E16" s="323"/>
      <c r="F16" s="32"/>
      <c r="G16" s="36"/>
    </row>
    <row r="17" ht="15.75" customHeight="1">
      <c r="A17" s="31"/>
      <c r="B17" s="31"/>
      <c r="C17" s="31"/>
      <c r="D17" s="36"/>
      <c r="E17" s="323"/>
      <c r="F17" s="32"/>
      <c r="G17" s="36"/>
    </row>
    <row r="18" ht="15.75" customHeight="1">
      <c r="A18" s="31"/>
      <c r="B18" s="31"/>
      <c r="C18" s="31"/>
      <c r="D18" s="36"/>
      <c r="E18" s="323"/>
      <c r="F18" s="32"/>
      <c r="G18" s="36"/>
    </row>
    <row r="19" ht="15.75" customHeight="1">
      <c r="A19" s="31"/>
      <c r="B19" s="31"/>
      <c r="C19" s="31"/>
      <c r="D19" s="36"/>
      <c r="E19" s="323"/>
      <c r="F19" s="32"/>
      <c r="G19" s="36"/>
    </row>
    <row r="20" ht="15.75" customHeight="1">
      <c r="A20" s="31"/>
      <c r="B20" s="31"/>
      <c r="C20" s="31"/>
      <c r="D20" s="36"/>
      <c r="E20" s="323"/>
      <c r="F20" s="32"/>
      <c r="G20" s="36"/>
    </row>
    <row r="21" ht="15.75" customHeight="1">
      <c r="A21" s="31"/>
      <c r="B21" s="31"/>
      <c r="C21" s="31"/>
      <c r="D21" s="36"/>
      <c r="E21" s="323"/>
      <c r="F21" s="32"/>
      <c r="G21" s="36"/>
    </row>
    <row r="22" ht="15.75" customHeight="1">
      <c r="A22" s="31"/>
      <c r="B22" s="31"/>
      <c r="C22" s="31"/>
      <c r="D22" s="36"/>
      <c r="E22" s="323"/>
      <c r="F22" s="32"/>
      <c r="G22" s="36"/>
    </row>
    <row r="23" ht="15.75" customHeight="1">
      <c r="A23" s="31"/>
      <c r="B23" s="31"/>
      <c r="C23" s="31"/>
      <c r="D23" s="36"/>
      <c r="E23" s="323"/>
      <c r="F23" s="32"/>
      <c r="G23" s="36"/>
    </row>
    <row r="24" ht="15.75" customHeight="1">
      <c r="A24" s="31"/>
      <c r="B24" s="31"/>
      <c r="C24" s="31"/>
      <c r="D24" s="36"/>
      <c r="E24" s="323"/>
      <c r="F24" s="32"/>
      <c r="G24" s="36"/>
      <c r="H24" s="36"/>
      <c r="I24" s="36"/>
    </row>
    <row r="25" ht="15.75" customHeight="1">
      <c r="A25" s="31"/>
      <c r="B25" s="31"/>
      <c r="C25" s="31"/>
      <c r="D25" s="36"/>
      <c r="E25" s="323"/>
      <c r="F25" s="32"/>
      <c r="G25" s="36"/>
    </row>
    <row r="26" ht="15.75" customHeight="1">
      <c r="A26" s="31"/>
      <c r="B26" s="31"/>
      <c r="C26" s="31"/>
      <c r="D26" s="36"/>
      <c r="E26" s="323"/>
      <c r="F26" s="32"/>
      <c r="G26" s="36"/>
    </row>
    <row r="27" ht="15.75" customHeight="1">
      <c r="A27" s="31"/>
      <c r="B27" s="31"/>
      <c r="C27" s="31"/>
      <c r="D27" s="36"/>
      <c r="E27" s="323"/>
      <c r="F27" s="32"/>
      <c r="G27" s="36"/>
    </row>
    <row r="28" ht="15.75" customHeight="1">
      <c r="A28" s="31"/>
      <c r="B28" s="31"/>
      <c r="C28" s="31"/>
      <c r="D28" s="36"/>
      <c r="E28" s="323"/>
      <c r="F28" s="32"/>
      <c r="G28" s="36"/>
    </row>
    <row r="29" ht="15.75" customHeight="1">
      <c r="A29" s="31"/>
      <c r="B29" s="31"/>
      <c r="C29" s="31"/>
      <c r="D29" s="36"/>
      <c r="E29" s="323"/>
      <c r="F29" s="32"/>
      <c r="G29" s="36"/>
      <c r="H29" s="36"/>
      <c r="I29" s="36"/>
    </row>
    <row r="30" ht="15.75" customHeight="1">
      <c r="A30" s="31"/>
      <c r="B30" s="31"/>
      <c r="C30" s="31"/>
      <c r="D30" s="36"/>
      <c r="E30" s="323"/>
      <c r="F30" s="32"/>
      <c r="G30" s="36"/>
    </row>
    <row r="31" ht="15.75" customHeight="1">
      <c r="A31" s="31"/>
      <c r="B31" s="31"/>
      <c r="C31" s="31"/>
      <c r="D31" s="36"/>
      <c r="E31" s="323"/>
      <c r="F31" s="32"/>
      <c r="G31" s="36"/>
    </row>
    <row r="32" ht="15.75" customHeight="1">
      <c r="A32" s="31"/>
      <c r="B32" s="31"/>
      <c r="C32" s="31"/>
      <c r="D32" s="36"/>
      <c r="E32" s="323"/>
      <c r="F32" s="32"/>
      <c r="G32" s="36"/>
    </row>
    <row r="33" ht="15.75" customHeight="1">
      <c r="A33" s="31"/>
      <c r="B33" s="31"/>
      <c r="C33" s="31"/>
      <c r="D33" s="36"/>
      <c r="E33" s="323"/>
      <c r="F33" s="32"/>
      <c r="G33" s="36"/>
    </row>
    <row r="34" ht="15.75" customHeight="1">
      <c r="A34" s="31"/>
      <c r="B34" s="31"/>
      <c r="C34" s="31"/>
      <c r="D34" s="36"/>
      <c r="E34" s="323"/>
      <c r="F34" s="32"/>
      <c r="G34" s="36"/>
    </row>
    <row r="35" ht="15.75" customHeight="1">
      <c r="A35" s="31"/>
      <c r="B35" s="31"/>
      <c r="C35" s="31"/>
      <c r="D35" s="36"/>
      <c r="E35" s="323"/>
      <c r="F35" s="32"/>
      <c r="G35" s="36"/>
    </row>
    <row r="36" ht="15.75" customHeight="1">
      <c r="A36" s="31"/>
      <c r="B36" s="31"/>
      <c r="C36" s="31"/>
      <c r="D36" s="36"/>
      <c r="E36" s="323"/>
      <c r="F36" s="32"/>
      <c r="G36" s="36"/>
    </row>
    <row r="37" ht="15.75" customHeight="1">
      <c r="A37" s="31"/>
      <c r="B37" s="31"/>
      <c r="C37" s="31"/>
      <c r="D37" s="36"/>
      <c r="E37" s="323"/>
      <c r="F37" s="32"/>
      <c r="G37" s="36"/>
    </row>
    <row r="38" ht="15.75" customHeight="1">
      <c r="A38" s="31"/>
      <c r="B38" s="31"/>
      <c r="C38" s="31"/>
      <c r="D38" s="36"/>
      <c r="E38" s="323"/>
      <c r="F38" s="32"/>
      <c r="G38" s="36"/>
    </row>
    <row r="39" ht="15.75" customHeight="1">
      <c r="A39" s="31"/>
      <c r="B39" s="31"/>
      <c r="C39" s="31"/>
      <c r="D39" s="36"/>
      <c r="E39" s="323"/>
      <c r="F39" s="32"/>
      <c r="G39" s="36"/>
    </row>
    <row r="40" ht="15.75" customHeight="1">
      <c r="A40" s="31"/>
      <c r="B40" s="31"/>
      <c r="C40" s="31"/>
      <c r="D40" s="36"/>
      <c r="E40" s="323"/>
      <c r="F40" s="32"/>
      <c r="G40" s="36"/>
    </row>
    <row r="41" ht="15.75" customHeight="1">
      <c r="A41" s="31"/>
      <c r="B41" s="31"/>
      <c r="C41" s="31"/>
      <c r="D41" s="36"/>
      <c r="E41" s="323"/>
      <c r="F41" s="32"/>
      <c r="G41" s="36"/>
    </row>
    <row r="42" ht="15.75" customHeight="1">
      <c r="A42" s="31"/>
      <c r="B42" s="31"/>
      <c r="C42" s="31"/>
      <c r="D42" s="36"/>
      <c r="E42" s="323"/>
      <c r="F42" s="32"/>
      <c r="G42" s="36"/>
    </row>
    <row r="43" ht="15.75" customHeight="1">
      <c r="A43" s="31"/>
      <c r="B43" s="31"/>
      <c r="C43" s="31"/>
      <c r="D43" s="36"/>
      <c r="E43" s="323"/>
      <c r="F43" s="32"/>
      <c r="G43" s="36"/>
    </row>
    <row r="44" ht="15.75" customHeight="1">
      <c r="A44" s="31"/>
      <c r="B44" s="31"/>
      <c r="C44" s="31"/>
      <c r="D44" s="36"/>
      <c r="E44" s="323"/>
      <c r="F44" s="32"/>
      <c r="G44" s="36"/>
    </row>
    <row r="45" ht="15.75" customHeight="1">
      <c r="A45" s="31"/>
      <c r="B45" s="31"/>
      <c r="C45" s="31"/>
      <c r="D45" s="36"/>
      <c r="E45" s="323"/>
      <c r="F45" s="32"/>
      <c r="G45" s="36"/>
    </row>
    <row r="46" ht="15.75" customHeight="1">
      <c r="A46" s="31"/>
      <c r="B46" s="31"/>
      <c r="C46" s="31"/>
      <c r="D46" s="36"/>
      <c r="E46" s="323"/>
      <c r="F46" s="32"/>
      <c r="G46" s="36"/>
    </row>
    <row r="47" ht="15.75" customHeight="1">
      <c r="A47" s="31"/>
      <c r="B47" s="31"/>
      <c r="C47" s="31"/>
      <c r="D47" s="36"/>
      <c r="E47" s="323"/>
      <c r="F47" s="32"/>
      <c r="G47" s="36"/>
    </row>
    <row r="48" ht="15.75" customHeight="1">
      <c r="A48" s="31"/>
      <c r="B48" s="31"/>
      <c r="C48" s="31"/>
      <c r="D48" s="36"/>
      <c r="E48" s="323"/>
      <c r="F48" s="32"/>
      <c r="G48" s="36"/>
    </row>
    <row r="49" ht="15.75" customHeight="1">
      <c r="A49" s="31"/>
      <c r="B49" s="31"/>
      <c r="C49" s="31"/>
      <c r="D49" s="36"/>
      <c r="E49" s="323"/>
      <c r="F49" s="32"/>
      <c r="G49" s="36"/>
    </row>
    <row r="50" ht="15.75" customHeight="1">
      <c r="A50" s="31"/>
      <c r="B50" s="31"/>
      <c r="C50" s="31"/>
      <c r="D50" s="36"/>
      <c r="E50" s="323"/>
      <c r="F50" s="32"/>
      <c r="G50" s="36"/>
    </row>
    <row r="51" ht="15.75" customHeight="1">
      <c r="A51" s="31"/>
      <c r="B51" s="31"/>
      <c r="C51" s="31"/>
      <c r="D51" s="36"/>
      <c r="E51" s="323"/>
      <c r="F51" s="32"/>
      <c r="G51" s="36"/>
    </row>
    <row r="52" ht="15.75" customHeight="1">
      <c r="A52" s="31"/>
      <c r="B52" s="31"/>
      <c r="C52" s="31"/>
      <c r="D52" s="36"/>
      <c r="E52" s="323"/>
      <c r="F52" s="32"/>
      <c r="G52" s="36"/>
    </row>
    <row r="53" ht="15.75" customHeight="1">
      <c r="A53" s="31"/>
      <c r="B53" s="31"/>
      <c r="C53" s="31"/>
      <c r="D53" s="36"/>
      <c r="E53" s="323"/>
      <c r="F53" s="32"/>
      <c r="G53" s="36"/>
    </row>
    <row r="54" ht="15.75" customHeight="1">
      <c r="A54" s="31"/>
      <c r="B54" s="31"/>
      <c r="C54" s="31"/>
      <c r="D54" s="36"/>
      <c r="E54" s="323"/>
      <c r="F54" s="32"/>
      <c r="G54" s="36"/>
    </row>
    <row r="55" ht="15.75" customHeight="1">
      <c r="A55" s="31"/>
      <c r="B55" s="31"/>
      <c r="C55" s="31"/>
      <c r="D55" s="36"/>
      <c r="E55" s="323"/>
      <c r="F55" s="32"/>
      <c r="G55" s="36"/>
    </row>
    <row r="56" ht="15.75" customHeight="1">
      <c r="A56" s="31"/>
      <c r="B56" s="31"/>
      <c r="C56" s="31"/>
      <c r="D56" s="36"/>
      <c r="E56" s="323"/>
      <c r="F56" s="32"/>
      <c r="G56" s="36"/>
    </row>
    <row r="57" ht="15.75" customHeight="1">
      <c r="A57" s="31"/>
      <c r="B57" s="31"/>
      <c r="C57" s="31"/>
      <c r="D57" s="36"/>
      <c r="E57" s="323"/>
      <c r="F57" s="32"/>
      <c r="G57" s="36"/>
    </row>
    <row r="58" ht="15.75" customHeight="1">
      <c r="A58" s="31"/>
      <c r="B58" s="31"/>
      <c r="C58" s="31"/>
      <c r="D58" s="36"/>
      <c r="E58" s="323"/>
      <c r="F58" s="32"/>
      <c r="G58" s="36"/>
    </row>
    <row r="59" ht="15.75" customHeight="1">
      <c r="A59" s="31"/>
      <c r="B59" s="31"/>
      <c r="C59" s="31"/>
      <c r="D59" s="36"/>
      <c r="E59" s="323"/>
      <c r="F59" s="32"/>
      <c r="G59" s="36"/>
    </row>
    <row r="60" ht="15.75" customHeight="1">
      <c r="A60" s="31"/>
      <c r="B60" s="31"/>
      <c r="C60" s="31"/>
      <c r="D60" s="36"/>
      <c r="E60" s="323"/>
      <c r="F60" s="32"/>
      <c r="G60" s="36"/>
    </row>
    <row r="61" ht="15.75" customHeight="1">
      <c r="A61" s="31"/>
      <c r="B61" s="31"/>
      <c r="C61" s="31"/>
      <c r="D61" s="36"/>
      <c r="E61" s="323"/>
      <c r="F61" s="32"/>
      <c r="G61" s="36"/>
    </row>
    <row r="62" ht="15.75" customHeight="1">
      <c r="A62" s="31"/>
      <c r="B62" s="31"/>
      <c r="C62" s="31"/>
      <c r="D62" s="36"/>
      <c r="E62" s="323"/>
      <c r="F62" s="32"/>
      <c r="G62" s="36"/>
    </row>
    <row r="63" ht="15.75" customHeight="1">
      <c r="A63" s="31"/>
      <c r="B63" s="31"/>
      <c r="C63" s="31"/>
      <c r="D63" s="36"/>
      <c r="E63" s="323"/>
      <c r="F63" s="32"/>
      <c r="G63" s="36"/>
    </row>
    <row r="64" ht="15.75" customHeight="1">
      <c r="A64" s="31"/>
      <c r="B64" s="31"/>
      <c r="C64" s="31"/>
      <c r="D64" s="36"/>
      <c r="E64" s="323"/>
      <c r="F64" s="32"/>
      <c r="G64" s="36"/>
    </row>
    <row r="65" ht="15.75" customHeight="1">
      <c r="A65" s="31"/>
      <c r="B65" s="31"/>
      <c r="C65" s="31"/>
      <c r="D65" s="36"/>
      <c r="E65" s="323"/>
      <c r="F65" s="32"/>
      <c r="G65" s="36"/>
    </row>
    <row r="66" ht="15.75" customHeight="1">
      <c r="A66" s="31"/>
      <c r="B66" s="31"/>
      <c r="C66" s="31"/>
      <c r="D66" s="36"/>
      <c r="E66" s="323"/>
      <c r="F66" s="32"/>
      <c r="G66" s="36"/>
    </row>
    <row r="67" ht="15.75" customHeight="1">
      <c r="A67" s="31"/>
      <c r="B67" s="31"/>
      <c r="C67" s="31"/>
      <c r="D67" s="36"/>
      <c r="E67" s="323"/>
      <c r="F67" s="32"/>
      <c r="G67" s="36"/>
    </row>
    <row r="68" ht="15.75" customHeight="1">
      <c r="A68" s="31"/>
      <c r="B68" s="31"/>
      <c r="C68" s="31"/>
      <c r="D68" s="36"/>
      <c r="E68" s="323"/>
      <c r="F68" s="32"/>
      <c r="G68" s="36"/>
    </row>
    <row r="69" ht="15.75" customHeight="1">
      <c r="A69" s="31"/>
      <c r="B69" s="31"/>
      <c r="C69" s="31"/>
      <c r="D69" s="36"/>
      <c r="E69" s="323"/>
      <c r="F69" s="32"/>
      <c r="G69" s="36"/>
    </row>
    <row r="70" ht="15.75" customHeight="1">
      <c r="A70" s="31"/>
      <c r="B70" s="31"/>
      <c r="C70" s="31"/>
      <c r="D70" s="36"/>
      <c r="E70" s="323"/>
      <c r="F70" s="32"/>
      <c r="G70" s="36"/>
    </row>
    <row r="71" ht="15.75" customHeight="1">
      <c r="A71" s="31"/>
      <c r="B71" s="31"/>
      <c r="C71" s="31"/>
      <c r="D71" s="36"/>
      <c r="E71" s="323"/>
      <c r="F71" s="32"/>
      <c r="G71" s="36"/>
    </row>
    <row r="72" ht="15.75" customHeight="1">
      <c r="A72" s="31"/>
      <c r="B72" s="31"/>
      <c r="C72" s="31"/>
      <c r="D72" s="36"/>
      <c r="E72" s="323"/>
      <c r="F72" s="32"/>
      <c r="G72" s="36"/>
    </row>
    <row r="73" ht="15.75" customHeight="1">
      <c r="A73" s="31"/>
      <c r="B73" s="31"/>
      <c r="C73" s="31"/>
      <c r="D73" s="36"/>
      <c r="E73" s="323"/>
      <c r="F73" s="32"/>
      <c r="G73" s="36"/>
    </row>
    <row r="74" ht="15.75" customHeight="1">
      <c r="A74" s="31"/>
      <c r="B74" s="31"/>
      <c r="C74" s="31"/>
      <c r="D74" s="36"/>
      <c r="E74" s="323"/>
      <c r="F74" s="32"/>
      <c r="G74" s="36"/>
    </row>
    <row r="75" ht="15.75" customHeight="1">
      <c r="A75" s="31"/>
      <c r="B75" s="31"/>
      <c r="C75" s="31"/>
      <c r="D75" s="36"/>
      <c r="E75" s="323"/>
      <c r="F75" s="32"/>
      <c r="G75" s="36"/>
    </row>
    <row r="76" ht="15.75" customHeight="1">
      <c r="A76" s="31"/>
      <c r="B76" s="31"/>
      <c r="C76" s="31"/>
      <c r="D76" s="36"/>
      <c r="E76" s="323"/>
      <c r="F76" s="32"/>
      <c r="G76" s="36"/>
    </row>
    <row r="77" ht="15.75" customHeight="1">
      <c r="A77" s="31"/>
      <c r="B77" s="31"/>
      <c r="C77" s="31"/>
      <c r="D77" s="36"/>
      <c r="E77" s="323"/>
      <c r="F77" s="32"/>
      <c r="G77" s="36"/>
    </row>
    <row r="78" ht="15.75" customHeight="1">
      <c r="A78" s="31"/>
      <c r="B78" s="31"/>
      <c r="C78" s="31"/>
      <c r="D78" s="36"/>
      <c r="E78" s="323"/>
      <c r="F78" s="32"/>
      <c r="G78" s="36"/>
    </row>
    <row r="79" ht="15.75" customHeight="1">
      <c r="A79" s="31"/>
      <c r="B79" s="31"/>
      <c r="C79" s="31"/>
      <c r="D79" s="36"/>
      <c r="E79" s="323"/>
      <c r="F79" s="32"/>
      <c r="G79" s="36"/>
    </row>
    <row r="80" ht="15.75" customHeight="1">
      <c r="A80" s="31"/>
      <c r="B80" s="31"/>
      <c r="C80" s="31"/>
      <c r="D80" s="36"/>
      <c r="E80" s="323"/>
      <c r="F80" s="32"/>
      <c r="G80" s="36"/>
    </row>
    <row r="81" ht="15.75" customHeight="1">
      <c r="A81" s="31"/>
      <c r="B81" s="31"/>
      <c r="C81" s="31"/>
      <c r="D81" s="36"/>
      <c r="E81" s="323"/>
      <c r="F81" s="32"/>
      <c r="G81" s="36"/>
    </row>
    <row r="82" ht="15.75" customHeight="1">
      <c r="A82" s="31"/>
      <c r="B82" s="31"/>
      <c r="C82" s="31"/>
      <c r="D82" s="36"/>
      <c r="E82" s="323"/>
      <c r="F82" s="32"/>
      <c r="G82" s="36"/>
    </row>
    <row r="83" ht="15.75" customHeight="1">
      <c r="A83" s="31"/>
      <c r="B83" s="31"/>
      <c r="C83" s="31"/>
      <c r="D83" s="36"/>
      <c r="E83" s="323"/>
      <c r="F83" s="32"/>
      <c r="G83" s="36"/>
    </row>
    <row r="84" ht="15.75" customHeight="1">
      <c r="A84" s="31"/>
      <c r="B84" s="31"/>
      <c r="C84" s="31"/>
      <c r="D84" s="36"/>
      <c r="E84" s="323"/>
      <c r="F84" s="32"/>
      <c r="G84" s="36"/>
      <c r="H84" s="36"/>
      <c r="I84" s="36"/>
    </row>
    <row r="85" ht="15.75" customHeight="1">
      <c r="A85" s="31"/>
      <c r="B85" s="31"/>
      <c r="C85" s="31"/>
      <c r="D85" s="36"/>
      <c r="E85" s="323"/>
      <c r="F85" s="32"/>
      <c r="G85" s="36"/>
    </row>
    <row r="86" ht="15.75" customHeight="1">
      <c r="A86" s="31"/>
      <c r="B86" s="31"/>
      <c r="C86" s="31"/>
      <c r="D86" s="36"/>
      <c r="E86" s="323"/>
      <c r="F86" s="32"/>
      <c r="G86" s="36"/>
    </row>
    <row r="87" ht="15.75" customHeight="1">
      <c r="A87" s="31"/>
      <c r="B87" s="31"/>
      <c r="C87" s="31"/>
      <c r="D87" s="36"/>
      <c r="E87" s="323"/>
      <c r="F87" s="32"/>
      <c r="G87" s="36"/>
    </row>
    <row r="88" ht="15.75" customHeight="1">
      <c r="A88" s="31"/>
      <c r="B88" s="31"/>
      <c r="C88" s="31"/>
      <c r="D88" s="36"/>
      <c r="E88" s="323"/>
      <c r="F88" s="32"/>
      <c r="G88" s="36"/>
    </row>
    <row r="89" ht="15.75" customHeight="1">
      <c r="A89" s="31"/>
      <c r="B89" s="31"/>
      <c r="C89" s="31"/>
      <c r="D89" s="36"/>
      <c r="E89" s="323"/>
      <c r="F89" s="32"/>
      <c r="G89" s="36"/>
    </row>
    <row r="90" ht="15.75" customHeight="1">
      <c r="A90" s="31"/>
      <c r="B90" s="31"/>
      <c r="C90" s="31"/>
      <c r="D90" s="36"/>
      <c r="E90" s="323"/>
      <c r="F90" s="32"/>
      <c r="G90" s="36"/>
    </row>
    <row r="91" ht="15.75" customHeight="1">
      <c r="A91" s="31"/>
      <c r="B91" s="31"/>
      <c r="C91" s="31"/>
      <c r="D91" s="36"/>
      <c r="E91" s="323"/>
      <c r="F91" s="32"/>
      <c r="G91" s="36"/>
    </row>
    <row r="92" ht="15.75" customHeight="1">
      <c r="A92" s="31"/>
      <c r="B92" s="31"/>
      <c r="C92" s="31"/>
      <c r="D92" s="36"/>
      <c r="E92" s="323"/>
      <c r="F92" s="32"/>
      <c r="G92" s="36"/>
    </row>
    <row r="93" ht="15.75" customHeight="1">
      <c r="A93" s="31"/>
      <c r="B93" s="31"/>
      <c r="C93" s="31"/>
      <c r="D93" s="36"/>
      <c r="E93" s="323"/>
      <c r="F93" s="32"/>
      <c r="G93" s="36"/>
    </row>
    <row r="94" ht="15.75" customHeight="1">
      <c r="A94" s="31"/>
      <c r="B94" s="31"/>
      <c r="C94" s="31"/>
      <c r="D94" s="36"/>
      <c r="E94" s="323"/>
      <c r="F94" s="32"/>
      <c r="G94" s="36"/>
    </row>
    <row r="95" ht="15.75" customHeight="1">
      <c r="A95" s="31"/>
      <c r="B95" s="31"/>
      <c r="C95" s="31"/>
      <c r="D95" s="36"/>
      <c r="E95" s="323"/>
      <c r="F95" s="32"/>
      <c r="G95" s="36"/>
    </row>
    <row r="96" ht="15.75" customHeight="1">
      <c r="A96" s="31"/>
      <c r="B96" s="31"/>
      <c r="C96" s="31"/>
      <c r="D96" s="36"/>
      <c r="E96" s="323"/>
      <c r="F96" s="32"/>
      <c r="G96" s="36"/>
    </row>
    <row r="97" ht="15.75" customHeight="1">
      <c r="A97" s="31"/>
      <c r="B97" s="31"/>
      <c r="C97" s="31"/>
      <c r="D97" s="36"/>
      <c r="E97" s="323"/>
      <c r="F97" s="32"/>
      <c r="G97" s="36"/>
    </row>
    <row r="98" ht="15.75" customHeight="1">
      <c r="A98" s="31"/>
      <c r="B98" s="31"/>
      <c r="C98" s="31"/>
      <c r="D98" s="36"/>
      <c r="E98" s="323"/>
      <c r="F98" s="32"/>
      <c r="G98" s="36"/>
    </row>
    <row r="99" ht="15.75" customHeight="1">
      <c r="A99" s="31"/>
      <c r="B99" s="31"/>
      <c r="C99" s="31"/>
      <c r="D99" s="36"/>
      <c r="E99" s="323"/>
      <c r="F99" s="32"/>
      <c r="G99" s="36"/>
    </row>
    <row r="100" ht="15.75" customHeight="1">
      <c r="A100" s="31"/>
      <c r="B100" s="31"/>
      <c r="C100" s="31"/>
      <c r="D100" s="36"/>
      <c r="E100" s="323"/>
      <c r="F100" s="32"/>
      <c r="G100" s="36"/>
    </row>
    <row r="101" ht="15.75" customHeight="1">
      <c r="A101" s="31"/>
      <c r="B101" s="31"/>
      <c r="C101" s="31"/>
      <c r="D101" s="36"/>
      <c r="E101" s="323"/>
      <c r="F101" s="32"/>
      <c r="G101" s="36"/>
    </row>
    <row r="102" ht="15.75" customHeight="1">
      <c r="A102" s="31"/>
      <c r="B102" s="31"/>
      <c r="C102" s="31"/>
      <c r="D102" s="36"/>
      <c r="E102" s="323"/>
      <c r="F102" s="32"/>
      <c r="G102" s="36"/>
    </row>
    <row r="103" ht="15.75" customHeight="1">
      <c r="A103" s="31"/>
      <c r="B103" s="31"/>
      <c r="C103" s="31"/>
      <c r="D103" s="36"/>
      <c r="E103" s="323"/>
      <c r="F103" s="32"/>
      <c r="G103" s="36"/>
    </row>
    <row r="104" ht="15.75" customHeight="1">
      <c r="A104" s="31"/>
      <c r="B104" s="31"/>
      <c r="C104" s="31"/>
      <c r="D104" s="36"/>
      <c r="E104" s="323"/>
      <c r="F104" s="32"/>
      <c r="G104" s="36"/>
    </row>
    <row r="105" ht="15.75" customHeight="1">
      <c r="A105" s="31"/>
      <c r="B105" s="31"/>
      <c r="C105" s="31"/>
      <c r="D105" s="36"/>
      <c r="E105" s="323"/>
      <c r="F105" s="32"/>
      <c r="G105" s="36"/>
    </row>
    <row r="106" ht="15.75" customHeight="1">
      <c r="A106" s="31"/>
      <c r="B106" s="31"/>
      <c r="C106" s="31"/>
      <c r="D106" s="36"/>
      <c r="E106" s="323"/>
      <c r="F106" s="32"/>
      <c r="G106" s="36"/>
    </row>
    <row r="107" ht="15.75" customHeight="1">
      <c r="A107" s="31"/>
      <c r="B107" s="31"/>
      <c r="C107" s="31"/>
      <c r="D107" s="36"/>
      <c r="E107" s="323"/>
      <c r="F107" s="32"/>
      <c r="G107" s="36"/>
    </row>
    <row r="108" ht="15.75" customHeight="1">
      <c r="A108" s="31"/>
      <c r="B108" s="31"/>
      <c r="C108" s="31"/>
      <c r="D108" s="36"/>
      <c r="E108" s="323"/>
      <c r="F108" s="32"/>
      <c r="G108" s="36"/>
    </row>
    <row r="109" ht="15.75" customHeight="1">
      <c r="A109" s="31"/>
      <c r="B109" s="31"/>
      <c r="C109" s="31"/>
      <c r="D109" s="36"/>
      <c r="E109" s="323"/>
      <c r="F109" s="32"/>
      <c r="G109" s="36"/>
    </row>
    <row r="110" ht="15.75" customHeight="1">
      <c r="A110" s="31"/>
      <c r="B110" s="31"/>
      <c r="C110" s="31"/>
      <c r="D110" s="36"/>
      <c r="E110" s="323"/>
      <c r="F110" s="32"/>
      <c r="G110" s="36"/>
    </row>
    <row r="111" ht="15.75" customHeight="1">
      <c r="A111" s="31"/>
      <c r="B111" s="31"/>
      <c r="C111" s="31"/>
      <c r="D111" s="36"/>
      <c r="E111" s="323"/>
      <c r="F111" s="32"/>
      <c r="G111" s="36"/>
    </row>
    <row r="112" ht="15.75" customHeight="1">
      <c r="A112" s="31"/>
      <c r="B112" s="31"/>
      <c r="C112" s="31"/>
      <c r="D112" s="36"/>
      <c r="E112" s="323"/>
      <c r="F112" s="32"/>
      <c r="G112" s="36"/>
    </row>
    <row r="113" ht="15.75" customHeight="1">
      <c r="A113" s="31"/>
      <c r="B113" s="31"/>
      <c r="C113" s="31"/>
      <c r="D113" s="36"/>
      <c r="E113" s="323"/>
      <c r="F113" s="32"/>
      <c r="G113" s="36"/>
    </row>
    <row r="114" ht="15.75" customHeight="1">
      <c r="A114" s="31"/>
      <c r="B114" s="31"/>
      <c r="C114" s="31"/>
      <c r="D114" s="36"/>
      <c r="E114" s="323"/>
      <c r="F114" s="32"/>
      <c r="G114" s="36"/>
    </row>
    <row r="115" ht="15.75" customHeight="1">
      <c r="A115" s="31"/>
      <c r="B115" s="31"/>
      <c r="C115" s="31"/>
      <c r="D115" s="36"/>
      <c r="E115" s="323"/>
      <c r="F115" s="32"/>
      <c r="G115" s="36"/>
    </row>
    <row r="116" ht="15.75" customHeight="1">
      <c r="A116" s="31"/>
      <c r="B116" s="31"/>
      <c r="C116" s="31"/>
      <c r="D116" s="36"/>
      <c r="E116" s="323"/>
      <c r="F116" s="32"/>
      <c r="G116" s="36"/>
    </row>
    <row r="117" ht="15.75" customHeight="1">
      <c r="A117" s="31"/>
      <c r="B117" s="31"/>
      <c r="C117" s="31"/>
      <c r="D117" s="36"/>
      <c r="E117" s="323"/>
      <c r="F117" s="32"/>
      <c r="G117" s="36"/>
    </row>
    <row r="118" ht="15.75" customHeight="1">
      <c r="A118" s="31"/>
      <c r="B118" s="31"/>
      <c r="C118" s="31"/>
      <c r="D118" s="36"/>
      <c r="E118" s="323"/>
      <c r="F118" s="32"/>
      <c r="G118" s="36"/>
    </row>
    <row r="119" ht="15.75" customHeight="1">
      <c r="A119" s="31"/>
      <c r="B119" s="31"/>
      <c r="C119" s="31"/>
      <c r="D119" s="36"/>
      <c r="E119" s="323"/>
      <c r="F119" s="32"/>
      <c r="G119" s="36"/>
    </row>
    <row r="120" ht="15.75" customHeight="1">
      <c r="A120" s="31"/>
      <c r="B120" s="31"/>
      <c r="C120" s="31"/>
      <c r="D120" s="36"/>
      <c r="E120" s="323"/>
      <c r="F120" s="32"/>
      <c r="G120" s="36"/>
      <c r="H120" s="36"/>
      <c r="I120" s="36"/>
    </row>
    <row r="121" ht="15.75" customHeight="1">
      <c r="A121" s="31"/>
      <c r="B121" s="31"/>
      <c r="C121" s="31"/>
      <c r="D121" s="36"/>
      <c r="E121" s="323"/>
      <c r="F121" s="32"/>
      <c r="G121" s="36"/>
    </row>
    <row r="122" ht="15.75" customHeight="1">
      <c r="A122" s="31"/>
      <c r="B122" s="31"/>
      <c r="C122" s="31"/>
      <c r="D122" s="36"/>
      <c r="E122" s="323"/>
      <c r="F122" s="32"/>
      <c r="G122" s="36"/>
    </row>
    <row r="123" ht="15.75" customHeight="1">
      <c r="A123" s="31"/>
      <c r="B123" s="31"/>
      <c r="C123" s="31"/>
      <c r="D123" s="36"/>
      <c r="E123" s="323"/>
      <c r="F123" s="32"/>
      <c r="G123" s="36"/>
    </row>
    <row r="124" ht="15.75" customHeight="1">
      <c r="A124" s="31"/>
      <c r="B124" s="31"/>
      <c r="C124" s="31"/>
      <c r="D124" s="36"/>
      <c r="E124" s="323"/>
      <c r="F124" s="32"/>
      <c r="G124" s="36"/>
    </row>
    <row r="125" ht="15.75" customHeight="1">
      <c r="A125" s="31"/>
      <c r="B125" s="31"/>
      <c r="C125" s="31"/>
      <c r="D125" s="36"/>
      <c r="E125" s="323"/>
      <c r="F125" s="32"/>
      <c r="G125" s="36"/>
    </row>
    <row r="126" ht="15.75" customHeight="1">
      <c r="A126" s="31"/>
      <c r="B126" s="31"/>
      <c r="C126" s="31"/>
      <c r="D126" s="36"/>
      <c r="E126" s="323"/>
      <c r="F126" s="32"/>
      <c r="G126" s="36"/>
    </row>
    <row r="127" ht="15.75" customHeight="1">
      <c r="A127" s="31"/>
      <c r="B127" s="31"/>
      <c r="C127" s="31"/>
      <c r="D127" s="36"/>
      <c r="E127" s="323"/>
      <c r="F127" s="32"/>
      <c r="G127" s="36"/>
    </row>
    <row r="128" ht="15.75" customHeight="1">
      <c r="A128" s="31"/>
      <c r="B128" s="31"/>
      <c r="C128" s="31"/>
      <c r="D128" s="36"/>
      <c r="E128" s="323"/>
      <c r="F128" s="32"/>
      <c r="G128" s="36"/>
      <c r="H128" s="36"/>
      <c r="I128" s="36"/>
    </row>
    <row r="129" ht="15.75" customHeight="1">
      <c r="A129" s="31"/>
      <c r="B129" s="31"/>
      <c r="C129" s="31"/>
      <c r="D129" s="36"/>
      <c r="E129" s="323"/>
      <c r="F129" s="32"/>
      <c r="G129" s="36"/>
      <c r="H129" s="36"/>
      <c r="I129" s="36"/>
    </row>
    <row r="130" ht="15.75" customHeight="1">
      <c r="A130" s="31"/>
      <c r="B130" s="31"/>
      <c r="C130" s="31"/>
      <c r="D130" s="36"/>
      <c r="E130" s="323"/>
      <c r="F130" s="32"/>
      <c r="G130" s="36"/>
    </row>
    <row r="131" ht="15.75" customHeight="1">
      <c r="A131" s="31"/>
      <c r="B131" s="31"/>
      <c r="C131" s="31"/>
      <c r="D131" s="36"/>
      <c r="E131" s="323"/>
      <c r="F131" s="32"/>
      <c r="G131" s="36"/>
    </row>
    <row r="132" ht="15.75" customHeight="1">
      <c r="A132" s="31"/>
      <c r="B132" s="31"/>
      <c r="C132" s="31"/>
      <c r="D132" s="36"/>
      <c r="E132" s="323"/>
      <c r="F132" s="32"/>
      <c r="G132" s="36"/>
    </row>
    <row r="133" ht="15.75" customHeight="1">
      <c r="A133" s="31"/>
      <c r="B133" s="31"/>
      <c r="C133" s="31"/>
      <c r="D133" s="36"/>
      <c r="E133" s="323"/>
      <c r="F133" s="32"/>
      <c r="G133" s="36"/>
    </row>
    <row r="134" ht="15.75" customHeight="1">
      <c r="A134" s="31"/>
      <c r="B134" s="31"/>
      <c r="C134" s="31"/>
      <c r="D134" s="36"/>
      <c r="E134" s="323"/>
      <c r="F134" s="32"/>
      <c r="G134" s="36"/>
    </row>
    <row r="135" ht="15.75" customHeight="1">
      <c r="A135" s="31"/>
      <c r="B135" s="31"/>
      <c r="C135" s="31"/>
      <c r="D135" s="36"/>
      <c r="E135" s="323"/>
      <c r="F135" s="32"/>
      <c r="G135" s="36"/>
    </row>
    <row r="136" ht="15.75" customHeight="1">
      <c r="A136" s="31"/>
      <c r="B136" s="31"/>
      <c r="C136" s="31"/>
      <c r="D136" s="36"/>
      <c r="E136" s="323"/>
      <c r="F136" s="32"/>
      <c r="G136" s="36"/>
    </row>
    <row r="137" ht="15.75" customHeight="1">
      <c r="A137" s="31"/>
      <c r="B137" s="31"/>
      <c r="C137" s="31"/>
      <c r="D137" s="36"/>
      <c r="E137" s="323"/>
      <c r="F137" s="32"/>
      <c r="G137" s="36"/>
    </row>
    <row r="138" ht="15.75" customHeight="1">
      <c r="A138" s="31"/>
      <c r="B138" s="31"/>
      <c r="C138" s="31"/>
      <c r="D138" s="36"/>
      <c r="E138" s="323"/>
      <c r="F138" s="32"/>
      <c r="G138" s="36"/>
    </row>
    <row r="139" ht="15.75" customHeight="1">
      <c r="A139" s="31"/>
      <c r="B139" s="31"/>
      <c r="C139" s="31"/>
      <c r="D139" s="36"/>
      <c r="E139" s="323"/>
      <c r="F139" s="32"/>
      <c r="G139" s="36"/>
    </row>
    <row r="140" ht="15.75" customHeight="1">
      <c r="A140" s="31"/>
      <c r="B140" s="31"/>
      <c r="C140" s="31"/>
      <c r="D140" s="36"/>
      <c r="E140" s="323"/>
      <c r="F140" s="32"/>
      <c r="G140" s="36"/>
    </row>
    <row r="141" ht="15.75" customHeight="1">
      <c r="A141" s="31"/>
      <c r="B141" s="31"/>
      <c r="C141" s="31"/>
      <c r="D141" s="36"/>
      <c r="E141" s="323"/>
      <c r="F141" s="32"/>
      <c r="G141" s="36"/>
    </row>
    <row r="142" ht="15.75" customHeight="1">
      <c r="A142" s="31"/>
      <c r="B142" s="31"/>
      <c r="C142" s="31"/>
      <c r="D142" s="36"/>
      <c r="E142" s="323"/>
      <c r="F142" s="32"/>
      <c r="G142" s="36"/>
    </row>
    <row r="143" ht="15.75" customHeight="1">
      <c r="A143" s="31"/>
      <c r="B143" s="31"/>
      <c r="C143" s="31"/>
      <c r="D143" s="36"/>
      <c r="E143" s="323"/>
      <c r="F143" s="32"/>
      <c r="G143" s="36"/>
    </row>
    <row r="144" ht="15.75" customHeight="1">
      <c r="A144" s="31"/>
      <c r="B144" s="31"/>
      <c r="C144" s="31"/>
      <c r="D144" s="36"/>
      <c r="E144" s="323"/>
      <c r="F144" s="32"/>
      <c r="G144" s="36"/>
      <c r="H144" s="36"/>
      <c r="I144" s="36"/>
    </row>
    <row r="145" ht="15.75" customHeight="1">
      <c r="A145" s="31"/>
      <c r="B145" s="31"/>
      <c r="C145" s="31"/>
      <c r="D145" s="36"/>
      <c r="E145" s="323"/>
      <c r="F145" s="32"/>
      <c r="G145" s="36"/>
    </row>
    <row r="146" ht="15.75" customHeight="1">
      <c r="A146" s="31"/>
      <c r="B146" s="31"/>
      <c r="C146" s="31"/>
      <c r="D146" s="36"/>
      <c r="E146" s="323"/>
      <c r="F146" s="32"/>
      <c r="G146" s="36"/>
    </row>
    <row r="147" ht="15.75" customHeight="1">
      <c r="A147" s="31"/>
      <c r="B147" s="31"/>
      <c r="C147" s="31"/>
      <c r="D147" s="36"/>
      <c r="E147" s="323"/>
      <c r="F147" s="32"/>
      <c r="G147" s="36"/>
    </row>
    <row r="148" ht="15.75" customHeight="1">
      <c r="A148" s="31"/>
      <c r="B148" s="31"/>
      <c r="C148" s="31"/>
      <c r="D148" s="36"/>
      <c r="E148" s="323"/>
      <c r="F148" s="32"/>
      <c r="G148" s="36"/>
    </row>
    <row r="149" ht="15.75" customHeight="1">
      <c r="A149" s="31"/>
      <c r="B149" s="31"/>
      <c r="C149" s="31"/>
      <c r="D149" s="36"/>
      <c r="E149" s="323"/>
      <c r="F149" s="32"/>
      <c r="G149" s="36"/>
    </row>
    <row r="150" ht="15.75" customHeight="1">
      <c r="A150" s="31"/>
      <c r="B150" s="31"/>
      <c r="C150" s="31"/>
      <c r="D150" s="36"/>
      <c r="E150" s="323"/>
      <c r="F150" s="32"/>
      <c r="G150" s="36"/>
    </row>
    <row r="151" ht="15.75" customHeight="1">
      <c r="A151" s="31"/>
      <c r="B151" s="31"/>
      <c r="C151" s="31"/>
      <c r="D151" s="36"/>
      <c r="E151" s="323"/>
      <c r="F151" s="32"/>
      <c r="G151" s="36"/>
    </row>
    <row r="152" ht="15.75" customHeight="1">
      <c r="A152" s="31"/>
      <c r="B152" s="31"/>
      <c r="C152" s="31"/>
      <c r="D152" s="36"/>
      <c r="E152" s="323"/>
      <c r="F152" s="32"/>
      <c r="G152" s="36"/>
    </row>
    <row r="153" ht="15.75" customHeight="1">
      <c r="A153" s="31"/>
      <c r="B153" s="31"/>
      <c r="C153" s="31"/>
      <c r="D153" s="36"/>
      <c r="E153" s="323"/>
      <c r="F153" s="32"/>
      <c r="G153" s="36"/>
    </row>
    <row r="154" ht="15.75" customHeight="1">
      <c r="A154" s="31"/>
      <c r="B154" s="31"/>
      <c r="C154" s="31"/>
      <c r="D154" s="36"/>
      <c r="E154" s="323"/>
      <c r="F154" s="32"/>
      <c r="G154" s="36"/>
    </row>
    <row r="155" ht="15.75" customHeight="1">
      <c r="A155" s="31"/>
      <c r="B155" s="31"/>
      <c r="C155" s="31"/>
      <c r="D155" s="36"/>
      <c r="E155" s="323"/>
      <c r="F155" s="32"/>
      <c r="G155" s="36"/>
    </row>
    <row r="156" ht="15.75" customHeight="1">
      <c r="A156" s="31"/>
      <c r="B156" s="31"/>
      <c r="C156" s="31"/>
      <c r="D156" s="36"/>
      <c r="E156" s="323"/>
      <c r="F156" s="32"/>
      <c r="G156" s="36"/>
    </row>
    <row r="157" ht="15.75" customHeight="1">
      <c r="A157" s="31"/>
      <c r="B157" s="31"/>
      <c r="C157" s="31"/>
      <c r="D157" s="36"/>
      <c r="E157" s="323"/>
      <c r="F157" s="32"/>
      <c r="G157" s="36"/>
    </row>
    <row r="158" ht="15.75" customHeight="1">
      <c r="A158" s="31"/>
      <c r="B158" s="31"/>
      <c r="C158" s="31"/>
      <c r="D158" s="36"/>
      <c r="E158" s="323"/>
      <c r="F158" s="32"/>
      <c r="G158" s="36"/>
    </row>
    <row r="159" ht="15.75" customHeight="1">
      <c r="A159" s="31"/>
      <c r="B159" s="31"/>
      <c r="C159" s="31"/>
      <c r="D159" s="36"/>
      <c r="E159" s="323"/>
      <c r="F159" s="32"/>
      <c r="G159" s="36"/>
    </row>
    <row r="160" ht="15.75" customHeight="1">
      <c r="A160" s="31"/>
      <c r="B160" s="31"/>
      <c r="C160" s="31"/>
      <c r="D160" s="36"/>
      <c r="E160" s="323"/>
      <c r="F160" s="32"/>
      <c r="G160" s="36"/>
    </row>
    <row r="161" ht="15.75" customHeight="1">
      <c r="A161" s="31"/>
      <c r="B161" s="31"/>
      <c r="C161" s="31"/>
      <c r="D161" s="36"/>
      <c r="E161" s="323"/>
      <c r="F161" s="32"/>
      <c r="G161" s="36"/>
    </row>
    <row r="162" ht="15.75" customHeight="1">
      <c r="A162" s="31"/>
      <c r="B162" s="31"/>
      <c r="C162" s="31"/>
      <c r="D162" s="36"/>
      <c r="E162" s="323"/>
      <c r="F162" s="32"/>
      <c r="G162" s="36"/>
    </row>
    <row r="163" ht="15.75" customHeight="1">
      <c r="A163" s="31"/>
      <c r="B163" s="31"/>
      <c r="C163" s="31"/>
      <c r="D163" s="36"/>
      <c r="E163" s="323"/>
      <c r="F163" s="32"/>
      <c r="G163" s="36"/>
    </row>
    <row r="164" ht="15.75" customHeight="1">
      <c r="A164" s="31"/>
      <c r="B164" s="31"/>
      <c r="C164" s="31"/>
      <c r="D164" s="36"/>
      <c r="E164" s="323"/>
      <c r="F164" s="32"/>
      <c r="G164" s="36"/>
    </row>
    <row r="165" ht="15.75" customHeight="1">
      <c r="A165" s="31"/>
      <c r="B165" s="31"/>
      <c r="C165" s="31"/>
      <c r="D165" s="36"/>
      <c r="E165" s="323"/>
      <c r="F165" s="32"/>
      <c r="G165" s="36"/>
    </row>
    <row r="166" ht="15.75" customHeight="1">
      <c r="A166" s="31"/>
      <c r="B166" s="31"/>
      <c r="C166" s="31"/>
      <c r="D166" s="36"/>
      <c r="E166" s="323"/>
      <c r="F166" s="32"/>
      <c r="G166" s="36"/>
    </row>
    <row r="167" ht="15.75" customHeight="1">
      <c r="A167" s="31"/>
      <c r="B167" s="31"/>
      <c r="C167" s="31"/>
      <c r="D167" s="36"/>
      <c r="E167" s="323"/>
      <c r="F167" s="32"/>
      <c r="G167" s="36"/>
    </row>
    <row r="168" ht="15.75" customHeight="1">
      <c r="A168" s="31"/>
      <c r="B168" s="31"/>
      <c r="C168" s="31"/>
      <c r="D168" s="36"/>
      <c r="E168" s="323"/>
      <c r="F168" s="32"/>
      <c r="G168" s="36"/>
    </row>
    <row r="169" ht="15.75" customHeight="1">
      <c r="A169" s="31"/>
      <c r="B169" s="31"/>
      <c r="C169" s="31"/>
      <c r="D169" s="36"/>
      <c r="E169" s="323"/>
      <c r="F169" s="32"/>
      <c r="G169" s="36"/>
    </row>
    <row r="170" ht="15.75" customHeight="1">
      <c r="A170" s="31"/>
      <c r="B170" s="31"/>
      <c r="C170" s="31"/>
      <c r="D170" s="36"/>
      <c r="E170" s="323"/>
      <c r="F170" s="32"/>
      <c r="G170" s="36"/>
    </row>
    <row r="171" ht="15.75" customHeight="1">
      <c r="A171" s="31"/>
      <c r="B171" s="31"/>
      <c r="C171" s="31"/>
      <c r="D171" s="36"/>
      <c r="E171" s="323"/>
      <c r="F171" s="32"/>
      <c r="G171" s="36"/>
    </row>
    <row r="172" ht="15.75" customHeight="1">
      <c r="A172" s="31"/>
      <c r="B172" s="31"/>
      <c r="C172" s="31"/>
      <c r="D172" s="36"/>
      <c r="E172" s="323"/>
      <c r="F172" s="32"/>
      <c r="G172" s="36"/>
    </row>
    <row r="173" ht="15.75" customHeight="1">
      <c r="A173" s="31"/>
      <c r="B173" s="31"/>
      <c r="C173" s="31"/>
      <c r="D173" s="36"/>
      <c r="E173" s="323"/>
      <c r="F173" s="32"/>
      <c r="G173" s="36"/>
    </row>
    <row r="174" ht="15.75" customHeight="1">
      <c r="A174" s="31"/>
      <c r="B174" s="31"/>
      <c r="C174" s="31"/>
      <c r="D174" s="36"/>
      <c r="E174" s="323"/>
      <c r="F174" s="32"/>
      <c r="G174" s="36"/>
    </row>
    <row r="175" ht="15.75" customHeight="1">
      <c r="A175" s="31"/>
      <c r="B175" s="31"/>
      <c r="C175" s="31"/>
      <c r="D175" s="36"/>
      <c r="E175" s="323"/>
      <c r="F175" s="32"/>
      <c r="G175" s="36"/>
    </row>
    <row r="176" ht="15.75" customHeight="1">
      <c r="A176" s="31"/>
      <c r="B176" s="31"/>
      <c r="C176" s="31"/>
      <c r="D176" s="36"/>
      <c r="E176" s="323"/>
      <c r="F176" s="32"/>
      <c r="G176" s="36"/>
    </row>
    <row r="177" ht="15.75" customHeight="1">
      <c r="A177" s="31"/>
      <c r="B177" s="31"/>
      <c r="C177" s="31"/>
      <c r="D177" s="36"/>
      <c r="E177" s="323"/>
      <c r="F177" s="32"/>
      <c r="G177" s="36"/>
    </row>
    <row r="178" ht="15.75" customHeight="1">
      <c r="A178" s="31"/>
      <c r="B178" s="31"/>
      <c r="C178" s="31"/>
      <c r="D178" s="36"/>
      <c r="E178" s="323"/>
      <c r="F178" s="32"/>
      <c r="G178" s="36"/>
    </row>
    <row r="179" ht="15.75" customHeight="1">
      <c r="A179" s="31"/>
      <c r="B179" s="31"/>
      <c r="C179" s="31"/>
      <c r="D179" s="36"/>
      <c r="E179" s="323"/>
      <c r="F179" s="32"/>
      <c r="G179" s="36"/>
    </row>
    <row r="180" ht="15.75" customHeight="1">
      <c r="A180" s="31"/>
      <c r="B180" s="31"/>
      <c r="C180" s="31"/>
      <c r="D180" s="36"/>
      <c r="E180" s="323"/>
      <c r="F180" s="32"/>
      <c r="G180" s="36"/>
    </row>
    <row r="181" ht="15.75" customHeight="1">
      <c r="A181" s="31"/>
      <c r="B181" s="31"/>
      <c r="C181" s="31"/>
      <c r="D181" s="36"/>
      <c r="E181" s="323"/>
      <c r="F181" s="32"/>
      <c r="G181" s="36"/>
    </row>
    <row r="182" ht="15.75" customHeight="1">
      <c r="A182" s="31"/>
      <c r="B182" s="31"/>
      <c r="C182" s="31"/>
      <c r="D182" s="36"/>
      <c r="E182" s="323"/>
      <c r="F182" s="32"/>
      <c r="G182" s="36"/>
    </row>
    <row r="183" ht="15.75" customHeight="1">
      <c r="A183" s="31"/>
      <c r="B183" s="31"/>
      <c r="C183" s="31"/>
      <c r="D183" s="36"/>
      <c r="E183" s="323"/>
      <c r="F183" s="32"/>
      <c r="G183" s="36"/>
      <c r="H183" s="36"/>
      <c r="I183" s="36"/>
    </row>
    <row r="184" ht="15.75" customHeight="1">
      <c r="A184" s="31"/>
      <c r="B184" s="31"/>
      <c r="C184" s="31"/>
      <c r="D184" s="36"/>
      <c r="E184" s="323"/>
      <c r="F184" s="32"/>
      <c r="G184" s="36"/>
    </row>
    <row r="185" ht="15.75" customHeight="1">
      <c r="A185" s="31"/>
      <c r="B185" s="31"/>
      <c r="C185" s="31"/>
      <c r="D185" s="36"/>
      <c r="E185" s="323"/>
      <c r="F185" s="32"/>
      <c r="G185" s="36"/>
    </row>
    <row r="186" ht="15.75" customHeight="1">
      <c r="A186" s="31"/>
      <c r="B186" s="31"/>
      <c r="C186" s="31"/>
      <c r="D186" s="36"/>
      <c r="E186" s="323"/>
      <c r="F186" s="32"/>
      <c r="G186" s="36"/>
    </row>
    <row r="187" ht="15.75" customHeight="1">
      <c r="A187" s="31"/>
      <c r="B187" s="31"/>
      <c r="C187" s="31"/>
      <c r="D187" s="36"/>
      <c r="E187" s="323"/>
      <c r="F187" s="32"/>
      <c r="G187" s="36"/>
    </row>
    <row r="188" ht="15.75" customHeight="1">
      <c r="A188" s="31"/>
      <c r="B188" s="31"/>
      <c r="C188" s="31"/>
      <c r="D188" s="36"/>
      <c r="E188" s="323"/>
      <c r="F188" s="32"/>
      <c r="G188" s="36"/>
    </row>
    <row r="189" ht="15.75" customHeight="1">
      <c r="A189" s="31"/>
      <c r="B189" s="31"/>
      <c r="C189" s="31"/>
      <c r="D189" s="36"/>
      <c r="E189" s="323"/>
      <c r="F189" s="32"/>
      <c r="G189" s="36"/>
    </row>
    <row r="190" ht="15.75" customHeight="1">
      <c r="A190" s="31"/>
      <c r="B190" s="31"/>
      <c r="C190" s="31"/>
      <c r="D190" s="36"/>
      <c r="E190" s="323"/>
      <c r="F190" s="32"/>
      <c r="G190" s="36"/>
    </row>
    <row r="191" ht="15.75" customHeight="1">
      <c r="A191" s="31"/>
      <c r="B191" s="31"/>
      <c r="C191" s="31"/>
      <c r="D191" s="36"/>
      <c r="E191" s="323"/>
      <c r="F191" s="32"/>
      <c r="G191" s="36"/>
    </row>
    <row r="192" ht="15.75" customHeight="1">
      <c r="A192" s="31"/>
      <c r="B192" s="31"/>
      <c r="C192" s="31"/>
      <c r="D192" s="36"/>
      <c r="E192" s="323"/>
      <c r="F192" s="32"/>
      <c r="G192" s="36"/>
    </row>
    <row r="193" ht="15.75" customHeight="1">
      <c r="A193" s="31"/>
      <c r="B193" s="31"/>
      <c r="C193" s="31"/>
      <c r="D193" s="36"/>
      <c r="E193" s="323"/>
      <c r="F193" s="32"/>
      <c r="G193" s="36"/>
    </row>
    <row r="194" ht="15.75" customHeight="1">
      <c r="A194" s="31"/>
      <c r="B194" s="31"/>
      <c r="C194" s="31"/>
      <c r="D194" s="36"/>
      <c r="E194" s="323"/>
      <c r="F194" s="32"/>
      <c r="G194" s="36"/>
    </row>
    <row r="195" ht="15.75" customHeight="1">
      <c r="A195" s="31"/>
      <c r="B195" s="31"/>
      <c r="C195" s="31"/>
      <c r="D195" s="36"/>
      <c r="E195" s="323"/>
      <c r="F195" s="32"/>
      <c r="G195" s="36"/>
    </row>
    <row r="196" ht="15.75" customHeight="1">
      <c r="A196" s="31"/>
      <c r="B196" s="31"/>
      <c r="C196" s="31"/>
      <c r="D196" s="36"/>
      <c r="E196" s="323"/>
      <c r="F196" s="32"/>
      <c r="G196" s="36"/>
    </row>
    <row r="197" ht="15.75" customHeight="1">
      <c r="A197" s="31"/>
      <c r="B197" s="31"/>
      <c r="C197" s="31"/>
      <c r="D197" s="36"/>
      <c r="E197" s="323"/>
      <c r="F197" s="32"/>
      <c r="G197" s="36"/>
    </row>
    <row r="198" ht="15.75" customHeight="1">
      <c r="A198" s="31"/>
      <c r="B198" s="31"/>
      <c r="C198" s="31"/>
      <c r="D198" s="36"/>
      <c r="E198" s="323"/>
      <c r="F198" s="32"/>
      <c r="G198" s="36"/>
    </row>
    <row r="199" ht="15.75" customHeight="1">
      <c r="A199" s="31"/>
      <c r="B199" s="31"/>
      <c r="C199" s="31"/>
      <c r="D199" s="36"/>
      <c r="E199" s="323"/>
      <c r="F199" s="32"/>
      <c r="G199" s="36"/>
    </row>
    <row r="200" ht="15.75" customHeight="1">
      <c r="A200" s="31"/>
      <c r="B200" s="31"/>
      <c r="C200" s="31"/>
      <c r="D200" s="36"/>
      <c r="E200" s="323"/>
      <c r="F200" s="32"/>
      <c r="G200" s="36"/>
    </row>
    <row r="201" ht="15.75" customHeight="1">
      <c r="A201" s="31"/>
      <c r="B201" s="31"/>
      <c r="C201" s="31"/>
      <c r="D201" s="36"/>
      <c r="E201" s="323"/>
      <c r="F201" s="32"/>
      <c r="G201" s="36"/>
    </row>
    <row r="202" ht="15.75" customHeight="1">
      <c r="A202" s="31"/>
      <c r="B202" s="31"/>
      <c r="C202" s="31"/>
      <c r="D202" s="36"/>
      <c r="E202" s="323"/>
      <c r="F202" s="32"/>
      <c r="G202" s="36"/>
    </row>
    <row r="203" ht="15.75" customHeight="1">
      <c r="A203" s="31"/>
      <c r="B203" s="31"/>
      <c r="C203" s="31"/>
      <c r="D203" s="36"/>
      <c r="E203" s="323"/>
      <c r="F203" s="32"/>
      <c r="G203" s="36"/>
    </row>
    <row r="204" ht="15.75" customHeight="1">
      <c r="A204" s="31"/>
      <c r="B204" s="31"/>
      <c r="C204" s="31"/>
      <c r="D204" s="36"/>
      <c r="E204" s="323"/>
      <c r="F204" s="32"/>
      <c r="G204" s="36"/>
    </row>
    <row r="205" ht="15.75" customHeight="1">
      <c r="A205" s="31"/>
      <c r="B205" s="31"/>
      <c r="C205" s="31"/>
      <c r="D205" s="36"/>
      <c r="E205" s="323"/>
      <c r="F205" s="32"/>
      <c r="G205" s="36"/>
      <c r="H205" s="36"/>
      <c r="I205" s="36"/>
    </row>
    <row r="206" ht="15.75" customHeight="1">
      <c r="A206" s="31"/>
      <c r="B206" s="31"/>
      <c r="C206" s="31"/>
      <c r="D206" s="36"/>
      <c r="E206" s="323"/>
      <c r="F206" s="32"/>
      <c r="G206" s="36"/>
    </row>
    <row r="207" ht="15.75" customHeight="1">
      <c r="A207" s="31"/>
      <c r="B207" s="31"/>
      <c r="C207" s="31"/>
      <c r="D207" s="36"/>
      <c r="E207" s="323"/>
      <c r="F207" s="32"/>
      <c r="G207" s="36"/>
    </row>
    <row r="208" ht="15.75" customHeight="1">
      <c r="A208" s="31"/>
      <c r="B208" s="31"/>
      <c r="C208" s="31"/>
      <c r="D208" s="36"/>
      <c r="E208" s="323"/>
      <c r="F208" s="32"/>
      <c r="G208" s="36"/>
    </row>
    <row r="209" ht="15.75" customHeight="1">
      <c r="A209" s="31"/>
      <c r="B209" s="31"/>
      <c r="C209" s="31"/>
      <c r="D209" s="36"/>
      <c r="E209" s="323"/>
      <c r="F209" s="32"/>
      <c r="G209" s="36"/>
    </row>
    <row r="210" ht="15.75" customHeight="1">
      <c r="A210" s="31"/>
      <c r="B210" s="31"/>
      <c r="C210" s="31"/>
      <c r="D210" s="36"/>
      <c r="E210" s="323"/>
      <c r="F210" s="32"/>
      <c r="G210" s="36"/>
    </row>
    <row r="211" ht="15.75" customHeight="1">
      <c r="A211" s="31"/>
      <c r="B211" s="31"/>
      <c r="C211" s="31"/>
      <c r="D211" s="36"/>
      <c r="E211" s="323"/>
      <c r="F211" s="32"/>
      <c r="G211" s="36"/>
    </row>
    <row r="212" ht="15.75" customHeight="1">
      <c r="A212" s="31"/>
      <c r="B212" s="31"/>
      <c r="C212" s="31"/>
      <c r="D212" s="36"/>
      <c r="E212" s="323"/>
      <c r="F212" s="32"/>
      <c r="G212" s="36"/>
    </row>
    <row r="213" ht="15.75" customHeight="1">
      <c r="A213" s="31"/>
      <c r="B213" s="31"/>
      <c r="C213" s="31"/>
      <c r="D213" s="36"/>
      <c r="E213" s="323"/>
      <c r="F213" s="32"/>
      <c r="G213" s="36"/>
    </row>
    <row r="214" ht="15.75" customHeight="1">
      <c r="A214" s="31"/>
      <c r="B214" s="31"/>
      <c r="C214" s="31"/>
      <c r="D214" s="36"/>
      <c r="E214" s="323"/>
      <c r="F214" s="32"/>
      <c r="G214" s="36"/>
    </row>
    <row r="215" ht="15.75" customHeight="1">
      <c r="A215" s="31"/>
      <c r="B215" s="31"/>
      <c r="C215" s="31"/>
      <c r="D215" s="36"/>
      <c r="E215" s="323"/>
      <c r="F215" s="32"/>
      <c r="G215" s="36"/>
    </row>
    <row r="216" ht="15.75" customHeight="1">
      <c r="A216" s="31"/>
      <c r="B216" s="31"/>
      <c r="C216" s="31"/>
      <c r="D216" s="36"/>
      <c r="E216" s="323"/>
      <c r="F216" s="32"/>
      <c r="G216" s="36"/>
    </row>
    <row r="217" ht="15.75" customHeight="1">
      <c r="A217" s="31"/>
      <c r="B217" s="31"/>
      <c r="C217" s="31"/>
      <c r="D217" s="36"/>
      <c r="E217" s="323"/>
      <c r="F217" s="32"/>
      <c r="G217" s="36"/>
    </row>
    <row r="218" ht="15.75" customHeight="1">
      <c r="A218" s="31"/>
      <c r="B218" s="31"/>
      <c r="C218" s="31"/>
      <c r="D218" s="36"/>
      <c r="E218" s="323"/>
      <c r="F218" s="32"/>
      <c r="G218" s="36"/>
    </row>
    <row r="219" ht="15.75" customHeight="1">
      <c r="A219" s="31"/>
      <c r="B219" s="31"/>
      <c r="C219" s="31"/>
      <c r="D219" s="36"/>
      <c r="E219" s="323"/>
      <c r="F219" s="32"/>
      <c r="G219" s="36"/>
    </row>
    <row r="220" ht="15.75" customHeight="1">
      <c r="A220" s="31"/>
      <c r="B220" s="31"/>
      <c r="C220" s="31"/>
      <c r="D220" s="36"/>
      <c r="E220" s="323"/>
      <c r="F220" s="32"/>
      <c r="G220" s="36"/>
    </row>
    <row r="221" ht="15.75" customHeight="1">
      <c r="A221" s="31"/>
      <c r="B221" s="31"/>
      <c r="C221" s="31"/>
      <c r="D221" s="36"/>
      <c r="E221" s="323"/>
      <c r="F221" s="32"/>
      <c r="G221" s="36"/>
    </row>
    <row r="222" ht="15.75" customHeight="1">
      <c r="A222" s="31"/>
      <c r="B222" s="31"/>
      <c r="C222" s="31"/>
      <c r="D222" s="36"/>
      <c r="E222" s="323"/>
      <c r="F222" s="32"/>
      <c r="G222" s="36"/>
    </row>
    <row r="223" ht="15.75" customHeight="1">
      <c r="A223" s="31"/>
      <c r="B223" s="31"/>
      <c r="C223" s="31"/>
      <c r="D223" s="36"/>
      <c r="E223" s="323"/>
      <c r="F223" s="32"/>
      <c r="G223" s="36"/>
    </row>
    <row r="224" ht="15.75" customHeight="1">
      <c r="A224" s="31"/>
      <c r="B224" s="31"/>
      <c r="C224" s="31"/>
      <c r="D224" s="36"/>
      <c r="E224" s="323"/>
      <c r="F224" s="32"/>
      <c r="G224" s="36"/>
    </row>
    <row r="225" ht="15.75" customHeight="1">
      <c r="A225" s="31"/>
      <c r="B225" s="31"/>
      <c r="C225" s="31"/>
      <c r="D225" s="36"/>
      <c r="E225" s="323"/>
      <c r="F225" s="32"/>
      <c r="G225" s="36"/>
    </row>
    <row r="226" ht="15.75" customHeight="1">
      <c r="A226" s="31"/>
      <c r="B226" s="31"/>
      <c r="C226" s="31"/>
      <c r="D226" s="36"/>
      <c r="E226" s="323"/>
      <c r="F226" s="32"/>
      <c r="G226" s="36"/>
    </row>
    <row r="227" ht="15.75" customHeight="1">
      <c r="A227" s="31"/>
      <c r="B227" s="31"/>
      <c r="C227" s="31"/>
      <c r="D227" s="36"/>
      <c r="E227" s="323"/>
      <c r="F227" s="32"/>
      <c r="G227" s="36"/>
    </row>
    <row r="228" ht="15.75" customHeight="1">
      <c r="A228" s="31"/>
      <c r="B228" s="31"/>
      <c r="C228" s="31"/>
      <c r="D228" s="36"/>
      <c r="E228" s="323"/>
      <c r="F228" s="32"/>
      <c r="G228" s="36"/>
    </row>
    <row r="229" ht="15.75" customHeight="1">
      <c r="A229" s="31"/>
      <c r="B229" s="31"/>
      <c r="C229" s="31"/>
      <c r="D229" s="36"/>
      <c r="E229" s="323"/>
      <c r="F229" s="32"/>
      <c r="G229" s="36"/>
    </row>
    <row r="230" ht="15.75" customHeight="1">
      <c r="A230" s="31"/>
      <c r="B230" s="31"/>
      <c r="C230" s="31"/>
      <c r="D230" s="36"/>
      <c r="E230" s="323"/>
      <c r="F230" s="32"/>
      <c r="G230" s="36"/>
    </row>
    <row r="231" ht="15.75" customHeight="1">
      <c r="A231" s="31"/>
      <c r="B231" s="31"/>
      <c r="C231" s="31"/>
      <c r="D231" s="36"/>
      <c r="E231" s="323"/>
      <c r="F231" s="32"/>
      <c r="G231" s="36"/>
    </row>
    <row r="232" ht="15.75" customHeight="1">
      <c r="A232" s="31"/>
      <c r="B232" s="31"/>
      <c r="C232" s="31"/>
      <c r="D232" s="36"/>
      <c r="E232" s="323"/>
      <c r="F232" s="32"/>
      <c r="G232" s="36"/>
      <c r="H232" s="36"/>
      <c r="I232" s="36"/>
    </row>
    <row r="233" ht="15.75" customHeight="1">
      <c r="A233" s="31"/>
      <c r="B233" s="31"/>
      <c r="C233" s="31"/>
      <c r="D233" s="36"/>
      <c r="E233" s="323"/>
      <c r="F233" s="32"/>
      <c r="G233" s="36"/>
    </row>
    <row r="234" ht="15.75" customHeight="1">
      <c r="A234" s="31"/>
      <c r="B234" s="31"/>
      <c r="C234" s="31"/>
      <c r="D234" s="36"/>
      <c r="E234" s="323"/>
      <c r="F234" s="32"/>
      <c r="G234" s="36"/>
    </row>
    <row r="235" ht="15.75" customHeight="1">
      <c r="A235" s="31"/>
      <c r="B235" s="31"/>
      <c r="C235" s="31"/>
      <c r="D235" s="36"/>
      <c r="E235" s="323"/>
      <c r="F235" s="32"/>
      <c r="G235" s="36"/>
    </row>
    <row r="236" ht="15.75" customHeight="1">
      <c r="A236" s="31"/>
      <c r="B236" s="31"/>
      <c r="C236" s="31"/>
      <c r="D236" s="36"/>
      <c r="E236" s="323"/>
      <c r="F236" s="32"/>
      <c r="G236" s="36"/>
    </row>
    <row r="237" ht="15.75" customHeight="1">
      <c r="A237" s="31"/>
      <c r="B237" s="31"/>
      <c r="C237" s="31"/>
      <c r="D237" s="36"/>
      <c r="E237" s="323"/>
      <c r="F237" s="32"/>
      <c r="G237" s="36"/>
    </row>
    <row r="238" ht="15.75" customHeight="1">
      <c r="A238" s="31"/>
      <c r="B238" s="31"/>
      <c r="C238" s="31"/>
      <c r="D238" s="36"/>
      <c r="E238" s="323"/>
      <c r="F238" s="32"/>
      <c r="G238" s="36"/>
    </row>
    <row r="239" ht="15.75" customHeight="1">
      <c r="A239" s="31"/>
      <c r="B239" s="31"/>
      <c r="C239" s="31"/>
      <c r="D239" s="36"/>
      <c r="E239" s="323"/>
      <c r="F239" s="32"/>
      <c r="G239" s="36"/>
    </row>
    <row r="240" ht="15.75" customHeight="1">
      <c r="A240" s="31"/>
      <c r="B240" s="31"/>
      <c r="C240" s="31"/>
      <c r="D240" s="36"/>
      <c r="E240" s="323"/>
      <c r="F240" s="32"/>
      <c r="G240" s="36"/>
    </row>
    <row r="241" ht="15.75" customHeight="1">
      <c r="A241" s="31"/>
      <c r="B241" s="31"/>
      <c r="C241" s="31"/>
      <c r="D241" s="36"/>
      <c r="E241" s="323"/>
      <c r="F241" s="32"/>
      <c r="G241" s="36"/>
    </row>
    <row r="242" ht="15.75" customHeight="1">
      <c r="A242" s="31"/>
      <c r="B242" s="31"/>
      <c r="C242" s="31"/>
      <c r="D242" s="36"/>
      <c r="E242" s="323"/>
      <c r="F242" s="32"/>
      <c r="G242" s="36"/>
    </row>
    <row r="243" ht="15.75" customHeight="1">
      <c r="A243" s="31"/>
      <c r="B243" s="31"/>
      <c r="C243" s="31"/>
      <c r="D243" s="36"/>
      <c r="E243" s="323"/>
      <c r="F243" s="32"/>
      <c r="G243" s="36"/>
      <c r="H243" s="36"/>
      <c r="I243" s="36"/>
    </row>
    <row r="244" ht="15.75" customHeight="1">
      <c r="A244" s="31"/>
      <c r="B244" s="31"/>
      <c r="C244" s="31"/>
      <c r="D244" s="36"/>
      <c r="E244" s="323"/>
      <c r="F244" s="32"/>
      <c r="G244" s="36"/>
      <c r="H244" s="36"/>
      <c r="I244" s="36"/>
    </row>
    <row r="245" ht="15.75" customHeight="1">
      <c r="A245" s="31"/>
      <c r="B245" s="31"/>
      <c r="C245" s="31"/>
      <c r="D245" s="36"/>
      <c r="E245" s="323"/>
      <c r="F245" s="32"/>
      <c r="G245" s="36"/>
    </row>
    <row r="246" ht="15.75" customHeight="1">
      <c r="A246" s="31"/>
      <c r="B246" s="31"/>
      <c r="C246" s="31"/>
      <c r="D246" s="36"/>
      <c r="E246" s="323"/>
      <c r="F246" s="32"/>
      <c r="G246" s="36"/>
    </row>
    <row r="247" ht="15.75" customHeight="1">
      <c r="A247" s="31"/>
      <c r="B247" s="31"/>
      <c r="C247" s="31"/>
      <c r="D247" s="36"/>
      <c r="E247" s="323"/>
      <c r="F247" s="32"/>
      <c r="G247" s="36"/>
    </row>
    <row r="248" ht="15.75" customHeight="1">
      <c r="A248" s="31"/>
      <c r="B248" s="31"/>
      <c r="C248" s="31"/>
      <c r="D248" s="36"/>
      <c r="E248" s="323"/>
      <c r="F248" s="32"/>
      <c r="G248" s="36"/>
    </row>
    <row r="249" ht="15.75" customHeight="1">
      <c r="A249" s="31"/>
      <c r="B249" s="31"/>
      <c r="C249" s="31"/>
      <c r="D249" s="36"/>
      <c r="E249" s="323"/>
      <c r="F249" s="32"/>
      <c r="G249" s="36"/>
    </row>
    <row r="250" ht="15.75" customHeight="1">
      <c r="A250" s="31"/>
      <c r="B250" s="31"/>
      <c r="C250" s="31"/>
      <c r="D250" s="36"/>
      <c r="E250" s="323"/>
      <c r="F250" s="32"/>
      <c r="G250" s="36"/>
    </row>
    <row r="251" ht="15.75" customHeight="1">
      <c r="A251" s="31"/>
      <c r="B251" s="31"/>
      <c r="C251" s="31"/>
      <c r="D251" s="36"/>
      <c r="E251" s="323"/>
      <c r="F251" s="32"/>
      <c r="G251" s="36"/>
    </row>
    <row r="252" ht="15.75" customHeight="1">
      <c r="A252" s="31"/>
      <c r="B252" s="31"/>
      <c r="C252" s="31"/>
      <c r="D252" s="36"/>
      <c r="E252" s="323"/>
      <c r="F252" s="32"/>
      <c r="G252" s="36"/>
      <c r="H252" s="36"/>
      <c r="I252" s="36"/>
    </row>
    <row r="253" ht="15.75" customHeight="1">
      <c r="A253" s="31"/>
      <c r="B253" s="31"/>
      <c r="C253" s="31"/>
      <c r="D253" s="36"/>
      <c r="E253" s="323"/>
      <c r="F253" s="32"/>
      <c r="G253" s="36"/>
    </row>
    <row r="254" ht="15.75" customHeight="1">
      <c r="A254" s="31"/>
      <c r="B254" s="31"/>
      <c r="C254" s="31"/>
      <c r="D254" s="36"/>
      <c r="E254" s="323"/>
      <c r="F254" s="32"/>
      <c r="G254" s="36"/>
    </row>
    <row r="255" ht="15.75" customHeight="1">
      <c r="A255" s="31"/>
      <c r="B255" s="31"/>
      <c r="C255" s="31"/>
      <c r="D255" s="36"/>
      <c r="E255" s="323"/>
      <c r="F255" s="32"/>
      <c r="G255" s="36"/>
    </row>
    <row r="256" ht="15.75" customHeight="1">
      <c r="A256" s="31"/>
      <c r="B256" s="31"/>
      <c r="C256" s="31"/>
      <c r="D256" s="36"/>
      <c r="E256" s="323"/>
      <c r="F256" s="32"/>
      <c r="G256" s="36"/>
    </row>
    <row r="257" ht="15.75" customHeight="1">
      <c r="A257" s="31"/>
      <c r="B257" s="31"/>
      <c r="C257" s="31"/>
      <c r="D257" s="36"/>
      <c r="E257" s="323"/>
      <c r="F257" s="32"/>
      <c r="G257" s="36"/>
    </row>
    <row r="258" ht="15.75" customHeight="1">
      <c r="A258" s="31"/>
      <c r="B258" s="31"/>
      <c r="C258" s="31"/>
      <c r="D258" s="36"/>
      <c r="E258" s="323"/>
      <c r="F258" s="32"/>
      <c r="G258" s="36"/>
    </row>
    <row r="259" ht="15.75" customHeight="1">
      <c r="A259" s="31"/>
      <c r="B259" s="31"/>
      <c r="C259" s="31"/>
      <c r="D259" s="36"/>
      <c r="E259" s="323"/>
      <c r="F259" s="32"/>
      <c r="G259" s="36"/>
    </row>
    <row r="260" ht="15.75" customHeight="1">
      <c r="A260" s="31"/>
      <c r="B260" s="31"/>
      <c r="C260" s="31"/>
      <c r="D260" s="36"/>
      <c r="E260" s="323"/>
      <c r="F260" s="32"/>
      <c r="G260" s="36"/>
      <c r="H260" s="36"/>
      <c r="I260" s="36"/>
    </row>
    <row r="261" ht="15.75" customHeight="1">
      <c r="A261" s="31"/>
      <c r="B261" s="31"/>
      <c r="C261" s="31"/>
      <c r="D261" s="36"/>
      <c r="E261" s="323"/>
      <c r="F261" s="32"/>
      <c r="G261" s="36"/>
    </row>
    <row r="262" ht="15.75" customHeight="1">
      <c r="A262" s="31"/>
      <c r="B262" s="31"/>
      <c r="C262" s="31"/>
      <c r="D262" s="36"/>
      <c r="E262" s="323"/>
      <c r="F262" s="32"/>
      <c r="G262" s="36"/>
    </row>
    <row r="263" ht="15.75" customHeight="1">
      <c r="A263" s="31"/>
      <c r="B263" s="31"/>
      <c r="C263" s="31"/>
      <c r="D263" s="36"/>
      <c r="E263" s="323"/>
      <c r="F263" s="32"/>
      <c r="G263" s="36"/>
    </row>
    <row r="264" ht="15.75" customHeight="1">
      <c r="A264" s="31"/>
      <c r="B264" s="31"/>
      <c r="C264" s="31"/>
      <c r="D264" s="36"/>
      <c r="E264" s="323"/>
      <c r="F264" s="32"/>
      <c r="G264" s="36"/>
    </row>
    <row r="265" ht="15.75" customHeight="1">
      <c r="A265" s="31"/>
      <c r="B265" s="31"/>
      <c r="C265" s="31"/>
      <c r="D265" s="36"/>
      <c r="E265" s="323"/>
      <c r="F265" s="32"/>
      <c r="G265" s="36"/>
    </row>
    <row r="266" ht="15.75" customHeight="1">
      <c r="A266" s="31"/>
      <c r="B266" s="31"/>
      <c r="C266" s="31"/>
      <c r="D266" s="36"/>
      <c r="E266" s="323"/>
      <c r="F266" s="32"/>
      <c r="G266" s="36"/>
    </row>
    <row r="267" ht="15.75" customHeight="1">
      <c r="A267" s="31"/>
      <c r="B267" s="31"/>
      <c r="C267" s="31"/>
      <c r="D267" s="36"/>
      <c r="E267" s="323"/>
      <c r="F267" s="32"/>
      <c r="G267" s="36"/>
    </row>
    <row r="268" ht="15.75" customHeight="1">
      <c r="A268" s="31"/>
      <c r="B268" s="31"/>
      <c r="C268" s="31"/>
      <c r="D268" s="36"/>
      <c r="E268" s="323"/>
      <c r="F268" s="32"/>
      <c r="G268" s="36"/>
      <c r="H268" s="36"/>
      <c r="I268" s="36"/>
    </row>
    <row r="269" ht="15.75" customHeight="1">
      <c r="A269" s="31"/>
      <c r="B269" s="31"/>
      <c r="C269" s="31"/>
      <c r="D269" s="36"/>
      <c r="E269" s="323"/>
      <c r="F269" s="32"/>
      <c r="G269" s="36"/>
    </row>
    <row r="270" ht="15.75" customHeight="1">
      <c r="A270" s="31"/>
      <c r="B270" s="31"/>
      <c r="C270" s="31"/>
      <c r="D270" s="36"/>
      <c r="E270" s="323"/>
      <c r="F270" s="32"/>
      <c r="G270" s="36"/>
    </row>
    <row r="271" ht="15.75" customHeight="1">
      <c r="A271" s="31"/>
      <c r="B271" s="31"/>
      <c r="C271" s="31"/>
      <c r="D271" s="36"/>
      <c r="E271" s="323"/>
      <c r="F271" s="32"/>
      <c r="G271" s="36"/>
      <c r="H271" s="36"/>
      <c r="I271" s="36"/>
    </row>
    <row r="272" ht="15.75" customHeight="1">
      <c r="A272" s="31"/>
      <c r="B272" s="31"/>
      <c r="C272" s="31"/>
      <c r="D272" s="36"/>
      <c r="E272" s="323"/>
      <c r="F272" s="32"/>
      <c r="G272" s="36"/>
    </row>
    <row r="273" ht="15.75" customHeight="1">
      <c r="A273" s="31"/>
      <c r="B273" s="31"/>
      <c r="C273" s="31"/>
      <c r="D273" s="36"/>
      <c r="E273" s="323"/>
      <c r="F273" s="32"/>
      <c r="G273" s="36"/>
    </row>
    <row r="274" ht="15.75" customHeight="1">
      <c r="A274" s="31"/>
      <c r="B274" s="31"/>
      <c r="C274" s="31"/>
      <c r="D274" s="36"/>
      <c r="E274" s="323"/>
      <c r="F274" s="32"/>
      <c r="G274" s="36"/>
    </row>
    <row r="275" ht="15.75" customHeight="1">
      <c r="A275" s="31"/>
      <c r="B275" s="31"/>
      <c r="C275" s="31"/>
      <c r="D275" s="36"/>
      <c r="E275" s="323"/>
      <c r="F275" s="32"/>
      <c r="G275" s="36"/>
    </row>
    <row r="276" ht="15.75" customHeight="1">
      <c r="A276" s="31"/>
      <c r="B276" s="31"/>
      <c r="C276" s="31"/>
      <c r="D276" s="36"/>
      <c r="E276" s="323"/>
      <c r="F276" s="32"/>
      <c r="G276" s="36"/>
    </row>
    <row r="277" ht="15.75" customHeight="1">
      <c r="A277" s="31"/>
      <c r="B277" s="31"/>
      <c r="C277" s="31"/>
      <c r="D277" s="36"/>
      <c r="E277" s="323"/>
      <c r="F277" s="32"/>
      <c r="G277" s="36"/>
    </row>
    <row r="278" ht="15.75" customHeight="1">
      <c r="A278" s="31"/>
      <c r="B278" s="31"/>
      <c r="C278" s="31"/>
      <c r="D278" s="36"/>
      <c r="E278" s="323"/>
      <c r="F278" s="32"/>
      <c r="G278" s="36"/>
    </row>
    <row r="279" ht="15.75" customHeight="1">
      <c r="A279" s="31"/>
      <c r="B279" s="31"/>
      <c r="C279" s="31"/>
      <c r="D279" s="36"/>
      <c r="E279" s="323"/>
      <c r="F279" s="32"/>
      <c r="G279" s="36"/>
    </row>
    <row r="280" ht="15.75" customHeight="1">
      <c r="A280" s="31"/>
      <c r="B280" s="31"/>
      <c r="C280" s="31"/>
      <c r="D280" s="36"/>
      <c r="E280" s="323"/>
      <c r="F280" s="32"/>
      <c r="G280" s="36"/>
    </row>
    <row r="281" ht="15.75" customHeight="1">
      <c r="A281" s="31"/>
      <c r="B281" s="31"/>
      <c r="C281" s="31"/>
      <c r="D281" s="36"/>
      <c r="E281" s="323"/>
      <c r="F281" s="32"/>
      <c r="G281" s="36"/>
    </row>
    <row r="282" ht="15.75" customHeight="1">
      <c r="A282" s="31"/>
      <c r="B282" s="31"/>
      <c r="C282" s="31"/>
      <c r="D282" s="36"/>
      <c r="E282" s="323"/>
      <c r="F282" s="32"/>
      <c r="G282" s="36"/>
    </row>
    <row r="283" ht="15.75" customHeight="1">
      <c r="A283" s="31"/>
      <c r="B283" s="31"/>
      <c r="C283" s="31"/>
      <c r="D283" s="36"/>
      <c r="E283" s="323"/>
      <c r="F283" s="32"/>
      <c r="G283" s="36"/>
    </row>
    <row r="284" ht="15.75" customHeight="1">
      <c r="A284" s="31"/>
      <c r="B284" s="31"/>
      <c r="C284" s="31"/>
      <c r="D284" s="36"/>
      <c r="E284" s="323"/>
      <c r="F284" s="32"/>
      <c r="G284" s="36"/>
    </row>
    <row r="285" ht="15.75" customHeight="1">
      <c r="A285" s="31"/>
      <c r="B285" s="31"/>
      <c r="C285" s="31"/>
      <c r="D285" s="36"/>
      <c r="E285" s="323"/>
      <c r="F285" s="32"/>
      <c r="G285" s="36"/>
    </row>
    <row r="286" ht="15.75" customHeight="1">
      <c r="A286" s="31"/>
      <c r="B286" s="31"/>
      <c r="C286" s="31"/>
      <c r="D286" s="36"/>
      <c r="E286" s="323"/>
      <c r="F286" s="32"/>
      <c r="G286" s="36"/>
    </row>
    <row r="287" ht="15.75" customHeight="1">
      <c r="A287" s="31"/>
      <c r="B287" s="31"/>
      <c r="C287" s="31"/>
      <c r="D287" s="36"/>
      <c r="E287" s="323"/>
      <c r="F287" s="32"/>
      <c r="G287" s="36"/>
    </row>
    <row r="288" ht="15.75" customHeight="1">
      <c r="A288" s="31"/>
      <c r="B288" s="31"/>
      <c r="C288" s="31"/>
      <c r="D288" s="36"/>
      <c r="E288" s="323"/>
      <c r="F288" s="32"/>
      <c r="G288" s="36"/>
    </row>
    <row r="289" ht="15.75" customHeight="1">
      <c r="A289" s="31"/>
      <c r="B289" s="31"/>
      <c r="C289" s="31"/>
      <c r="D289" s="36"/>
      <c r="E289" s="323"/>
      <c r="F289" s="32"/>
      <c r="G289" s="36"/>
    </row>
    <row r="290" ht="15.75" customHeight="1">
      <c r="A290" s="31"/>
      <c r="B290" s="31"/>
      <c r="C290" s="31"/>
      <c r="D290" s="36"/>
      <c r="E290" s="323"/>
      <c r="F290" s="32"/>
      <c r="G290" s="36"/>
    </row>
    <row r="291" ht="15.75" customHeight="1">
      <c r="A291" s="31"/>
      <c r="B291" s="31"/>
      <c r="C291" s="31"/>
      <c r="D291" s="36"/>
      <c r="E291" s="323"/>
      <c r="F291" s="32"/>
      <c r="G291" s="36"/>
    </row>
    <row r="292" ht="15.75" customHeight="1">
      <c r="A292" s="31"/>
      <c r="B292" s="31"/>
      <c r="C292" s="31"/>
      <c r="D292" s="36"/>
      <c r="E292" s="323"/>
      <c r="F292" s="32"/>
      <c r="G292" s="36"/>
    </row>
    <row r="293" ht="15.75" customHeight="1">
      <c r="A293" s="31"/>
      <c r="B293" s="31"/>
      <c r="C293" s="31"/>
      <c r="D293" s="36"/>
      <c r="E293" s="323"/>
      <c r="F293" s="32"/>
      <c r="G293" s="36"/>
    </row>
    <row r="294" ht="15.75" customHeight="1">
      <c r="A294" s="31"/>
      <c r="B294" s="31"/>
      <c r="C294" s="31"/>
      <c r="D294" s="36"/>
      <c r="E294" s="323"/>
      <c r="F294" s="32"/>
      <c r="G294" s="36"/>
    </row>
    <row r="295" ht="15.75" customHeight="1">
      <c r="A295" s="31"/>
      <c r="B295" s="31"/>
      <c r="C295" s="31"/>
      <c r="D295" s="36"/>
      <c r="E295" s="323"/>
      <c r="F295" s="32"/>
      <c r="G295" s="36"/>
    </row>
    <row r="296" ht="15.75" customHeight="1">
      <c r="A296" s="31"/>
      <c r="B296" s="31"/>
      <c r="C296" s="31"/>
      <c r="D296" s="36"/>
      <c r="E296" s="323"/>
      <c r="F296" s="32"/>
      <c r="G296" s="36"/>
    </row>
    <row r="297" ht="15.75" customHeight="1">
      <c r="A297" s="31"/>
      <c r="B297" s="31"/>
      <c r="C297" s="31"/>
      <c r="D297" s="36"/>
      <c r="E297" s="323"/>
      <c r="F297" s="32"/>
      <c r="G297" s="36"/>
    </row>
    <row r="298" ht="15.75" customHeight="1">
      <c r="A298" s="31"/>
      <c r="B298" s="31"/>
      <c r="C298" s="31"/>
      <c r="D298" s="36"/>
      <c r="E298" s="323"/>
      <c r="F298" s="32"/>
      <c r="G298" s="36"/>
    </row>
    <row r="299" ht="15.75" customHeight="1">
      <c r="A299" s="31"/>
      <c r="B299" s="31"/>
      <c r="C299" s="31"/>
      <c r="D299" s="36"/>
      <c r="E299" s="323"/>
      <c r="F299" s="32"/>
      <c r="G299" s="36"/>
    </row>
    <row r="300" ht="15.75" customHeight="1">
      <c r="A300" s="31"/>
      <c r="B300" s="31"/>
      <c r="C300" s="31"/>
      <c r="D300" s="36"/>
      <c r="E300" s="323"/>
      <c r="F300" s="32"/>
      <c r="G300" s="36"/>
    </row>
    <row r="301" ht="15.75" customHeight="1">
      <c r="A301" s="31"/>
      <c r="B301" s="31"/>
      <c r="C301" s="31"/>
      <c r="D301" s="36"/>
      <c r="E301" s="323"/>
      <c r="F301" s="32"/>
      <c r="G301" s="36"/>
    </row>
    <row r="302" ht="15.75" customHeight="1">
      <c r="A302" s="31"/>
      <c r="B302" s="31"/>
      <c r="C302" s="31"/>
      <c r="D302" s="36"/>
      <c r="E302" s="323"/>
      <c r="F302" s="32"/>
      <c r="G302" s="36"/>
    </row>
    <row r="303" ht="15.75" customHeight="1">
      <c r="A303" s="31"/>
      <c r="B303" s="31"/>
      <c r="C303" s="31"/>
      <c r="D303" s="36"/>
      <c r="E303" s="323"/>
      <c r="F303" s="32"/>
      <c r="G303" s="36"/>
    </row>
    <row r="304" ht="15.75" customHeight="1">
      <c r="A304" s="31"/>
      <c r="B304" s="31"/>
      <c r="C304" s="31"/>
      <c r="D304" s="36"/>
      <c r="E304" s="323"/>
      <c r="F304" s="32"/>
      <c r="G304" s="36"/>
    </row>
    <row r="305" ht="15.75" customHeight="1">
      <c r="A305" s="31"/>
      <c r="B305" s="31"/>
      <c r="C305" s="31"/>
      <c r="D305" s="36"/>
      <c r="E305" s="323"/>
      <c r="F305" s="32"/>
      <c r="G305" s="36"/>
    </row>
    <row r="306" ht="15.75" customHeight="1">
      <c r="A306" s="31"/>
      <c r="B306" s="31"/>
      <c r="C306" s="31"/>
      <c r="D306" s="36"/>
      <c r="E306" s="323"/>
      <c r="F306" s="32"/>
      <c r="G306" s="36"/>
    </row>
    <row r="307" ht="15.75" customHeight="1">
      <c r="A307" s="31"/>
      <c r="B307" s="31"/>
      <c r="C307" s="31"/>
      <c r="D307" s="36"/>
      <c r="E307" s="323"/>
      <c r="F307" s="32"/>
      <c r="G307" s="36"/>
    </row>
    <row r="308" ht="15.75" customHeight="1">
      <c r="A308" s="31"/>
      <c r="B308" s="31"/>
      <c r="C308" s="31"/>
      <c r="D308" s="36"/>
      <c r="E308" s="323"/>
      <c r="F308" s="32"/>
      <c r="G308" s="36"/>
    </row>
    <row r="309" ht="15.75" customHeight="1">
      <c r="A309" s="31"/>
      <c r="B309" s="31"/>
      <c r="C309" s="31"/>
      <c r="D309" s="36"/>
      <c r="E309" s="323"/>
      <c r="F309" s="32"/>
      <c r="G309" s="36"/>
    </row>
    <row r="310" ht="15.75" customHeight="1">
      <c r="A310" s="31"/>
      <c r="B310" s="31"/>
      <c r="C310" s="31"/>
      <c r="D310" s="36"/>
      <c r="E310" s="323"/>
      <c r="F310" s="32"/>
      <c r="G310" s="36"/>
    </row>
    <row r="311" ht="15.75" customHeight="1">
      <c r="A311" s="31"/>
      <c r="B311" s="31"/>
      <c r="C311" s="31"/>
      <c r="D311" s="36"/>
      <c r="E311" s="323"/>
      <c r="F311" s="32"/>
      <c r="G311" s="36"/>
    </row>
    <row r="312" ht="15.75" customHeight="1">
      <c r="A312" s="31"/>
      <c r="B312" s="31"/>
      <c r="C312" s="31"/>
      <c r="D312" s="36"/>
      <c r="E312" s="323"/>
      <c r="F312" s="32"/>
      <c r="G312" s="36"/>
    </row>
    <row r="313" ht="15.75" customHeight="1">
      <c r="A313" s="31"/>
      <c r="B313" s="31"/>
      <c r="C313" s="31"/>
      <c r="D313" s="36"/>
      <c r="E313" s="323"/>
      <c r="F313" s="32"/>
      <c r="G313" s="36"/>
    </row>
    <row r="314" ht="15.75" customHeight="1">
      <c r="A314" s="31"/>
      <c r="B314" s="31"/>
      <c r="C314" s="31"/>
      <c r="D314" s="36"/>
      <c r="E314" s="323"/>
      <c r="F314" s="32"/>
      <c r="G314" s="36"/>
    </row>
    <row r="315" ht="15.75" customHeight="1">
      <c r="A315" s="31"/>
      <c r="B315" s="31"/>
      <c r="C315" s="31"/>
      <c r="D315" s="36"/>
      <c r="E315" s="323"/>
      <c r="F315" s="32"/>
      <c r="G315" s="36"/>
    </row>
    <row r="316" ht="15.75" customHeight="1">
      <c r="A316" s="31"/>
      <c r="B316" s="31"/>
      <c r="C316" s="31"/>
      <c r="D316" s="36"/>
      <c r="E316" s="323"/>
      <c r="F316" s="32"/>
      <c r="G316" s="36"/>
    </row>
    <row r="317" ht="15.75" customHeight="1">
      <c r="A317" s="31"/>
      <c r="B317" s="31"/>
      <c r="C317" s="31"/>
      <c r="D317" s="36"/>
      <c r="E317" s="323"/>
      <c r="F317" s="32"/>
      <c r="G317" s="36"/>
    </row>
    <row r="318" ht="15.75" customHeight="1">
      <c r="A318" s="31"/>
      <c r="B318" s="31"/>
      <c r="C318" s="31"/>
      <c r="D318" s="36"/>
      <c r="E318" s="323"/>
      <c r="F318" s="32"/>
      <c r="G318" s="36"/>
    </row>
    <row r="319" ht="15.75" customHeight="1">
      <c r="A319" s="31"/>
      <c r="B319" s="31"/>
      <c r="C319" s="31"/>
      <c r="D319" s="36"/>
      <c r="E319" s="323"/>
      <c r="F319" s="32"/>
      <c r="G319" s="36"/>
    </row>
    <row r="320" ht="15.75" customHeight="1">
      <c r="A320" s="31"/>
      <c r="B320" s="31"/>
      <c r="C320" s="31"/>
      <c r="D320" s="36"/>
      <c r="E320" s="323"/>
      <c r="F320" s="32"/>
      <c r="G320" s="36"/>
    </row>
    <row r="321" ht="15.75" customHeight="1">
      <c r="A321" s="31"/>
      <c r="B321" s="31"/>
      <c r="C321" s="31"/>
      <c r="D321" s="36"/>
      <c r="E321" s="323"/>
      <c r="F321" s="32"/>
      <c r="G321" s="36"/>
    </row>
    <row r="322" ht="15.75" customHeight="1">
      <c r="A322" s="31"/>
      <c r="B322" s="31"/>
      <c r="C322" s="31"/>
      <c r="D322" s="36"/>
      <c r="E322" s="323"/>
      <c r="F322" s="32"/>
      <c r="G322" s="36"/>
    </row>
    <row r="323" ht="15.75" customHeight="1">
      <c r="A323" s="31"/>
      <c r="B323" s="31"/>
      <c r="C323" s="31"/>
      <c r="D323" s="36"/>
      <c r="E323" s="323"/>
      <c r="F323" s="32"/>
      <c r="G323" s="36"/>
    </row>
    <row r="324" ht="15.75" customHeight="1">
      <c r="A324" s="31"/>
      <c r="B324" s="31"/>
      <c r="C324" s="31"/>
      <c r="D324" s="36"/>
      <c r="E324" s="323"/>
      <c r="F324" s="32"/>
      <c r="G324" s="36"/>
    </row>
    <row r="325" ht="15.75" customHeight="1">
      <c r="A325" s="31"/>
      <c r="B325" s="31"/>
      <c r="C325" s="31"/>
      <c r="D325" s="36"/>
      <c r="E325" s="323"/>
      <c r="F325" s="32"/>
      <c r="G325" s="36"/>
    </row>
    <row r="326" ht="15.75" customHeight="1">
      <c r="A326" s="31"/>
      <c r="B326" s="31"/>
      <c r="C326" s="31"/>
      <c r="D326" s="36"/>
      <c r="E326" s="323"/>
      <c r="F326" s="32"/>
      <c r="G326" s="36"/>
    </row>
    <row r="327" ht="15.75" customHeight="1">
      <c r="A327" s="31"/>
      <c r="B327" s="31"/>
      <c r="C327" s="31"/>
      <c r="D327" s="36"/>
      <c r="E327" s="323"/>
      <c r="F327" s="32"/>
      <c r="G327" s="36"/>
    </row>
    <row r="328" ht="15.75" customHeight="1">
      <c r="A328" s="31"/>
      <c r="B328" s="31"/>
      <c r="C328" s="31"/>
      <c r="D328" s="36"/>
      <c r="E328" s="323"/>
      <c r="F328" s="32"/>
      <c r="G328" s="36"/>
    </row>
    <row r="329" ht="15.75" customHeight="1">
      <c r="A329" s="31"/>
      <c r="B329" s="31"/>
      <c r="C329" s="31"/>
      <c r="D329" s="36"/>
      <c r="E329" s="323"/>
      <c r="F329" s="32"/>
      <c r="G329" s="36"/>
    </row>
    <row r="330" ht="15.75" customHeight="1">
      <c r="A330" s="31"/>
      <c r="B330" s="31"/>
      <c r="C330" s="31"/>
      <c r="D330" s="36"/>
      <c r="E330" s="323"/>
      <c r="F330" s="32"/>
      <c r="G330" s="36"/>
    </row>
    <row r="331" ht="15.75" customHeight="1">
      <c r="A331" s="31"/>
      <c r="B331" s="31"/>
      <c r="C331" s="31"/>
      <c r="D331" s="36"/>
      <c r="E331" s="323"/>
      <c r="F331" s="32"/>
      <c r="G331" s="36"/>
    </row>
    <row r="332" ht="15.75" customHeight="1">
      <c r="A332" s="31"/>
      <c r="B332" s="31"/>
      <c r="C332" s="31"/>
      <c r="D332" s="36"/>
      <c r="E332" s="323"/>
      <c r="F332" s="32"/>
      <c r="G332" s="36"/>
    </row>
    <row r="333" ht="15.75" customHeight="1">
      <c r="A333" s="31"/>
      <c r="B333" s="31"/>
      <c r="C333" s="31"/>
      <c r="D333" s="36"/>
      <c r="E333" s="323"/>
      <c r="F333" s="32"/>
      <c r="G333" s="36"/>
    </row>
    <row r="334" ht="15.75" customHeight="1">
      <c r="A334" s="31"/>
      <c r="B334" s="31"/>
      <c r="C334" s="31"/>
      <c r="D334" s="36"/>
      <c r="E334" s="323"/>
      <c r="F334" s="32"/>
      <c r="G334" s="36"/>
    </row>
    <row r="335" ht="15.75" customHeight="1">
      <c r="A335" s="31"/>
      <c r="B335" s="31"/>
      <c r="C335" s="31"/>
      <c r="D335" s="36"/>
      <c r="E335" s="323"/>
      <c r="F335" s="32"/>
      <c r="G335" s="36"/>
    </row>
    <row r="336" ht="15.75" customHeight="1">
      <c r="A336" s="31"/>
      <c r="B336" s="31"/>
      <c r="C336" s="31"/>
      <c r="D336" s="36"/>
      <c r="E336" s="323"/>
      <c r="F336" s="32"/>
      <c r="G336" s="36"/>
    </row>
    <row r="337" ht="15.75" customHeight="1">
      <c r="A337" s="31"/>
      <c r="B337" s="31"/>
      <c r="C337" s="31"/>
      <c r="D337" s="36"/>
      <c r="E337" s="323"/>
      <c r="F337" s="32"/>
      <c r="G337" s="36"/>
    </row>
    <row r="338" ht="15.75" customHeight="1">
      <c r="A338" s="31"/>
      <c r="B338" s="31"/>
      <c r="C338" s="31"/>
      <c r="D338" s="36"/>
      <c r="E338" s="323"/>
      <c r="F338" s="32"/>
      <c r="G338" s="36"/>
    </row>
    <row r="339" ht="15.75" customHeight="1">
      <c r="A339" s="31"/>
      <c r="B339" s="31"/>
      <c r="C339" s="31"/>
      <c r="D339" s="36"/>
      <c r="E339" s="323"/>
      <c r="F339" s="32"/>
      <c r="G339" s="36"/>
    </row>
    <row r="340" ht="15.75" customHeight="1">
      <c r="A340" s="31"/>
      <c r="B340" s="31"/>
      <c r="C340" s="31"/>
      <c r="D340" s="36"/>
      <c r="E340" s="323"/>
      <c r="F340" s="32"/>
      <c r="G340" s="36"/>
    </row>
    <row r="341" ht="15.75" customHeight="1">
      <c r="A341" s="31"/>
      <c r="B341" s="31"/>
      <c r="C341" s="31"/>
      <c r="D341" s="36"/>
      <c r="E341" s="323"/>
      <c r="F341" s="32"/>
      <c r="G341" s="36"/>
    </row>
    <row r="342" ht="15.75" customHeight="1">
      <c r="A342" s="31"/>
      <c r="B342" s="31"/>
      <c r="C342" s="31"/>
      <c r="D342" s="36"/>
      <c r="E342" s="323"/>
      <c r="F342" s="32"/>
      <c r="G342" s="36"/>
    </row>
    <row r="343" ht="15.75" customHeight="1">
      <c r="A343" s="31"/>
      <c r="B343" s="31"/>
      <c r="C343" s="31"/>
      <c r="D343" s="36"/>
      <c r="E343" s="323"/>
      <c r="F343" s="32"/>
      <c r="G343" s="36"/>
    </row>
    <row r="344" ht="15.75" customHeight="1">
      <c r="A344" s="31"/>
      <c r="B344" s="31"/>
      <c r="C344" s="31"/>
      <c r="D344" s="36"/>
      <c r="E344" s="323"/>
      <c r="F344" s="32"/>
      <c r="G344" s="36"/>
    </row>
    <row r="345" ht="15.75" customHeight="1">
      <c r="A345" s="31"/>
      <c r="B345" s="31"/>
      <c r="C345" s="31"/>
      <c r="D345" s="36"/>
      <c r="E345" s="323"/>
      <c r="F345" s="32"/>
      <c r="G345" s="36"/>
    </row>
    <row r="346" ht="15.75" customHeight="1">
      <c r="A346" s="31"/>
      <c r="B346" s="31"/>
      <c r="C346" s="31"/>
      <c r="D346" s="36"/>
      <c r="E346" s="323"/>
      <c r="F346" s="32"/>
      <c r="G346" s="36"/>
    </row>
    <row r="347" ht="15.75" customHeight="1">
      <c r="A347" s="31"/>
      <c r="B347" s="31"/>
      <c r="C347" s="31"/>
      <c r="D347" s="36"/>
      <c r="E347" s="323"/>
      <c r="F347" s="32"/>
      <c r="G347" s="36"/>
    </row>
    <row r="348" ht="15.75" customHeight="1">
      <c r="A348" s="31"/>
      <c r="B348" s="31"/>
      <c r="C348" s="31"/>
      <c r="D348" s="36"/>
      <c r="E348" s="323"/>
      <c r="F348" s="32"/>
      <c r="G348" s="36"/>
    </row>
    <row r="349" ht="15.75" customHeight="1">
      <c r="A349" s="31"/>
      <c r="B349" s="31"/>
      <c r="C349" s="31"/>
      <c r="D349" s="36"/>
      <c r="E349" s="323"/>
      <c r="F349" s="32"/>
      <c r="G349" s="36"/>
    </row>
    <row r="350" ht="15.75" customHeight="1">
      <c r="A350" s="31"/>
      <c r="B350" s="31"/>
      <c r="C350" s="31"/>
      <c r="D350" s="36"/>
      <c r="E350" s="323"/>
      <c r="F350" s="32"/>
      <c r="G350" s="36"/>
    </row>
    <row r="351" ht="15.75" customHeight="1">
      <c r="A351" s="31"/>
      <c r="B351" s="31"/>
      <c r="C351" s="31"/>
      <c r="D351" s="36"/>
      <c r="E351" s="323"/>
      <c r="F351" s="32"/>
      <c r="G351" s="36"/>
    </row>
    <row r="352" ht="15.75" customHeight="1">
      <c r="A352" s="31"/>
      <c r="B352" s="31"/>
      <c r="C352" s="31"/>
      <c r="D352" s="36"/>
      <c r="E352" s="323"/>
      <c r="F352" s="32"/>
      <c r="G352" s="36"/>
    </row>
    <row r="353" ht="15.75" customHeight="1">
      <c r="A353" s="31"/>
      <c r="B353" s="31"/>
      <c r="C353" s="31"/>
      <c r="D353" s="36"/>
      <c r="E353" s="323"/>
      <c r="F353" s="32"/>
      <c r="G353" s="36"/>
    </row>
    <row r="354" ht="15.75" customHeight="1">
      <c r="A354" s="31"/>
      <c r="B354" s="31"/>
      <c r="C354" s="31"/>
      <c r="D354" s="36"/>
      <c r="E354" s="323"/>
      <c r="F354" s="32"/>
      <c r="G354" s="36"/>
    </row>
    <row r="355" ht="15.75" customHeight="1">
      <c r="A355" s="31"/>
      <c r="B355" s="31"/>
      <c r="C355" s="31"/>
      <c r="D355" s="36"/>
      <c r="E355" s="323"/>
      <c r="F355" s="32"/>
      <c r="G355" s="36"/>
    </row>
    <row r="356" ht="15.75" customHeight="1">
      <c r="A356" s="31"/>
      <c r="B356" s="31"/>
      <c r="C356" s="31"/>
      <c r="D356" s="36"/>
      <c r="E356" s="323"/>
      <c r="F356" s="32"/>
      <c r="G356" s="36"/>
    </row>
    <row r="357" ht="15.75" customHeight="1">
      <c r="A357" s="31"/>
      <c r="B357" s="31"/>
      <c r="C357" s="31"/>
      <c r="D357" s="36"/>
      <c r="E357" s="323"/>
      <c r="F357" s="32"/>
      <c r="G357" s="36"/>
    </row>
    <row r="358" ht="15.75" customHeight="1">
      <c r="A358" s="31"/>
      <c r="B358" s="31"/>
      <c r="C358" s="31"/>
      <c r="D358" s="36"/>
      <c r="E358" s="323"/>
      <c r="F358" s="32"/>
      <c r="G358" s="36"/>
    </row>
    <row r="359" ht="15.75" customHeight="1">
      <c r="A359" s="31"/>
      <c r="B359" s="31"/>
      <c r="C359" s="31"/>
      <c r="D359" s="36"/>
      <c r="E359" s="323"/>
      <c r="F359" s="32"/>
      <c r="G359" s="36"/>
    </row>
    <row r="360" ht="15.75" customHeight="1">
      <c r="A360" s="31"/>
      <c r="B360" s="31"/>
      <c r="C360" s="31"/>
      <c r="D360" s="36"/>
      <c r="E360" s="323"/>
      <c r="F360" s="32"/>
      <c r="G360" s="36"/>
    </row>
    <row r="361" ht="15.75" customHeight="1">
      <c r="A361" s="31"/>
      <c r="B361" s="31"/>
      <c r="C361" s="31"/>
      <c r="D361" s="36"/>
      <c r="E361" s="323"/>
      <c r="F361" s="32"/>
      <c r="G361" s="36"/>
    </row>
    <row r="362" ht="15.75" customHeight="1">
      <c r="A362" s="31"/>
      <c r="B362" s="31"/>
      <c r="C362" s="31"/>
      <c r="D362" s="36"/>
      <c r="E362" s="323"/>
      <c r="F362" s="32"/>
      <c r="G362" s="36"/>
    </row>
    <row r="363" ht="15.75" customHeight="1">
      <c r="A363" s="31"/>
      <c r="B363" s="31"/>
      <c r="C363" s="31"/>
      <c r="D363" s="36"/>
      <c r="E363" s="323"/>
      <c r="F363" s="32"/>
      <c r="G363" s="36"/>
    </row>
    <row r="364" ht="15.75" customHeight="1">
      <c r="A364" s="31"/>
      <c r="B364" s="31"/>
      <c r="C364" s="31"/>
      <c r="D364" s="36"/>
      <c r="E364" s="323"/>
      <c r="F364" s="32"/>
      <c r="G364" s="36"/>
    </row>
    <row r="365" ht="15.75" customHeight="1">
      <c r="A365" s="31"/>
      <c r="B365" s="31"/>
      <c r="C365" s="31"/>
      <c r="D365" s="36"/>
      <c r="E365" s="323"/>
      <c r="F365" s="32"/>
      <c r="G365" s="36"/>
    </row>
    <row r="366" ht="15.75" customHeight="1">
      <c r="A366" s="31"/>
      <c r="B366" s="31"/>
      <c r="C366" s="31"/>
      <c r="D366" s="36"/>
      <c r="E366" s="323"/>
      <c r="F366" s="32"/>
      <c r="G366" s="36"/>
    </row>
    <row r="367" ht="15.75" customHeight="1">
      <c r="A367" s="31"/>
      <c r="B367" s="31"/>
      <c r="C367" s="31"/>
      <c r="D367" s="36"/>
      <c r="E367" s="323"/>
      <c r="F367" s="32"/>
      <c r="G367" s="36"/>
    </row>
    <row r="368" ht="15.75" customHeight="1">
      <c r="A368" s="31"/>
      <c r="B368" s="31"/>
      <c r="C368" s="31"/>
      <c r="D368" s="36"/>
      <c r="E368" s="323"/>
      <c r="F368" s="32"/>
      <c r="G368" s="36"/>
    </row>
    <row r="369" ht="15.75" customHeight="1">
      <c r="A369" s="31"/>
      <c r="B369" s="31"/>
      <c r="C369" s="31"/>
      <c r="D369" s="36"/>
      <c r="E369" s="323"/>
      <c r="F369" s="32"/>
      <c r="G369" s="36"/>
    </row>
    <row r="370" ht="15.75" customHeight="1">
      <c r="A370" s="31"/>
      <c r="B370" s="31"/>
      <c r="C370" s="31"/>
      <c r="D370" s="36"/>
      <c r="E370" s="323"/>
      <c r="F370" s="32"/>
      <c r="G370" s="36"/>
    </row>
    <row r="371" ht="15.75" customHeight="1">
      <c r="A371" s="31"/>
      <c r="B371" s="31"/>
      <c r="C371" s="31"/>
      <c r="D371" s="36"/>
      <c r="E371" s="323"/>
      <c r="F371" s="32"/>
      <c r="G371" s="36"/>
    </row>
    <row r="372" ht="15.75" customHeight="1">
      <c r="A372" s="31"/>
      <c r="B372" s="31"/>
      <c r="C372" s="31"/>
      <c r="D372" s="36"/>
      <c r="E372" s="323"/>
      <c r="F372" s="32"/>
      <c r="G372" s="36"/>
    </row>
    <row r="373" ht="15.75" customHeight="1">
      <c r="A373" s="31"/>
      <c r="B373" s="31"/>
      <c r="C373" s="31"/>
      <c r="D373" s="36"/>
      <c r="E373" s="323"/>
      <c r="F373" s="32"/>
      <c r="G373" s="36"/>
    </row>
    <row r="374" ht="15.75" customHeight="1">
      <c r="A374" s="31"/>
      <c r="B374" s="31"/>
      <c r="C374" s="31"/>
      <c r="D374" s="36"/>
      <c r="E374" s="323"/>
      <c r="F374" s="32"/>
      <c r="G374" s="36"/>
    </row>
    <row r="375" ht="15.75" customHeight="1">
      <c r="A375" s="31"/>
      <c r="B375" s="31"/>
      <c r="C375" s="31"/>
      <c r="D375" s="36"/>
      <c r="E375" s="323"/>
      <c r="F375" s="32"/>
      <c r="G375" s="36"/>
    </row>
    <row r="376" ht="15.75" customHeight="1">
      <c r="A376" s="31"/>
      <c r="B376" s="31"/>
      <c r="C376" s="31"/>
      <c r="D376" s="36"/>
      <c r="E376" s="323"/>
      <c r="F376" s="32"/>
      <c r="G376" s="36"/>
    </row>
    <row r="377" ht="15.75" customHeight="1">
      <c r="A377" s="31"/>
      <c r="B377" s="31"/>
      <c r="C377" s="31"/>
      <c r="D377" s="36"/>
      <c r="E377" s="323"/>
      <c r="F377" s="32"/>
      <c r="G377" s="36"/>
    </row>
    <row r="378" ht="15.75" customHeight="1">
      <c r="A378" s="31"/>
      <c r="B378" s="31"/>
      <c r="C378" s="31"/>
      <c r="D378" s="36"/>
      <c r="E378" s="323"/>
      <c r="F378" s="32"/>
      <c r="G378" s="36"/>
    </row>
    <row r="379" ht="15.75" customHeight="1">
      <c r="A379" s="31"/>
      <c r="B379" s="31"/>
      <c r="C379" s="31"/>
      <c r="D379" s="36"/>
      <c r="E379" s="323"/>
      <c r="F379" s="32"/>
      <c r="G379" s="36"/>
    </row>
    <row r="380" ht="15.75" customHeight="1">
      <c r="A380" s="31"/>
      <c r="B380" s="31"/>
      <c r="C380" s="31"/>
      <c r="D380" s="36"/>
      <c r="E380" s="323"/>
      <c r="F380" s="32"/>
      <c r="G380" s="36"/>
    </row>
    <row r="381" ht="15.75" customHeight="1">
      <c r="A381" s="31"/>
      <c r="B381" s="31"/>
      <c r="C381" s="31"/>
      <c r="D381" s="36"/>
      <c r="E381" s="323"/>
      <c r="F381" s="32"/>
      <c r="G381" s="36"/>
    </row>
    <row r="382" ht="15.75" customHeight="1">
      <c r="A382" s="31"/>
      <c r="B382" s="31"/>
      <c r="C382" s="31"/>
      <c r="D382" s="36"/>
      <c r="E382" s="323"/>
      <c r="F382" s="32"/>
      <c r="G382" s="36"/>
    </row>
    <row r="383" ht="15.75" customHeight="1">
      <c r="A383" s="31"/>
      <c r="B383" s="31"/>
      <c r="C383" s="31"/>
      <c r="D383" s="36"/>
      <c r="E383" s="323"/>
      <c r="F383" s="32"/>
      <c r="G383" s="36"/>
    </row>
    <row r="384" ht="15.75" customHeight="1">
      <c r="A384" s="31"/>
      <c r="B384" s="31"/>
      <c r="C384" s="31"/>
      <c r="D384" s="36"/>
      <c r="E384" s="323"/>
      <c r="F384" s="32"/>
      <c r="G384" s="36"/>
    </row>
    <row r="385" ht="15.75" customHeight="1">
      <c r="A385" s="31"/>
      <c r="B385" s="31"/>
      <c r="C385" s="31"/>
      <c r="D385" s="36"/>
      <c r="E385" s="323"/>
      <c r="F385" s="32"/>
      <c r="G385" s="36"/>
    </row>
    <row r="386" ht="15.75" customHeight="1">
      <c r="A386" s="31"/>
      <c r="B386" s="31"/>
      <c r="C386" s="31"/>
      <c r="D386" s="36"/>
      <c r="E386" s="323"/>
      <c r="F386" s="32"/>
      <c r="G386" s="36"/>
    </row>
    <row r="387" ht="15.75" customHeight="1">
      <c r="A387" s="31"/>
      <c r="B387" s="31"/>
      <c r="C387" s="31"/>
      <c r="D387" s="36"/>
      <c r="E387" s="323"/>
      <c r="F387" s="32"/>
      <c r="G387" s="36"/>
    </row>
    <row r="388" ht="15.75" customHeight="1">
      <c r="A388" s="31"/>
      <c r="B388" s="31"/>
      <c r="C388" s="31"/>
      <c r="D388" s="36"/>
      <c r="E388" s="323"/>
      <c r="F388" s="32"/>
      <c r="G388" s="36"/>
    </row>
    <row r="389" ht="15.75" customHeight="1">
      <c r="A389" s="31"/>
      <c r="B389" s="31"/>
      <c r="C389" s="31"/>
      <c r="D389" s="36"/>
      <c r="E389" s="323"/>
      <c r="F389" s="32"/>
      <c r="G389" s="36"/>
    </row>
    <row r="390" ht="15.75" customHeight="1">
      <c r="A390" s="31"/>
      <c r="B390" s="31"/>
      <c r="C390" s="31"/>
      <c r="D390" s="36"/>
      <c r="E390" s="323"/>
      <c r="F390" s="32"/>
      <c r="G390" s="36"/>
    </row>
    <row r="391" ht="15.75" customHeight="1">
      <c r="A391" s="31"/>
      <c r="B391" s="31"/>
      <c r="C391" s="31"/>
      <c r="D391" s="36"/>
      <c r="E391" s="323"/>
      <c r="F391" s="32"/>
      <c r="G391" s="36"/>
    </row>
    <row r="392" ht="15.75" customHeight="1">
      <c r="A392" s="31"/>
      <c r="B392" s="31"/>
      <c r="C392" s="31"/>
      <c r="D392" s="36"/>
      <c r="E392" s="323"/>
      <c r="F392" s="32"/>
      <c r="G392" s="36"/>
    </row>
    <row r="393" ht="15.75" customHeight="1">
      <c r="A393" s="31"/>
      <c r="B393" s="31"/>
      <c r="C393" s="31"/>
      <c r="D393" s="36"/>
      <c r="E393" s="323"/>
      <c r="F393" s="32"/>
      <c r="G393" s="36"/>
    </row>
    <row r="394" ht="15.75" customHeight="1">
      <c r="A394" s="31"/>
      <c r="B394" s="31"/>
      <c r="C394" s="31"/>
      <c r="D394" s="36"/>
      <c r="E394" s="323"/>
      <c r="F394" s="32"/>
      <c r="G394" s="36"/>
    </row>
    <row r="395" ht="15.75" customHeight="1">
      <c r="A395" s="31"/>
      <c r="B395" s="31"/>
      <c r="C395" s="31"/>
      <c r="D395" s="36"/>
      <c r="E395" s="323"/>
      <c r="F395" s="32"/>
      <c r="G395" s="36"/>
    </row>
    <row r="396" ht="15.75" customHeight="1">
      <c r="A396" s="31"/>
      <c r="B396" s="31"/>
      <c r="C396" s="31"/>
      <c r="D396" s="36"/>
      <c r="E396" s="323"/>
      <c r="F396" s="32"/>
      <c r="G396" s="36"/>
    </row>
    <row r="397" ht="15.75" customHeight="1">
      <c r="A397" s="31"/>
      <c r="B397" s="31"/>
      <c r="C397" s="31"/>
      <c r="D397" s="36"/>
      <c r="E397" s="323"/>
      <c r="F397" s="32"/>
      <c r="G397" s="36"/>
    </row>
    <row r="398" ht="15.75" customHeight="1">
      <c r="A398" s="31"/>
      <c r="B398" s="31"/>
      <c r="C398" s="31"/>
      <c r="D398" s="36"/>
      <c r="E398" s="323"/>
      <c r="F398" s="32"/>
      <c r="G398" s="36"/>
    </row>
    <row r="399" ht="15.75" customHeight="1">
      <c r="A399" s="31"/>
      <c r="B399" s="31"/>
      <c r="C399" s="31"/>
      <c r="D399" s="36"/>
      <c r="E399" s="323"/>
      <c r="F399" s="32"/>
      <c r="G399" s="36"/>
    </row>
    <row r="400" ht="15.75" customHeight="1">
      <c r="A400" s="31"/>
      <c r="B400" s="31"/>
      <c r="C400" s="31"/>
      <c r="D400" s="36"/>
      <c r="E400" s="323"/>
      <c r="F400" s="32"/>
      <c r="G400" s="36"/>
    </row>
    <row r="401" ht="15.75" customHeight="1">
      <c r="A401" s="31"/>
      <c r="B401" s="31"/>
      <c r="C401" s="31"/>
      <c r="D401" s="36"/>
      <c r="E401" s="323"/>
      <c r="F401" s="32"/>
      <c r="G401" s="36"/>
    </row>
    <row r="402" ht="15.75" customHeight="1">
      <c r="A402" s="31"/>
      <c r="B402" s="31"/>
      <c r="C402" s="31"/>
      <c r="D402" s="36"/>
      <c r="E402" s="323"/>
      <c r="F402" s="32"/>
      <c r="G402" s="36"/>
    </row>
    <row r="403" ht="15.75" customHeight="1">
      <c r="A403" s="31"/>
      <c r="B403" s="31"/>
      <c r="C403" s="31"/>
      <c r="D403" s="36"/>
      <c r="E403" s="323"/>
      <c r="F403" s="32"/>
      <c r="G403" s="36"/>
    </row>
    <row r="404" ht="15.75" customHeight="1">
      <c r="A404" s="31"/>
      <c r="B404" s="31"/>
      <c r="C404" s="31"/>
      <c r="D404" s="36"/>
      <c r="E404" s="323"/>
      <c r="F404" s="32"/>
      <c r="G404" s="36"/>
    </row>
    <row r="405" ht="15.75" customHeight="1">
      <c r="A405" s="31"/>
      <c r="B405" s="31"/>
      <c r="C405" s="31"/>
      <c r="D405" s="36"/>
      <c r="E405" s="323"/>
      <c r="F405" s="32"/>
      <c r="G405" s="36"/>
    </row>
    <row r="406" ht="15.75" customHeight="1">
      <c r="A406" s="31"/>
      <c r="B406" s="31"/>
      <c r="C406" s="31"/>
      <c r="D406" s="36"/>
      <c r="E406" s="323"/>
      <c r="F406" s="32"/>
      <c r="G406" s="36"/>
    </row>
    <row r="407" ht="15.75" customHeight="1">
      <c r="A407" s="31"/>
      <c r="B407" s="31"/>
      <c r="C407" s="31"/>
      <c r="D407" s="36"/>
      <c r="E407" s="323"/>
      <c r="F407" s="32"/>
      <c r="G407" s="36"/>
    </row>
    <row r="408" ht="15.75" customHeight="1">
      <c r="A408" s="31"/>
      <c r="B408" s="31"/>
      <c r="C408" s="31"/>
      <c r="D408" s="36"/>
      <c r="E408" s="323"/>
      <c r="F408" s="32"/>
      <c r="G408" s="36"/>
    </row>
    <row r="409" ht="15.75" customHeight="1">
      <c r="A409" s="31"/>
      <c r="B409" s="31"/>
      <c r="C409" s="31"/>
      <c r="D409" s="36"/>
      <c r="E409" s="323"/>
      <c r="F409" s="32"/>
      <c r="G409" s="36"/>
    </row>
    <row r="410" ht="15.75" customHeight="1">
      <c r="A410" s="31"/>
      <c r="B410" s="31"/>
      <c r="C410" s="31"/>
      <c r="D410" s="36"/>
      <c r="E410" s="323"/>
      <c r="F410" s="32"/>
      <c r="G410" s="36"/>
    </row>
    <row r="411" ht="15.75" customHeight="1">
      <c r="A411" s="31"/>
      <c r="B411" s="31"/>
      <c r="C411" s="31"/>
      <c r="D411" s="36"/>
      <c r="E411" s="323"/>
      <c r="F411" s="32"/>
      <c r="G411" s="36"/>
    </row>
    <row r="412" ht="15.75" customHeight="1">
      <c r="A412" s="31"/>
      <c r="B412" s="31"/>
      <c r="C412" s="31"/>
      <c r="D412" s="36"/>
      <c r="E412" s="323"/>
      <c r="F412" s="32"/>
      <c r="G412" s="36"/>
    </row>
    <row r="413" ht="15.75" customHeight="1">
      <c r="A413" s="31"/>
      <c r="B413" s="31"/>
      <c r="C413" s="31"/>
      <c r="D413" s="36"/>
      <c r="E413" s="323"/>
      <c r="F413" s="32"/>
      <c r="G413" s="36"/>
    </row>
    <row r="414" ht="15.75" customHeight="1">
      <c r="A414" s="31"/>
      <c r="B414" s="31"/>
      <c r="C414" s="31"/>
      <c r="D414" s="36"/>
      <c r="E414" s="323"/>
      <c r="F414" s="32"/>
      <c r="G414" s="36"/>
    </row>
    <row r="415" ht="15.75" customHeight="1">
      <c r="A415" s="31"/>
      <c r="B415" s="31"/>
      <c r="C415" s="31"/>
      <c r="D415" s="36"/>
      <c r="E415" s="323"/>
      <c r="F415" s="32"/>
      <c r="G415" s="36"/>
    </row>
    <row r="416" ht="15.75" customHeight="1">
      <c r="A416" s="31"/>
      <c r="B416" s="31"/>
      <c r="C416" s="31"/>
      <c r="D416" s="36"/>
      <c r="E416" s="323"/>
      <c r="F416" s="32"/>
      <c r="G416" s="36"/>
    </row>
    <row r="417" ht="15.75" customHeight="1">
      <c r="A417" s="31"/>
      <c r="B417" s="31"/>
      <c r="C417" s="31"/>
      <c r="D417" s="36"/>
      <c r="E417" s="323"/>
      <c r="F417" s="32"/>
      <c r="G417" s="36"/>
    </row>
    <row r="418" ht="15.75" customHeight="1">
      <c r="A418" s="31"/>
      <c r="B418" s="31"/>
      <c r="C418" s="31"/>
      <c r="D418" s="36"/>
      <c r="E418" s="323"/>
      <c r="F418" s="32"/>
      <c r="G418" s="36"/>
    </row>
    <row r="419" ht="15.75" customHeight="1">
      <c r="A419" s="31"/>
      <c r="B419" s="31"/>
      <c r="C419" s="31"/>
      <c r="D419" s="36"/>
      <c r="E419" s="323"/>
      <c r="F419" s="32"/>
      <c r="G419" s="36"/>
    </row>
    <row r="420" ht="15.75" customHeight="1">
      <c r="A420" s="31"/>
      <c r="B420" s="31"/>
      <c r="C420" s="31"/>
      <c r="D420" s="36"/>
      <c r="E420" s="323"/>
      <c r="F420" s="32"/>
      <c r="G420" s="36"/>
    </row>
    <row r="421" ht="15.75" customHeight="1">
      <c r="A421" s="31"/>
      <c r="B421" s="31"/>
      <c r="C421" s="31"/>
      <c r="D421" s="36"/>
      <c r="E421" s="323"/>
      <c r="F421" s="32"/>
      <c r="G421" s="36"/>
    </row>
    <row r="422" ht="15.75" customHeight="1">
      <c r="A422" s="31"/>
      <c r="B422" s="31"/>
      <c r="C422" s="31"/>
      <c r="D422" s="36"/>
      <c r="E422" s="323"/>
      <c r="F422" s="32"/>
      <c r="G422" s="36"/>
    </row>
    <row r="423" ht="15.75" customHeight="1">
      <c r="A423" s="31"/>
      <c r="B423" s="31"/>
      <c r="C423" s="31"/>
      <c r="D423" s="36"/>
      <c r="E423" s="323"/>
      <c r="F423" s="32"/>
      <c r="G423" s="36"/>
    </row>
    <row r="424" ht="15.75" customHeight="1">
      <c r="A424" s="31"/>
      <c r="B424" s="31"/>
      <c r="C424" s="31"/>
      <c r="D424" s="36"/>
      <c r="E424" s="323"/>
      <c r="F424" s="32"/>
      <c r="G424" s="36"/>
    </row>
    <row r="425" ht="15.75" customHeight="1">
      <c r="A425" s="31"/>
      <c r="B425" s="31"/>
      <c r="C425" s="31"/>
      <c r="D425" s="36"/>
      <c r="E425" s="323"/>
      <c r="F425" s="32"/>
      <c r="G425" s="36"/>
    </row>
    <row r="426" ht="15.75" customHeight="1">
      <c r="A426" s="31"/>
      <c r="B426" s="31"/>
      <c r="C426" s="31"/>
      <c r="D426" s="36"/>
      <c r="E426" s="323"/>
      <c r="F426" s="32"/>
      <c r="G426" s="36"/>
    </row>
    <row r="427" ht="15.75" customHeight="1">
      <c r="A427" s="31"/>
      <c r="B427" s="31"/>
      <c r="C427" s="31"/>
      <c r="D427" s="36"/>
      <c r="E427" s="323"/>
      <c r="F427" s="32"/>
      <c r="G427" s="36"/>
    </row>
    <row r="428" ht="15.75" customHeight="1">
      <c r="A428" s="31"/>
      <c r="B428" s="31"/>
      <c r="C428" s="31"/>
      <c r="D428" s="36"/>
      <c r="E428" s="323"/>
      <c r="F428" s="32"/>
      <c r="G428" s="36"/>
    </row>
    <row r="429" ht="15.75" customHeight="1">
      <c r="A429" s="31"/>
      <c r="B429" s="31"/>
      <c r="C429" s="31"/>
      <c r="D429" s="36"/>
      <c r="E429" s="323"/>
      <c r="F429" s="32"/>
      <c r="G429" s="36"/>
    </row>
    <row r="430" ht="15.75" customHeight="1">
      <c r="A430" s="31"/>
      <c r="B430" s="31"/>
      <c r="C430" s="31"/>
      <c r="D430" s="36"/>
      <c r="E430" s="323"/>
      <c r="F430" s="32"/>
      <c r="G430" s="36"/>
    </row>
    <row r="431" ht="15.75" customHeight="1">
      <c r="A431" s="31"/>
      <c r="B431" s="31"/>
      <c r="C431" s="31"/>
      <c r="D431" s="36"/>
      <c r="E431" s="323"/>
      <c r="F431" s="32"/>
      <c r="G431" s="36"/>
    </row>
    <row r="432" ht="15.75" customHeight="1">
      <c r="A432" s="31"/>
      <c r="B432" s="31"/>
      <c r="C432" s="31"/>
      <c r="D432" s="36"/>
      <c r="E432" s="323"/>
      <c r="F432" s="32"/>
      <c r="G432" s="36"/>
    </row>
    <row r="433" ht="15.75" customHeight="1">
      <c r="A433" s="31"/>
      <c r="B433" s="31"/>
      <c r="C433" s="31"/>
      <c r="D433" s="36"/>
      <c r="E433" s="323"/>
      <c r="F433" s="32"/>
      <c r="G433" s="36"/>
    </row>
    <row r="434" ht="15.75" customHeight="1">
      <c r="A434" s="31"/>
      <c r="B434" s="31"/>
      <c r="C434" s="31"/>
      <c r="D434" s="36"/>
      <c r="E434" s="323"/>
      <c r="F434" s="32"/>
      <c r="G434" s="36"/>
    </row>
    <row r="435" ht="15.75" customHeight="1">
      <c r="A435" s="31"/>
      <c r="B435" s="31"/>
      <c r="C435" s="31"/>
      <c r="D435" s="36"/>
      <c r="E435" s="323"/>
      <c r="F435" s="32"/>
      <c r="G435" s="36"/>
    </row>
    <row r="436" ht="15.75" customHeight="1">
      <c r="A436" s="31"/>
      <c r="B436" s="31"/>
      <c r="C436" s="31"/>
      <c r="D436" s="36"/>
      <c r="E436" s="323"/>
      <c r="F436" s="32"/>
      <c r="G436" s="36"/>
    </row>
    <row r="437" ht="15.75" customHeight="1">
      <c r="A437" s="31"/>
      <c r="B437" s="31"/>
      <c r="C437" s="31"/>
      <c r="D437" s="36"/>
      <c r="E437" s="323"/>
      <c r="F437" s="32"/>
      <c r="G437" s="36"/>
    </row>
    <row r="438" ht="15.75" customHeight="1">
      <c r="A438" s="31"/>
      <c r="B438" s="31"/>
      <c r="C438" s="31"/>
      <c r="D438" s="36"/>
      <c r="E438" s="323"/>
      <c r="F438" s="32"/>
      <c r="G438" s="36"/>
    </row>
    <row r="439" ht="15.75" customHeight="1">
      <c r="A439" s="31"/>
      <c r="B439" s="31"/>
      <c r="C439" s="31"/>
      <c r="D439" s="36"/>
      <c r="E439" s="323"/>
      <c r="F439" s="32"/>
      <c r="G439" s="36"/>
    </row>
    <row r="440" ht="15.75" customHeight="1">
      <c r="A440" s="31"/>
      <c r="B440" s="31"/>
      <c r="C440" s="31"/>
      <c r="D440" s="36"/>
      <c r="E440" s="323"/>
      <c r="F440" s="32"/>
      <c r="G440" s="36"/>
    </row>
    <row r="441" ht="15.75" customHeight="1">
      <c r="A441" s="31"/>
      <c r="B441" s="31"/>
      <c r="C441" s="31"/>
      <c r="D441" s="36"/>
      <c r="E441" s="323"/>
      <c r="F441" s="32"/>
      <c r="G441" s="36"/>
    </row>
    <row r="442" ht="15.75" customHeight="1">
      <c r="A442" s="31"/>
      <c r="B442" s="31"/>
      <c r="C442" s="31"/>
      <c r="D442" s="36"/>
      <c r="E442" s="323"/>
      <c r="F442" s="32"/>
      <c r="G442" s="36"/>
    </row>
    <row r="443" ht="15.75" customHeight="1">
      <c r="A443" s="31"/>
      <c r="B443" s="31"/>
      <c r="C443" s="31"/>
      <c r="D443" s="36"/>
      <c r="E443" s="323"/>
      <c r="F443" s="32"/>
      <c r="G443" s="36"/>
    </row>
    <row r="444" ht="15.75" customHeight="1">
      <c r="A444" s="31"/>
      <c r="B444" s="31"/>
      <c r="C444" s="31"/>
      <c r="D444" s="36"/>
      <c r="E444" s="323"/>
      <c r="F444" s="32"/>
      <c r="G444" s="36"/>
    </row>
    <row r="445" ht="15.75" customHeight="1">
      <c r="A445" s="31"/>
      <c r="B445" s="31"/>
      <c r="C445" s="31"/>
      <c r="D445" s="36"/>
      <c r="E445" s="323"/>
      <c r="F445" s="32"/>
      <c r="G445" s="36"/>
    </row>
    <row r="446" ht="15.75" customHeight="1">
      <c r="A446" s="31"/>
      <c r="B446" s="31"/>
      <c r="C446" s="31"/>
      <c r="D446" s="36"/>
      <c r="E446" s="323"/>
      <c r="F446" s="32"/>
      <c r="G446" s="36"/>
    </row>
    <row r="447" ht="15.75" customHeight="1">
      <c r="A447" s="31"/>
      <c r="B447" s="31"/>
      <c r="C447" s="31"/>
      <c r="D447" s="36"/>
      <c r="E447" s="323"/>
      <c r="F447" s="32"/>
      <c r="G447" s="36"/>
    </row>
    <row r="448" ht="15.75" customHeight="1">
      <c r="A448" s="31"/>
      <c r="B448" s="31"/>
      <c r="C448" s="31"/>
      <c r="D448" s="36"/>
      <c r="E448" s="323"/>
      <c r="F448" s="32"/>
      <c r="G448" s="36"/>
    </row>
    <row r="449" ht="15.75" customHeight="1">
      <c r="A449" s="31"/>
      <c r="B449" s="31"/>
      <c r="C449" s="31"/>
      <c r="D449" s="36"/>
      <c r="E449" s="323"/>
      <c r="F449" s="32"/>
      <c r="G449" s="36"/>
    </row>
    <row r="450" ht="15.75" customHeight="1">
      <c r="A450" s="31"/>
      <c r="B450" s="31"/>
      <c r="C450" s="31"/>
      <c r="D450" s="36"/>
      <c r="E450" s="323"/>
      <c r="F450" s="32"/>
      <c r="G450" s="36"/>
    </row>
    <row r="451" ht="15.75" customHeight="1">
      <c r="A451" s="31"/>
      <c r="B451" s="31"/>
      <c r="C451" s="31"/>
      <c r="D451" s="36"/>
      <c r="E451" s="323"/>
      <c r="F451" s="32"/>
      <c r="G451" s="36"/>
    </row>
    <row r="452" ht="15.75" customHeight="1">
      <c r="A452" s="31"/>
      <c r="B452" s="31"/>
      <c r="C452" s="31"/>
      <c r="D452" s="36"/>
      <c r="E452" s="323"/>
      <c r="F452" s="32"/>
      <c r="G452" s="36"/>
    </row>
    <row r="453" ht="15.75" customHeight="1">
      <c r="A453" s="31"/>
      <c r="B453" s="31"/>
      <c r="C453" s="31"/>
      <c r="D453" s="36"/>
      <c r="E453" s="323"/>
      <c r="F453" s="32"/>
      <c r="G453" s="36"/>
    </row>
    <row r="454" ht="15.75" customHeight="1">
      <c r="A454" s="31"/>
      <c r="B454" s="31"/>
      <c r="C454" s="31"/>
      <c r="D454" s="36"/>
      <c r="E454" s="323"/>
      <c r="F454" s="32"/>
      <c r="G454" s="36"/>
    </row>
    <row r="455" ht="15.75" customHeight="1">
      <c r="A455" s="31"/>
      <c r="B455" s="31"/>
      <c r="C455" s="31"/>
      <c r="D455" s="36"/>
      <c r="E455" s="323"/>
      <c r="F455" s="32"/>
      <c r="G455" s="36"/>
    </row>
    <row r="456" ht="15.75" customHeight="1">
      <c r="A456" s="31"/>
      <c r="B456" s="31"/>
      <c r="C456" s="31"/>
      <c r="D456" s="36"/>
      <c r="E456" s="323"/>
      <c r="F456" s="32"/>
      <c r="G456" s="36"/>
    </row>
    <row r="457" ht="15.75" customHeight="1">
      <c r="A457" s="31"/>
      <c r="B457" s="31"/>
      <c r="C457" s="31"/>
      <c r="D457" s="36"/>
      <c r="E457" s="323"/>
      <c r="F457" s="32"/>
      <c r="G457" s="36"/>
    </row>
    <row r="458" ht="15.75" customHeight="1">
      <c r="A458" s="31"/>
      <c r="B458" s="31"/>
      <c r="C458" s="31"/>
      <c r="D458" s="36"/>
      <c r="E458" s="323"/>
      <c r="F458" s="32"/>
      <c r="G458" s="36"/>
    </row>
    <row r="459" ht="15.75" customHeight="1">
      <c r="A459" s="31"/>
      <c r="B459" s="31"/>
      <c r="C459" s="31"/>
      <c r="D459" s="36"/>
      <c r="E459" s="323"/>
      <c r="F459" s="32"/>
      <c r="G459" s="36"/>
    </row>
    <row r="460" ht="15.75" customHeight="1">
      <c r="A460" s="31"/>
      <c r="B460" s="31"/>
      <c r="C460" s="31"/>
      <c r="D460" s="36"/>
      <c r="E460" s="323"/>
      <c r="F460" s="32"/>
      <c r="G460" s="36"/>
    </row>
    <row r="461" ht="15.75" customHeight="1">
      <c r="A461" s="31"/>
      <c r="B461" s="31"/>
      <c r="C461" s="31"/>
      <c r="D461" s="36"/>
      <c r="E461" s="323"/>
      <c r="F461" s="32"/>
      <c r="G461" s="36"/>
    </row>
    <row r="462" ht="15.75" customHeight="1">
      <c r="A462" s="31"/>
      <c r="B462" s="31"/>
      <c r="C462" s="31"/>
      <c r="D462" s="36"/>
      <c r="E462" s="323"/>
      <c r="F462" s="32"/>
      <c r="G462" s="36"/>
    </row>
    <row r="463" ht="15.75" customHeight="1">
      <c r="A463" s="31"/>
      <c r="B463" s="31"/>
      <c r="C463" s="31"/>
      <c r="D463" s="36"/>
      <c r="E463" s="323"/>
      <c r="F463" s="32"/>
      <c r="G463" s="36"/>
    </row>
    <row r="464" ht="15.75" customHeight="1">
      <c r="A464" s="31"/>
      <c r="B464" s="31"/>
      <c r="C464" s="31"/>
      <c r="D464" s="36"/>
      <c r="E464" s="323"/>
      <c r="F464" s="32"/>
      <c r="G464" s="36"/>
    </row>
    <row r="465" ht="15.75" customHeight="1">
      <c r="A465" s="31"/>
      <c r="B465" s="31"/>
      <c r="C465" s="31"/>
      <c r="D465" s="36"/>
      <c r="E465" s="323"/>
      <c r="F465" s="32"/>
      <c r="G465" s="36"/>
    </row>
    <row r="466" ht="15.75" customHeight="1">
      <c r="A466" s="31"/>
      <c r="B466" s="31"/>
      <c r="C466" s="31"/>
      <c r="D466" s="36"/>
      <c r="E466" s="323"/>
      <c r="F466" s="32"/>
      <c r="G466" s="36"/>
    </row>
    <row r="467" ht="15.75" customHeight="1">
      <c r="A467" s="31"/>
      <c r="B467" s="31"/>
      <c r="C467" s="31"/>
      <c r="D467" s="36"/>
      <c r="E467" s="323"/>
      <c r="F467" s="32"/>
      <c r="G467" s="36"/>
    </row>
    <row r="468" ht="15.75" customHeight="1">
      <c r="A468" s="31"/>
      <c r="B468" s="31"/>
      <c r="C468" s="31"/>
      <c r="D468" s="36"/>
      <c r="E468" s="323"/>
      <c r="F468" s="32"/>
      <c r="G468" s="36"/>
    </row>
    <row r="469" ht="15.75" customHeight="1">
      <c r="A469" s="31"/>
      <c r="B469" s="31"/>
      <c r="C469" s="31"/>
      <c r="D469" s="36"/>
      <c r="E469" s="323"/>
      <c r="F469" s="32"/>
      <c r="G469" s="36"/>
    </row>
    <row r="470" ht="15.75" customHeight="1">
      <c r="A470" s="31"/>
      <c r="B470" s="31"/>
      <c r="C470" s="31"/>
      <c r="D470" s="36"/>
      <c r="E470" s="323"/>
      <c r="F470" s="32"/>
      <c r="G470" s="36"/>
    </row>
    <row r="471" ht="15.75" customHeight="1">
      <c r="A471" s="31"/>
      <c r="B471" s="31"/>
      <c r="C471" s="31"/>
      <c r="D471" s="36"/>
      <c r="E471" s="323"/>
      <c r="F471" s="32"/>
      <c r="G471" s="36"/>
    </row>
    <row r="472" ht="15.75" customHeight="1">
      <c r="A472" s="31"/>
      <c r="B472" s="31"/>
      <c r="C472" s="31"/>
      <c r="D472" s="36"/>
      <c r="E472" s="323"/>
      <c r="F472" s="32"/>
      <c r="G472" s="36"/>
    </row>
    <row r="473" ht="15.75" customHeight="1">
      <c r="A473" s="31"/>
      <c r="B473" s="31"/>
      <c r="C473" s="31"/>
      <c r="D473" s="36"/>
      <c r="E473" s="323"/>
      <c r="F473" s="32"/>
      <c r="G473" s="36"/>
    </row>
    <row r="474" ht="15.75" customHeight="1">
      <c r="A474" s="31"/>
      <c r="B474" s="31"/>
      <c r="C474" s="31"/>
      <c r="D474" s="36"/>
      <c r="E474" s="323"/>
      <c r="F474" s="32"/>
      <c r="G474" s="36"/>
    </row>
    <row r="475" ht="15.75" customHeight="1">
      <c r="A475" s="31"/>
      <c r="B475" s="31"/>
      <c r="C475" s="31"/>
      <c r="D475" s="36"/>
      <c r="E475" s="323"/>
      <c r="F475" s="32"/>
      <c r="G475" s="36"/>
    </row>
    <row r="476" ht="15.75" customHeight="1">
      <c r="A476" s="31"/>
      <c r="B476" s="31"/>
      <c r="C476" s="31"/>
      <c r="D476" s="36"/>
      <c r="E476" s="323"/>
      <c r="F476" s="32"/>
      <c r="G476" s="36"/>
    </row>
    <row r="477" ht="15.75" customHeight="1">
      <c r="A477" s="31"/>
      <c r="B477" s="31"/>
      <c r="C477" s="31"/>
      <c r="D477" s="36"/>
      <c r="E477" s="323"/>
      <c r="F477" s="32"/>
      <c r="G477" s="36"/>
    </row>
    <row r="478" ht="15.75" customHeight="1">
      <c r="A478" s="31"/>
      <c r="B478" s="31"/>
      <c r="C478" s="31"/>
      <c r="D478" s="36"/>
      <c r="E478" s="323"/>
      <c r="F478" s="32"/>
      <c r="G478" s="36"/>
    </row>
    <row r="479" ht="15.75" customHeight="1">
      <c r="A479" s="31"/>
      <c r="B479" s="31"/>
      <c r="C479" s="31"/>
      <c r="D479" s="36"/>
      <c r="E479" s="323"/>
      <c r="F479" s="32"/>
      <c r="G479" s="36"/>
    </row>
    <row r="480" ht="15.75" customHeight="1">
      <c r="A480" s="31"/>
      <c r="B480" s="31"/>
      <c r="C480" s="31"/>
      <c r="D480" s="36"/>
      <c r="E480" s="323"/>
      <c r="F480" s="32"/>
      <c r="G480" s="36"/>
    </row>
    <row r="481" ht="15.75" customHeight="1">
      <c r="A481" s="31"/>
      <c r="B481" s="31"/>
      <c r="C481" s="31"/>
      <c r="D481" s="36"/>
      <c r="E481" s="323"/>
      <c r="F481" s="32"/>
      <c r="G481" s="36"/>
    </row>
    <row r="482" ht="15.75" customHeight="1">
      <c r="A482" s="31"/>
      <c r="B482" s="31"/>
      <c r="C482" s="31"/>
      <c r="D482" s="36"/>
      <c r="E482" s="323"/>
      <c r="F482" s="32"/>
      <c r="G482" s="36"/>
    </row>
    <row r="483" ht="15.75" customHeight="1">
      <c r="A483" s="31"/>
      <c r="B483" s="31"/>
      <c r="C483" s="31"/>
      <c r="D483" s="36"/>
      <c r="E483" s="323"/>
      <c r="F483" s="32"/>
      <c r="G483" s="36"/>
    </row>
    <row r="484" ht="15.75" customHeight="1">
      <c r="A484" s="31"/>
      <c r="B484" s="31"/>
      <c r="C484" s="31"/>
      <c r="D484" s="36"/>
      <c r="E484" s="323"/>
      <c r="F484" s="32"/>
      <c r="G484" s="36"/>
    </row>
    <row r="485" ht="15.75" customHeight="1">
      <c r="A485" s="31"/>
      <c r="B485" s="31"/>
      <c r="C485" s="31"/>
      <c r="D485" s="36"/>
      <c r="E485" s="323"/>
      <c r="F485" s="32"/>
      <c r="G485" s="36"/>
    </row>
    <row r="486" ht="15.75" customHeight="1">
      <c r="A486" s="31"/>
      <c r="B486" s="31"/>
      <c r="C486" s="31"/>
      <c r="D486" s="36"/>
      <c r="E486" s="323"/>
      <c r="F486" s="32"/>
      <c r="G486" s="36"/>
    </row>
    <row r="487" ht="15.75" customHeight="1">
      <c r="A487" s="31"/>
      <c r="B487" s="31"/>
      <c r="C487" s="31"/>
      <c r="D487" s="36"/>
      <c r="E487" s="323"/>
      <c r="F487" s="32"/>
      <c r="G487" s="36"/>
    </row>
    <row r="488" ht="15.75" customHeight="1">
      <c r="A488" s="31"/>
      <c r="B488" s="31"/>
      <c r="C488" s="31"/>
      <c r="D488" s="36"/>
      <c r="E488" s="323"/>
      <c r="F488" s="32"/>
      <c r="G488" s="36"/>
    </row>
    <row r="489" ht="15.75" customHeight="1">
      <c r="A489" s="31"/>
      <c r="B489" s="31"/>
      <c r="C489" s="31"/>
      <c r="D489" s="36"/>
      <c r="E489" s="323"/>
      <c r="F489" s="32"/>
      <c r="G489" s="36"/>
    </row>
    <row r="490" ht="15.75" customHeight="1">
      <c r="A490" s="31"/>
      <c r="B490" s="31"/>
      <c r="C490" s="31"/>
      <c r="D490" s="36"/>
      <c r="E490" s="323"/>
      <c r="F490" s="32"/>
      <c r="G490" s="36"/>
    </row>
    <row r="491" ht="15.75" customHeight="1">
      <c r="A491" s="31"/>
      <c r="B491" s="31"/>
      <c r="C491" s="31"/>
      <c r="D491" s="36"/>
      <c r="E491" s="323"/>
      <c r="F491" s="32"/>
      <c r="G491" s="36"/>
    </row>
    <row r="492" ht="15.75" customHeight="1">
      <c r="A492" s="31"/>
      <c r="B492" s="31"/>
      <c r="C492" s="31"/>
      <c r="D492" s="36"/>
      <c r="E492" s="323"/>
      <c r="F492" s="32"/>
      <c r="G492" s="36"/>
    </row>
    <row r="493" ht="15.75" customHeight="1">
      <c r="A493" s="31"/>
      <c r="B493" s="31"/>
      <c r="C493" s="31"/>
      <c r="D493" s="36"/>
      <c r="E493" s="323"/>
      <c r="F493" s="32"/>
      <c r="G493" s="36"/>
    </row>
    <row r="494" ht="15.75" customHeight="1">
      <c r="A494" s="31"/>
      <c r="B494" s="31"/>
      <c r="C494" s="31"/>
      <c r="D494" s="36"/>
      <c r="E494" s="323"/>
      <c r="F494" s="32"/>
      <c r="G494" s="36"/>
    </row>
    <row r="495" ht="15.75" customHeight="1">
      <c r="A495" s="31"/>
      <c r="B495" s="31"/>
      <c r="C495" s="31"/>
      <c r="D495" s="36"/>
      <c r="E495" s="323"/>
      <c r="F495" s="32"/>
      <c r="G495" s="36"/>
    </row>
    <row r="496" ht="15.75" customHeight="1">
      <c r="A496" s="31"/>
      <c r="B496" s="31"/>
      <c r="C496" s="31"/>
      <c r="D496" s="36"/>
      <c r="E496" s="323"/>
      <c r="F496" s="32"/>
      <c r="G496" s="36"/>
    </row>
    <row r="497" ht="15.75" customHeight="1">
      <c r="A497" s="31"/>
      <c r="B497" s="31"/>
      <c r="C497" s="31"/>
      <c r="D497" s="36"/>
      <c r="E497" s="323"/>
      <c r="F497" s="32"/>
      <c r="G497" s="36"/>
    </row>
    <row r="498" ht="15.75" customHeight="1">
      <c r="A498" s="31"/>
      <c r="B498" s="31"/>
      <c r="C498" s="31"/>
      <c r="D498" s="36"/>
      <c r="E498" s="323"/>
      <c r="F498" s="32"/>
      <c r="G498" s="36"/>
    </row>
    <row r="499" ht="15.75" customHeight="1">
      <c r="A499" s="31"/>
      <c r="B499" s="31"/>
      <c r="C499" s="31"/>
      <c r="D499" s="36"/>
      <c r="E499" s="323"/>
      <c r="F499" s="32"/>
      <c r="G499" s="36"/>
    </row>
    <row r="500" ht="15.75" customHeight="1">
      <c r="A500" s="31"/>
      <c r="B500" s="31"/>
      <c r="C500" s="31"/>
      <c r="D500" s="36"/>
      <c r="E500" s="323"/>
      <c r="F500" s="32"/>
      <c r="G500" s="36"/>
    </row>
    <row r="501" ht="15.75" customHeight="1">
      <c r="A501" s="31"/>
      <c r="B501" s="31"/>
      <c r="C501" s="31"/>
      <c r="D501" s="36"/>
      <c r="E501" s="323"/>
      <c r="F501" s="32"/>
      <c r="G501" s="36"/>
    </row>
    <row r="502" ht="15.75" customHeight="1">
      <c r="A502" s="31"/>
      <c r="B502" s="31"/>
      <c r="C502" s="31"/>
      <c r="D502" s="36"/>
      <c r="E502" s="323"/>
      <c r="F502" s="32"/>
      <c r="G502" s="36"/>
    </row>
    <row r="503" ht="15.75" customHeight="1">
      <c r="A503" s="31"/>
      <c r="B503" s="31"/>
      <c r="C503" s="31"/>
      <c r="D503" s="36"/>
      <c r="E503" s="323"/>
      <c r="F503" s="32"/>
      <c r="G503" s="36"/>
    </row>
    <row r="504" ht="15.75" customHeight="1">
      <c r="A504" s="31"/>
      <c r="B504" s="31"/>
      <c r="C504" s="31"/>
      <c r="D504" s="36"/>
      <c r="E504" s="323"/>
      <c r="F504" s="32"/>
      <c r="G504" s="36"/>
    </row>
    <row r="505" ht="15.75" customHeight="1">
      <c r="A505" s="31"/>
      <c r="B505" s="31"/>
      <c r="C505" s="31"/>
      <c r="D505" s="36"/>
      <c r="E505" s="323"/>
      <c r="F505" s="32"/>
      <c r="G505" s="36"/>
    </row>
    <row r="506" ht="15.75" customHeight="1">
      <c r="A506" s="31"/>
      <c r="B506" s="31"/>
      <c r="C506" s="31"/>
      <c r="D506" s="36"/>
      <c r="E506" s="323"/>
      <c r="F506" s="32"/>
      <c r="G506" s="36"/>
    </row>
    <row r="507" ht="15.75" customHeight="1">
      <c r="A507" s="31"/>
      <c r="B507" s="31"/>
      <c r="C507" s="31"/>
      <c r="D507" s="36"/>
      <c r="E507" s="323"/>
      <c r="F507" s="32"/>
      <c r="G507" s="36"/>
    </row>
    <row r="508" ht="15.75" customHeight="1">
      <c r="A508" s="31"/>
      <c r="B508" s="31"/>
      <c r="C508" s="31"/>
      <c r="D508" s="36"/>
      <c r="E508" s="323"/>
      <c r="F508" s="32"/>
      <c r="G508" s="36"/>
    </row>
    <row r="509" ht="15.75" customHeight="1">
      <c r="A509" s="31"/>
      <c r="B509" s="31"/>
      <c r="C509" s="31"/>
      <c r="D509" s="36"/>
      <c r="E509" s="323"/>
      <c r="F509" s="32"/>
      <c r="G509" s="36"/>
    </row>
    <row r="510" ht="15.75" customHeight="1">
      <c r="A510" s="31"/>
      <c r="B510" s="31"/>
      <c r="C510" s="31"/>
      <c r="D510" s="36"/>
      <c r="E510" s="323"/>
      <c r="F510" s="32"/>
      <c r="G510" s="36"/>
    </row>
    <row r="511" ht="15.75" customHeight="1">
      <c r="A511" s="31"/>
      <c r="B511" s="31"/>
      <c r="C511" s="31"/>
      <c r="D511" s="36"/>
      <c r="E511" s="323"/>
      <c r="F511" s="32"/>
      <c r="G511" s="36"/>
    </row>
    <row r="512" ht="15.75" customHeight="1">
      <c r="A512" s="31"/>
      <c r="B512" s="31"/>
      <c r="C512" s="31"/>
      <c r="D512" s="36"/>
      <c r="E512" s="323"/>
      <c r="F512" s="32"/>
      <c r="G512" s="36"/>
    </row>
    <row r="513" ht="15.75" customHeight="1">
      <c r="A513" s="31"/>
      <c r="B513" s="31"/>
      <c r="C513" s="31"/>
      <c r="D513" s="36"/>
      <c r="E513" s="323"/>
      <c r="F513" s="32"/>
      <c r="G513" s="36"/>
    </row>
    <row r="514" ht="15.75" customHeight="1">
      <c r="A514" s="31"/>
      <c r="B514" s="31"/>
      <c r="C514" s="31"/>
      <c r="D514" s="36"/>
      <c r="E514" s="323"/>
      <c r="F514" s="32"/>
      <c r="G514" s="36"/>
    </row>
    <row r="515" ht="15.75" customHeight="1">
      <c r="A515" s="31"/>
      <c r="B515" s="31"/>
      <c r="C515" s="31"/>
      <c r="D515" s="36"/>
      <c r="E515" s="323"/>
      <c r="F515" s="32"/>
      <c r="G515" s="36"/>
    </row>
    <row r="516" ht="15.75" customHeight="1">
      <c r="A516" s="31"/>
      <c r="B516" s="31"/>
      <c r="C516" s="31"/>
      <c r="D516" s="36"/>
      <c r="E516" s="323"/>
      <c r="F516" s="32"/>
      <c r="G516" s="36"/>
    </row>
    <row r="517" ht="15.75" customHeight="1">
      <c r="A517" s="31"/>
      <c r="B517" s="31"/>
      <c r="C517" s="31"/>
      <c r="D517" s="36"/>
      <c r="E517" s="323"/>
      <c r="F517" s="32"/>
      <c r="G517" s="36"/>
    </row>
    <row r="518" ht="15.75" customHeight="1">
      <c r="A518" s="31"/>
      <c r="B518" s="31"/>
      <c r="C518" s="31"/>
      <c r="D518" s="36"/>
      <c r="E518" s="323"/>
      <c r="F518" s="32"/>
      <c r="G518" s="36"/>
    </row>
    <row r="519" ht="15.75" customHeight="1">
      <c r="A519" s="31"/>
      <c r="B519" s="31"/>
      <c r="C519" s="31"/>
      <c r="D519" s="36"/>
      <c r="E519" s="323"/>
      <c r="F519" s="32"/>
      <c r="G519" s="36"/>
    </row>
    <row r="520" ht="15.75" customHeight="1">
      <c r="A520" s="31"/>
      <c r="B520" s="31"/>
      <c r="C520" s="31"/>
      <c r="D520" s="36"/>
      <c r="E520" s="323"/>
      <c r="F520" s="32"/>
      <c r="G520" s="36"/>
    </row>
    <row r="521" ht="15.75" customHeight="1">
      <c r="A521" s="31"/>
      <c r="B521" s="31"/>
      <c r="C521" s="31"/>
      <c r="D521" s="36"/>
      <c r="E521" s="323"/>
      <c r="F521" s="32"/>
      <c r="G521" s="36"/>
    </row>
    <row r="522" ht="15.75" customHeight="1">
      <c r="A522" s="31"/>
      <c r="B522" s="31"/>
      <c r="C522" s="31"/>
      <c r="D522" s="36"/>
      <c r="E522" s="323"/>
      <c r="F522" s="32"/>
      <c r="G522" s="36"/>
    </row>
    <row r="523" ht="15.75" customHeight="1">
      <c r="A523" s="31"/>
      <c r="B523" s="31"/>
      <c r="C523" s="31"/>
      <c r="D523" s="36"/>
      <c r="E523" s="323"/>
      <c r="F523" s="32"/>
      <c r="G523" s="36"/>
    </row>
    <row r="524" ht="15.75" customHeight="1">
      <c r="A524" s="31"/>
      <c r="B524" s="31"/>
      <c r="C524" s="31"/>
      <c r="D524" s="36"/>
      <c r="E524" s="323"/>
      <c r="F524" s="32"/>
      <c r="G524" s="36"/>
    </row>
    <row r="525" ht="15.75" customHeight="1">
      <c r="A525" s="31"/>
      <c r="B525" s="31"/>
      <c r="C525" s="31"/>
      <c r="D525" s="36"/>
      <c r="E525" s="323"/>
      <c r="F525" s="32"/>
      <c r="G525" s="36"/>
    </row>
    <row r="526" ht="15.75" customHeight="1">
      <c r="A526" s="31"/>
      <c r="B526" s="31"/>
      <c r="C526" s="31"/>
      <c r="D526" s="36"/>
      <c r="E526" s="323"/>
      <c r="F526" s="32"/>
      <c r="G526" s="36"/>
    </row>
    <row r="527" ht="15.75" customHeight="1">
      <c r="A527" s="31"/>
      <c r="B527" s="31"/>
      <c r="C527" s="31"/>
      <c r="D527" s="36"/>
      <c r="E527" s="323"/>
      <c r="F527" s="32"/>
      <c r="G527" s="36"/>
    </row>
    <row r="528" ht="15.75" customHeight="1">
      <c r="A528" s="31"/>
      <c r="B528" s="31"/>
      <c r="C528" s="31"/>
      <c r="D528" s="36"/>
      <c r="E528" s="323"/>
      <c r="F528" s="32"/>
      <c r="G528" s="36"/>
    </row>
    <row r="529" ht="15.75" customHeight="1">
      <c r="A529" s="31"/>
      <c r="B529" s="31"/>
      <c r="C529" s="31"/>
      <c r="D529" s="36"/>
      <c r="E529" s="323"/>
      <c r="F529" s="32"/>
      <c r="G529" s="36"/>
    </row>
    <row r="530" ht="15.75" customHeight="1">
      <c r="A530" s="31"/>
      <c r="B530" s="31"/>
      <c r="C530" s="31"/>
      <c r="D530" s="36"/>
      <c r="E530" s="323"/>
      <c r="F530" s="32"/>
      <c r="G530" s="36"/>
    </row>
    <row r="531" ht="15.75" customHeight="1">
      <c r="A531" s="31"/>
      <c r="B531" s="31"/>
      <c r="C531" s="31"/>
      <c r="D531" s="36"/>
      <c r="E531" s="323"/>
      <c r="F531" s="32"/>
      <c r="G531" s="36"/>
    </row>
    <row r="532" ht="15.75" customHeight="1">
      <c r="A532" s="31"/>
      <c r="B532" s="31"/>
      <c r="C532" s="31"/>
      <c r="D532" s="36"/>
      <c r="E532" s="323"/>
      <c r="F532" s="32"/>
      <c r="G532" s="36"/>
    </row>
    <row r="533" ht="15.75" customHeight="1">
      <c r="A533" s="31"/>
      <c r="B533" s="31"/>
      <c r="C533" s="31"/>
      <c r="D533" s="36"/>
      <c r="E533" s="323"/>
      <c r="F533" s="32"/>
      <c r="G533" s="36"/>
    </row>
    <row r="534" ht="15.75" customHeight="1">
      <c r="A534" s="31"/>
      <c r="B534" s="31"/>
      <c r="C534" s="31"/>
      <c r="D534" s="36"/>
      <c r="E534" s="323"/>
      <c r="F534" s="32"/>
      <c r="G534" s="36"/>
    </row>
    <row r="535" ht="15.75" customHeight="1">
      <c r="A535" s="31"/>
      <c r="B535" s="31"/>
      <c r="C535" s="31"/>
      <c r="D535" s="36"/>
      <c r="E535" s="323"/>
      <c r="F535" s="32"/>
      <c r="G535" s="36"/>
    </row>
    <row r="536" ht="15.75" customHeight="1">
      <c r="A536" s="31"/>
      <c r="B536" s="31"/>
      <c r="C536" s="31"/>
      <c r="D536" s="36"/>
      <c r="E536" s="323"/>
      <c r="F536" s="32"/>
      <c r="G536" s="36"/>
    </row>
    <row r="537" ht="15.75" customHeight="1">
      <c r="A537" s="31"/>
      <c r="B537" s="31"/>
      <c r="C537" s="31"/>
      <c r="D537" s="36"/>
      <c r="E537" s="323"/>
      <c r="F537" s="32"/>
      <c r="G537" s="36"/>
    </row>
    <row r="538" ht="15.75" customHeight="1">
      <c r="A538" s="31"/>
      <c r="B538" s="31"/>
      <c r="C538" s="31"/>
      <c r="D538" s="36"/>
      <c r="E538" s="323"/>
      <c r="F538" s="32"/>
      <c r="G538" s="36"/>
    </row>
    <row r="539" ht="15.75" customHeight="1">
      <c r="A539" s="31"/>
      <c r="B539" s="31"/>
      <c r="C539" s="31"/>
      <c r="D539" s="36"/>
      <c r="E539" s="323"/>
      <c r="F539" s="32"/>
      <c r="G539" s="36"/>
    </row>
    <row r="540" ht="15.75" customHeight="1">
      <c r="A540" s="31"/>
      <c r="B540" s="31"/>
      <c r="C540" s="31"/>
      <c r="D540" s="36"/>
      <c r="E540" s="323"/>
      <c r="F540" s="32"/>
      <c r="G540" s="36"/>
    </row>
    <row r="541" ht="15.75" customHeight="1">
      <c r="A541" s="31"/>
      <c r="B541" s="31"/>
      <c r="C541" s="31"/>
      <c r="D541" s="36"/>
      <c r="E541" s="323"/>
      <c r="F541" s="32"/>
      <c r="G541" s="36"/>
    </row>
    <row r="542" ht="15.75" customHeight="1">
      <c r="A542" s="31"/>
      <c r="B542" s="31"/>
      <c r="C542" s="31"/>
      <c r="D542" s="36"/>
      <c r="E542" s="323"/>
      <c r="F542" s="32"/>
      <c r="G542" s="36"/>
    </row>
    <row r="543" ht="15.75" customHeight="1">
      <c r="A543" s="31"/>
      <c r="B543" s="31"/>
      <c r="C543" s="31"/>
      <c r="D543" s="36"/>
      <c r="E543" s="323"/>
      <c r="F543" s="32"/>
      <c r="G543" s="36"/>
    </row>
    <row r="544" ht="15.75" customHeight="1">
      <c r="A544" s="31"/>
      <c r="B544" s="31"/>
      <c r="C544" s="31"/>
      <c r="D544" s="36"/>
      <c r="E544" s="323"/>
      <c r="F544" s="32"/>
      <c r="G544" s="36"/>
    </row>
    <row r="545" ht="15.75" customHeight="1">
      <c r="A545" s="31"/>
      <c r="B545" s="31"/>
      <c r="C545" s="31"/>
      <c r="D545" s="36"/>
      <c r="E545" s="323"/>
      <c r="F545" s="32"/>
      <c r="G545" s="36"/>
    </row>
    <row r="546" ht="15.75" customHeight="1">
      <c r="A546" s="31"/>
      <c r="B546" s="31"/>
      <c r="C546" s="31"/>
      <c r="D546" s="36"/>
      <c r="E546" s="323"/>
      <c r="F546" s="32"/>
      <c r="G546" s="36"/>
    </row>
    <row r="547" ht="15.75" customHeight="1">
      <c r="A547" s="31"/>
      <c r="B547" s="31"/>
      <c r="C547" s="31"/>
      <c r="D547" s="36"/>
      <c r="E547" s="323"/>
      <c r="F547" s="32"/>
      <c r="G547" s="36"/>
    </row>
    <row r="548" ht="15.75" customHeight="1">
      <c r="A548" s="31"/>
      <c r="B548" s="31"/>
      <c r="C548" s="31"/>
      <c r="D548" s="36"/>
      <c r="E548" s="323"/>
      <c r="F548" s="32"/>
      <c r="G548" s="36"/>
    </row>
    <row r="549" ht="15.75" customHeight="1">
      <c r="A549" s="31"/>
      <c r="B549" s="31"/>
      <c r="C549" s="31"/>
      <c r="D549" s="36"/>
      <c r="E549" s="323"/>
      <c r="F549" s="32"/>
      <c r="G549" s="36"/>
    </row>
    <row r="550" ht="15.75" customHeight="1">
      <c r="A550" s="31"/>
      <c r="B550" s="31"/>
      <c r="C550" s="31"/>
      <c r="D550" s="36"/>
      <c r="E550" s="323"/>
      <c r="F550" s="32"/>
      <c r="G550" s="36"/>
    </row>
    <row r="551" ht="15.75" customHeight="1">
      <c r="A551" s="31"/>
      <c r="B551" s="31"/>
      <c r="C551" s="31"/>
      <c r="D551" s="36"/>
      <c r="E551" s="323"/>
      <c r="F551" s="32"/>
      <c r="G551" s="196"/>
    </row>
    <row r="552" ht="15.75" customHeight="1">
      <c r="A552" s="31"/>
      <c r="B552" s="31"/>
      <c r="C552" s="31"/>
      <c r="D552" s="36"/>
      <c r="E552" s="323"/>
      <c r="F552" s="32"/>
      <c r="G552" s="196"/>
    </row>
    <row r="553" ht="15.75" customHeight="1">
      <c r="A553" s="31"/>
      <c r="B553" s="31"/>
      <c r="C553" s="31"/>
      <c r="D553" s="36"/>
      <c r="E553" s="323"/>
      <c r="F553" s="32"/>
      <c r="G553" s="196"/>
    </row>
    <row r="554" ht="15.75" customHeight="1">
      <c r="A554" s="31"/>
      <c r="B554" s="31"/>
      <c r="C554" s="31"/>
      <c r="D554" s="36"/>
      <c r="E554" s="323"/>
      <c r="F554" s="32"/>
      <c r="G554" s="196"/>
    </row>
    <row r="555" ht="15.75" customHeight="1">
      <c r="A555" s="31"/>
      <c r="B555" s="31"/>
      <c r="C555" s="31"/>
      <c r="D555" s="36"/>
      <c r="E555" s="323"/>
      <c r="F555" s="32"/>
      <c r="G555" s="196"/>
    </row>
    <row r="556" ht="15.75" customHeight="1">
      <c r="A556" s="31"/>
      <c r="B556" s="31"/>
      <c r="C556" s="31"/>
      <c r="D556" s="36"/>
      <c r="E556" s="323"/>
      <c r="F556" s="32"/>
      <c r="G556" s="196"/>
    </row>
    <row r="557" ht="15.75" customHeight="1">
      <c r="A557" s="31"/>
      <c r="B557" s="31"/>
      <c r="C557" s="31"/>
      <c r="D557" s="36"/>
      <c r="E557" s="323"/>
      <c r="F557" s="32"/>
      <c r="G557" s="196"/>
    </row>
    <row r="558" ht="15.75" customHeight="1">
      <c r="A558" s="31"/>
      <c r="B558" s="31"/>
      <c r="C558" s="31"/>
      <c r="D558" s="36"/>
      <c r="E558" s="323"/>
      <c r="F558" s="32"/>
      <c r="G558" s="196"/>
    </row>
    <row r="559" ht="15.75" customHeight="1">
      <c r="A559" s="31"/>
      <c r="B559" s="31"/>
      <c r="C559" s="31"/>
      <c r="D559" s="36"/>
      <c r="E559" s="323"/>
      <c r="F559" s="32"/>
      <c r="G559" s="196"/>
    </row>
    <row r="560" ht="15.75" customHeight="1">
      <c r="A560" s="31"/>
      <c r="B560" s="31"/>
      <c r="C560" s="31"/>
      <c r="D560" s="36"/>
      <c r="E560" s="323"/>
      <c r="F560" s="32"/>
      <c r="G560" s="196"/>
    </row>
    <row r="561" ht="15.75" customHeight="1">
      <c r="A561" s="31"/>
      <c r="B561" s="31"/>
      <c r="C561" s="31"/>
      <c r="D561" s="36"/>
      <c r="E561" s="323"/>
      <c r="F561" s="32"/>
      <c r="G561" s="196"/>
    </row>
    <row r="562" ht="15.75" customHeight="1">
      <c r="A562" s="31"/>
      <c r="B562" s="31"/>
      <c r="C562" s="31"/>
      <c r="D562" s="36"/>
      <c r="E562" s="323"/>
      <c r="F562" s="32"/>
      <c r="G562" s="196"/>
    </row>
    <row r="563" ht="15.75" customHeight="1">
      <c r="A563" s="31"/>
      <c r="B563" s="31"/>
      <c r="C563" s="31"/>
      <c r="D563" s="36"/>
      <c r="E563" s="323"/>
      <c r="F563" s="32"/>
      <c r="G563" s="196"/>
    </row>
    <row r="564" ht="15.75" customHeight="1">
      <c r="A564" s="31"/>
      <c r="B564" s="31"/>
      <c r="C564" s="31"/>
      <c r="D564" s="36"/>
      <c r="E564" s="323"/>
      <c r="F564" s="32"/>
      <c r="G564" s="196"/>
    </row>
    <row r="565" ht="15.75" customHeight="1">
      <c r="A565" s="31"/>
      <c r="B565" s="31"/>
      <c r="C565" s="31"/>
      <c r="D565" s="36"/>
      <c r="E565" s="323"/>
      <c r="F565" s="32"/>
      <c r="G565" s="196"/>
    </row>
    <row r="566" ht="15.75" customHeight="1">
      <c r="A566" s="31"/>
      <c r="B566" s="31"/>
      <c r="C566" s="31"/>
      <c r="D566" s="36"/>
      <c r="E566" s="323"/>
      <c r="F566" s="32"/>
      <c r="G566" s="196"/>
    </row>
    <row r="567" ht="15.75" customHeight="1">
      <c r="A567" s="31"/>
      <c r="B567" s="31"/>
      <c r="C567" s="31"/>
      <c r="D567" s="36"/>
      <c r="E567" s="323"/>
      <c r="F567" s="32"/>
      <c r="G567" s="196"/>
    </row>
    <row r="568" ht="15.75" customHeight="1">
      <c r="A568" s="31"/>
      <c r="B568" s="31"/>
      <c r="C568" s="31"/>
      <c r="D568" s="36"/>
      <c r="E568" s="323"/>
      <c r="F568" s="32"/>
      <c r="G568" s="196"/>
    </row>
    <row r="569" ht="15.75" customHeight="1">
      <c r="A569" s="31"/>
      <c r="B569" s="31"/>
      <c r="C569" s="31"/>
      <c r="D569" s="36"/>
      <c r="E569" s="323"/>
      <c r="F569" s="32"/>
      <c r="G569" s="196"/>
    </row>
    <row r="570" ht="15.75" customHeight="1">
      <c r="A570" s="31"/>
      <c r="B570" s="31"/>
      <c r="C570" s="31"/>
      <c r="D570" s="36"/>
      <c r="E570" s="323"/>
      <c r="F570" s="32"/>
      <c r="G570" s="196"/>
    </row>
    <row r="571" ht="15.75" customHeight="1">
      <c r="A571" s="31"/>
      <c r="B571" s="31"/>
      <c r="C571" s="31"/>
      <c r="D571" s="36"/>
      <c r="E571" s="323"/>
      <c r="F571" s="32"/>
      <c r="G571" s="196"/>
    </row>
    <row r="572" ht="15.75" customHeight="1">
      <c r="A572" s="31"/>
      <c r="B572" s="31"/>
      <c r="C572" s="31"/>
      <c r="D572" s="36"/>
      <c r="E572" s="323"/>
      <c r="F572" s="32"/>
      <c r="G572" s="196"/>
    </row>
    <row r="573" ht="15.75" customHeight="1">
      <c r="A573" s="31"/>
      <c r="B573" s="31"/>
      <c r="C573" s="31"/>
      <c r="D573" s="36"/>
      <c r="E573" s="323"/>
      <c r="F573" s="32"/>
      <c r="G573" s="196"/>
    </row>
    <row r="574" ht="15.75" customHeight="1">
      <c r="A574" s="31"/>
      <c r="B574" s="31"/>
      <c r="C574" s="31"/>
      <c r="D574" s="36"/>
      <c r="E574" s="323"/>
      <c r="F574" s="32"/>
      <c r="G574" s="196"/>
    </row>
    <row r="575" ht="15.75" customHeight="1">
      <c r="A575" s="31"/>
      <c r="B575" s="31"/>
      <c r="C575" s="31"/>
      <c r="D575" s="36"/>
      <c r="E575" s="323"/>
      <c r="F575" s="32"/>
      <c r="G575" s="196"/>
    </row>
    <row r="576" ht="15.75" customHeight="1">
      <c r="A576" s="31"/>
      <c r="B576" s="31"/>
      <c r="C576" s="31"/>
      <c r="D576" s="36"/>
      <c r="E576" s="323"/>
      <c r="F576" s="32"/>
      <c r="G576" s="196"/>
    </row>
    <row r="577" ht="15.75" customHeight="1">
      <c r="A577" s="31"/>
      <c r="B577" s="31"/>
      <c r="C577" s="31"/>
      <c r="D577" s="36"/>
      <c r="E577" s="323"/>
      <c r="F577" s="32"/>
      <c r="G577" s="196"/>
    </row>
    <row r="578" ht="15.75" customHeight="1">
      <c r="A578" s="31"/>
      <c r="B578" s="31"/>
      <c r="C578" s="31"/>
      <c r="D578" s="36"/>
      <c r="E578" s="323"/>
      <c r="F578" s="32"/>
      <c r="G578" s="196"/>
    </row>
    <row r="579" ht="15.75" customHeight="1">
      <c r="A579" s="31"/>
      <c r="B579" s="31"/>
      <c r="C579" s="31"/>
      <c r="D579" s="36"/>
      <c r="E579" s="323"/>
      <c r="F579" s="32"/>
      <c r="G579" s="196"/>
    </row>
    <row r="580" ht="15.75" customHeight="1">
      <c r="A580" s="31"/>
      <c r="B580" s="31"/>
      <c r="C580" s="31"/>
      <c r="D580" s="36"/>
      <c r="E580" s="323"/>
      <c r="F580" s="32"/>
      <c r="G580" s="196"/>
    </row>
    <row r="581" ht="15.75" customHeight="1">
      <c r="A581" s="31"/>
      <c r="B581" s="31"/>
      <c r="C581" s="31"/>
      <c r="D581" s="36"/>
      <c r="E581" s="323"/>
      <c r="F581" s="32"/>
      <c r="G581" s="196"/>
    </row>
    <row r="582" ht="15.75" customHeight="1">
      <c r="A582" s="31"/>
      <c r="B582" s="31"/>
      <c r="C582" s="31"/>
      <c r="D582" s="36"/>
      <c r="E582" s="323"/>
      <c r="F582" s="32"/>
      <c r="G582" s="196"/>
    </row>
    <row r="583" ht="15.75" customHeight="1">
      <c r="A583" s="31"/>
      <c r="B583" s="31"/>
      <c r="C583" s="31"/>
      <c r="D583" s="36"/>
      <c r="E583" s="323"/>
      <c r="F583" s="32"/>
      <c r="G583" s="196"/>
    </row>
    <row r="584" ht="15.75" customHeight="1">
      <c r="A584" s="31"/>
      <c r="B584" s="31"/>
      <c r="C584" s="31"/>
      <c r="D584" s="36"/>
      <c r="E584" s="323"/>
      <c r="F584" s="32"/>
      <c r="G584" s="196"/>
    </row>
    <row r="585" ht="15.75" customHeight="1">
      <c r="A585" s="31"/>
      <c r="B585" s="31"/>
      <c r="C585" s="31"/>
      <c r="D585" s="36"/>
      <c r="E585" s="323"/>
      <c r="F585" s="32"/>
      <c r="G585" s="196"/>
    </row>
    <row r="586" ht="15.75" customHeight="1">
      <c r="A586" s="31"/>
      <c r="B586" s="31"/>
      <c r="C586" s="31"/>
      <c r="D586" s="36"/>
      <c r="E586" s="323"/>
      <c r="F586" s="32"/>
      <c r="G586" s="196"/>
    </row>
    <row r="587" ht="15.75" customHeight="1">
      <c r="A587" s="31"/>
      <c r="B587" s="31"/>
      <c r="C587" s="31"/>
      <c r="D587" s="36"/>
      <c r="E587" s="323"/>
      <c r="F587" s="32"/>
      <c r="G587" s="196"/>
    </row>
    <row r="588" ht="15.75" customHeight="1">
      <c r="A588" s="31"/>
      <c r="B588" s="31"/>
      <c r="C588" s="31"/>
      <c r="D588" s="36"/>
      <c r="E588" s="323"/>
      <c r="F588" s="32"/>
      <c r="G588" s="196"/>
    </row>
    <row r="589" ht="15.75" customHeight="1">
      <c r="A589" s="31"/>
      <c r="B589" s="31"/>
      <c r="C589" s="31"/>
      <c r="D589" s="36"/>
      <c r="E589" s="323"/>
      <c r="F589" s="32"/>
      <c r="G589" s="196"/>
    </row>
    <row r="590" ht="15.75" customHeight="1">
      <c r="A590" s="31"/>
      <c r="B590" s="31"/>
      <c r="C590" s="31"/>
      <c r="D590" s="36"/>
      <c r="E590" s="323"/>
      <c r="F590" s="32"/>
      <c r="G590" s="196"/>
    </row>
    <row r="591" ht="15.75" customHeight="1">
      <c r="A591" s="31"/>
      <c r="B591" s="31"/>
      <c r="C591" s="31"/>
      <c r="D591" s="36"/>
      <c r="E591" s="323"/>
      <c r="F591" s="32"/>
      <c r="G591" s="196"/>
    </row>
    <row r="592" ht="15.75" customHeight="1">
      <c r="A592" s="31"/>
      <c r="B592" s="31"/>
      <c r="C592" s="31"/>
      <c r="D592" s="36"/>
      <c r="E592" s="323"/>
      <c r="F592" s="32"/>
      <c r="G592" s="196"/>
    </row>
    <row r="593" ht="15.75" customHeight="1">
      <c r="A593" s="31"/>
      <c r="B593" s="31"/>
      <c r="C593" s="31"/>
      <c r="D593" s="36"/>
      <c r="E593" s="323"/>
      <c r="F593" s="32"/>
      <c r="G593" s="196"/>
    </row>
    <row r="594" ht="15.75" customHeight="1">
      <c r="A594" s="31"/>
      <c r="B594" s="31"/>
      <c r="C594" s="31"/>
      <c r="D594" s="36"/>
      <c r="E594" s="323"/>
      <c r="F594" s="32"/>
      <c r="G594" s="196"/>
    </row>
    <row r="595" ht="15.75" customHeight="1">
      <c r="A595" s="31"/>
      <c r="B595" s="31"/>
      <c r="C595" s="31"/>
      <c r="D595" s="36"/>
      <c r="E595" s="323"/>
      <c r="F595" s="32"/>
      <c r="G595" s="196"/>
    </row>
    <row r="596" ht="15.75" customHeight="1">
      <c r="A596" s="31"/>
      <c r="B596" s="31"/>
      <c r="C596" s="31"/>
      <c r="D596" s="36"/>
      <c r="E596" s="323"/>
      <c r="F596" s="32"/>
      <c r="G596" s="196"/>
    </row>
    <row r="597" ht="15.75" customHeight="1">
      <c r="A597" s="31"/>
      <c r="B597" s="31"/>
      <c r="C597" s="31"/>
      <c r="D597" s="36"/>
      <c r="E597" s="323"/>
      <c r="F597" s="32"/>
      <c r="G597" s="196"/>
    </row>
    <row r="598" ht="15.75" customHeight="1">
      <c r="A598" s="31"/>
      <c r="B598" s="31"/>
      <c r="C598" s="31"/>
      <c r="D598" s="36"/>
      <c r="E598" s="323"/>
      <c r="F598" s="32"/>
      <c r="G598" s="196"/>
    </row>
    <row r="599" ht="15.75" customHeight="1">
      <c r="A599" s="31"/>
      <c r="B599" s="31"/>
      <c r="C599" s="31"/>
      <c r="D599" s="36"/>
      <c r="E599" s="323"/>
      <c r="F599" s="32"/>
      <c r="G599" s="196"/>
    </row>
    <row r="600" ht="15.75" customHeight="1">
      <c r="A600" s="31"/>
      <c r="B600" s="31"/>
      <c r="C600" s="31"/>
      <c r="D600" s="36"/>
      <c r="E600" s="323"/>
      <c r="F600" s="32"/>
      <c r="G600" s="196"/>
    </row>
    <row r="601" ht="15.75" customHeight="1">
      <c r="A601" s="31"/>
      <c r="B601" s="31"/>
      <c r="C601" s="31"/>
      <c r="D601" s="36"/>
      <c r="E601" s="323"/>
      <c r="F601" s="32"/>
      <c r="G601" s="196"/>
    </row>
    <row r="602" ht="15.75" customHeight="1">
      <c r="A602" s="31"/>
      <c r="B602" s="31"/>
      <c r="C602" s="31"/>
      <c r="D602" s="36"/>
      <c r="E602" s="323"/>
      <c r="F602" s="32"/>
      <c r="G602" s="196"/>
    </row>
    <row r="603" ht="15.75" customHeight="1">
      <c r="A603" s="31"/>
      <c r="B603" s="31"/>
      <c r="C603" s="31"/>
      <c r="D603" s="36"/>
      <c r="E603" s="323"/>
      <c r="F603" s="32"/>
      <c r="G603" s="196"/>
    </row>
    <row r="604" ht="15.75" customHeight="1">
      <c r="A604" s="31"/>
      <c r="B604" s="31"/>
      <c r="C604" s="31"/>
      <c r="D604" s="36"/>
      <c r="E604" s="323"/>
      <c r="F604" s="32"/>
      <c r="G604" s="196"/>
    </row>
    <row r="605" ht="15.75" customHeight="1">
      <c r="A605" s="31"/>
      <c r="B605" s="31"/>
      <c r="C605" s="31"/>
      <c r="D605" s="36"/>
      <c r="E605" s="323"/>
      <c r="F605" s="32"/>
      <c r="G605" s="196"/>
    </row>
    <row r="606" ht="15.75" customHeight="1">
      <c r="A606" s="31"/>
      <c r="B606" s="31"/>
      <c r="C606" s="31"/>
      <c r="D606" s="36"/>
      <c r="E606" s="323"/>
      <c r="F606" s="32"/>
      <c r="G606" s="196"/>
    </row>
    <row r="607" ht="15.75" customHeight="1">
      <c r="A607" s="31"/>
      <c r="B607" s="31"/>
      <c r="C607" s="31"/>
      <c r="D607" s="36"/>
      <c r="E607" s="323"/>
      <c r="F607" s="32"/>
      <c r="G607" s="196"/>
    </row>
    <row r="608" ht="15.75" customHeight="1">
      <c r="A608" s="31"/>
      <c r="B608" s="31"/>
      <c r="C608" s="31"/>
      <c r="D608" s="36"/>
      <c r="E608" s="323"/>
      <c r="F608" s="32"/>
      <c r="G608" s="196"/>
    </row>
    <row r="609" ht="15.75" customHeight="1">
      <c r="A609" s="31"/>
      <c r="B609" s="31"/>
      <c r="C609" s="31"/>
      <c r="D609" s="36"/>
      <c r="E609" s="323"/>
      <c r="F609" s="32"/>
      <c r="G609" s="196"/>
    </row>
    <row r="610" ht="15.75" customHeight="1">
      <c r="A610" s="31"/>
      <c r="B610" s="31"/>
      <c r="C610" s="31"/>
      <c r="D610" s="36"/>
      <c r="E610" s="323"/>
      <c r="F610" s="32"/>
      <c r="G610" s="196"/>
    </row>
    <row r="611" ht="15.75" customHeight="1">
      <c r="A611" s="31"/>
      <c r="B611" s="31"/>
      <c r="C611" s="31"/>
      <c r="D611" s="36"/>
      <c r="E611" s="323"/>
      <c r="F611" s="32"/>
      <c r="G611" s="196"/>
    </row>
    <row r="612" ht="15.75" customHeight="1">
      <c r="A612" s="31"/>
      <c r="B612" s="31"/>
      <c r="C612" s="31"/>
      <c r="D612" s="36"/>
      <c r="E612" s="323"/>
      <c r="F612" s="32"/>
      <c r="G612" s="196"/>
    </row>
    <row r="613" ht="15.75" customHeight="1">
      <c r="A613" s="31"/>
      <c r="B613" s="31"/>
      <c r="C613" s="31"/>
      <c r="D613" s="36"/>
      <c r="E613" s="323"/>
      <c r="F613" s="32"/>
      <c r="G613" s="196"/>
    </row>
    <row r="614" ht="15.75" customHeight="1">
      <c r="A614" s="31"/>
      <c r="B614" s="31"/>
      <c r="C614" s="31"/>
      <c r="D614" s="36"/>
      <c r="E614" s="323"/>
      <c r="F614" s="32"/>
      <c r="G614" s="196"/>
    </row>
    <row r="615" ht="15.75" customHeight="1">
      <c r="A615" s="31"/>
      <c r="B615" s="31"/>
      <c r="C615" s="31"/>
      <c r="D615" s="36"/>
      <c r="E615" s="323"/>
      <c r="F615" s="32"/>
      <c r="G615" s="196"/>
    </row>
    <row r="616" ht="15.75" customHeight="1">
      <c r="A616" s="31"/>
      <c r="B616" s="31"/>
      <c r="C616" s="31"/>
      <c r="D616" s="36"/>
      <c r="E616" s="323"/>
      <c r="F616" s="32"/>
      <c r="G616" s="196"/>
    </row>
    <row r="617" ht="15.75" customHeight="1">
      <c r="A617" s="31"/>
      <c r="B617" s="31"/>
      <c r="C617" s="31"/>
      <c r="D617" s="36"/>
      <c r="E617" s="323"/>
      <c r="F617" s="32"/>
      <c r="G617" s="196"/>
    </row>
    <row r="618" ht="15.75" customHeight="1">
      <c r="A618" s="31"/>
      <c r="B618" s="31"/>
      <c r="C618" s="31"/>
      <c r="D618" s="36"/>
      <c r="E618" s="323"/>
      <c r="F618" s="32"/>
      <c r="G618" s="196"/>
    </row>
    <row r="619" ht="15.75" customHeight="1">
      <c r="A619" s="31"/>
      <c r="B619" s="31"/>
      <c r="C619" s="31"/>
      <c r="D619" s="36"/>
      <c r="E619" s="323"/>
      <c r="F619" s="32"/>
      <c r="G619" s="196"/>
    </row>
    <row r="620" ht="15.75" customHeight="1">
      <c r="A620" s="31"/>
      <c r="B620" s="31"/>
      <c r="C620" s="31"/>
      <c r="D620" s="36"/>
      <c r="E620" s="323"/>
      <c r="F620" s="32"/>
      <c r="G620" s="196"/>
    </row>
    <row r="621" ht="15.75" customHeight="1">
      <c r="A621" s="31"/>
      <c r="B621" s="31"/>
      <c r="C621" s="31"/>
      <c r="D621" s="36"/>
      <c r="E621" s="323"/>
      <c r="F621" s="32"/>
      <c r="G621" s="196"/>
    </row>
    <row r="622" ht="15.75" customHeight="1">
      <c r="A622" s="31"/>
      <c r="B622" s="31"/>
      <c r="C622" s="31"/>
      <c r="D622" s="36"/>
      <c r="E622" s="323"/>
      <c r="F622" s="32"/>
      <c r="G622" s="196"/>
    </row>
    <row r="623" ht="15.75" customHeight="1">
      <c r="A623" s="31"/>
      <c r="B623" s="31"/>
      <c r="C623" s="31"/>
      <c r="D623" s="36"/>
      <c r="E623" s="323"/>
      <c r="F623" s="32"/>
      <c r="G623" s="196"/>
    </row>
    <row r="624" ht="15.75" customHeight="1">
      <c r="A624" s="31"/>
      <c r="B624" s="31"/>
      <c r="C624" s="31"/>
      <c r="D624" s="36"/>
      <c r="E624" s="323"/>
      <c r="F624" s="32"/>
      <c r="G624" s="196"/>
    </row>
    <row r="625" ht="15.75" customHeight="1">
      <c r="A625" s="31"/>
      <c r="B625" s="31"/>
      <c r="C625" s="31"/>
      <c r="D625" s="36"/>
      <c r="E625" s="323"/>
      <c r="F625" s="32"/>
      <c r="G625" s="196"/>
    </row>
    <row r="626" ht="15.75" customHeight="1">
      <c r="A626" s="31"/>
      <c r="B626" s="31"/>
      <c r="C626" s="31"/>
      <c r="D626" s="36"/>
      <c r="E626" s="323"/>
      <c r="F626" s="32"/>
      <c r="G626" s="196"/>
    </row>
    <row r="627" ht="15.75" customHeight="1">
      <c r="A627" s="31"/>
      <c r="B627" s="31"/>
      <c r="C627" s="31"/>
      <c r="D627" s="36"/>
      <c r="E627" s="323"/>
      <c r="F627" s="32"/>
      <c r="G627" s="196"/>
    </row>
    <row r="628" ht="15.75" customHeight="1">
      <c r="A628" s="31"/>
      <c r="B628" s="31"/>
      <c r="C628" s="31"/>
      <c r="D628" s="36"/>
      <c r="E628" s="323"/>
      <c r="F628" s="32"/>
      <c r="G628" s="196"/>
    </row>
    <row r="629" ht="15.75" customHeight="1">
      <c r="A629" s="31"/>
      <c r="B629" s="31"/>
      <c r="C629" s="31"/>
      <c r="D629" s="36"/>
      <c r="E629" s="323"/>
      <c r="F629" s="32"/>
      <c r="G629" s="196"/>
    </row>
    <row r="630" ht="15.75" customHeight="1">
      <c r="A630" s="31"/>
      <c r="B630" s="31"/>
      <c r="C630" s="31"/>
      <c r="D630" s="36"/>
      <c r="E630" s="323"/>
      <c r="F630" s="32"/>
      <c r="G630" s="196"/>
    </row>
    <row r="631" ht="15.75" customHeight="1">
      <c r="A631" s="31"/>
      <c r="B631" s="31"/>
      <c r="C631" s="31"/>
      <c r="D631" s="36"/>
      <c r="E631" s="323"/>
      <c r="F631" s="32"/>
      <c r="G631" s="196"/>
    </row>
    <row r="632" ht="15.75" customHeight="1">
      <c r="A632" s="31"/>
      <c r="B632" s="31"/>
      <c r="C632" s="31"/>
      <c r="D632" s="36"/>
      <c r="E632" s="323"/>
      <c r="F632" s="32"/>
      <c r="G632" s="196"/>
    </row>
    <row r="633" ht="15.75" customHeight="1">
      <c r="A633" s="31"/>
      <c r="B633" s="31"/>
      <c r="C633" s="31"/>
      <c r="D633" s="36"/>
      <c r="E633" s="323"/>
      <c r="F633" s="32"/>
      <c r="G633" s="196"/>
    </row>
    <row r="634" ht="15.75" customHeight="1">
      <c r="A634" s="31"/>
      <c r="B634" s="31"/>
      <c r="C634" s="31"/>
      <c r="D634" s="36"/>
      <c r="E634" s="323"/>
      <c r="F634" s="32"/>
      <c r="G634" s="196"/>
    </row>
    <row r="635" ht="15.75" customHeight="1">
      <c r="A635" s="31"/>
      <c r="B635" s="31"/>
      <c r="C635" s="31"/>
      <c r="D635" s="36"/>
      <c r="E635" s="323"/>
      <c r="F635" s="32"/>
      <c r="G635" s="196"/>
    </row>
    <row r="636" ht="15.75" customHeight="1">
      <c r="A636" s="31"/>
      <c r="B636" s="31"/>
      <c r="C636" s="31"/>
      <c r="D636" s="36"/>
      <c r="E636" s="323"/>
      <c r="F636" s="32"/>
      <c r="G636" s="196"/>
    </row>
    <row r="637" ht="15.75" customHeight="1">
      <c r="A637" s="31"/>
      <c r="B637" s="31"/>
      <c r="C637" s="31"/>
      <c r="D637" s="36"/>
      <c r="E637" s="323"/>
      <c r="F637" s="32"/>
      <c r="G637" s="196"/>
    </row>
    <row r="638" ht="15.75" customHeight="1">
      <c r="A638" s="31"/>
      <c r="B638" s="31"/>
      <c r="C638" s="31"/>
      <c r="D638" s="36"/>
      <c r="E638" s="323"/>
      <c r="F638" s="32"/>
      <c r="G638" s="196"/>
    </row>
    <row r="639" ht="15.75" customHeight="1">
      <c r="A639" s="31"/>
      <c r="B639" s="31"/>
      <c r="C639" s="31"/>
      <c r="D639" s="36"/>
      <c r="E639" s="323"/>
      <c r="F639" s="32"/>
      <c r="G639" s="196"/>
    </row>
    <row r="640" ht="15.75" customHeight="1">
      <c r="A640" s="31"/>
      <c r="B640" s="31"/>
      <c r="C640" s="31"/>
      <c r="D640" s="36"/>
      <c r="E640" s="323"/>
      <c r="F640" s="32"/>
      <c r="G640" s="196"/>
    </row>
    <row r="641" ht="15.75" customHeight="1">
      <c r="A641" s="31"/>
      <c r="B641" s="31"/>
      <c r="C641" s="31"/>
      <c r="D641" s="36"/>
      <c r="E641" s="323"/>
      <c r="F641" s="32"/>
      <c r="G641" s="196"/>
    </row>
    <row r="642" ht="15.75" customHeight="1">
      <c r="A642" s="31"/>
      <c r="B642" s="31"/>
      <c r="C642" s="31"/>
      <c r="D642" s="36"/>
      <c r="E642" s="323"/>
      <c r="F642" s="32"/>
      <c r="G642" s="196"/>
    </row>
    <row r="643" ht="15.75" customHeight="1">
      <c r="A643" s="31"/>
      <c r="B643" s="31"/>
      <c r="C643" s="31"/>
      <c r="D643" s="36"/>
      <c r="E643" s="323"/>
      <c r="F643" s="32"/>
      <c r="G643" s="196"/>
    </row>
    <row r="644" ht="15.75" customHeight="1">
      <c r="A644" s="31"/>
      <c r="B644" s="31"/>
      <c r="C644" s="31"/>
      <c r="D644" s="36"/>
      <c r="E644" s="323"/>
      <c r="F644" s="32"/>
      <c r="G644" s="196"/>
    </row>
    <row r="645" ht="15.75" customHeight="1">
      <c r="A645" s="31"/>
      <c r="B645" s="31"/>
      <c r="C645" s="31"/>
      <c r="D645" s="36"/>
      <c r="E645" s="323"/>
      <c r="F645" s="32"/>
      <c r="G645" s="196"/>
    </row>
    <row r="646" ht="15.75" customHeight="1">
      <c r="A646" s="31"/>
      <c r="B646" s="31"/>
      <c r="C646" s="31"/>
      <c r="D646" s="36"/>
      <c r="E646" s="323"/>
      <c r="F646" s="32"/>
      <c r="G646" s="196"/>
    </row>
    <row r="647" ht="15.75" customHeight="1">
      <c r="A647" s="31"/>
      <c r="B647" s="31"/>
      <c r="C647" s="31"/>
      <c r="D647" s="36"/>
      <c r="E647" s="323"/>
      <c r="F647" s="32"/>
      <c r="G647" s="196"/>
    </row>
    <row r="648" ht="15.75" customHeight="1">
      <c r="A648" s="31"/>
      <c r="B648" s="31"/>
      <c r="C648" s="31"/>
      <c r="D648" s="36"/>
      <c r="E648" s="323"/>
      <c r="F648" s="32"/>
      <c r="G648" s="196"/>
    </row>
    <row r="649" ht="15.75" customHeight="1">
      <c r="A649" s="31"/>
      <c r="B649" s="31"/>
      <c r="C649" s="31"/>
      <c r="D649" s="36"/>
      <c r="E649" s="323"/>
      <c r="F649" s="32"/>
      <c r="G649" s="196"/>
    </row>
    <row r="650" ht="15.75" customHeight="1">
      <c r="A650" s="31"/>
      <c r="B650" s="31"/>
      <c r="C650" s="31"/>
      <c r="D650" s="36"/>
      <c r="E650" s="323"/>
      <c r="F650" s="32"/>
      <c r="G650" s="196"/>
    </row>
    <row r="651" ht="15.75" customHeight="1">
      <c r="A651" s="31"/>
      <c r="B651" s="31"/>
      <c r="C651" s="31"/>
      <c r="D651" s="36"/>
      <c r="E651" s="323"/>
      <c r="F651" s="32"/>
      <c r="G651" s="196"/>
    </row>
    <row r="652" ht="15.75" customHeight="1">
      <c r="A652" s="31"/>
      <c r="B652" s="31"/>
      <c r="C652" s="31"/>
      <c r="D652" s="36"/>
      <c r="E652" s="323"/>
      <c r="F652" s="32"/>
      <c r="G652" s="196"/>
    </row>
    <row r="653" ht="15.75" customHeight="1">
      <c r="A653" s="31"/>
      <c r="B653" s="31"/>
      <c r="C653" s="31"/>
      <c r="D653" s="36"/>
      <c r="E653" s="323"/>
      <c r="F653" s="32"/>
      <c r="G653" s="196"/>
    </row>
    <row r="654" ht="15.75" customHeight="1">
      <c r="A654" s="31"/>
      <c r="B654" s="31"/>
      <c r="C654" s="31"/>
      <c r="D654" s="36"/>
      <c r="E654" s="323"/>
      <c r="F654" s="32"/>
      <c r="G654" s="196"/>
    </row>
    <row r="655" ht="15.75" customHeight="1">
      <c r="A655" s="31"/>
      <c r="B655" s="31"/>
      <c r="C655" s="31"/>
      <c r="D655" s="36"/>
      <c r="E655" s="323"/>
      <c r="F655" s="32"/>
      <c r="G655" s="196"/>
    </row>
    <row r="656" ht="15.75" customHeight="1">
      <c r="A656" s="31"/>
      <c r="B656" s="31"/>
      <c r="C656" s="31"/>
      <c r="D656" s="36"/>
      <c r="E656" s="323"/>
      <c r="F656" s="32"/>
      <c r="G656" s="196"/>
    </row>
    <row r="657" ht="15.75" customHeight="1">
      <c r="A657" s="31"/>
      <c r="B657" s="31"/>
      <c r="C657" s="31"/>
      <c r="D657" s="36"/>
      <c r="E657" s="323"/>
      <c r="F657" s="32"/>
      <c r="G657" s="196"/>
    </row>
    <row r="658" ht="15.75" customHeight="1">
      <c r="A658" s="31"/>
      <c r="B658" s="31"/>
      <c r="C658" s="31"/>
      <c r="D658" s="36"/>
      <c r="E658" s="323"/>
      <c r="F658" s="32"/>
      <c r="G658" s="196"/>
    </row>
    <row r="659" ht="15.75" customHeight="1">
      <c r="A659" s="31"/>
      <c r="B659" s="31"/>
      <c r="C659" s="31"/>
      <c r="D659" s="36"/>
      <c r="E659" s="323"/>
      <c r="F659" s="32"/>
      <c r="G659" s="196"/>
    </row>
    <row r="660" ht="15.75" customHeight="1">
      <c r="A660" s="31"/>
      <c r="B660" s="31"/>
      <c r="C660" s="31"/>
      <c r="D660" s="36"/>
      <c r="E660" s="323"/>
      <c r="F660" s="32"/>
      <c r="G660" s="196"/>
    </row>
    <row r="661" ht="15.75" customHeight="1">
      <c r="A661" s="31"/>
      <c r="B661" s="31"/>
      <c r="C661" s="31"/>
      <c r="D661" s="36"/>
      <c r="E661" s="323"/>
      <c r="F661" s="32"/>
      <c r="G661" s="196"/>
    </row>
    <row r="662" ht="15.75" customHeight="1">
      <c r="A662" s="31"/>
      <c r="B662" s="31"/>
      <c r="C662" s="31"/>
      <c r="D662" s="36"/>
      <c r="E662" s="323"/>
      <c r="F662" s="32"/>
      <c r="G662" s="196"/>
    </row>
    <row r="663" ht="15.75" customHeight="1">
      <c r="A663" s="31"/>
      <c r="B663" s="31"/>
      <c r="C663" s="31"/>
      <c r="D663" s="36"/>
      <c r="E663" s="323"/>
      <c r="F663" s="32"/>
      <c r="G663" s="196"/>
    </row>
    <row r="664" ht="15.75" customHeight="1">
      <c r="A664" s="31"/>
      <c r="B664" s="31"/>
      <c r="C664" s="31"/>
      <c r="D664" s="36"/>
      <c r="E664" s="323"/>
      <c r="F664" s="32"/>
      <c r="G664" s="196"/>
    </row>
    <row r="665" ht="15.75" customHeight="1">
      <c r="A665" s="31"/>
      <c r="B665" s="31"/>
      <c r="C665" s="31"/>
      <c r="D665" s="36"/>
      <c r="E665" s="323"/>
      <c r="F665" s="32"/>
      <c r="G665" s="196"/>
    </row>
    <row r="666" ht="15.75" customHeight="1">
      <c r="A666" s="31"/>
      <c r="B666" s="31"/>
      <c r="C666" s="31"/>
      <c r="D666" s="36"/>
      <c r="E666" s="323"/>
      <c r="F666" s="32"/>
      <c r="G666" s="196"/>
    </row>
    <row r="667" ht="15.75" customHeight="1">
      <c r="A667" s="31"/>
      <c r="B667" s="31"/>
      <c r="C667" s="31"/>
      <c r="D667" s="36"/>
      <c r="E667" s="323"/>
      <c r="F667" s="32"/>
      <c r="G667" s="196"/>
    </row>
    <row r="668" ht="15.75" customHeight="1">
      <c r="A668" s="31"/>
      <c r="B668" s="31"/>
      <c r="C668" s="31"/>
      <c r="D668" s="36"/>
      <c r="E668" s="323"/>
      <c r="F668" s="32"/>
      <c r="G668" s="196"/>
    </row>
    <row r="669" ht="15.75" customHeight="1">
      <c r="A669" s="31"/>
      <c r="B669" s="31"/>
      <c r="C669" s="31"/>
      <c r="D669" s="36"/>
      <c r="E669" s="323"/>
      <c r="F669" s="32"/>
      <c r="G669" s="196"/>
    </row>
    <row r="670" ht="15.75" customHeight="1">
      <c r="A670" s="31"/>
      <c r="B670" s="31"/>
      <c r="C670" s="31"/>
      <c r="D670" s="36"/>
      <c r="E670" s="323"/>
      <c r="F670" s="32"/>
      <c r="G670" s="196"/>
    </row>
    <row r="671" ht="15.75" customHeight="1">
      <c r="A671" s="31"/>
      <c r="B671" s="31"/>
      <c r="C671" s="31"/>
      <c r="D671" s="36"/>
      <c r="E671" s="323"/>
      <c r="F671" s="32"/>
      <c r="G671" s="196"/>
    </row>
    <row r="672" ht="15.75" customHeight="1">
      <c r="A672" s="31"/>
      <c r="B672" s="31"/>
      <c r="C672" s="31"/>
      <c r="D672" s="36"/>
      <c r="E672" s="323"/>
      <c r="F672" s="32"/>
      <c r="G672" s="196"/>
    </row>
    <row r="673" ht="15.75" customHeight="1">
      <c r="A673" s="31"/>
      <c r="B673" s="31"/>
      <c r="C673" s="31"/>
      <c r="D673" s="36"/>
      <c r="E673" s="323"/>
      <c r="F673" s="32"/>
      <c r="G673" s="196"/>
    </row>
    <row r="674" ht="15.75" customHeight="1">
      <c r="A674" s="31"/>
      <c r="B674" s="31"/>
      <c r="C674" s="31"/>
      <c r="D674" s="36"/>
      <c r="E674" s="323"/>
      <c r="F674" s="32"/>
      <c r="G674" s="196"/>
    </row>
    <row r="675" ht="15.75" customHeight="1">
      <c r="A675" s="31"/>
      <c r="B675" s="31"/>
      <c r="C675" s="31"/>
      <c r="D675" s="36"/>
      <c r="E675" s="323"/>
      <c r="F675" s="32"/>
      <c r="G675" s="196"/>
    </row>
    <row r="676" ht="15.75" customHeight="1">
      <c r="A676" s="31"/>
      <c r="B676" s="31"/>
      <c r="C676" s="31"/>
      <c r="D676" s="36"/>
      <c r="E676" s="323"/>
      <c r="F676" s="32"/>
      <c r="G676" s="196"/>
    </row>
    <row r="677" ht="15.75" customHeight="1">
      <c r="A677" s="31"/>
      <c r="B677" s="31"/>
      <c r="C677" s="31"/>
      <c r="D677" s="36"/>
      <c r="E677" s="323"/>
      <c r="F677" s="32"/>
      <c r="G677" s="196"/>
    </row>
    <row r="678" ht="15.75" customHeight="1">
      <c r="A678" s="31"/>
      <c r="B678" s="31"/>
      <c r="C678" s="31"/>
      <c r="D678" s="36"/>
      <c r="E678" s="323"/>
      <c r="F678" s="32"/>
      <c r="G678" s="196"/>
    </row>
    <row r="679" ht="15.75" customHeight="1">
      <c r="A679" s="31"/>
      <c r="B679" s="31"/>
      <c r="C679" s="31"/>
      <c r="D679" s="36"/>
      <c r="E679" s="323"/>
      <c r="F679" s="32"/>
      <c r="G679" s="196"/>
    </row>
    <row r="680" ht="15.75" customHeight="1">
      <c r="A680" s="31"/>
      <c r="B680" s="31"/>
      <c r="C680" s="31"/>
      <c r="D680" s="36"/>
      <c r="E680" s="323"/>
      <c r="F680" s="32"/>
      <c r="G680" s="196"/>
    </row>
    <row r="681" ht="15.75" customHeight="1">
      <c r="A681" s="31"/>
      <c r="B681" s="31"/>
      <c r="C681" s="31"/>
      <c r="D681" s="36"/>
      <c r="E681" s="323"/>
      <c r="F681" s="32"/>
      <c r="G681" s="196"/>
    </row>
    <row r="682" ht="15.75" customHeight="1">
      <c r="A682" s="31"/>
      <c r="B682" s="31"/>
      <c r="C682" s="31"/>
      <c r="D682" s="36"/>
      <c r="E682" s="323"/>
      <c r="F682" s="32"/>
      <c r="G682" s="196"/>
    </row>
    <row r="683" ht="15.75" customHeight="1">
      <c r="A683" s="31"/>
      <c r="B683" s="31"/>
      <c r="C683" s="31"/>
      <c r="D683" s="36"/>
      <c r="E683" s="323"/>
      <c r="F683" s="32"/>
      <c r="G683" s="196"/>
    </row>
    <row r="684" ht="15.75" customHeight="1">
      <c r="A684" s="31"/>
      <c r="B684" s="31"/>
      <c r="C684" s="31"/>
      <c r="D684" s="36"/>
      <c r="E684" s="323"/>
      <c r="F684" s="32"/>
      <c r="G684" s="196"/>
    </row>
    <row r="685" ht="15.75" customHeight="1">
      <c r="A685" s="31"/>
      <c r="B685" s="31"/>
      <c r="C685" s="31"/>
      <c r="D685" s="36"/>
      <c r="E685" s="323"/>
      <c r="F685" s="32"/>
      <c r="G685" s="196"/>
    </row>
    <row r="686" ht="15.75" customHeight="1">
      <c r="A686" s="31"/>
      <c r="B686" s="31"/>
      <c r="C686" s="31"/>
      <c r="D686" s="36"/>
      <c r="E686" s="323"/>
      <c r="F686" s="32"/>
      <c r="G686" s="196"/>
    </row>
    <row r="687" ht="15.75" customHeight="1">
      <c r="A687" s="31"/>
      <c r="B687" s="31"/>
      <c r="C687" s="31"/>
      <c r="D687" s="36"/>
      <c r="E687" s="323"/>
      <c r="F687" s="32"/>
      <c r="G687" s="196"/>
    </row>
    <row r="688" ht="15.75" customHeight="1">
      <c r="A688" s="31"/>
      <c r="B688" s="31"/>
      <c r="C688" s="31"/>
      <c r="D688" s="36"/>
      <c r="E688" s="323"/>
      <c r="F688" s="32"/>
      <c r="G688" s="196"/>
    </row>
    <row r="689" ht="15.75" customHeight="1">
      <c r="A689" s="31"/>
      <c r="B689" s="31"/>
      <c r="C689" s="31"/>
      <c r="D689" s="36"/>
      <c r="E689" s="323"/>
      <c r="F689" s="32"/>
      <c r="G689" s="196"/>
    </row>
    <row r="690" ht="15.75" customHeight="1">
      <c r="A690" s="31"/>
      <c r="B690" s="31"/>
      <c r="C690" s="31"/>
      <c r="D690" s="36"/>
      <c r="E690" s="323"/>
      <c r="F690" s="32"/>
      <c r="G690" s="196"/>
    </row>
    <row r="691" ht="15.75" customHeight="1">
      <c r="A691" s="31"/>
      <c r="B691" s="31"/>
      <c r="C691" s="31"/>
      <c r="D691" s="36"/>
      <c r="E691" s="323"/>
      <c r="F691" s="32"/>
      <c r="G691" s="196"/>
    </row>
    <row r="692" ht="15.75" customHeight="1">
      <c r="A692" s="31"/>
      <c r="B692" s="31"/>
      <c r="C692" s="31"/>
      <c r="D692" s="36"/>
      <c r="E692" s="323"/>
      <c r="F692" s="32"/>
      <c r="G692" s="196"/>
    </row>
    <row r="693" ht="15.75" customHeight="1">
      <c r="A693" s="31"/>
      <c r="B693" s="31"/>
      <c r="C693" s="31"/>
      <c r="D693" s="36"/>
      <c r="E693" s="323"/>
      <c r="F693" s="32"/>
      <c r="G693" s="196"/>
    </row>
    <row r="694" ht="15.75" customHeight="1">
      <c r="A694" s="31"/>
      <c r="B694" s="31"/>
      <c r="C694" s="31"/>
      <c r="D694" s="36"/>
      <c r="E694" s="323"/>
      <c r="F694" s="32"/>
      <c r="G694" s="196"/>
    </row>
    <row r="695" ht="15.75" customHeight="1">
      <c r="A695" s="31"/>
      <c r="B695" s="31"/>
      <c r="C695" s="31"/>
      <c r="D695" s="36"/>
      <c r="E695" s="323"/>
      <c r="F695" s="32"/>
      <c r="G695" s="196"/>
    </row>
    <row r="696" ht="15.75" customHeight="1">
      <c r="A696" s="31"/>
      <c r="B696" s="31"/>
      <c r="C696" s="31"/>
      <c r="D696" s="36"/>
      <c r="E696" s="323"/>
      <c r="F696" s="32"/>
      <c r="G696" s="196"/>
    </row>
    <row r="697" ht="15.75" customHeight="1">
      <c r="A697" s="31"/>
      <c r="B697" s="31"/>
      <c r="C697" s="31"/>
      <c r="D697" s="36"/>
      <c r="E697" s="323"/>
      <c r="F697" s="32"/>
      <c r="G697" s="196"/>
    </row>
    <row r="698" ht="15.75" customHeight="1">
      <c r="A698" s="31"/>
      <c r="B698" s="31"/>
      <c r="C698" s="31"/>
      <c r="D698" s="36"/>
      <c r="E698" s="323"/>
      <c r="F698" s="32"/>
      <c r="G698" s="196"/>
    </row>
    <row r="699" ht="15.75" customHeight="1">
      <c r="A699" s="31"/>
      <c r="B699" s="31"/>
      <c r="C699" s="31"/>
      <c r="D699" s="36"/>
      <c r="E699" s="323"/>
      <c r="F699" s="32"/>
      <c r="G699" s="196"/>
    </row>
    <row r="700" ht="15.75" customHeight="1">
      <c r="A700" s="31"/>
      <c r="B700" s="31"/>
      <c r="C700" s="31"/>
      <c r="D700" s="36"/>
      <c r="E700" s="323"/>
      <c r="F700" s="32"/>
      <c r="G700" s="196"/>
    </row>
    <row r="701" ht="15.75" customHeight="1">
      <c r="A701" s="31"/>
      <c r="B701" s="31"/>
      <c r="C701" s="31"/>
      <c r="D701" s="36"/>
      <c r="E701" s="323"/>
      <c r="F701" s="32"/>
      <c r="G701" s="196"/>
    </row>
    <row r="702" ht="15.75" customHeight="1">
      <c r="A702" s="31"/>
      <c r="B702" s="31"/>
      <c r="C702" s="31"/>
      <c r="D702" s="36"/>
      <c r="E702" s="323"/>
      <c r="F702" s="32"/>
      <c r="G702" s="196"/>
    </row>
    <row r="703" ht="15.75" customHeight="1">
      <c r="A703" s="31"/>
      <c r="B703" s="31"/>
      <c r="C703" s="31"/>
      <c r="D703" s="36"/>
      <c r="E703" s="323"/>
      <c r="F703" s="32"/>
      <c r="G703" s="196"/>
    </row>
    <row r="704" ht="15.75" customHeight="1">
      <c r="A704" s="31"/>
      <c r="B704" s="31"/>
      <c r="C704" s="31"/>
      <c r="D704" s="36"/>
      <c r="E704" s="323"/>
      <c r="F704" s="32"/>
      <c r="G704" s="196"/>
    </row>
    <row r="705" ht="15.75" customHeight="1">
      <c r="A705" s="31"/>
      <c r="B705" s="31"/>
      <c r="C705" s="31"/>
      <c r="D705" s="36"/>
      <c r="E705" s="323"/>
      <c r="F705" s="32"/>
      <c r="G705" s="196"/>
    </row>
    <row r="706" ht="15.75" customHeight="1">
      <c r="A706" s="31"/>
      <c r="B706" s="31"/>
      <c r="C706" s="31"/>
      <c r="D706" s="36"/>
      <c r="E706" s="323"/>
      <c r="F706" s="32"/>
      <c r="G706" s="196"/>
    </row>
    <row r="707" ht="15.75" customHeight="1">
      <c r="A707" s="31"/>
      <c r="B707" s="31"/>
      <c r="C707" s="31"/>
      <c r="D707" s="36"/>
      <c r="E707" s="323"/>
      <c r="F707" s="32"/>
      <c r="G707" s="196"/>
    </row>
    <row r="708" ht="15.75" customHeight="1">
      <c r="A708" s="31"/>
      <c r="B708" s="31"/>
      <c r="C708" s="31"/>
      <c r="D708" s="36"/>
      <c r="E708" s="323"/>
      <c r="F708" s="32"/>
      <c r="G708" s="196"/>
    </row>
    <row r="709" ht="15.75" customHeight="1">
      <c r="A709" s="31"/>
      <c r="B709" s="31"/>
      <c r="C709" s="31"/>
      <c r="D709" s="36"/>
      <c r="E709" s="323"/>
      <c r="F709" s="32"/>
      <c r="G709" s="196"/>
    </row>
    <row r="710" ht="15.75" customHeight="1">
      <c r="A710" s="31"/>
      <c r="B710" s="31"/>
      <c r="C710" s="31"/>
      <c r="D710" s="36"/>
      <c r="E710" s="323"/>
      <c r="F710" s="32"/>
      <c r="G710" s="196"/>
    </row>
    <row r="711" ht="15.75" customHeight="1">
      <c r="A711" s="31"/>
      <c r="B711" s="31"/>
      <c r="C711" s="31"/>
      <c r="D711" s="36"/>
      <c r="E711" s="323"/>
      <c r="F711" s="32"/>
      <c r="G711" s="196"/>
    </row>
    <row r="712" ht="15.75" customHeight="1">
      <c r="A712" s="31"/>
      <c r="B712" s="31"/>
      <c r="C712" s="31"/>
      <c r="D712" s="36"/>
      <c r="E712" s="323"/>
      <c r="F712" s="32"/>
      <c r="G712" s="196"/>
    </row>
    <row r="713" ht="15.75" customHeight="1">
      <c r="A713" s="31"/>
      <c r="B713" s="31"/>
      <c r="C713" s="31"/>
      <c r="D713" s="36"/>
      <c r="E713" s="323"/>
      <c r="F713" s="32"/>
      <c r="G713" s="196"/>
    </row>
    <row r="714" ht="15.75" customHeight="1">
      <c r="A714" s="31"/>
      <c r="B714" s="31"/>
      <c r="C714" s="31"/>
      <c r="D714" s="36"/>
      <c r="E714" s="323"/>
      <c r="F714" s="32"/>
      <c r="G714" s="196"/>
    </row>
    <row r="715" ht="15.75" customHeight="1">
      <c r="A715" s="31"/>
      <c r="B715" s="31"/>
      <c r="C715" s="31"/>
      <c r="D715" s="36"/>
      <c r="E715" s="323"/>
      <c r="F715" s="32"/>
      <c r="G715" s="196"/>
    </row>
    <row r="716" ht="15.75" customHeight="1">
      <c r="A716" s="31"/>
      <c r="B716" s="31"/>
      <c r="C716" s="31"/>
      <c r="D716" s="36"/>
      <c r="E716" s="323"/>
      <c r="F716" s="32"/>
      <c r="G716" s="196"/>
    </row>
    <row r="717" ht="15.75" customHeight="1">
      <c r="A717" s="31"/>
      <c r="B717" s="31"/>
      <c r="C717" s="31"/>
      <c r="D717" s="36"/>
      <c r="E717" s="323"/>
      <c r="F717" s="32"/>
      <c r="G717" s="196"/>
    </row>
    <row r="718" ht="15.75" customHeight="1">
      <c r="A718" s="31"/>
      <c r="B718" s="31"/>
      <c r="C718" s="31"/>
      <c r="D718" s="36"/>
      <c r="E718" s="323"/>
      <c r="F718" s="32"/>
      <c r="G718" s="196"/>
    </row>
    <row r="719" ht="15.75" customHeight="1">
      <c r="A719" s="31"/>
      <c r="B719" s="31"/>
      <c r="C719" s="31"/>
      <c r="D719" s="36"/>
      <c r="E719" s="323"/>
      <c r="F719" s="32"/>
      <c r="G719" s="196"/>
    </row>
    <row r="720" ht="15.75" customHeight="1">
      <c r="A720" s="31"/>
      <c r="B720" s="31"/>
      <c r="C720" s="31"/>
      <c r="D720" s="36"/>
      <c r="E720" s="323"/>
      <c r="F720" s="32"/>
      <c r="G720" s="196"/>
    </row>
    <row r="721" ht="15.75" customHeight="1">
      <c r="A721" s="31"/>
      <c r="B721" s="31"/>
      <c r="C721" s="31"/>
      <c r="D721" s="36"/>
      <c r="E721" s="323"/>
      <c r="F721" s="32"/>
      <c r="G721" s="196"/>
    </row>
    <row r="722" ht="15.75" customHeight="1">
      <c r="A722" s="31"/>
      <c r="B722" s="31"/>
      <c r="C722" s="31"/>
      <c r="D722" s="36"/>
      <c r="E722" s="323"/>
      <c r="F722" s="32"/>
      <c r="G722" s="196"/>
    </row>
    <row r="723" ht="15.75" customHeight="1">
      <c r="A723" s="31"/>
      <c r="B723" s="31"/>
      <c r="C723" s="31"/>
      <c r="D723" s="36"/>
      <c r="E723" s="323"/>
      <c r="F723" s="32"/>
      <c r="G723" s="196"/>
    </row>
    <row r="724" ht="15.75" customHeight="1">
      <c r="A724" s="31"/>
      <c r="B724" s="31"/>
      <c r="C724" s="31"/>
      <c r="D724" s="36"/>
      <c r="E724" s="323"/>
      <c r="F724" s="32"/>
      <c r="G724" s="196"/>
    </row>
    <row r="725" ht="15.75" customHeight="1">
      <c r="A725" s="31"/>
      <c r="B725" s="31"/>
      <c r="C725" s="31"/>
      <c r="D725" s="36"/>
      <c r="E725" s="323"/>
      <c r="F725" s="32"/>
      <c r="G725" s="196"/>
    </row>
    <row r="726" ht="15.75" customHeight="1">
      <c r="A726" s="31"/>
      <c r="B726" s="31"/>
      <c r="C726" s="31"/>
      <c r="D726" s="36"/>
      <c r="E726" s="323"/>
      <c r="F726" s="32"/>
      <c r="G726" s="196"/>
    </row>
    <row r="727" ht="15.75" customHeight="1">
      <c r="A727" s="31"/>
      <c r="B727" s="31"/>
      <c r="C727" s="31"/>
      <c r="D727" s="36"/>
      <c r="E727" s="323"/>
      <c r="F727" s="32"/>
      <c r="G727" s="196"/>
    </row>
    <row r="728" ht="15.75" customHeight="1">
      <c r="A728" s="31"/>
      <c r="B728" s="31"/>
      <c r="C728" s="31"/>
      <c r="D728" s="36"/>
      <c r="E728" s="323"/>
      <c r="F728" s="32"/>
      <c r="G728" s="196"/>
    </row>
    <row r="729" ht="15.75" customHeight="1">
      <c r="A729" s="31"/>
      <c r="B729" s="31"/>
      <c r="C729" s="31"/>
      <c r="D729" s="36"/>
      <c r="E729" s="323"/>
      <c r="F729" s="32"/>
      <c r="G729" s="196"/>
    </row>
    <row r="730" ht="15.75" customHeight="1">
      <c r="A730" s="31"/>
      <c r="B730" s="31"/>
      <c r="C730" s="31"/>
      <c r="D730" s="36"/>
      <c r="E730" s="323"/>
      <c r="F730" s="32"/>
      <c r="G730" s="196"/>
    </row>
    <row r="731" ht="15.75" customHeight="1">
      <c r="A731" s="31"/>
      <c r="B731" s="31"/>
      <c r="C731" s="31"/>
      <c r="D731" s="36"/>
      <c r="E731" s="323"/>
      <c r="F731" s="32"/>
      <c r="G731" s="196"/>
    </row>
    <row r="732" ht="15.75" customHeight="1">
      <c r="A732" s="31"/>
      <c r="B732" s="31"/>
      <c r="C732" s="31"/>
      <c r="D732" s="36"/>
      <c r="E732" s="323"/>
      <c r="F732" s="32"/>
      <c r="G732" s="196"/>
    </row>
    <row r="733" ht="15.75" customHeight="1">
      <c r="A733" s="31"/>
      <c r="B733" s="31"/>
      <c r="C733" s="31"/>
      <c r="D733" s="36"/>
      <c r="E733" s="323"/>
      <c r="F733" s="32"/>
      <c r="G733" s="196"/>
    </row>
    <row r="734" ht="15.75" customHeight="1">
      <c r="A734" s="31"/>
      <c r="B734" s="31"/>
      <c r="C734" s="31"/>
      <c r="D734" s="36"/>
      <c r="E734" s="323"/>
      <c r="F734" s="32"/>
      <c r="G734" s="196"/>
    </row>
    <row r="735" ht="15.75" customHeight="1">
      <c r="A735" s="31"/>
      <c r="B735" s="31"/>
      <c r="C735" s="31"/>
      <c r="D735" s="36"/>
      <c r="E735" s="323"/>
      <c r="F735" s="32"/>
      <c r="G735" s="196"/>
    </row>
    <row r="736" ht="15.75" customHeight="1">
      <c r="A736" s="31"/>
      <c r="B736" s="31"/>
      <c r="C736" s="31"/>
      <c r="D736" s="36"/>
      <c r="E736" s="323"/>
      <c r="F736" s="32"/>
      <c r="G736" s="196"/>
    </row>
    <row r="737" ht="15.75" customHeight="1">
      <c r="A737" s="31"/>
      <c r="B737" s="31"/>
      <c r="C737" s="31"/>
      <c r="D737" s="36"/>
      <c r="E737" s="323"/>
      <c r="F737" s="32"/>
      <c r="G737" s="196"/>
    </row>
    <row r="738" ht="15.75" customHeight="1">
      <c r="A738" s="31"/>
      <c r="B738" s="31"/>
      <c r="C738" s="31"/>
      <c r="D738" s="36"/>
      <c r="E738" s="323"/>
      <c r="F738" s="32"/>
      <c r="G738" s="196"/>
    </row>
    <row r="739" ht="15.75" customHeight="1">
      <c r="A739" s="31"/>
      <c r="B739" s="31"/>
      <c r="C739" s="31"/>
      <c r="D739" s="36"/>
      <c r="E739" s="323"/>
      <c r="F739" s="32"/>
      <c r="G739" s="196"/>
    </row>
    <row r="740" ht="15.75" customHeight="1">
      <c r="A740" s="31"/>
      <c r="B740" s="31"/>
      <c r="C740" s="31"/>
      <c r="D740" s="36"/>
      <c r="E740" s="323"/>
      <c r="F740" s="32"/>
      <c r="G740" s="196"/>
    </row>
    <row r="741" ht="15.75" customHeight="1">
      <c r="A741" s="31"/>
      <c r="B741" s="31"/>
      <c r="C741" s="31"/>
      <c r="D741" s="36"/>
      <c r="E741" s="323"/>
      <c r="F741" s="32"/>
      <c r="G741" s="196"/>
    </row>
    <row r="742" ht="15.75" customHeight="1">
      <c r="A742" s="31"/>
      <c r="B742" s="31"/>
      <c r="C742" s="31"/>
      <c r="D742" s="36"/>
      <c r="E742" s="323"/>
      <c r="F742" s="32"/>
      <c r="G742" s="196"/>
    </row>
    <row r="743" ht="15.75" customHeight="1">
      <c r="A743" s="31"/>
      <c r="B743" s="31"/>
      <c r="C743" s="31"/>
      <c r="D743" s="36"/>
      <c r="E743" s="323"/>
      <c r="F743" s="32"/>
      <c r="G743" s="196"/>
    </row>
    <row r="744" ht="15.75" customHeight="1">
      <c r="A744" s="31"/>
      <c r="B744" s="31"/>
      <c r="C744" s="31"/>
      <c r="D744" s="36"/>
      <c r="E744" s="323"/>
      <c r="F744" s="32"/>
      <c r="G744" s="196"/>
    </row>
    <row r="745" ht="15.75" customHeight="1">
      <c r="A745" s="31"/>
      <c r="B745" s="31"/>
      <c r="C745" s="31"/>
      <c r="D745" s="36"/>
      <c r="E745" s="323"/>
      <c r="F745" s="32"/>
      <c r="G745" s="196"/>
    </row>
    <row r="746" ht="15.75" customHeight="1">
      <c r="A746" s="31"/>
      <c r="B746" s="31"/>
      <c r="C746" s="31"/>
      <c r="D746" s="36"/>
      <c r="E746" s="323"/>
      <c r="F746" s="32"/>
      <c r="G746" s="196"/>
    </row>
    <row r="747" ht="15.75" customHeight="1">
      <c r="A747" s="31"/>
      <c r="B747" s="31"/>
      <c r="C747" s="31"/>
      <c r="D747" s="36"/>
      <c r="E747" s="323"/>
      <c r="F747" s="32"/>
      <c r="G747" s="196"/>
    </row>
    <row r="748" ht="15.75" customHeight="1">
      <c r="A748" s="31"/>
      <c r="B748" s="31"/>
      <c r="C748" s="31"/>
      <c r="D748" s="36"/>
      <c r="E748" s="323"/>
      <c r="F748" s="32"/>
      <c r="G748" s="196"/>
    </row>
    <row r="749" ht="15.75" customHeight="1">
      <c r="A749" s="31"/>
      <c r="B749" s="31"/>
      <c r="C749" s="31"/>
      <c r="D749" s="36"/>
      <c r="E749" s="323"/>
      <c r="F749" s="32"/>
      <c r="G749" s="196"/>
    </row>
    <row r="750" ht="15.75" customHeight="1">
      <c r="A750" s="31"/>
      <c r="B750" s="31"/>
      <c r="C750" s="31"/>
      <c r="D750" s="36"/>
      <c r="E750" s="323"/>
      <c r="F750" s="32"/>
      <c r="G750" s="196"/>
    </row>
    <row r="751" ht="15.75" customHeight="1">
      <c r="A751" s="31"/>
      <c r="B751" s="31"/>
      <c r="C751" s="31"/>
      <c r="D751" s="36"/>
      <c r="E751" s="323"/>
      <c r="F751" s="32"/>
      <c r="G751" s="196"/>
    </row>
    <row r="752" ht="15.75" customHeight="1">
      <c r="A752" s="31"/>
      <c r="B752" s="31"/>
      <c r="C752" s="31"/>
      <c r="D752" s="36"/>
      <c r="E752" s="323"/>
      <c r="F752" s="32"/>
      <c r="G752" s="196"/>
    </row>
    <row r="753" ht="15.75" customHeight="1">
      <c r="A753" s="31"/>
      <c r="B753" s="31"/>
      <c r="C753" s="31"/>
      <c r="D753" s="36"/>
      <c r="E753" s="323"/>
      <c r="F753" s="32"/>
      <c r="G753" s="196"/>
    </row>
    <row r="754" ht="15.75" customHeight="1">
      <c r="A754" s="31"/>
      <c r="B754" s="31"/>
      <c r="C754" s="31"/>
      <c r="D754" s="36"/>
      <c r="E754" s="323"/>
      <c r="F754" s="32"/>
      <c r="G754" s="196"/>
    </row>
    <row r="755" ht="15.75" customHeight="1">
      <c r="A755" s="31"/>
      <c r="B755" s="31"/>
      <c r="C755" s="31"/>
      <c r="D755" s="36"/>
      <c r="E755" s="323"/>
      <c r="F755" s="32"/>
      <c r="G755" s="196"/>
    </row>
    <row r="756" ht="15.75" customHeight="1">
      <c r="A756" s="31"/>
      <c r="B756" s="31"/>
      <c r="C756" s="31"/>
      <c r="D756" s="36"/>
      <c r="E756" s="323"/>
      <c r="F756" s="32"/>
      <c r="G756" s="196"/>
    </row>
    <row r="757" ht="15.75" customHeight="1">
      <c r="A757" s="31"/>
      <c r="B757" s="31"/>
      <c r="C757" s="31"/>
      <c r="D757" s="36"/>
      <c r="E757" s="323"/>
      <c r="F757" s="32"/>
      <c r="G757" s="196"/>
    </row>
    <row r="758" ht="15.75" customHeight="1">
      <c r="A758" s="31"/>
      <c r="B758" s="31"/>
      <c r="C758" s="31"/>
      <c r="D758" s="36"/>
      <c r="E758" s="323"/>
      <c r="F758" s="32"/>
      <c r="G758" s="196"/>
    </row>
    <row r="759" ht="15.75" customHeight="1">
      <c r="A759" s="31"/>
      <c r="B759" s="31"/>
      <c r="C759" s="31"/>
      <c r="D759" s="36"/>
      <c r="E759" s="323"/>
      <c r="F759" s="32"/>
      <c r="G759" s="196"/>
    </row>
    <row r="760" ht="15.75" customHeight="1">
      <c r="A760" s="31"/>
      <c r="B760" s="31"/>
      <c r="C760" s="31"/>
      <c r="D760" s="36"/>
      <c r="E760" s="323"/>
      <c r="F760" s="32"/>
      <c r="G760" s="196"/>
    </row>
    <row r="761" ht="15.75" customHeight="1">
      <c r="A761" s="31"/>
      <c r="B761" s="31"/>
      <c r="C761" s="31"/>
      <c r="D761" s="36"/>
      <c r="E761" s="323"/>
      <c r="F761" s="32"/>
      <c r="G761" s="196"/>
    </row>
    <row r="762" ht="15.75" customHeight="1">
      <c r="A762" s="31"/>
      <c r="B762" s="31"/>
      <c r="C762" s="31"/>
      <c r="D762" s="36"/>
      <c r="E762" s="323"/>
      <c r="F762" s="32"/>
      <c r="G762" s="196"/>
    </row>
    <row r="763" ht="15.75" customHeight="1">
      <c r="A763" s="31"/>
      <c r="B763" s="31"/>
      <c r="C763" s="31"/>
      <c r="D763" s="36"/>
      <c r="E763" s="323"/>
      <c r="F763" s="32"/>
      <c r="G763" s="196"/>
    </row>
    <row r="764" ht="15.75" customHeight="1">
      <c r="A764" s="31"/>
      <c r="B764" s="31"/>
      <c r="C764" s="31"/>
      <c r="D764" s="36"/>
      <c r="E764" s="323"/>
      <c r="F764" s="32"/>
      <c r="G764" s="196"/>
    </row>
    <row r="765" ht="15.75" customHeight="1">
      <c r="A765" s="31"/>
      <c r="B765" s="31"/>
      <c r="C765" s="31"/>
      <c r="D765" s="36"/>
      <c r="E765" s="323"/>
      <c r="F765" s="32"/>
      <c r="G765" s="196"/>
    </row>
    <row r="766" ht="15.75" customHeight="1">
      <c r="A766" s="31"/>
      <c r="B766" s="31"/>
      <c r="C766" s="31"/>
      <c r="D766" s="36"/>
      <c r="E766" s="323"/>
      <c r="F766" s="32"/>
      <c r="G766" s="196"/>
    </row>
    <row r="767" ht="15.75" customHeight="1">
      <c r="A767" s="31"/>
      <c r="B767" s="31"/>
      <c r="C767" s="31"/>
      <c r="D767" s="36"/>
      <c r="E767" s="323"/>
      <c r="F767" s="32"/>
      <c r="G767" s="196"/>
    </row>
    <row r="768" ht="15.75" customHeight="1">
      <c r="A768" s="31"/>
      <c r="B768" s="31"/>
      <c r="C768" s="31"/>
      <c r="D768" s="36"/>
      <c r="E768" s="323"/>
      <c r="F768" s="32"/>
      <c r="G768" s="196"/>
    </row>
    <row r="769" ht="15.75" customHeight="1">
      <c r="A769" s="31"/>
      <c r="B769" s="31"/>
      <c r="C769" s="31"/>
      <c r="D769" s="36"/>
      <c r="E769" s="323"/>
      <c r="F769" s="32"/>
      <c r="G769" s="196"/>
    </row>
    <row r="770" ht="15.75" customHeight="1">
      <c r="A770" s="31"/>
      <c r="B770" s="31"/>
      <c r="C770" s="31"/>
      <c r="D770" s="36"/>
      <c r="E770" s="323"/>
      <c r="F770" s="32"/>
      <c r="G770" s="196"/>
    </row>
    <row r="771" ht="15.75" customHeight="1">
      <c r="A771" s="31"/>
      <c r="B771" s="31"/>
      <c r="C771" s="31"/>
      <c r="D771" s="36"/>
      <c r="E771" s="323"/>
      <c r="F771" s="32"/>
      <c r="G771" s="196"/>
    </row>
    <row r="772" ht="15.75" customHeight="1">
      <c r="A772" s="31"/>
      <c r="B772" s="31"/>
      <c r="C772" s="31"/>
      <c r="D772" s="36"/>
      <c r="E772" s="323"/>
      <c r="F772" s="32"/>
      <c r="G772" s="196"/>
    </row>
    <row r="773" ht="15.75" customHeight="1">
      <c r="A773" s="31"/>
      <c r="B773" s="31"/>
      <c r="C773" s="31"/>
      <c r="D773" s="36"/>
      <c r="E773" s="323"/>
      <c r="F773" s="32"/>
      <c r="G773" s="196"/>
    </row>
    <row r="774" ht="15.75" customHeight="1">
      <c r="A774" s="31"/>
      <c r="B774" s="31"/>
      <c r="C774" s="31"/>
      <c r="D774" s="36"/>
      <c r="E774" s="323"/>
      <c r="F774" s="32"/>
      <c r="G774" s="196"/>
    </row>
    <row r="775" ht="15.75" customHeight="1">
      <c r="A775" s="31"/>
      <c r="B775" s="31"/>
      <c r="C775" s="31"/>
      <c r="D775" s="36"/>
      <c r="E775" s="323"/>
      <c r="F775" s="32"/>
      <c r="G775" s="196"/>
    </row>
    <row r="776" ht="15.75" customHeight="1">
      <c r="A776" s="31"/>
      <c r="B776" s="31"/>
      <c r="C776" s="31"/>
      <c r="D776" s="36"/>
      <c r="E776" s="323"/>
      <c r="F776" s="32"/>
      <c r="G776" s="196"/>
    </row>
    <row r="777" ht="15.75" customHeight="1">
      <c r="A777" s="31"/>
      <c r="B777" s="31"/>
      <c r="C777" s="31"/>
      <c r="D777" s="36"/>
      <c r="E777" s="323"/>
      <c r="F777" s="32"/>
      <c r="G777" s="196"/>
    </row>
    <row r="778" ht="15.75" customHeight="1">
      <c r="A778" s="31"/>
      <c r="B778" s="31"/>
      <c r="C778" s="31"/>
      <c r="D778" s="36"/>
      <c r="E778" s="323"/>
      <c r="F778" s="32"/>
      <c r="G778" s="196"/>
    </row>
    <row r="779" ht="15.75" customHeight="1">
      <c r="A779" s="31"/>
      <c r="B779" s="31"/>
      <c r="C779" s="31"/>
      <c r="D779" s="36"/>
      <c r="E779" s="323"/>
      <c r="F779" s="32"/>
      <c r="G779" s="196"/>
    </row>
    <row r="780" ht="15.75" customHeight="1">
      <c r="A780" s="31"/>
      <c r="B780" s="31"/>
      <c r="C780" s="31"/>
      <c r="D780" s="36"/>
      <c r="E780" s="323"/>
      <c r="F780" s="32"/>
      <c r="G780" s="196"/>
    </row>
    <row r="781" ht="15.75" customHeight="1">
      <c r="A781" s="31"/>
      <c r="B781" s="31"/>
      <c r="C781" s="31"/>
      <c r="D781" s="36"/>
      <c r="E781" s="323"/>
      <c r="F781" s="32"/>
      <c r="G781" s="196"/>
    </row>
    <row r="782" ht="15.75" customHeight="1">
      <c r="A782" s="31"/>
      <c r="B782" s="31"/>
      <c r="C782" s="31"/>
      <c r="D782" s="36"/>
      <c r="E782" s="323"/>
      <c r="F782" s="32"/>
      <c r="G782" s="196"/>
    </row>
    <row r="783" ht="15.75" customHeight="1">
      <c r="A783" s="31"/>
      <c r="B783" s="31"/>
      <c r="C783" s="31"/>
      <c r="D783" s="36"/>
      <c r="E783" s="323"/>
      <c r="F783" s="32"/>
      <c r="G783" s="196"/>
    </row>
    <row r="784" ht="15.75" customHeight="1">
      <c r="A784" s="31"/>
      <c r="B784" s="31"/>
      <c r="C784" s="31"/>
      <c r="D784" s="36"/>
      <c r="E784" s="323"/>
      <c r="F784" s="32"/>
      <c r="G784" s="196"/>
    </row>
    <row r="785" ht="15.75" customHeight="1">
      <c r="A785" s="31"/>
      <c r="B785" s="31"/>
      <c r="C785" s="31"/>
      <c r="D785" s="36"/>
      <c r="E785" s="323"/>
      <c r="F785" s="32"/>
      <c r="G785" s="196"/>
    </row>
    <row r="786" ht="15.75" customHeight="1">
      <c r="A786" s="31"/>
      <c r="B786" s="31"/>
      <c r="C786" s="31"/>
      <c r="D786" s="36"/>
      <c r="E786" s="323"/>
      <c r="F786" s="32"/>
      <c r="G786" s="196"/>
    </row>
    <row r="787" ht="15.75" customHeight="1">
      <c r="A787" s="31"/>
      <c r="B787" s="31"/>
      <c r="C787" s="31"/>
      <c r="D787" s="36"/>
      <c r="E787" s="323"/>
      <c r="F787" s="32"/>
      <c r="G787" s="196"/>
    </row>
    <row r="788" ht="15.75" customHeight="1">
      <c r="A788" s="31"/>
      <c r="B788" s="31"/>
      <c r="C788" s="31"/>
      <c r="D788" s="36"/>
      <c r="E788" s="323"/>
      <c r="F788" s="32"/>
      <c r="G788" s="196"/>
    </row>
    <row r="789" ht="15.75" customHeight="1">
      <c r="A789" s="31"/>
      <c r="B789" s="31"/>
      <c r="C789" s="31"/>
      <c r="D789" s="36"/>
      <c r="E789" s="323"/>
      <c r="F789" s="32"/>
      <c r="G789" s="196"/>
    </row>
    <row r="790" ht="15.75" customHeight="1">
      <c r="A790" s="31"/>
      <c r="B790" s="31"/>
      <c r="C790" s="31"/>
      <c r="D790" s="36"/>
      <c r="E790" s="323"/>
      <c r="F790" s="32"/>
      <c r="G790" s="196"/>
    </row>
    <row r="791" ht="15.75" customHeight="1">
      <c r="A791" s="31"/>
      <c r="B791" s="31"/>
      <c r="C791" s="31"/>
      <c r="D791" s="36"/>
      <c r="E791" s="323"/>
      <c r="F791" s="32"/>
      <c r="G791" s="196"/>
    </row>
    <row r="792" ht="15.75" customHeight="1">
      <c r="A792" s="31"/>
      <c r="B792" s="31"/>
      <c r="C792" s="31"/>
      <c r="D792" s="36"/>
      <c r="E792" s="323"/>
      <c r="F792" s="32"/>
      <c r="G792" s="196"/>
    </row>
    <row r="793" ht="15.75" customHeight="1">
      <c r="A793" s="31"/>
      <c r="B793" s="31"/>
      <c r="C793" s="31"/>
      <c r="D793" s="36"/>
      <c r="E793" s="323"/>
      <c r="F793" s="32"/>
      <c r="G793" s="196"/>
    </row>
    <row r="794" ht="15.75" customHeight="1">
      <c r="A794" s="31"/>
      <c r="B794" s="31"/>
      <c r="C794" s="31"/>
      <c r="D794" s="36"/>
      <c r="E794" s="323"/>
      <c r="F794" s="32"/>
      <c r="G794" s="196"/>
    </row>
    <row r="795" ht="15.75" customHeight="1">
      <c r="A795" s="31"/>
      <c r="B795" s="31"/>
      <c r="C795" s="31"/>
      <c r="D795" s="36"/>
      <c r="E795" s="323"/>
      <c r="F795" s="32"/>
      <c r="G795" s="196"/>
    </row>
    <row r="796" ht="15.75" customHeight="1">
      <c r="A796" s="31"/>
      <c r="B796" s="31"/>
      <c r="C796" s="31"/>
      <c r="D796" s="36"/>
      <c r="E796" s="323"/>
      <c r="F796" s="32"/>
      <c r="G796" s="196"/>
    </row>
    <row r="797" ht="15.75" customHeight="1">
      <c r="A797" s="31"/>
      <c r="B797" s="31"/>
      <c r="C797" s="31"/>
      <c r="D797" s="36"/>
      <c r="E797" s="323"/>
      <c r="F797" s="32"/>
      <c r="G797" s="196"/>
    </row>
    <row r="798" ht="15.75" customHeight="1">
      <c r="A798" s="31"/>
      <c r="B798" s="31"/>
      <c r="C798" s="31"/>
      <c r="D798" s="36"/>
      <c r="E798" s="323"/>
      <c r="F798" s="32"/>
      <c r="G798" s="196"/>
    </row>
    <row r="799" ht="15.75" customHeight="1">
      <c r="A799" s="31"/>
      <c r="B799" s="31"/>
      <c r="C799" s="31"/>
      <c r="D799" s="36"/>
      <c r="E799" s="323"/>
      <c r="F799" s="32"/>
      <c r="G799" s="196"/>
    </row>
    <row r="800" ht="15.75" customHeight="1">
      <c r="A800" s="31"/>
      <c r="B800" s="31"/>
      <c r="C800" s="31"/>
      <c r="D800" s="36"/>
      <c r="E800" s="323"/>
      <c r="F800" s="32"/>
      <c r="G800" s="196"/>
    </row>
    <row r="801" ht="15.75" customHeight="1">
      <c r="A801" s="31"/>
      <c r="B801" s="31"/>
      <c r="C801" s="31"/>
      <c r="D801" s="36"/>
      <c r="E801" s="323"/>
      <c r="F801" s="32"/>
      <c r="G801" s="196"/>
    </row>
    <row r="802" ht="15.75" customHeight="1">
      <c r="A802" s="31"/>
      <c r="B802" s="31"/>
      <c r="C802" s="31"/>
      <c r="D802" s="36"/>
      <c r="E802" s="323"/>
      <c r="F802" s="32"/>
      <c r="G802" s="196"/>
    </row>
    <row r="803" ht="15.75" customHeight="1">
      <c r="A803" s="31"/>
      <c r="B803" s="31"/>
      <c r="C803" s="31"/>
      <c r="D803" s="36"/>
      <c r="E803" s="323"/>
      <c r="F803" s="32"/>
      <c r="G803" s="196"/>
    </row>
    <row r="804" ht="15.75" customHeight="1">
      <c r="A804" s="31"/>
      <c r="B804" s="31"/>
      <c r="C804" s="31"/>
      <c r="D804" s="36"/>
      <c r="E804" s="323"/>
      <c r="F804" s="32"/>
      <c r="G804" s="196"/>
    </row>
    <row r="805" ht="15.75" customHeight="1">
      <c r="A805" s="31"/>
      <c r="B805" s="31"/>
      <c r="C805" s="31"/>
      <c r="D805" s="36"/>
      <c r="E805" s="323"/>
      <c r="F805" s="32"/>
      <c r="G805" s="196"/>
    </row>
    <row r="806" ht="15.75" customHeight="1">
      <c r="A806" s="31"/>
      <c r="B806" s="31"/>
      <c r="C806" s="31"/>
      <c r="D806" s="36"/>
      <c r="E806" s="323"/>
      <c r="F806" s="32"/>
      <c r="G806" s="196"/>
    </row>
    <row r="807" ht="15.75" customHeight="1">
      <c r="A807" s="31"/>
      <c r="B807" s="31"/>
      <c r="C807" s="31"/>
      <c r="D807" s="36"/>
      <c r="E807" s="323"/>
      <c r="F807" s="32"/>
      <c r="G807" s="196"/>
    </row>
    <row r="808" ht="15.75" customHeight="1">
      <c r="A808" s="31"/>
      <c r="B808" s="31"/>
      <c r="C808" s="31"/>
      <c r="D808" s="36"/>
      <c r="E808" s="323"/>
      <c r="F808" s="32"/>
      <c r="G808" s="196"/>
    </row>
    <row r="809" ht="15.75" customHeight="1">
      <c r="A809" s="31"/>
      <c r="B809" s="31"/>
      <c r="C809" s="31"/>
      <c r="D809" s="36"/>
      <c r="E809" s="323"/>
      <c r="F809" s="32"/>
      <c r="G809" s="196"/>
    </row>
    <row r="810" ht="15.75" customHeight="1">
      <c r="A810" s="31"/>
      <c r="B810" s="31"/>
      <c r="C810" s="31"/>
      <c r="D810" s="36"/>
      <c r="E810" s="323"/>
      <c r="F810" s="32"/>
      <c r="G810" s="196"/>
    </row>
    <row r="811" ht="15.75" customHeight="1">
      <c r="A811" s="31"/>
      <c r="B811" s="31"/>
      <c r="C811" s="31"/>
      <c r="D811" s="36"/>
      <c r="E811" s="323"/>
      <c r="F811" s="32"/>
      <c r="G811" s="196"/>
    </row>
    <row r="812" ht="15.75" customHeight="1">
      <c r="A812" s="31"/>
      <c r="B812" s="31"/>
      <c r="C812" s="31"/>
      <c r="D812" s="36"/>
      <c r="E812" s="323"/>
      <c r="F812" s="32"/>
      <c r="G812" s="196"/>
    </row>
    <row r="813" ht="15.75" customHeight="1">
      <c r="A813" s="31"/>
      <c r="B813" s="31"/>
      <c r="C813" s="31"/>
      <c r="D813" s="36"/>
      <c r="E813" s="323"/>
      <c r="F813" s="32"/>
      <c r="G813" s="196"/>
    </row>
    <row r="814" ht="15.75" customHeight="1">
      <c r="A814" s="31"/>
      <c r="B814" s="31"/>
      <c r="C814" s="31"/>
      <c r="D814" s="36"/>
      <c r="E814" s="323"/>
      <c r="F814" s="32"/>
      <c r="G814" s="196"/>
    </row>
    <row r="815" ht="15.75" customHeight="1">
      <c r="A815" s="31"/>
      <c r="B815" s="31"/>
      <c r="C815" s="31"/>
      <c r="D815" s="36"/>
      <c r="E815" s="323"/>
      <c r="F815" s="32"/>
      <c r="G815" s="196"/>
    </row>
    <row r="816" ht="15.75" customHeight="1">
      <c r="A816" s="31"/>
      <c r="B816" s="31"/>
      <c r="C816" s="31"/>
      <c r="D816" s="36"/>
      <c r="E816" s="323"/>
      <c r="F816" s="32"/>
      <c r="G816" s="196"/>
    </row>
    <row r="817" ht="15.75" customHeight="1">
      <c r="A817" s="31"/>
      <c r="B817" s="31"/>
      <c r="C817" s="31"/>
      <c r="D817" s="36"/>
      <c r="E817" s="323"/>
      <c r="F817" s="32"/>
      <c r="G817" s="196"/>
    </row>
    <row r="818" ht="15.75" customHeight="1">
      <c r="A818" s="31"/>
      <c r="B818" s="31"/>
      <c r="C818" s="31"/>
      <c r="D818" s="36"/>
      <c r="E818" s="323"/>
      <c r="F818" s="32"/>
      <c r="G818" s="196"/>
    </row>
    <row r="819" ht="15.75" customHeight="1">
      <c r="A819" s="31"/>
      <c r="B819" s="31"/>
      <c r="C819" s="31"/>
      <c r="D819" s="36"/>
      <c r="E819" s="323"/>
      <c r="F819" s="32"/>
      <c r="G819" s="196"/>
    </row>
    <row r="820" ht="15.75" customHeight="1">
      <c r="A820" s="31"/>
      <c r="B820" s="31"/>
      <c r="C820" s="31"/>
      <c r="D820" s="36"/>
      <c r="E820" s="323"/>
      <c r="F820" s="32"/>
      <c r="G820" s="196"/>
    </row>
    <row r="821" ht="15.75" customHeight="1">
      <c r="A821" s="31"/>
      <c r="B821" s="31"/>
      <c r="C821" s="31"/>
      <c r="D821" s="36"/>
      <c r="E821" s="323"/>
      <c r="F821" s="32"/>
      <c r="G821" s="196"/>
    </row>
    <row r="822" ht="15.75" customHeight="1">
      <c r="A822" s="31"/>
      <c r="B822" s="31"/>
      <c r="C822" s="31"/>
      <c r="D822" s="36"/>
      <c r="E822" s="323"/>
      <c r="F822" s="32"/>
      <c r="G822" s="196"/>
    </row>
    <row r="823" ht="15.75" customHeight="1">
      <c r="A823" s="31"/>
      <c r="B823" s="31"/>
      <c r="C823" s="31"/>
      <c r="D823" s="36"/>
      <c r="E823" s="323"/>
      <c r="F823" s="32"/>
      <c r="G823" s="196"/>
    </row>
    <row r="824" ht="15.75" customHeight="1">
      <c r="A824" s="31"/>
      <c r="B824" s="31"/>
      <c r="C824" s="31"/>
      <c r="D824" s="36"/>
      <c r="E824" s="323"/>
      <c r="F824" s="32"/>
      <c r="G824" s="196"/>
    </row>
    <row r="825" ht="15.75" customHeight="1">
      <c r="A825" s="31"/>
      <c r="B825" s="31"/>
      <c r="C825" s="31"/>
      <c r="D825" s="36"/>
      <c r="E825" s="323"/>
      <c r="F825" s="32"/>
      <c r="G825" s="196"/>
    </row>
    <row r="826" ht="15.75" customHeight="1">
      <c r="A826" s="31"/>
      <c r="B826" s="31"/>
      <c r="C826" s="31"/>
      <c r="D826" s="36"/>
      <c r="E826" s="323"/>
      <c r="F826" s="32"/>
      <c r="G826" s="196"/>
    </row>
    <row r="827" ht="15.75" customHeight="1">
      <c r="A827" s="31"/>
      <c r="B827" s="31"/>
      <c r="C827" s="31"/>
      <c r="D827" s="36"/>
      <c r="E827" s="323"/>
      <c r="F827" s="32"/>
      <c r="G827" s="196"/>
    </row>
    <row r="828" ht="15.75" customHeight="1">
      <c r="A828" s="31"/>
      <c r="B828" s="31"/>
      <c r="C828" s="31"/>
      <c r="D828" s="36"/>
      <c r="E828" s="323"/>
      <c r="F828" s="32"/>
      <c r="G828" s="196"/>
    </row>
    <row r="829" ht="15.75" customHeight="1">
      <c r="A829" s="31"/>
      <c r="B829" s="31"/>
      <c r="C829" s="31"/>
      <c r="D829" s="36"/>
      <c r="E829" s="323"/>
      <c r="F829" s="32"/>
      <c r="G829" s="196"/>
    </row>
    <row r="830" ht="15.75" customHeight="1">
      <c r="A830" s="31"/>
      <c r="B830" s="31"/>
      <c r="C830" s="31"/>
      <c r="D830" s="36"/>
      <c r="E830" s="323"/>
      <c r="F830" s="32"/>
      <c r="G830" s="196"/>
    </row>
    <row r="831" ht="15.75" customHeight="1">
      <c r="A831" s="31"/>
      <c r="B831" s="31"/>
      <c r="C831" s="31"/>
      <c r="D831" s="36"/>
      <c r="E831" s="323"/>
      <c r="F831" s="32"/>
      <c r="G831" s="196"/>
    </row>
    <row r="832" ht="15.75" customHeight="1">
      <c r="A832" s="31"/>
      <c r="B832" s="31"/>
      <c r="C832" s="31"/>
      <c r="D832" s="36"/>
      <c r="E832" s="323"/>
      <c r="F832" s="32"/>
      <c r="G832" s="196"/>
    </row>
    <row r="833" ht="15.75" customHeight="1">
      <c r="A833" s="31"/>
      <c r="B833" s="31"/>
      <c r="C833" s="31"/>
      <c r="D833" s="36"/>
      <c r="E833" s="323"/>
      <c r="F833" s="32"/>
      <c r="G833" s="196"/>
    </row>
    <row r="834" ht="15.75" customHeight="1">
      <c r="A834" s="31"/>
      <c r="B834" s="31"/>
      <c r="C834" s="31"/>
      <c r="D834" s="36"/>
      <c r="E834" s="323"/>
      <c r="F834" s="32"/>
      <c r="G834" s="196"/>
    </row>
    <row r="835" ht="15.75" customHeight="1">
      <c r="A835" s="31"/>
      <c r="B835" s="31"/>
      <c r="C835" s="31"/>
      <c r="D835" s="36"/>
      <c r="E835" s="323"/>
      <c r="F835" s="32"/>
      <c r="G835" s="196"/>
    </row>
    <row r="836" ht="15.75" customHeight="1">
      <c r="A836" s="31"/>
      <c r="B836" s="31"/>
      <c r="C836" s="31"/>
      <c r="D836" s="36"/>
      <c r="E836" s="323"/>
      <c r="F836" s="32"/>
      <c r="G836" s="196"/>
    </row>
    <row r="837" ht="15.75" customHeight="1">
      <c r="A837" s="31"/>
      <c r="B837" s="31"/>
      <c r="C837" s="31"/>
      <c r="D837" s="36"/>
      <c r="E837" s="323"/>
      <c r="F837" s="32"/>
      <c r="G837" s="196"/>
    </row>
    <row r="838" ht="15.75" customHeight="1">
      <c r="A838" s="31"/>
      <c r="B838" s="31"/>
      <c r="C838" s="31"/>
      <c r="D838" s="36"/>
      <c r="E838" s="323"/>
      <c r="F838" s="32"/>
      <c r="G838" s="196"/>
    </row>
    <row r="839" ht="15.75" customHeight="1">
      <c r="A839" s="31"/>
      <c r="B839" s="31"/>
      <c r="C839" s="31"/>
      <c r="D839" s="36"/>
      <c r="E839" s="323"/>
      <c r="F839" s="32"/>
      <c r="G839" s="196"/>
    </row>
    <row r="840" ht="15.75" customHeight="1">
      <c r="A840" s="31"/>
      <c r="B840" s="31"/>
      <c r="C840" s="31"/>
      <c r="D840" s="36"/>
      <c r="E840" s="323"/>
      <c r="F840" s="32"/>
      <c r="G840" s="196"/>
    </row>
    <row r="841" ht="15.75" customHeight="1">
      <c r="A841" s="31"/>
      <c r="B841" s="31"/>
      <c r="C841" s="31"/>
      <c r="D841" s="36"/>
      <c r="E841" s="323"/>
      <c r="F841" s="32"/>
      <c r="G841" s="196"/>
    </row>
    <row r="842" ht="15.75" customHeight="1">
      <c r="A842" s="31"/>
      <c r="B842" s="31"/>
      <c r="C842" s="31"/>
      <c r="D842" s="36"/>
      <c r="E842" s="323"/>
      <c r="F842" s="32"/>
      <c r="G842" s="196"/>
    </row>
    <row r="843" ht="15.75" customHeight="1">
      <c r="A843" s="31"/>
      <c r="B843" s="31"/>
      <c r="C843" s="31"/>
      <c r="D843" s="36"/>
      <c r="E843" s="323"/>
      <c r="F843" s="32"/>
      <c r="G843" s="196"/>
    </row>
    <row r="844" ht="15.75" customHeight="1">
      <c r="A844" s="31"/>
      <c r="B844" s="31"/>
      <c r="C844" s="31"/>
      <c r="D844" s="36"/>
      <c r="E844" s="323"/>
      <c r="F844" s="32"/>
      <c r="G844" s="196"/>
    </row>
    <row r="845" ht="15.75" customHeight="1">
      <c r="A845" s="31"/>
      <c r="B845" s="31"/>
      <c r="C845" s="31"/>
      <c r="D845" s="36"/>
      <c r="E845" s="323"/>
      <c r="F845" s="32"/>
      <c r="G845" s="196"/>
    </row>
    <row r="846" ht="15.75" customHeight="1">
      <c r="A846" s="31"/>
      <c r="B846" s="31"/>
      <c r="C846" s="31"/>
      <c r="D846" s="36"/>
      <c r="E846" s="323"/>
      <c r="F846" s="32"/>
      <c r="G846" s="196"/>
    </row>
    <row r="847" ht="15.75" customHeight="1">
      <c r="A847" s="31"/>
      <c r="B847" s="31"/>
      <c r="C847" s="31"/>
      <c r="D847" s="36"/>
      <c r="E847" s="323"/>
      <c r="F847" s="32"/>
      <c r="G847" s="196"/>
    </row>
    <row r="848" ht="15.75" customHeight="1">
      <c r="A848" s="31"/>
      <c r="B848" s="31"/>
      <c r="C848" s="31"/>
      <c r="D848" s="36"/>
      <c r="E848" s="323"/>
      <c r="F848" s="32"/>
      <c r="G848" s="196"/>
    </row>
    <row r="849" ht="15.75" customHeight="1">
      <c r="A849" s="31"/>
      <c r="B849" s="31"/>
      <c r="C849" s="31"/>
      <c r="D849" s="36"/>
      <c r="E849" s="323"/>
      <c r="F849" s="32"/>
      <c r="G849" s="196"/>
    </row>
    <row r="850" ht="15.75" customHeight="1">
      <c r="A850" s="31"/>
      <c r="B850" s="31"/>
      <c r="C850" s="31"/>
      <c r="D850" s="36"/>
      <c r="E850" s="323"/>
      <c r="F850" s="32"/>
      <c r="G850" s="196"/>
    </row>
    <row r="851" ht="15.75" customHeight="1">
      <c r="A851" s="31"/>
      <c r="B851" s="31"/>
      <c r="C851" s="31"/>
      <c r="D851" s="36"/>
      <c r="E851" s="323"/>
      <c r="F851" s="32"/>
      <c r="G851" s="196"/>
    </row>
    <row r="852" ht="15.75" customHeight="1">
      <c r="A852" s="31"/>
      <c r="B852" s="31"/>
      <c r="C852" s="31"/>
      <c r="D852" s="36"/>
      <c r="E852" s="323"/>
      <c r="F852" s="32"/>
      <c r="G852" s="196"/>
    </row>
    <row r="853" ht="15.75" customHeight="1">
      <c r="A853" s="31"/>
      <c r="B853" s="31"/>
      <c r="C853" s="31"/>
      <c r="D853" s="36"/>
      <c r="E853" s="323"/>
      <c r="F853" s="32"/>
      <c r="G853" s="196"/>
    </row>
    <row r="854" ht="15.75" customHeight="1">
      <c r="A854" s="31"/>
      <c r="B854" s="31"/>
      <c r="C854" s="31"/>
      <c r="D854" s="36"/>
      <c r="E854" s="323"/>
      <c r="F854" s="32"/>
      <c r="G854" s="196"/>
    </row>
    <row r="855" ht="15.75" customHeight="1">
      <c r="A855" s="31"/>
      <c r="B855" s="31"/>
      <c r="C855" s="31"/>
      <c r="D855" s="36"/>
      <c r="E855" s="323"/>
      <c r="F855" s="32"/>
      <c r="G855" s="196"/>
    </row>
    <row r="856" ht="15.75" customHeight="1">
      <c r="A856" s="31"/>
      <c r="B856" s="31"/>
      <c r="C856" s="31"/>
      <c r="D856" s="36"/>
      <c r="E856" s="323"/>
      <c r="F856" s="32"/>
      <c r="G856" s="196"/>
    </row>
    <row r="857" ht="15.75" customHeight="1">
      <c r="A857" s="31"/>
      <c r="B857" s="31"/>
      <c r="C857" s="31"/>
      <c r="D857" s="36"/>
      <c r="E857" s="323"/>
      <c r="F857" s="32"/>
      <c r="G857" s="196"/>
    </row>
    <row r="858" ht="15.75" customHeight="1">
      <c r="A858" s="31"/>
      <c r="B858" s="31"/>
      <c r="C858" s="31"/>
      <c r="D858" s="36"/>
      <c r="E858" s="323"/>
      <c r="F858" s="32"/>
      <c r="G858" s="196"/>
    </row>
    <row r="859" ht="15.75" customHeight="1">
      <c r="A859" s="31"/>
      <c r="B859" s="31"/>
      <c r="C859" s="31"/>
      <c r="D859" s="36"/>
      <c r="E859" s="323"/>
      <c r="F859" s="32"/>
      <c r="G859" s="196"/>
    </row>
    <row r="860" ht="15.75" customHeight="1">
      <c r="A860" s="31"/>
      <c r="B860" s="31"/>
      <c r="C860" s="31"/>
      <c r="D860" s="36"/>
      <c r="E860" s="323"/>
      <c r="F860" s="32"/>
      <c r="G860" s="196"/>
    </row>
    <row r="861" ht="15.75" customHeight="1">
      <c r="A861" s="31"/>
      <c r="B861" s="31"/>
      <c r="C861" s="31"/>
      <c r="D861" s="36"/>
      <c r="E861" s="323"/>
      <c r="F861" s="32"/>
      <c r="G861" s="196"/>
    </row>
    <row r="862" ht="15.75" customHeight="1">
      <c r="A862" s="31"/>
      <c r="B862" s="31"/>
      <c r="C862" s="31"/>
      <c r="D862" s="36"/>
      <c r="E862" s="323"/>
      <c r="F862" s="32"/>
      <c r="G862" s="196"/>
    </row>
    <row r="863" ht="15.75" customHeight="1">
      <c r="A863" s="31"/>
      <c r="B863" s="31"/>
      <c r="C863" s="31"/>
      <c r="D863" s="36"/>
      <c r="E863" s="323"/>
      <c r="F863" s="32"/>
      <c r="G863" s="196"/>
    </row>
    <row r="864" ht="15.75" customHeight="1">
      <c r="A864" s="31"/>
      <c r="B864" s="31"/>
      <c r="C864" s="31"/>
      <c r="D864" s="36"/>
      <c r="E864" s="323"/>
      <c r="F864" s="32"/>
      <c r="G864" s="196"/>
    </row>
    <row r="865" ht="15.75" customHeight="1">
      <c r="A865" s="31"/>
      <c r="B865" s="31"/>
      <c r="C865" s="31"/>
      <c r="D865" s="36"/>
      <c r="E865" s="323"/>
      <c r="F865" s="32"/>
      <c r="G865" s="196"/>
    </row>
    <row r="866" ht="15.75" customHeight="1">
      <c r="A866" s="31"/>
      <c r="B866" s="31"/>
      <c r="C866" s="31"/>
      <c r="D866" s="36"/>
      <c r="E866" s="323"/>
      <c r="F866" s="32"/>
      <c r="G866" s="196"/>
    </row>
    <row r="867" ht="15.75" customHeight="1">
      <c r="A867" s="31"/>
      <c r="B867" s="31"/>
      <c r="C867" s="31"/>
      <c r="D867" s="36"/>
      <c r="E867" s="323"/>
      <c r="F867" s="32"/>
      <c r="G867" s="196"/>
    </row>
    <row r="868" ht="15.75" customHeight="1">
      <c r="A868" s="31"/>
      <c r="B868" s="31"/>
      <c r="C868" s="31"/>
      <c r="D868" s="36"/>
      <c r="E868" s="323"/>
      <c r="F868" s="32"/>
      <c r="G868" s="196"/>
    </row>
    <row r="869" ht="15.75" customHeight="1">
      <c r="A869" s="31"/>
      <c r="B869" s="31"/>
      <c r="C869" s="31"/>
      <c r="D869" s="36"/>
      <c r="E869" s="323"/>
      <c r="F869" s="32"/>
      <c r="G869" s="196"/>
    </row>
    <row r="870" ht="15.75" customHeight="1">
      <c r="A870" s="31"/>
      <c r="B870" s="31"/>
      <c r="C870" s="31"/>
      <c r="D870" s="36"/>
      <c r="E870" s="323"/>
      <c r="F870" s="32"/>
      <c r="G870" s="196"/>
    </row>
    <row r="871" ht="15.75" customHeight="1">
      <c r="A871" s="31"/>
      <c r="B871" s="31"/>
      <c r="C871" s="31"/>
      <c r="D871" s="36"/>
      <c r="E871" s="323"/>
      <c r="F871" s="32"/>
      <c r="G871" s="196"/>
    </row>
    <row r="872" ht="15.75" customHeight="1">
      <c r="A872" s="31"/>
      <c r="B872" s="31"/>
      <c r="C872" s="31"/>
      <c r="D872" s="36"/>
      <c r="E872" s="323"/>
      <c r="F872" s="32"/>
      <c r="G872" s="196"/>
    </row>
    <row r="873" ht="15.75" customHeight="1">
      <c r="A873" s="31"/>
      <c r="B873" s="31"/>
      <c r="C873" s="31"/>
      <c r="D873" s="36"/>
      <c r="E873" s="323"/>
      <c r="F873" s="32"/>
      <c r="G873" s="196"/>
    </row>
    <row r="874" ht="15.75" customHeight="1">
      <c r="A874" s="31"/>
      <c r="B874" s="31"/>
      <c r="C874" s="31"/>
      <c r="D874" s="36"/>
      <c r="E874" s="323"/>
      <c r="F874" s="32"/>
      <c r="G874" s="196"/>
    </row>
    <row r="875" ht="15.75" customHeight="1">
      <c r="A875" s="31"/>
      <c r="B875" s="31"/>
      <c r="C875" s="31"/>
      <c r="D875" s="36"/>
      <c r="E875" s="323"/>
      <c r="F875" s="32"/>
      <c r="G875" s="196"/>
    </row>
    <row r="876" ht="15.75" customHeight="1">
      <c r="A876" s="31"/>
      <c r="B876" s="31"/>
      <c r="C876" s="31"/>
      <c r="D876" s="36"/>
      <c r="E876" s="323"/>
      <c r="F876" s="32"/>
      <c r="G876" s="196"/>
    </row>
    <row r="877" ht="15.75" customHeight="1">
      <c r="A877" s="31"/>
      <c r="B877" s="31"/>
      <c r="C877" s="31"/>
      <c r="D877" s="36"/>
      <c r="E877" s="323"/>
      <c r="F877" s="32"/>
      <c r="G877" s="196"/>
    </row>
    <row r="878" ht="15.75" customHeight="1">
      <c r="A878" s="31"/>
      <c r="B878" s="31"/>
      <c r="C878" s="31"/>
      <c r="D878" s="36"/>
      <c r="E878" s="323"/>
      <c r="F878" s="32"/>
      <c r="G878" s="196"/>
    </row>
    <row r="879" ht="15.75" customHeight="1">
      <c r="A879" s="31"/>
      <c r="B879" s="31"/>
      <c r="C879" s="31"/>
      <c r="D879" s="36"/>
      <c r="E879" s="323"/>
      <c r="F879" s="32"/>
      <c r="G879" s="196"/>
    </row>
    <row r="880" ht="15.75" customHeight="1">
      <c r="A880" s="31"/>
      <c r="B880" s="31"/>
      <c r="C880" s="31"/>
      <c r="D880" s="36"/>
      <c r="E880" s="323"/>
      <c r="F880" s="32"/>
      <c r="G880" s="196"/>
    </row>
    <row r="881" ht="15.75" customHeight="1">
      <c r="A881" s="31"/>
      <c r="B881" s="31"/>
      <c r="C881" s="31"/>
      <c r="D881" s="36"/>
      <c r="E881" s="323"/>
      <c r="F881" s="32"/>
      <c r="G881" s="196"/>
    </row>
    <row r="882" ht="15.75" customHeight="1">
      <c r="A882" s="31"/>
      <c r="B882" s="31"/>
      <c r="C882" s="31"/>
      <c r="D882" s="36"/>
      <c r="E882" s="323"/>
      <c r="F882" s="32"/>
      <c r="G882" s="196"/>
    </row>
    <row r="883" ht="15.75" customHeight="1">
      <c r="A883" s="31"/>
      <c r="B883" s="31"/>
      <c r="C883" s="31"/>
      <c r="D883" s="36"/>
      <c r="E883" s="323"/>
      <c r="F883" s="32"/>
      <c r="G883" s="196"/>
    </row>
    <row r="884" ht="15.75" customHeight="1">
      <c r="A884" s="31"/>
      <c r="B884" s="31"/>
      <c r="C884" s="31"/>
      <c r="D884" s="36"/>
      <c r="E884" s="323"/>
      <c r="F884" s="32"/>
      <c r="G884" s="196"/>
    </row>
    <row r="885" ht="15.75" customHeight="1">
      <c r="A885" s="31"/>
      <c r="B885" s="31"/>
      <c r="C885" s="31"/>
      <c r="D885" s="36"/>
      <c r="E885" s="323"/>
      <c r="F885" s="32"/>
      <c r="G885" s="196"/>
    </row>
    <row r="886" ht="15.75" customHeight="1">
      <c r="A886" s="31"/>
      <c r="B886" s="31"/>
      <c r="C886" s="31"/>
      <c r="D886" s="36"/>
      <c r="E886" s="323"/>
      <c r="F886" s="32"/>
      <c r="G886" s="196"/>
    </row>
    <row r="887" ht="15.75" customHeight="1">
      <c r="A887" s="31"/>
      <c r="B887" s="31"/>
      <c r="C887" s="31"/>
      <c r="D887" s="36"/>
      <c r="E887" s="323"/>
      <c r="F887" s="32"/>
      <c r="G887" s="196"/>
    </row>
    <row r="888" ht="15.75" customHeight="1">
      <c r="A888" s="31"/>
      <c r="B888" s="31"/>
      <c r="C888" s="31"/>
      <c r="D888" s="36"/>
      <c r="E888" s="323"/>
      <c r="F888" s="32"/>
      <c r="G888" s="196"/>
    </row>
    <row r="889" ht="15.75" customHeight="1">
      <c r="A889" s="31"/>
      <c r="B889" s="31"/>
      <c r="C889" s="31"/>
      <c r="D889" s="36"/>
      <c r="E889" s="323"/>
      <c r="F889" s="32"/>
      <c r="G889" s="196"/>
    </row>
    <row r="890" ht="15.75" customHeight="1">
      <c r="A890" s="31"/>
      <c r="B890" s="31"/>
      <c r="C890" s="31"/>
      <c r="D890" s="36"/>
      <c r="E890" s="323"/>
      <c r="F890" s="32"/>
      <c r="G890" s="196"/>
    </row>
    <row r="891" ht="15.75" customHeight="1">
      <c r="A891" s="31"/>
      <c r="B891" s="31"/>
      <c r="C891" s="31"/>
      <c r="D891" s="36"/>
      <c r="E891" s="323"/>
      <c r="F891" s="32"/>
      <c r="G891" s="196"/>
    </row>
    <row r="892" ht="15.75" customHeight="1">
      <c r="A892" s="31"/>
      <c r="B892" s="31"/>
      <c r="C892" s="31"/>
      <c r="D892" s="36"/>
      <c r="E892" s="323"/>
      <c r="F892" s="32"/>
      <c r="G892" s="196"/>
    </row>
    <row r="893" ht="15.75" customHeight="1">
      <c r="A893" s="31"/>
      <c r="B893" s="31"/>
      <c r="C893" s="31"/>
      <c r="D893" s="36"/>
      <c r="E893" s="323"/>
      <c r="F893" s="32"/>
      <c r="G893" s="196"/>
    </row>
    <row r="894" ht="15.75" customHeight="1">
      <c r="A894" s="31"/>
      <c r="B894" s="31"/>
      <c r="C894" s="31"/>
      <c r="D894" s="36"/>
      <c r="E894" s="323"/>
      <c r="F894" s="32"/>
      <c r="G894" s="196"/>
    </row>
    <row r="895" ht="15.75" customHeight="1">
      <c r="A895" s="31"/>
      <c r="B895" s="31"/>
      <c r="C895" s="31"/>
      <c r="D895" s="36"/>
      <c r="E895" s="323"/>
      <c r="F895" s="32"/>
      <c r="G895" s="196"/>
    </row>
    <row r="896" ht="15.75" customHeight="1">
      <c r="A896" s="31"/>
      <c r="B896" s="31"/>
      <c r="C896" s="31"/>
      <c r="D896" s="36"/>
      <c r="E896" s="323"/>
      <c r="F896" s="32"/>
      <c r="G896" s="196"/>
    </row>
    <row r="897" ht="15.75" customHeight="1">
      <c r="A897" s="31"/>
      <c r="B897" s="31"/>
      <c r="C897" s="31"/>
      <c r="D897" s="36"/>
      <c r="E897" s="323"/>
      <c r="F897" s="32"/>
      <c r="G897" s="196"/>
    </row>
    <row r="898" ht="15.75" customHeight="1">
      <c r="A898" s="31"/>
      <c r="B898" s="31"/>
      <c r="C898" s="31"/>
      <c r="D898" s="36"/>
      <c r="E898" s="323"/>
      <c r="F898" s="32"/>
      <c r="G898" s="196"/>
    </row>
    <row r="899" ht="15.75" customHeight="1">
      <c r="A899" s="31"/>
      <c r="B899" s="31"/>
      <c r="C899" s="31"/>
      <c r="D899" s="36"/>
      <c r="E899" s="323"/>
      <c r="F899" s="32"/>
      <c r="G899" s="196"/>
    </row>
    <row r="900" ht="15.75" customHeight="1">
      <c r="A900" s="31"/>
      <c r="B900" s="31"/>
      <c r="C900" s="31"/>
      <c r="D900" s="36"/>
      <c r="E900" s="323"/>
      <c r="F900" s="32"/>
      <c r="G900" s="196"/>
    </row>
    <row r="901" ht="15.75" customHeight="1">
      <c r="A901" s="31"/>
      <c r="B901" s="31"/>
      <c r="C901" s="31"/>
      <c r="D901" s="36"/>
      <c r="E901" s="323"/>
      <c r="F901" s="32"/>
      <c r="G901" s="196"/>
    </row>
    <row r="902" ht="15.75" customHeight="1">
      <c r="A902" s="31"/>
      <c r="B902" s="31"/>
      <c r="C902" s="31"/>
      <c r="D902" s="36"/>
      <c r="E902" s="323"/>
      <c r="F902" s="32"/>
      <c r="G902" s="196"/>
    </row>
    <row r="903" ht="15.75" customHeight="1">
      <c r="A903" s="31"/>
      <c r="B903" s="31"/>
      <c r="C903" s="31"/>
      <c r="D903" s="36"/>
      <c r="E903" s="323"/>
      <c r="F903" s="32"/>
      <c r="G903" s="196"/>
    </row>
    <row r="904" ht="15.75" customHeight="1">
      <c r="A904" s="31"/>
      <c r="B904" s="31"/>
      <c r="C904" s="31"/>
      <c r="D904" s="36"/>
      <c r="E904" s="323"/>
      <c r="F904" s="32"/>
      <c r="G904" s="196"/>
    </row>
    <row r="905" ht="15.75" customHeight="1">
      <c r="A905" s="31"/>
      <c r="B905" s="31"/>
      <c r="C905" s="31"/>
      <c r="D905" s="36"/>
      <c r="E905" s="323"/>
      <c r="F905" s="32"/>
      <c r="G905" s="196"/>
    </row>
    <row r="906" ht="15.75" customHeight="1">
      <c r="A906" s="31"/>
      <c r="B906" s="31"/>
      <c r="C906" s="31"/>
      <c r="D906" s="36"/>
      <c r="E906" s="323"/>
      <c r="F906" s="32"/>
      <c r="G906" s="196"/>
    </row>
    <row r="907" ht="15.75" customHeight="1">
      <c r="A907" s="31"/>
      <c r="B907" s="31"/>
      <c r="C907" s="31"/>
      <c r="D907" s="36"/>
      <c r="E907" s="323"/>
      <c r="F907" s="32"/>
      <c r="G907" s="196"/>
    </row>
    <row r="908" ht="15.75" customHeight="1">
      <c r="A908" s="31"/>
      <c r="B908" s="31"/>
      <c r="C908" s="31"/>
      <c r="D908" s="36"/>
      <c r="E908" s="323"/>
      <c r="F908" s="32"/>
      <c r="G908" s="196"/>
    </row>
    <row r="909" ht="15.75" customHeight="1">
      <c r="A909" s="31"/>
      <c r="B909" s="31"/>
      <c r="C909" s="31"/>
      <c r="D909" s="36"/>
      <c r="E909" s="323"/>
      <c r="F909" s="32"/>
      <c r="G909" s="196"/>
    </row>
    <row r="910" ht="15.75" customHeight="1">
      <c r="A910" s="31"/>
      <c r="B910" s="31"/>
      <c r="C910" s="31"/>
      <c r="D910" s="36"/>
      <c r="E910" s="323"/>
      <c r="F910" s="32"/>
      <c r="G910" s="196"/>
    </row>
    <row r="911" ht="15.75" customHeight="1">
      <c r="A911" s="31"/>
      <c r="B911" s="31"/>
      <c r="C911" s="31"/>
      <c r="D911" s="36"/>
      <c r="E911" s="323"/>
      <c r="F911" s="32"/>
      <c r="G911" s="196"/>
    </row>
    <row r="912" ht="15.75" customHeight="1">
      <c r="A912" s="31"/>
      <c r="B912" s="31"/>
      <c r="C912" s="31"/>
      <c r="D912" s="36"/>
      <c r="E912" s="323"/>
      <c r="F912" s="32"/>
      <c r="G912" s="196"/>
    </row>
    <row r="913" ht="15.75" customHeight="1">
      <c r="A913" s="31"/>
      <c r="B913" s="31"/>
      <c r="C913" s="31"/>
      <c r="D913" s="36"/>
      <c r="E913" s="323"/>
      <c r="F913" s="32"/>
      <c r="G913" s="196"/>
    </row>
    <row r="914" ht="15.75" customHeight="1">
      <c r="A914" s="31"/>
      <c r="B914" s="31"/>
      <c r="C914" s="31"/>
      <c r="D914" s="36"/>
      <c r="E914" s="323"/>
      <c r="F914" s="32"/>
      <c r="G914" s="196"/>
    </row>
    <row r="915" ht="15.75" customHeight="1">
      <c r="A915" s="31"/>
      <c r="B915" s="31"/>
      <c r="C915" s="31"/>
      <c r="D915" s="36"/>
      <c r="E915" s="323"/>
      <c r="F915" s="32"/>
      <c r="G915" s="196"/>
    </row>
    <row r="916" ht="15.75" customHeight="1">
      <c r="A916" s="31"/>
      <c r="B916" s="31"/>
      <c r="C916" s="31"/>
      <c r="D916" s="36"/>
      <c r="E916" s="323"/>
      <c r="F916" s="32"/>
      <c r="G916" s="196"/>
    </row>
    <row r="917" ht="15.75" customHeight="1">
      <c r="A917" s="31"/>
      <c r="B917" s="31"/>
      <c r="C917" s="31"/>
      <c r="D917" s="36"/>
      <c r="E917" s="323"/>
      <c r="F917" s="32"/>
      <c r="G917" s="196"/>
    </row>
    <row r="918" ht="15.75" customHeight="1">
      <c r="A918" s="31"/>
      <c r="B918" s="31"/>
      <c r="C918" s="31"/>
      <c r="D918" s="36"/>
      <c r="E918" s="323"/>
      <c r="F918" s="32"/>
      <c r="G918" s="196"/>
    </row>
    <row r="919" ht="15.75" customHeight="1">
      <c r="A919" s="31"/>
      <c r="B919" s="31"/>
      <c r="C919" s="31"/>
      <c r="D919" s="36"/>
      <c r="E919" s="323"/>
      <c r="F919" s="32"/>
      <c r="G919" s="196"/>
    </row>
    <row r="920" ht="15.75" customHeight="1">
      <c r="A920" s="31"/>
      <c r="B920" s="31"/>
      <c r="C920" s="31"/>
      <c r="D920" s="36"/>
      <c r="E920" s="323"/>
      <c r="F920" s="32"/>
      <c r="G920" s="196"/>
    </row>
    <row r="921" ht="15.75" customHeight="1">
      <c r="A921" s="31"/>
      <c r="B921" s="31"/>
      <c r="C921" s="31"/>
      <c r="D921" s="36"/>
      <c r="E921" s="323"/>
      <c r="F921" s="32"/>
      <c r="G921" s="196"/>
    </row>
    <row r="922" ht="15.75" customHeight="1">
      <c r="A922" s="31"/>
      <c r="B922" s="31"/>
      <c r="C922" s="31"/>
      <c r="D922" s="36"/>
      <c r="E922" s="323"/>
      <c r="F922" s="32"/>
      <c r="G922" s="196"/>
    </row>
    <row r="923" ht="15.75" customHeight="1">
      <c r="A923" s="31"/>
      <c r="B923" s="31"/>
      <c r="C923" s="31"/>
      <c r="D923" s="36"/>
      <c r="E923" s="323"/>
      <c r="F923" s="32"/>
      <c r="G923" s="196"/>
    </row>
    <row r="924" ht="15.75" customHeight="1">
      <c r="A924" s="31"/>
      <c r="B924" s="31"/>
      <c r="C924" s="31"/>
      <c r="D924" s="36"/>
      <c r="E924" s="323"/>
      <c r="F924" s="32"/>
      <c r="G924" s="196"/>
    </row>
    <row r="925" ht="15.75" customHeight="1">
      <c r="A925" s="31"/>
      <c r="B925" s="31"/>
      <c r="C925" s="31"/>
      <c r="D925" s="36"/>
      <c r="E925" s="323"/>
      <c r="F925" s="32"/>
      <c r="G925" s="196"/>
    </row>
    <row r="926" ht="15.75" customHeight="1">
      <c r="A926" s="31"/>
      <c r="B926" s="31"/>
      <c r="C926" s="31"/>
      <c r="D926" s="36"/>
      <c r="E926" s="323"/>
      <c r="F926" s="32"/>
      <c r="G926" s="196"/>
    </row>
    <row r="927" ht="15.75" customHeight="1">
      <c r="A927" s="31"/>
      <c r="B927" s="31"/>
      <c r="C927" s="31"/>
      <c r="D927" s="36"/>
      <c r="E927" s="323"/>
      <c r="F927" s="32"/>
      <c r="G927" s="196"/>
    </row>
    <row r="928" ht="15.75" customHeight="1">
      <c r="A928" s="31"/>
      <c r="B928" s="31"/>
      <c r="C928" s="31"/>
      <c r="D928" s="36"/>
      <c r="E928" s="323"/>
      <c r="F928" s="32"/>
      <c r="G928" s="196"/>
    </row>
    <row r="929" ht="15.75" customHeight="1">
      <c r="A929" s="31"/>
      <c r="B929" s="31"/>
      <c r="C929" s="31"/>
      <c r="D929" s="36"/>
      <c r="E929" s="323"/>
      <c r="F929" s="32"/>
      <c r="G929" s="196"/>
    </row>
    <row r="930" ht="15.75" customHeight="1">
      <c r="A930" s="31"/>
      <c r="B930" s="31"/>
      <c r="C930" s="31"/>
      <c r="D930" s="36"/>
      <c r="E930" s="323"/>
      <c r="F930" s="32"/>
      <c r="G930" s="196"/>
    </row>
    <row r="931" ht="15.75" customHeight="1">
      <c r="A931" s="31"/>
      <c r="B931" s="31"/>
      <c r="C931" s="31"/>
      <c r="D931" s="36"/>
      <c r="E931" s="323"/>
      <c r="F931" s="32"/>
      <c r="G931" s="196"/>
    </row>
    <row r="932" ht="15.75" customHeight="1">
      <c r="A932" s="31"/>
      <c r="B932" s="31"/>
      <c r="C932" s="31"/>
      <c r="D932" s="36"/>
      <c r="E932" s="323"/>
      <c r="F932" s="32"/>
      <c r="G932" s="196"/>
    </row>
    <row r="933" ht="15.75" customHeight="1">
      <c r="A933" s="31"/>
      <c r="B933" s="31"/>
      <c r="C933" s="31"/>
      <c r="D933" s="36"/>
      <c r="E933" s="323"/>
      <c r="F933" s="32"/>
      <c r="G933" s="196"/>
    </row>
    <row r="934" ht="15.75" customHeight="1">
      <c r="A934" s="31"/>
      <c r="B934" s="31"/>
      <c r="C934" s="31"/>
      <c r="D934" s="36"/>
      <c r="E934" s="323"/>
      <c r="F934" s="32"/>
      <c r="G934" s="196"/>
    </row>
    <row r="935" ht="15.75" customHeight="1">
      <c r="A935" s="31"/>
      <c r="B935" s="31"/>
      <c r="C935" s="31"/>
      <c r="D935" s="36"/>
      <c r="E935" s="323"/>
      <c r="F935" s="32"/>
      <c r="G935" s="196"/>
    </row>
    <row r="936" ht="15.75" customHeight="1">
      <c r="A936" s="31"/>
      <c r="B936" s="31"/>
      <c r="C936" s="31"/>
      <c r="D936" s="36"/>
      <c r="E936" s="323"/>
      <c r="F936" s="32"/>
      <c r="G936" s="196"/>
    </row>
    <row r="937" ht="15.75" customHeight="1">
      <c r="A937" s="31"/>
      <c r="B937" s="31"/>
      <c r="C937" s="31"/>
      <c r="D937" s="36"/>
      <c r="E937" s="323"/>
      <c r="F937" s="32"/>
      <c r="G937" s="196"/>
    </row>
    <row r="938" ht="15.75" customHeight="1">
      <c r="A938" s="31"/>
      <c r="B938" s="31"/>
      <c r="C938" s="31"/>
      <c r="D938" s="36"/>
      <c r="E938" s="323"/>
      <c r="F938" s="32"/>
      <c r="G938" s="196"/>
    </row>
    <row r="939" ht="15.75" customHeight="1">
      <c r="A939" s="31"/>
      <c r="B939" s="31"/>
      <c r="C939" s="31"/>
      <c r="D939" s="36"/>
      <c r="E939" s="323"/>
      <c r="F939" s="32"/>
      <c r="G939" s="196"/>
    </row>
    <row r="940" ht="15.75" customHeight="1">
      <c r="A940" s="31"/>
      <c r="B940" s="31"/>
      <c r="C940" s="31"/>
      <c r="D940" s="36"/>
      <c r="E940" s="323"/>
      <c r="F940" s="32"/>
      <c r="G940" s="196"/>
    </row>
    <row r="941" ht="15.75" customHeight="1">
      <c r="A941" s="31"/>
      <c r="B941" s="31"/>
      <c r="C941" s="31"/>
      <c r="D941" s="36"/>
      <c r="E941" s="323"/>
      <c r="F941" s="32"/>
      <c r="G941" s="196"/>
    </row>
    <row r="942" ht="15.75" customHeight="1">
      <c r="A942" s="31"/>
      <c r="B942" s="31"/>
      <c r="C942" s="31"/>
      <c r="D942" s="36"/>
      <c r="E942" s="323"/>
      <c r="F942" s="32"/>
      <c r="G942" s="196"/>
    </row>
    <row r="943" ht="15.75" customHeight="1">
      <c r="A943" s="31"/>
      <c r="B943" s="31"/>
      <c r="C943" s="31"/>
      <c r="D943" s="36"/>
      <c r="E943" s="323"/>
      <c r="F943" s="32"/>
      <c r="G943" s="196"/>
    </row>
    <row r="944" ht="15.75" customHeight="1">
      <c r="A944" s="31"/>
      <c r="B944" s="31"/>
      <c r="C944" s="31"/>
      <c r="D944" s="36"/>
      <c r="E944" s="323"/>
      <c r="F944" s="32"/>
      <c r="G944" s="196"/>
    </row>
    <row r="945" ht="15.75" customHeight="1">
      <c r="A945" s="31"/>
      <c r="B945" s="31"/>
      <c r="C945" s="31"/>
      <c r="D945" s="36"/>
      <c r="E945" s="323"/>
      <c r="F945" s="32"/>
      <c r="G945" s="196"/>
    </row>
    <row r="946" ht="15.75" customHeight="1">
      <c r="A946" s="31"/>
      <c r="B946" s="31"/>
      <c r="C946" s="31"/>
      <c r="D946" s="36"/>
      <c r="E946" s="323"/>
      <c r="F946" s="32"/>
      <c r="G946" s="196"/>
    </row>
    <row r="947" ht="15.75" customHeight="1">
      <c r="A947" s="31"/>
      <c r="B947" s="31"/>
      <c r="C947" s="31"/>
      <c r="D947" s="36"/>
      <c r="E947" s="323"/>
      <c r="F947" s="32"/>
      <c r="G947" s="196"/>
    </row>
    <row r="948" ht="15.75" customHeight="1">
      <c r="A948" s="31"/>
      <c r="B948" s="31"/>
      <c r="C948" s="31"/>
      <c r="D948" s="36"/>
      <c r="E948" s="323"/>
      <c r="F948" s="32"/>
      <c r="G948" s="196"/>
    </row>
    <row r="949" ht="15.75" customHeight="1">
      <c r="A949" s="31"/>
      <c r="B949" s="31"/>
      <c r="C949" s="31"/>
      <c r="D949" s="36"/>
      <c r="E949" s="323"/>
      <c r="F949" s="32"/>
      <c r="G949" s="196"/>
    </row>
    <row r="950" ht="15.75" customHeight="1">
      <c r="A950" s="31"/>
      <c r="B950" s="31"/>
      <c r="C950" s="31"/>
      <c r="D950" s="36"/>
      <c r="E950" s="323"/>
      <c r="F950" s="32"/>
      <c r="G950" s="196"/>
    </row>
    <row r="951" ht="15.75" customHeight="1">
      <c r="A951" s="31"/>
      <c r="B951" s="31"/>
      <c r="C951" s="31"/>
      <c r="D951" s="36"/>
      <c r="E951" s="323"/>
      <c r="F951" s="32"/>
      <c r="G951" s="196"/>
    </row>
    <row r="952" ht="15.75" customHeight="1">
      <c r="A952" s="31"/>
      <c r="B952" s="31"/>
      <c r="C952" s="31"/>
      <c r="D952" s="36"/>
      <c r="E952" s="323"/>
      <c r="F952" s="32"/>
      <c r="G952" s="196"/>
    </row>
    <row r="953" ht="15.75" customHeight="1">
      <c r="A953" s="31"/>
      <c r="B953" s="31"/>
      <c r="C953" s="31"/>
      <c r="D953" s="36"/>
      <c r="E953" s="323"/>
      <c r="F953" s="32"/>
      <c r="G953" s="196"/>
    </row>
    <row r="954" ht="15.75" customHeight="1">
      <c r="A954" s="31"/>
      <c r="B954" s="31"/>
      <c r="C954" s="31"/>
      <c r="D954" s="36"/>
      <c r="E954" s="323"/>
      <c r="F954" s="32"/>
      <c r="G954" s="196"/>
    </row>
    <row r="955" ht="15.75" customHeight="1">
      <c r="A955" s="31"/>
      <c r="B955" s="31"/>
      <c r="C955" s="31"/>
      <c r="D955" s="36"/>
      <c r="E955" s="323"/>
      <c r="F955" s="32"/>
      <c r="G955" s="196"/>
    </row>
    <row r="956" ht="15.75" customHeight="1">
      <c r="A956" s="31"/>
      <c r="B956" s="31"/>
      <c r="C956" s="31"/>
      <c r="D956" s="36"/>
      <c r="E956" s="323"/>
      <c r="F956" s="32"/>
      <c r="G956" s="196"/>
    </row>
    <row r="957" ht="15.75" customHeight="1">
      <c r="A957" s="31"/>
      <c r="B957" s="31"/>
      <c r="C957" s="31"/>
      <c r="D957" s="36"/>
      <c r="E957" s="323"/>
      <c r="F957" s="32"/>
      <c r="G957" s="196"/>
    </row>
    <row r="958" ht="15.75" customHeight="1">
      <c r="A958" s="31"/>
      <c r="B958" s="31"/>
      <c r="C958" s="31"/>
      <c r="D958" s="36"/>
      <c r="E958" s="323"/>
      <c r="F958" s="32"/>
      <c r="G958" s="196"/>
    </row>
    <row r="959" ht="15.75" customHeight="1">
      <c r="A959" s="31"/>
      <c r="B959" s="31"/>
      <c r="C959" s="31"/>
      <c r="D959" s="36"/>
      <c r="E959" s="323"/>
      <c r="F959" s="32"/>
      <c r="G959" s="196"/>
    </row>
    <row r="960" ht="15.75" customHeight="1">
      <c r="A960" s="31"/>
      <c r="B960" s="31"/>
      <c r="C960" s="31"/>
      <c r="D960" s="36"/>
      <c r="E960" s="323"/>
      <c r="F960" s="32"/>
      <c r="G960" s="196"/>
    </row>
    <row r="961" ht="15.75" customHeight="1">
      <c r="A961" s="31"/>
      <c r="B961" s="31"/>
      <c r="C961" s="31"/>
      <c r="D961" s="36"/>
      <c r="E961" s="323"/>
      <c r="F961" s="32"/>
      <c r="G961" s="196"/>
    </row>
    <row r="962" ht="15.75" customHeight="1">
      <c r="A962" s="31"/>
      <c r="B962" s="31"/>
      <c r="C962" s="31"/>
      <c r="D962" s="36"/>
      <c r="E962" s="323"/>
      <c r="F962" s="32"/>
      <c r="G962" s="196"/>
    </row>
    <row r="963" ht="15.75" customHeight="1">
      <c r="A963" s="31"/>
      <c r="B963" s="31"/>
      <c r="C963" s="31"/>
      <c r="D963" s="36"/>
      <c r="E963" s="323"/>
      <c r="F963" s="32"/>
      <c r="G963" s="196"/>
    </row>
    <row r="964" ht="15.75" customHeight="1">
      <c r="A964" s="31"/>
      <c r="B964" s="31"/>
      <c r="C964" s="31"/>
      <c r="D964" s="36"/>
      <c r="E964" s="323"/>
      <c r="F964" s="32"/>
      <c r="G964" s="196"/>
    </row>
    <row r="965" ht="15.75" customHeight="1">
      <c r="A965" s="31"/>
      <c r="B965" s="31"/>
      <c r="C965" s="31"/>
      <c r="D965" s="36"/>
      <c r="E965" s="323"/>
      <c r="F965" s="32"/>
      <c r="G965" s="196"/>
    </row>
    <row r="966" ht="15.75" customHeight="1">
      <c r="A966" s="31"/>
      <c r="B966" s="31"/>
      <c r="C966" s="31"/>
      <c r="D966" s="36"/>
      <c r="E966" s="323"/>
      <c r="F966" s="32"/>
      <c r="G966" s="196"/>
    </row>
    <row r="967" ht="15.75" customHeight="1">
      <c r="A967" s="31"/>
      <c r="B967" s="31"/>
      <c r="C967" s="31"/>
      <c r="D967" s="36"/>
      <c r="E967" s="323"/>
      <c r="F967" s="32"/>
      <c r="G967" s="196"/>
    </row>
    <row r="968" ht="15.75" customHeight="1">
      <c r="A968" s="31"/>
      <c r="B968" s="31"/>
      <c r="C968" s="31"/>
      <c r="D968" s="36"/>
      <c r="E968" s="323"/>
      <c r="F968" s="32"/>
      <c r="G968" s="196"/>
    </row>
    <row r="969" ht="15.75" customHeight="1">
      <c r="A969" s="31"/>
      <c r="B969" s="31"/>
      <c r="C969" s="31"/>
      <c r="D969" s="36"/>
      <c r="E969" s="323"/>
      <c r="F969" s="32"/>
      <c r="G969" s="196"/>
    </row>
    <row r="970" ht="15.75" customHeight="1">
      <c r="A970" s="31"/>
      <c r="B970" s="31"/>
      <c r="C970" s="31"/>
      <c r="D970" s="36"/>
      <c r="E970" s="323"/>
      <c r="F970" s="32"/>
      <c r="G970" s="196"/>
    </row>
    <row r="971" ht="15.75" customHeight="1">
      <c r="A971" s="31"/>
      <c r="B971" s="31"/>
      <c r="C971" s="31"/>
      <c r="D971" s="36"/>
      <c r="E971" s="323"/>
      <c r="F971" s="32"/>
      <c r="G971" s="196"/>
    </row>
    <row r="972" ht="15.75" customHeight="1">
      <c r="A972" s="31"/>
      <c r="B972" s="31"/>
      <c r="C972" s="31"/>
      <c r="D972" s="36"/>
      <c r="E972" s="323"/>
      <c r="F972" s="32"/>
      <c r="G972" s="196"/>
    </row>
    <row r="973" ht="15.75" customHeight="1">
      <c r="A973" s="31"/>
      <c r="B973" s="31"/>
      <c r="C973" s="31"/>
      <c r="D973" s="36"/>
      <c r="E973" s="323"/>
      <c r="F973" s="32"/>
      <c r="G973" s="196"/>
    </row>
    <row r="974" ht="15.75" customHeight="1">
      <c r="A974" s="31"/>
      <c r="B974" s="31"/>
      <c r="C974" s="31"/>
      <c r="D974" s="36"/>
      <c r="E974" s="323"/>
      <c r="F974" s="32"/>
      <c r="G974" s="196"/>
    </row>
    <row r="975" ht="15.75" customHeight="1">
      <c r="A975" s="31"/>
      <c r="B975" s="31"/>
      <c r="C975" s="31"/>
      <c r="D975" s="36"/>
      <c r="E975" s="323"/>
      <c r="F975" s="32"/>
      <c r="G975" s="196"/>
    </row>
    <row r="976" ht="15.75" customHeight="1">
      <c r="A976" s="31"/>
      <c r="B976" s="31"/>
      <c r="C976" s="31"/>
      <c r="D976" s="36"/>
      <c r="E976" s="323"/>
      <c r="F976" s="32"/>
      <c r="G976" s="196"/>
    </row>
    <row r="977" ht="15.75" customHeight="1">
      <c r="A977" s="31"/>
      <c r="B977" s="31"/>
      <c r="C977" s="31"/>
      <c r="D977" s="36"/>
      <c r="E977" s="323"/>
      <c r="F977" s="32"/>
      <c r="G977" s="196"/>
    </row>
    <row r="978" ht="15.75" customHeight="1">
      <c r="A978" s="31"/>
      <c r="B978" s="31"/>
      <c r="C978" s="31"/>
      <c r="D978" s="36"/>
      <c r="E978" s="323"/>
      <c r="F978" s="32"/>
      <c r="G978" s="196"/>
    </row>
    <row r="979" ht="15.75" customHeight="1">
      <c r="A979" s="31"/>
      <c r="B979" s="31"/>
      <c r="C979" s="31"/>
      <c r="D979" s="36"/>
      <c r="E979" s="323"/>
      <c r="F979" s="32"/>
      <c r="G979" s="196"/>
    </row>
    <row r="980" ht="15.75" customHeight="1">
      <c r="A980" s="31"/>
      <c r="B980" s="31"/>
      <c r="C980" s="31"/>
      <c r="D980" s="36"/>
      <c r="E980" s="323"/>
      <c r="F980" s="32"/>
      <c r="G980" s="196"/>
    </row>
    <row r="981" ht="15.75" customHeight="1">
      <c r="A981" s="31"/>
      <c r="B981" s="31"/>
      <c r="C981" s="31"/>
      <c r="D981" s="36"/>
      <c r="E981" s="323"/>
      <c r="F981" s="32"/>
      <c r="G981" s="196"/>
    </row>
    <row r="982" ht="15.75" customHeight="1">
      <c r="A982" s="31"/>
      <c r="B982" s="31"/>
      <c r="C982" s="31"/>
      <c r="D982" s="36"/>
      <c r="E982" s="323"/>
      <c r="F982" s="32"/>
      <c r="G982" s="196"/>
    </row>
    <row r="983" ht="15.75" customHeight="1">
      <c r="A983" s="31"/>
      <c r="B983" s="31"/>
      <c r="C983" s="31"/>
      <c r="D983" s="36"/>
      <c r="E983" s="323"/>
      <c r="F983" s="32"/>
      <c r="G983" s="196"/>
    </row>
    <row r="984" ht="15.75" customHeight="1">
      <c r="A984" s="31"/>
      <c r="B984" s="31"/>
      <c r="C984" s="31"/>
      <c r="D984" s="36"/>
      <c r="E984" s="323"/>
      <c r="F984" s="32"/>
      <c r="G984" s="196"/>
    </row>
    <row r="985" ht="15.75" customHeight="1">
      <c r="A985" s="31"/>
      <c r="B985" s="31"/>
      <c r="C985" s="31"/>
      <c r="D985" s="36"/>
      <c r="E985" s="323"/>
      <c r="F985" s="32"/>
      <c r="G985" s="196"/>
    </row>
    <row r="986" ht="15.75" customHeight="1">
      <c r="A986" s="31"/>
      <c r="B986" s="31"/>
      <c r="C986" s="31"/>
      <c r="D986" s="36"/>
      <c r="E986" s="323"/>
      <c r="F986" s="32"/>
      <c r="G986" s="196"/>
    </row>
    <row r="987" ht="15.75" customHeight="1">
      <c r="A987" s="31"/>
      <c r="B987" s="31"/>
      <c r="C987" s="31"/>
      <c r="D987" s="36"/>
      <c r="E987" s="323"/>
      <c r="F987" s="32"/>
      <c r="G987" s="196"/>
    </row>
    <row r="988" ht="15.75" customHeight="1">
      <c r="A988" s="31"/>
      <c r="B988" s="31"/>
      <c r="C988" s="31"/>
      <c r="D988" s="36"/>
      <c r="E988" s="323"/>
      <c r="F988" s="32"/>
      <c r="G988" s="196"/>
    </row>
    <row r="989" ht="15.75" customHeight="1">
      <c r="A989" s="31"/>
      <c r="B989" s="31"/>
      <c r="C989" s="31"/>
      <c r="D989" s="36"/>
      <c r="E989" s="323"/>
      <c r="F989" s="32"/>
      <c r="G989" s="196"/>
    </row>
    <row r="990" ht="15.75" customHeight="1">
      <c r="A990" s="31"/>
      <c r="B990" s="31"/>
      <c r="C990" s="31"/>
      <c r="D990" s="36"/>
      <c r="E990" s="323"/>
      <c r="F990" s="32"/>
      <c r="G990" s="196"/>
    </row>
    <row r="991" ht="15.75" customHeight="1">
      <c r="A991" s="31"/>
      <c r="B991" s="31"/>
      <c r="C991" s="31"/>
      <c r="D991" s="36"/>
      <c r="E991" s="323"/>
      <c r="F991" s="32"/>
      <c r="G991" s="196"/>
    </row>
    <row r="992" ht="15.75" customHeight="1">
      <c r="A992" s="31"/>
      <c r="B992" s="31"/>
      <c r="C992" s="31"/>
      <c r="D992" s="36"/>
      <c r="E992" s="323"/>
      <c r="F992" s="32"/>
      <c r="G992" s="196"/>
    </row>
    <row r="993" ht="15.75" customHeight="1">
      <c r="A993" s="31"/>
      <c r="B993" s="31"/>
      <c r="C993" s="31"/>
      <c r="D993" s="36"/>
      <c r="E993" s="323"/>
      <c r="F993" s="32"/>
      <c r="G993" s="196"/>
    </row>
    <row r="994" ht="15.75" customHeight="1">
      <c r="A994" s="31"/>
      <c r="B994" s="31"/>
      <c r="C994" s="31"/>
      <c r="D994" s="36"/>
      <c r="E994" s="323"/>
      <c r="F994" s="32"/>
      <c r="G994" s="196"/>
    </row>
    <row r="995" ht="15.75" customHeight="1">
      <c r="A995" s="31"/>
      <c r="B995" s="31"/>
      <c r="C995" s="31"/>
      <c r="D995" s="36"/>
      <c r="E995" s="323"/>
      <c r="F995" s="32"/>
      <c r="G995" s="196"/>
    </row>
    <row r="996" ht="15.75" customHeight="1">
      <c r="A996" s="31"/>
      <c r="B996" s="31"/>
      <c r="C996" s="31"/>
      <c r="D996" s="36"/>
      <c r="E996" s="323"/>
      <c r="F996" s="32"/>
      <c r="G996" s="196"/>
    </row>
    <row r="997" ht="15.75" customHeight="1">
      <c r="A997" s="31"/>
      <c r="B997" s="31"/>
      <c r="C997" s="31"/>
      <c r="D997" s="36"/>
      <c r="E997" s="323"/>
      <c r="F997" s="32"/>
      <c r="G997" s="196"/>
    </row>
    <row r="998" ht="15.75" customHeight="1">
      <c r="A998" s="31"/>
      <c r="B998" s="31"/>
      <c r="C998" s="31"/>
      <c r="D998" s="36"/>
      <c r="E998" s="323"/>
      <c r="F998" s="32"/>
      <c r="G998" s="196"/>
    </row>
    <row r="999" ht="15.75" customHeight="1">
      <c r="A999" s="31"/>
      <c r="B999" s="31"/>
      <c r="C999" s="31"/>
      <c r="D999" s="36"/>
      <c r="E999" s="323"/>
      <c r="F999" s="32"/>
      <c r="G999" s="196"/>
    </row>
    <row r="1000" ht="15.75" customHeight="1">
      <c r="A1000" s="31"/>
      <c r="B1000" s="31"/>
      <c r="C1000" s="31"/>
      <c r="D1000" s="36"/>
      <c r="E1000" s="323"/>
      <c r="F1000" s="32"/>
      <c r="G1000" s="196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conditionalFormatting sqref="G1:G1000">
    <cfRule type="containsText" dxfId="2" priority="2" operator="containsText" text="Open">
      <formula>NOT(ISERROR(SEARCH(("Open"),(G1))))</formula>
    </cfRule>
  </conditionalFormatting>
  <conditionalFormatting sqref="G1:G1000">
    <cfRule type="containsText" dxfId="5" priority="3" operator="containsText" text="Resolved">
      <formula>NOT(ISERROR(SEARCH(("Resolved"),(G1))))</formula>
    </cfRule>
  </conditionalFormatting>
  <dataValidations>
    <dataValidation type="list" allowBlank="1" sqref="F4:F1000">
      <formula1>Codes!$G$2:$G$51</formula1>
    </dataValidation>
    <dataValidation type="list" allowBlank="1" sqref="A4:A1000">
      <formula1>Codes!$C$2:$C$172</formula1>
    </dataValidation>
    <dataValidation type="list" allowBlank="1" sqref="B4:B1000">
      <formula1>Codes!$E$2:$E$6</formula1>
    </dataValidation>
    <dataValidation type="list" allowBlank="1" sqref="G4:G1000">
      <formula1>Codes!$A$2:$A$6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8.75"/>
    <col customWidth="1" min="2" max="2" width="8.88"/>
    <col customWidth="1" min="3" max="3" width="6.13"/>
    <col customWidth="1" min="4" max="4" width="33.25"/>
    <col customWidth="1" min="5" max="5" width="12.63"/>
    <col customWidth="1" min="6" max="6" width="14.25"/>
    <col customWidth="1" min="8" max="8" width="28.88"/>
    <col customWidth="1" min="9" max="9" width="30.5"/>
  </cols>
  <sheetData>
    <row r="1" ht="15.75" customHeight="1">
      <c r="A1" s="315" t="s">
        <v>4122</v>
      </c>
      <c r="B1" s="34"/>
      <c r="C1" s="34"/>
      <c r="D1" s="34"/>
      <c r="E1" s="34"/>
      <c r="F1" s="34"/>
      <c r="G1" s="34"/>
      <c r="H1" s="34"/>
      <c r="I1" s="35"/>
    </row>
    <row r="2" ht="15.75" customHeight="1">
      <c r="A2" s="31"/>
      <c r="B2" s="31"/>
      <c r="C2" s="31"/>
      <c r="D2" s="36"/>
      <c r="E2" s="37"/>
      <c r="F2" s="36"/>
      <c r="G2" s="95">
        <f>countif(G4:G2645,"Open")</f>
        <v>80</v>
      </c>
      <c r="H2" s="36"/>
      <c r="I2" s="36"/>
    </row>
    <row r="3" ht="15.75" customHeight="1">
      <c r="A3" s="38" t="s">
        <v>306</v>
      </c>
      <c r="B3" s="38" t="s">
        <v>2</v>
      </c>
      <c r="C3" s="38" t="s">
        <v>307</v>
      </c>
      <c r="D3" s="39" t="s">
        <v>308</v>
      </c>
      <c r="E3" s="40" t="s">
        <v>309</v>
      </c>
      <c r="F3" s="39" t="s">
        <v>3</v>
      </c>
      <c r="G3" s="97" t="s">
        <v>0</v>
      </c>
      <c r="H3" s="39" t="s">
        <v>311</v>
      </c>
      <c r="I3" s="39" t="s">
        <v>312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ht="15.75" customHeight="1">
      <c r="A4" s="98" t="s">
        <v>264</v>
      </c>
      <c r="B4" s="98" t="s">
        <v>7</v>
      </c>
      <c r="C4" s="98">
        <v>1.0</v>
      </c>
      <c r="D4" s="47" t="s">
        <v>2949</v>
      </c>
      <c r="E4" s="99">
        <v>8448143.75</v>
      </c>
      <c r="F4" s="47" t="s">
        <v>28</v>
      </c>
      <c r="G4" s="102" t="s">
        <v>16</v>
      </c>
      <c r="I4" s="36"/>
    </row>
    <row r="5" ht="15.75" customHeight="1">
      <c r="A5" s="98" t="s">
        <v>264</v>
      </c>
      <c r="B5" s="98" t="s">
        <v>7</v>
      </c>
      <c r="C5" s="98">
        <v>2.0</v>
      </c>
      <c r="D5" s="47" t="s">
        <v>4123</v>
      </c>
      <c r="E5" s="99">
        <v>69784.75</v>
      </c>
      <c r="F5" s="47" t="s">
        <v>46</v>
      </c>
      <c r="G5" s="102" t="s">
        <v>16</v>
      </c>
    </row>
    <row r="6" ht="15.75" customHeight="1">
      <c r="A6" s="98" t="s">
        <v>4124</v>
      </c>
      <c r="B6" s="98" t="s">
        <v>7</v>
      </c>
      <c r="C6" s="98">
        <v>3.0</v>
      </c>
      <c r="D6" s="47" t="s">
        <v>4125</v>
      </c>
      <c r="E6" s="99">
        <v>0.0</v>
      </c>
      <c r="F6" s="47" t="s">
        <v>52</v>
      </c>
      <c r="G6" s="102" t="s">
        <v>16</v>
      </c>
    </row>
    <row r="7" ht="15.75" customHeight="1">
      <c r="A7" s="98" t="s">
        <v>264</v>
      </c>
      <c r="B7" s="98" t="s">
        <v>7</v>
      </c>
      <c r="C7" s="98">
        <v>4.0</v>
      </c>
      <c r="D7" s="47" t="s">
        <v>4126</v>
      </c>
      <c r="E7" s="99">
        <v>0.0</v>
      </c>
      <c r="F7" s="47" t="s">
        <v>93</v>
      </c>
      <c r="G7" s="102" t="s">
        <v>16</v>
      </c>
    </row>
    <row r="8" ht="15.75" customHeight="1">
      <c r="A8" s="98" t="s">
        <v>264</v>
      </c>
      <c r="B8" s="98" t="s">
        <v>7</v>
      </c>
      <c r="C8" s="98">
        <v>5.0</v>
      </c>
      <c r="D8" s="47" t="s">
        <v>4126</v>
      </c>
      <c r="E8" s="99">
        <v>0.0</v>
      </c>
      <c r="F8" s="47" t="s">
        <v>93</v>
      </c>
      <c r="G8" s="102" t="s">
        <v>16</v>
      </c>
    </row>
    <row r="9" ht="15.75" customHeight="1">
      <c r="A9" s="98">
        <v>42.0</v>
      </c>
      <c r="B9" s="98" t="s">
        <v>7</v>
      </c>
      <c r="C9" s="98">
        <v>6.0</v>
      </c>
      <c r="D9" s="47" t="s">
        <v>1459</v>
      </c>
      <c r="E9" s="99">
        <v>432100.28</v>
      </c>
      <c r="F9" s="47" t="s">
        <v>108</v>
      </c>
      <c r="G9" s="102" t="s">
        <v>16</v>
      </c>
    </row>
    <row r="10" ht="15.75" customHeight="1">
      <c r="A10" s="98" t="s">
        <v>261</v>
      </c>
      <c r="B10" s="98" t="s">
        <v>7</v>
      </c>
      <c r="C10" s="98">
        <v>7.0</v>
      </c>
      <c r="D10" s="47" t="s">
        <v>4127</v>
      </c>
      <c r="E10" s="99">
        <v>830513.62</v>
      </c>
      <c r="F10" s="47" t="s">
        <v>46</v>
      </c>
      <c r="G10" s="102" t="s">
        <v>16</v>
      </c>
    </row>
    <row r="11" ht="15.75" customHeight="1">
      <c r="A11" s="98" t="s">
        <v>261</v>
      </c>
      <c r="B11" s="98" t="s">
        <v>7</v>
      </c>
      <c r="C11" s="98">
        <v>8.0</v>
      </c>
      <c r="D11" s="47" t="s">
        <v>4128</v>
      </c>
      <c r="E11" s="37"/>
      <c r="F11" s="47" t="s">
        <v>55</v>
      </c>
      <c r="G11" s="102" t="s">
        <v>5</v>
      </c>
      <c r="H11" s="53" t="s">
        <v>4129</v>
      </c>
    </row>
    <row r="12" ht="15.75" customHeight="1">
      <c r="A12" s="98" t="s">
        <v>264</v>
      </c>
      <c r="B12" s="98" t="s">
        <v>7</v>
      </c>
      <c r="C12" s="98">
        <v>9.0</v>
      </c>
      <c r="D12" s="47" t="s">
        <v>4130</v>
      </c>
      <c r="E12" s="99">
        <v>448944.08</v>
      </c>
      <c r="F12" s="47" t="s">
        <v>52</v>
      </c>
      <c r="G12" s="102" t="s">
        <v>16</v>
      </c>
    </row>
    <row r="13" ht="15.75" customHeight="1">
      <c r="A13" s="98" t="s">
        <v>264</v>
      </c>
      <c r="B13" s="98" t="s">
        <v>7</v>
      </c>
      <c r="C13" s="98">
        <v>10.0</v>
      </c>
      <c r="D13" s="47" t="s">
        <v>4131</v>
      </c>
      <c r="E13" s="99">
        <v>277898.86</v>
      </c>
      <c r="F13" s="36"/>
      <c r="G13" s="102" t="s">
        <v>5</v>
      </c>
      <c r="H13" s="53" t="s">
        <v>628</v>
      </c>
    </row>
    <row r="14" ht="15.75" customHeight="1">
      <c r="A14" s="98" t="s">
        <v>264</v>
      </c>
      <c r="B14" s="98" t="s">
        <v>7</v>
      </c>
      <c r="C14" s="98">
        <v>11.0</v>
      </c>
      <c r="D14" s="47" t="s">
        <v>4132</v>
      </c>
      <c r="E14" s="99">
        <v>95914.0</v>
      </c>
      <c r="F14" s="47" t="s">
        <v>93</v>
      </c>
      <c r="G14" s="102" t="s">
        <v>16</v>
      </c>
    </row>
    <row r="15" ht="15.75" customHeight="1">
      <c r="A15" s="98" t="s">
        <v>257</v>
      </c>
      <c r="B15" s="98" t="s">
        <v>7</v>
      </c>
      <c r="C15" s="98">
        <v>12.0</v>
      </c>
      <c r="D15" s="47" t="s">
        <v>925</v>
      </c>
      <c r="E15" s="99">
        <v>589456.92</v>
      </c>
      <c r="F15" s="47" t="s">
        <v>46</v>
      </c>
      <c r="G15" s="102" t="s">
        <v>16</v>
      </c>
    </row>
    <row r="16" ht="15.75" customHeight="1">
      <c r="A16" s="98" t="s">
        <v>264</v>
      </c>
      <c r="B16" s="98" t="s">
        <v>7</v>
      </c>
      <c r="C16" s="98">
        <v>13.0</v>
      </c>
      <c r="D16" s="47" t="s">
        <v>2949</v>
      </c>
      <c r="E16" s="99">
        <v>1551205.5</v>
      </c>
      <c r="F16" s="47" t="s">
        <v>28</v>
      </c>
      <c r="G16" s="102" t="s">
        <v>16</v>
      </c>
      <c r="I16" s="36"/>
    </row>
    <row r="17" ht="15.75" customHeight="1">
      <c r="A17" s="98" t="s">
        <v>264</v>
      </c>
      <c r="B17" s="98" t="s">
        <v>7</v>
      </c>
      <c r="C17" s="98">
        <v>14.0</v>
      </c>
      <c r="D17" s="47" t="s">
        <v>4133</v>
      </c>
      <c r="E17" s="99">
        <v>538800.48</v>
      </c>
      <c r="F17" s="47" t="s">
        <v>52</v>
      </c>
      <c r="G17" s="102" t="s">
        <v>16</v>
      </c>
    </row>
    <row r="18" ht="15.75" customHeight="1">
      <c r="A18" s="98" t="s">
        <v>264</v>
      </c>
      <c r="B18" s="98" t="s">
        <v>7</v>
      </c>
      <c r="C18" s="98">
        <v>15.0</v>
      </c>
      <c r="D18" s="47" t="s">
        <v>4134</v>
      </c>
      <c r="E18" s="99">
        <v>212952.4</v>
      </c>
      <c r="F18" s="47" t="s">
        <v>126</v>
      </c>
      <c r="G18" s="102" t="s">
        <v>16</v>
      </c>
    </row>
    <row r="19" ht="15.75" customHeight="1">
      <c r="A19" s="98" t="s">
        <v>264</v>
      </c>
      <c r="B19" s="98" t="s">
        <v>7</v>
      </c>
      <c r="C19" s="98">
        <v>16.0</v>
      </c>
      <c r="D19" s="47" t="s">
        <v>4134</v>
      </c>
      <c r="E19" s="99">
        <v>212834.55</v>
      </c>
      <c r="F19" s="47" t="s">
        <v>126</v>
      </c>
      <c r="G19" s="102" t="s">
        <v>16</v>
      </c>
    </row>
    <row r="20" ht="15.75" customHeight="1">
      <c r="A20" s="98" t="s">
        <v>264</v>
      </c>
      <c r="B20" s="98" t="s">
        <v>7</v>
      </c>
      <c r="C20" s="98">
        <v>17.0</v>
      </c>
      <c r="D20" s="47" t="s">
        <v>4134</v>
      </c>
      <c r="E20" s="99">
        <v>212983.84</v>
      </c>
      <c r="F20" s="47" t="s">
        <v>126</v>
      </c>
      <c r="G20" s="102" t="s">
        <v>16</v>
      </c>
    </row>
    <row r="21" ht="15.75" customHeight="1">
      <c r="A21" s="98" t="s">
        <v>264</v>
      </c>
      <c r="B21" s="98" t="s">
        <v>7</v>
      </c>
      <c r="C21" s="98">
        <v>18.0</v>
      </c>
      <c r="D21" s="47" t="s">
        <v>4125</v>
      </c>
      <c r="E21" s="99">
        <v>439462.4</v>
      </c>
      <c r="F21" s="47" t="s">
        <v>52</v>
      </c>
      <c r="G21" s="102" t="s">
        <v>16</v>
      </c>
    </row>
    <row r="22" ht="15.75" customHeight="1">
      <c r="A22" s="98" t="s">
        <v>264</v>
      </c>
      <c r="B22" s="98" t="s">
        <v>7</v>
      </c>
      <c r="C22" s="98">
        <v>19.0</v>
      </c>
      <c r="D22" s="47" t="s">
        <v>4135</v>
      </c>
      <c r="E22" s="99">
        <v>204596.18</v>
      </c>
      <c r="F22" s="47" t="s">
        <v>46</v>
      </c>
      <c r="G22" s="102" t="s">
        <v>10</v>
      </c>
      <c r="H22" s="53" t="s">
        <v>4136</v>
      </c>
      <c r="I22" s="53" t="s">
        <v>4137</v>
      </c>
    </row>
    <row r="23" ht="15.75" customHeight="1">
      <c r="A23" s="98" t="s">
        <v>264</v>
      </c>
      <c r="B23" s="98" t="s">
        <v>7</v>
      </c>
      <c r="C23" s="98">
        <v>20.0</v>
      </c>
      <c r="D23" s="47" t="s">
        <v>4138</v>
      </c>
      <c r="E23" s="99">
        <v>148254.21</v>
      </c>
      <c r="F23" s="47" t="s">
        <v>46</v>
      </c>
      <c r="G23" s="102" t="s">
        <v>16</v>
      </c>
    </row>
    <row r="24" ht="15.75" customHeight="1">
      <c r="A24" s="98" t="s">
        <v>264</v>
      </c>
      <c r="B24" s="98" t="s">
        <v>7</v>
      </c>
      <c r="C24" s="98">
        <v>21.0</v>
      </c>
      <c r="D24" s="47" t="s">
        <v>339</v>
      </c>
      <c r="E24" s="99">
        <v>247310.19</v>
      </c>
      <c r="F24" s="47" t="s">
        <v>46</v>
      </c>
      <c r="G24" s="102" t="s">
        <v>16</v>
      </c>
    </row>
    <row r="25" ht="15.75" customHeight="1">
      <c r="A25" s="98" t="s">
        <v>201</v>
      </c>
      <c r="B25" s="98" t="s">
        <v>7</v>
      </c>
      <c r="C25" s="98">
        <v>22.0</v>
      </c>
      <c r="D25" s="47" t="s">
        <v>4139</v>
      </c>
      <c r="E25" s="99">
        <v>960359.54</v>
      </c>
      <c r="F25" s="47" t="s">
        <v>46</v>
      </c>
      <c r="G25" s="102" t="s">
        <v>16</v>
      </c>
    </row>
    <row r="26" ht="15.75" customHeight="1">
      <c r="A26" s="98" t="s">
        <v>264</v>
      </c>
      <c r="B26" s="98" t="s">
        <v>7</v>
      </c>
      <c r="C26" s="98">
        <v>23.0</v>
      </c>
      <c r="D26" s="47" t="s">
        <v>4130</v>
      </c>
      <c r="E26" s="99">
        <v>67962.87</v>
      </c>
      <c r="F26" s="47" t="s">
        <v>52</v>
      </c>
      <c r="G26" s="102" t="s">
        <v>16</v>
      </c>
      <c r="I26" s="36"/>
    </row>
    <row r="27" ht="15.75" customHeight="1">
      <c r="A27" s="98" t="s">
        <v>264</v>
      </c>
      <c r="B27" s="98" t="s">
        <v>7</v>
      </c>
      <c r="C27" s="98">
        <v>24.0</v>
      </c>
      <c r="D27" s="47" t="s">
        <v>4140</v>
      </c>
      <c r="E27" s="99">
        <v>333892.42</v>
      </c>
      <c r="F27" s="47" t="s">
        <v>102</v>
      </c>
      <c r="G27" s="102" t="s">
        <v>16</v>
      </c>
    </row>
    <row r="28" ht="15.75" customHeight="1">
      <c r="A28" s="98" t="s">
        <v>264</v>
      </c>
      <c r="B28" s="98" t="s">
        <v>7</v>
      </c>
      <c r="C28" s="98">
        <v>25.0</v>
      </c>
      <c r="D28" s="47" t="s">
        <v>4141</v>
      </c>
      <c r="E28" s="99">
        <v>194597.51</v>
      </c>
      <c r="F28" s="47" t="s">
        <v>49</v>
      </c>
      <c r="G28" s="102" t="s">
        <v>16</v>
      </c>
    </row>
    <row r="29" ht="15.75" customHeight="1">
      <c r="A29" s="346" t="s">
        <v>257</v>
      </c>
      <c r="B29" s="346" t="s">
        <v>7</v>
      </c>
      <c r="C29" s="346">
        <v>26.0</v>
      </c>
      <c r="D29" s="347" t="s">
        <v>1078</v>
      </c>
      <c r="E29" s="348">
        <v>0.0</v>
      </c>
      <c r="F29" s="347" t="s">
        <v>102</v>
      </c>
      <c r="G29" s="102" t="s">
        <v>10</v>
      </c>
      <c r="I29" s="53" t="s">
        <v>4142</v>
      </c>
    </row>
    <row r="30" ht="15.75" customHeight="1">
      <c r="A30" s="346" t="s">
        <v>257</v>
      </c>
      <c r="B30" s="346" t="s">
        <v>7</v>
      </c>
      <c r="C30" s="346">
        <v>27.0</v>
      </c>
      <c r="D30" s="347" t="s">
        <v>1078</v>
      </c>
      <c r="E30" s="348">
        <v>0.0</v>
      </c>
      <c r="F30" s="347" t="s">
        <v>102</v>
      </c>
      <c r="G30" s="102" t="s">
        <v>10</v>
      </c>
      <c r="I30" s="53" t="s">
        <v>4142</v>
      </c>
    </row>
    <row r="31" ht="15.75" customHeight="1">
      <c r="A31" s="346" t="s">
        <v>257</v>
      </c>
      <c r="B31" s="346" t="s">
        <v>7</v>
      </c>
      <c r="C31" s="346">
        <v>28.0</v>
      </c>
      <c r="D31" s="347" t="s">
        <v>1078</v>
      </c>
      <c r="E31" s="348">
        <v>0.0</v>
      </c>
      <c r="F31" s="347" t="s">
        <v>102</v>
      </c>
      <c r="G31" s="102" t="s">
        <v>10</v>
      </c>
      <c r="I31" s="53" t="s">
        <v>4142</v>
      </c>
    </row>
    <row r="32" ht="15.75" customHeight="1">
      <c r="A32" s="98" t="s">
        <v>203</v>
      </c>
      <c r="B32" s="98" t="s">
        <v>7</v>
      </c>
      <c r="C32" s="98">
        <v>29.0</v>
      </c>
      <c r="D32" s="47" t="s">
        <v>4143</v>
      </c>
      <c r="E32" s="99">
        <v>881027.63</v>
      </c>
      <c r="F32" s="47" t="s">
        <v>96</v>
      </c>
      <c r="G32" s="102" t="s">
        <v>16</v>
      </c>
    </row>
    <row r="33" ht="15.75" customHeight="1">
      <c r="A33" s="98" t="s">
        <v>264</v>
      </c>
      <c r="B33" s="98" t="s">
        <v>7</v>
      </c>
      <c r="C33" s="98">
        <v>30.0</v>
      </c>
      <c r="D33" s="47" t="s">
        <v>1459</v>
      </c>
      <c r="E33" s="99">
        <v>225951.6</v>
      </c>
      <c r="F33" s="47" t="s">
        <v>108</v>
      </c>
      <c r="G33" s="102" t="s">
        <v>16</v>
      </c>
    </row>
    <row r="34" ht="15.75" customHeight="1">
      <c r="A34" s="98" t="s">
        <v>264</v>
      </c>
      <c r="B34" s="98" t="s">
        <v>7</v>
      </c>
      <c r="C34" s="98">
        <v>31.0</v>
      </c>
      <c r="D34" s="47" t="s">
        <v>4144</v>
      </c>
      <c r="E34" s="99">
        <v>80438.29</v>
      </c>
      <c r="F34" s="47" t="s">
        <v>102</v>
      </c>
      <c r="G34" s="102" t="s">
        <v>5</v>
      </c>
      <c r="H34" s="53" t="s">
        <v>4145</v>
      </c>
      <c r="I34" s="53" t="s">
        <v>2194</v>
      </c>
    </row>
    <row r="35" ht="15.75" customHeight="1">
      <c r="A35" s="98" t="s">
        <v>264</v>
      </c>
      <c r="B35" s="98" t="s">
        <v>7</v>
      </c>
      <c r="C35" s="98">
        <v>32.0</v>
      </c>
      <c r="D35" s="47" t="s">
        <v>1078</v>
      </c>
      <c r="E35" s="99">
        <v>346972.91</v>
      </c>
      <c r="F35" s="47" t="s">
        <v>102</v>
      </c>
      <c r="G35" s="102" t="s">
        <v>16</v>
      </c>
    </row>
    <row r="36" ht="15.75" customHeight="1">
      <c r="A36" s="98" t="s">
        <v>264</v>
      </c>
      <c r="B36" s="98" t="s">
        <v>7</v>
      </c>
      <c r="C36" s="98">
        <v>33.0</v>
      </c>
      <c r="D36" s="47" t="s">
        <v>4146</v>
      </c>
      <c r="E36" s="99">
        <v>102340.38</v>
      </c>
      <c r="F36" s="47" t="s">
        <v>93</v>
      </c>
      <c r="G36" s="102" t="s">
        <v>16</v>
      </c>
    </row>
    <row r="37" ht="15.75" customHeight="1">
      <c r="A37" s="98" t="s">
        <v>264</v>
      </c>
      <c r="B37" s="98" t="s">
        <v>7</v>
      </c>
      <c r="C37" s="98">
        <v>34.0</v>
      </c>
      <c r="D37" s="47" t="s">
        <v>4147</v>
      </c>
      <c r="E37" s="99">
        <v>333748.3</v>
      </c>
      <c r="F37" s="47" t="s">
        <v>102</v>
      </c>
      <c r="G37" s="102" t="s">
        <v>16</v>
      </c>
    </row>
    <row r="38" ht="15.75" customHeight="1">
      <c r="A38" s="98" t="s">
        <v>201</v>
      </c>
      <c r="B38" s="98" t="s">
        <v>7</v>
      </c>
      <c r="C38" s="98">
        <v>35.0</v>
      </c>
      <c r="D38" s="47" t="s">
        <v>4148</v>
      </c>
      <c r="E38" s="99">
        <v>996628.8</v>
      </c>
      <c r="F38" s="47" t="s">
        <v>46</v>
      </c>
      <c r="G38" s="102" t="s">
        <v>16</v>
      </c>
    </row>
    <row r="39" ht="15.75" customHeight="1">
      <c r="A39" s="98" t="s">
        <v>264</v>
      </c>
      <c r="B39" s="98" t="s">
        <v>7</v>
      </c>
      <c r="C39" s="98">
        <v>36.0</v>
      </c>
      <c r="D39" s="47" t="s">
        <v>4149</v>
      </c>
      <c r="E39" s="99">
        <v>390110.87</v>
      </c>
      <c r="F39" s="47" t="s">
        <v>49</v>
      </c>
      <c r="G39" s="102" t="s">
        <v>16</v>
      </c>
    </row>
    <row r="40" ht="15.75" customHeight="1">
      <c r="A40" s="346" t="s">
        <v>4124</v>
      </c>
      <c r="B40" s="346" t="s">
        <v>7</v>
      </c>
      <c r="C40" s="346">
        <v>37.0</v>
      </c>
      <c r="D40" s="347" t="s">
        <v>4150</v>
      </c>
      <c r="E40" s="348">
        <v>0.0</v>
      </c>
      <c r="F40" s="347" t="s">
        <v>37</v>
      </c>
      <c r="G40" s="102" t="s">
        <v>10</v>
      </c>
      <c r="I40" s="53" t="s">
        <v>4142</v>
      </c>
    </row>
    <row r="41" ht="15.75" customHeight="1">
      <c r="A41" s="98" t="s">
        <v>201</v>
      </c>
      <c r="B41" s="98" t="s">
        <v>7</v>
      </c>
      <c r="C41" s="98">
        <v>38.0</v>
      </c>
      <c r="D41" s="47" t="s">
        <v>4151</v>
      </c>
      <c r="E41" s="99">
        <v>989892.46</v>
      </c>
      <c r="F41" s="36"/>
      <c r="G41" s="102" t="s">
        <v>5</v>
      </c>
      <c r="H41" s="53" t="s">
        <v>4152</v>
      </c>
    </row>
    <row r="42" ht="15.75" customHeight="1">
      <c r="A42" s="98" t="s">
        <v>264</v>
      </c>
      <c r="B42" s="98" t="s">
        <v>7</v>
      </c>
      <c r="C42" s="98">
        <v>39.0</v>
      </c>
      <c r="D42" s="47" t="s">
        <v>4153</v>
      </c>
      <c r="E42" s="99">
        <v>184528.2</v>
      </c>
      <c r="F42" s="47" t="s">
        <v>46</v>
      </c>
      <c r="G42" s="102" t="s">
        <v>10</v>
      </c>
      <c r="H42" s="53" t="s">
        <v>1261</v>
      </c>
      <c r="I42" s="53" t="s">
        <v>4137</v>
      </c>
    </row>
    <row r="43" ht="15.75" customHeight="1">
      <c r="A43" s="98" t="s">
        <v>264</v>
      </c>
      <c r="B43" s="98" t="s">
        <v>7</v>
      </c>
      <c r="C43" s="98">
        <v>40.0</v>
      </c>
      <c r="D43" s="47" t="s">
        <v>4154</v>
      </c>
      <c r="E43" s="99">
        <v>156888.44</v>
      </c>
      <c r="F43" s="47" t="s">
        <v>46</v>
      </c>
      <c r="G43" s="102" t="s">
        <v>16</v>
      </c>
    </row>
    <row r="44" ht="15.75" customHeight="1">
      <c r="A44" s="98" t="s">
        <v>264</v>
      </c>
      <c r="B44" s="98" t="s">
        <v>7</v>
      </c>
      <c r="C44" s="98">
        <v>41.0</v>
      </c>
      <c r="D44" s="47" t="s">
        <v>4149</v>
      </c>
      <c r="E44" s="99">
        <v>351832.5</v>
      </c>
      <c r="F44" s="47" t="s">
        <v>49</v>
      </c>
      <c r="G44" s="102" t="s">
        <v>16</v>
      </c>
    </row>
    <row r="45" ht="15.75" customHeight="1">
      <c r="A45" s="98" t="s">
        <v>264</v>
      </c>
      <c r="B45" s="98" t="s">
        <v>7</v>
      </c>
      <c r="C45" s="98">
        <v>42.0</v>
      </c>
      <c r="D45" s="47" t="s">
        <v>1459</v>
      </c>
      <c r="E45" s="99">
        <v>251528.52</v>
      </c>
      <c r="F45" s="47" t="s">
        <v>108</v>
      </c>
      <c r="G45" s="102" t="s">
        <v>16</v>
      </c>
    </row>
    <row r="46" ht="15.75" customHeight="1">
      <c r="A46" s="98" t="s">
        <v>264</v>
      </c>
      <c r="B46" s="98" t="s">
        <v>7</v>
      </c>
      <c r="C46" s="98">
        <v>43.0</v>
      </c>
      <c r="D46" s="47" t="s">
        <v>4155</v>
      </c>
      <c r="E46" s="99">
        <v>187109.94</v>
      </c>
      <c r="F46" s="47" t="s">
        <v>46</v>
      </c>
      <c r="G46" s="102" t="s">
        <v>16</v>
      </c>
    </row>
    <row r="47" ht="15.75" customHeight="1">
      <c r="A47" s="98" t="s">
        <v>192</v>
      </c>
      <c r="B47" s="98" t="s">
        <v>7</v>
      </c>
      <c r="C47" s="98">
        <v>44.0</v>
      </c>
      <c r="D47" s="47" t="s">
        <v>4148</v>
      </c>
      <c r="E47" s="99">
        <v>994841.17</v>
      </c>
      <c r="F47" s="47" t="s">
        <v>46</v>
      </c>
      <c r="G47" s="102" t="s">
        <v>16</v>
      </c>
    </row>
    <row r="48" ht="15.75" customHeight="1">
      <c r="A48" s="98" t="s">
        <v>264</v>
      </c>
      <c r="B48" s="98" t="s">
        <v>7</v>
      </c>
      <c r="C48" s="98">
        <v>45.0</v>
      </c>
      <c r="D48" s="47" t="s">
        <v>4156</v>
      </c>
      <c r="E48" s="99">
        <v>51838.83</v>
      </c>
      <c r="F48" s="47" t="s">
        <v>46</v>
      </c>
      <c r="G48" s="102" t="s">
        <v>16</v>
      </c>
    </row>
    <row r="49" ht="15.75" customHeight="1">
      <c r="A49" s="98" t="s">
        <v>264</v>
      </c>
      <c r="B49" s="98" t="s">
        <v>7</v>
      </c>
      <c r="C49" s="98">
        <v>46.0</v>
      </c>
      <c r="D49" s="47" t="s">
        <v>4156</v>
      </c>
      <c r="E49" s="99">
        <v>51830.58</v>
      </c>
      <c r="F49" s="47" t="s">
        <v>46</v>
      </c>
      <c r="G49" s="102" t="s">
        <v>16</v>
      </c>
      <c r="I49" s="36"/>
    </row>
    <row r="50" ht="15.75" customHeight="1">
      <c r="A50" s="98" t="s">
        <v>203</v>
      </c>
      <c r="B50" s="98" t="s">
        <v>7</v>
      </c>
      <c r="C50" s="98">
        <v>47.0</v>
      </c>
      <c r="D50" s="47" t="s">
        <v>339</v>
      </c>
      <c r="E50" s="99">
        <v>948097.5</v>
      </c>
      <c r="F50" s="47" t="s">
        <v>46</v>
      </c>
      <c r="G50" s="102" t="s">
        <v>16</v>
      </c>
    </row>
    <row r="51" ht="15.75" customHeight="1">
      <c r="A51" s="98" t="s">
        <v>264</v>
      </c>
      <c r="B51" s="346" t="s">
        <v>7</v>
      </c>
      <c r="C51" s="346">
        <v>48.0</v>
      </c>
      <c r="D51" s="347" t="s">
        <v>4144</v>
      </c>
      <c r="E51" s="348">
        <v>0.0</v>
      </c>
      <c r="F51" s="349"/>
      <c r="G51" s="102" t="s">
        <v>10</v>
      </c>
      <c r="H51" s="53" t="s">
        <v>1261</v>
      </c>
      <c r="I51" s="53" t="s">
        <v>4157</v>
      </c>
    </row>
    <row r="52" ht="15.75" customHeight="1">
      <c r="A52" s="98" t="s">
        <v>264</v>
      </c>
      <c r="B52" s="98" t="s">
        <v>7</v>
      </c>
      <c r="C52" s="98">
        <v>49.0</v>
      </c>
      <c r="D52" s="47" t="s">
        <v>4158</v>
      </c>
      <c r="E52" s="99">
        <v>218383.0</v>
      </c>
      <c r="F52" s="36"/>
      <c r="G52" s="102" t="s">
        <v>5</v>
      </c>
      <c r="H52" s="53" t="s">
        <v>628</v>
      </c>
    </row>
    <row r="53" ht="15.75" customHeight="1">
      <c r="A53" s="98" t="s">
        <v>264</v>
      </c>
      <c r="B53" s="98" t="s">
        <v>7</v>
      </c>
      <c r="C53" s="98">
        <v>50.0</v>
      </c>
      <c r="D53" s="47" t="s">
        <v>4159</v>
      </c>
      <c r="E53" s="99">
        <v>120049.99</v>
      </c>
      <c r="F53" s="47" t="s">
        <v>28</v>
      </c>
      <c r="G53" s="102" t="s">
        <v>16</v>
      </c>
    </row>
    <row r="54" ht="15.75" customHeight="1">
      <c r="A54" s="98" t="s">
        <v>264</v>
      </c>
      <c r="B54" s="98" t="s">
        <v>7</v>
      </c>
      <c r="C54" s="98">
        <v>51.0</v>
      </c>
      <c r="D54" s="47" t="s">
        <v>4160</v>
      </c>
      <c r="E54" s="99">
        <v>63945.3</v>
      </c>
      <c r="F54" s="47" t="s">
        <v>64</v>
      </c>
      <c r="G54" s="102" t="s">
        <v>16</v>
      </c>
    </row>
    <row r="55" ht="15.75" customHeight="1">
      <c r="A55" s="98" t="s">
        <v>264</v>
      </c>
      <c r="B55" s="98" t="s">
        <v>7</v>
      </c>
      <c r="C55" s="98">
        <v>52.0</v>
      </c>
      <c r="D55" s="47" t="s">
        <v>4161</v>
      </c>
      <c r="E55" s="99">
        <v>416675.06</v>
      </c>
      <c r="F55" s="47" t="s">
        <v>52</v>
      </c>
      <c r="G55" s="102" t="s">
        <v>16</v>
      </c>
    </row>
    <row r="56" ht="15.75" customHeight="1">
      <c r="A56" s="98" t="s">
        <v>264</v>
      </c>
      <c r="B56" s="98" t="s">
        <v>7</v>
      </c>
      <c r="C56" s="98">
        <v>53.0</v>
      </c>
      <c r="D56" s="47" t="s">
        <v>4162</v>
      </c>
      <c r="E56" s="99">
        <v>189868.83</v>
      </c>
      <c r="F56" s="47" t="s">
        <v>52</v>
      </c>
      <c r="G56" s="102" t="s">
        <v>16</v>
      </c>
    </row>
    <row r="57" ht="15.75" customHeight="1">
      <c r="A57" s="98" t="s">
        <v>193</v>
      </c>
      <c r="B57" s="98" t="s">
        <v>7</v>
      </c>
      <c r="C57" s="98">
        <v>54.0</v>
      </c>
      <c r="D57" s="47" t="s">
        <v>4163</v>
      </c>
      <c r="E57" s="99">
        <v>190000.0</v>
      </c>
      <c r="F57" s="36"/>
      <c r="G57" s="102" t="s">
        <v>5</v>
      </c>
      <c r="H57" s="53" t="s">
        <v>628</v>
      </c>
    </row>
    <row r="58" ht="15.75" customHeight="1">
      <c r="A58" s="98" t="s">
        <v>193</v>
      </c>
      <c r="B58" s="98" t="s">
        <v>7</v>
      </c>
      <c r="C58" s="98">
        <v>55.0</v>
      </c>
      <c r="D58" s="47" t="s">
        <v>4163</v>
      </c>
      <c r="E58" s="99">
        <v>190000.0</v>
      </c>
      <c r="F58" s="36"/>
      <c r="G58" s="102" t="s">
        <v>5</v>
      </c>
      <c r="H58" s="53" t="s">
        <v>628</v>
      </c>
    </row>
    <row r="59" ht="15.75" customHeight="1">
      <c r="A59" s="98" t="s">
        <v>264</v>
      </c>
      <c r="B59" s="98" t="s">
        <v>7</v>
      </c>
      <c r="C59" s="98">
        <v>56.0</v>
      </c>
      <c r="D59" s="47" t="s">
        <v>1459</v>
      </c>
      <c r="E59" s="99">
        <v>251333.09</v>
      </c>
      <c r="F59" s="47" t="s">
        <v>108</v>
      </c>
      <c r="G59" s="102" t="s">
        <v>16</v>
      </c>
    </row>
    <row r="60" ht="15.75" customHeight="1">
      <c r="A60" s="98" t="s">
        <v>264</v>
      </c>
      <c r="B60" s="98" t="s">
        <v>7</v>
      </c>
      <c r="C60" s="98">
        <v>57.0</v>
      </c>
      <c r="D60" s="47" t="s">
        <v>324</v>
      </c>
      <c r="E60" s="99">
        <v>90411.82</v>
      </c>
      <c r="F60" s="47" t="s">
        <v>46</v>
      </c>
      <c r="G60" s="102" t="s">
        <v>16</v>
      </c>
    </row>
    <row r="61" ht="15.75" customHeight="1">
      <c r="A61" s="98" t="s">
        <v>264</v>
      </c>
      <c r="B61" s="98" t="s">
        <v>7</v>
      </c>
      <c r="C61" s="98">
        <v>58.0</v>
      </c>
      <c r="D61" s="47" t="s">
        <v>4154</v>
      </c>
      <c r="E61" s="99">
        <v>153227.93</v>
      </c>
      <c r="F61" s="47" t="s">
        <v>46</v>
      </c>
      <c r="G61" s="102" t="s">
        <v>16</v>
      </c>
    </row>
    <row r="62" ht="15.75" customHeight="1">
      <c r="A62" s="98" t="s">
        <v>192</v>
      </c>
      <c r="B62" s="98" t="s">
        <v>7</v>
      </c>
      <c r="C62" s="98">
        <v>59.0</v>
      </c>
      <c r="D62" s="47" t="s">
        <v>4164</v>
      </c>
      <c r="E62" s="99">
        <v>200000.0</v>
      </c>
      <c r="F62" s="47" t="s">
        <v>31</v>
      </c>
      <c r="G62" s="102" t="s">
        <v>16</v>
      </c>
      <c r="H62" s="53" t="s">
        <v>4165</v>
      </c>
    </row>
    <row r="63" ht="15.75" customHeight="1">
      <c r="A63" s="98" t="s">
        <v>192</v>
      </c>
      <c r="B63" s="98" t="s">
        <v>7</v>
      </c>
      <c r="C63" s="98">
        <v>60.0</v>
      </c>
      <c r="D63" s="47" t="s">
        <v>4164</v>
      </c>
      <c r="E63" s="99">
        <v>200000.0</v>
      </c>
      <c r="F63" s="47" t="s">
        <v>31</v>
      </c>
      <c r="G63" s="102" t="s">
        <v>16</v>
      </c>
    </row>
    <row r="64" ht="15.75" customHeight="1">
      <c r="A64" s="98" t="s">
        <v>192</v>
      </c>
      <c r="B64" s="98" t="s">
        <v>7</v>
      </c>
      <c r="C64" s="98">
        <v>61.0</v>
      </c>
      <c r="D64" s="47" t="s">
        <v>4164</v>
      </c>
      <c r="E64" s="99">
        <v>200000.0</v>
      </c>
      <c r="F64" s="47" t="s">
        <v>31</v>
      </c>
      <c r="G64" s="102" t="s">
        <v>16</v>
      </c>
    </row>
    <row r="65" ht="15.75" customHeight="1">
      <c r="A65" s="98" t="s">
        <v>264</v>
      </c>
      <c r="B65" s="98" t="s">
        <v>7</v>
      </c>
      <c r="C65" s="98">
        <v>62.0</v>
      </c>
      <c r="D65" s="47" t="s">
        <v>4166</v>
      </c>
      <c r="E65" s="99">
        <v>499966.0</v>
      </c>
      <c r="F65" s="47" t="s">
        <v>46</v>
      </c>
      <c r="G65" s="102" t="s">
        <v>16</v>
      </c>
    </row>
    <row r="66" ht="15.75" customHeight="1">
      <c r="A66" s="98" t="s">
        <v>200</v>
      </c>
      <c r="B66" s="98" t="s">
        <v>7</v>
      </c>
      <c r="C66" s="98">
        <v>63.0</v>
      </c>
      <c r="D66" s="47" t="s">
        <v>4167</v>
      </c>
      <c r="E66" s="99">
        <v>146736.44</v>
      </c>
      <c r="F66" s="47" t="s">
        <v>8</v>
      </c>
      <c r="G66" s="102" t="s">
        <v>16</v>
      </c>
    </row>
    <row r="67" ht="15.75" customHeight="1">
      <c r="A67" s="98" t="s">
        <v>201</v>
      </c>
      <c r="B67" s="98" t="s">
        <v>7</v>
      </c>
      <c r="C67" s="98">
        <v>64.0</v>
      </c>
      <c r="D67" s="47" t="s">
        <v>4168</v>
      </c>
      <c r="E67" s="99">
        <v>197309.1</v>
      </c>
      <c r="F67" s="47" t="s">
        <v>8</v>
      </c>
      <c r="G67" s="102" t="s">
        <v>16</v>
      </c>
    </row>
    <row r="68" ht="15.75" customHeight="1">
      <c r="A68" s="98" t="s">
        <v>264</v>
      </c>
      <c r="B68" s="98" t="s">
        <v>7</v>
      </c>
      <c r="C68" s="98">
        <v>65.0</v>
      </c>
      <c r="D68" s="47" t="s">
        <v>4162</v>
      </c>
      <c r="E68" s="99">
        <v>126912.02</v>
      </c>
      <c r="F68" s="47" t="s">
        <v>52</v>
      </c>
      <c r="G68" s="102" t="s">
        <v>16</v>
      </c>
    </row>
    <row r="69" ht="15.75" customHeight="1">
      <c r="A69" s="98" t="s">
        <v>201</v>
      </c>
      <c r="B69" s="98" t="s">
        <v>7</v>
      </c>
      <c r="C69" s="98">
        <v>66.0</v>
      </c>
      <c r="D69" s="47" t="s">
        <v>4169</v>
      </c>
      <c r="E69" s="99">
        <v>198463.86</v>
      </c>
      <c r="F69" s="47" t="s">
        <v>8</v>
      </c>
      <c r="G69" s="102" t="s">
        <v>16</v>
      </c>
    </row>
    <row r="70" ht="15.75" customHeight="1">
      <c r="A70" s="98" t="s">
        <v>202</v>
      </c>
      <c r="B70" s="98" t="s">
        <v>7</v>
      </c>
      <c r="C70" s="98">
        <v>67.0</v>
      </c>
      <c r="D70" s="47" t="s">
        <v>4169</v>
      </c>
      <c r="E70" s="99">
        <v>198463.86</v>
      </c>
      <c r="F70" s="47" t="s">
        <v>8</v>
      </c>
      <c r="G70" s="102" t="s">
        <v>16</v>
      </c>
    </row>
    <row r="71" ht="15.75" customHeight="1">
      <c r="A71" s="98" t="s">
        <v>202</v>
      </c>
      <c r="B71" s="98" t="s">
        <v>7</v>
      </c>
      <c r="C71" s="98">
        <v>68.0</v>
      </c>
      <c r="D71" s="47" t="s">
        <v>1078</v>
      </c>
      <c r="E71" s="99">
        <v>947295.86</v>
      </c>
      <c r="F71" s="47" t="s">
        <v>102</v>
      </c>
      <c r="G71" s="102" t="s">
        <v>16</v>
      </c>
    </row>
    <row r="72" ht="15.75" customHeight="1">
      <c r="A72" s="98" t="s">
        <v>193</v>
      </c>
      <c r="B72" s="98" t="s">
        <v>7</v>
      </c>
      <c r="C72" s="98">
        <v>69.0</v>
      </c>
      <c r="D72" s="47" t="s">
        <v>4164</v>
      </c>
      <c r="E72" s="99">
        <v>200000.0</v>
      </c>
      <c r="F72" s="47" t="s">
        <v>31</v>
      </c>
      <c r="G72" s="102" t="s">
        <v>16</v>
      </c>
    </row>
    <row r="73" ht="15.75" customHeight="1">
      <c r="A73" s="98" t="s">
        <v>193</v>
      </c>
      <c r="B73" s="98" t="s">
        <v>7</v>
      </c>
      <c r="C73" s="98">
        <v>70.0</v>
      </c>
      <c r="D73" s="47" t="s">
        <v>4164</v>
      </c>
      <c r="E73" s="99">
        <v>200000.0</v>
      </c>
      <c r="F73" s="47" t="s">
        <v>31</v>
      </c>
      <c r="G73" s="102" t="s">
        <v>16</v>
      </c>
    </row>
    <row r="74" ht="15.75" customHeight="1">
      <c r="A74" s="98" t="s">
        <v>193</v>
      </c>
      <c r="B74" s="98" t="s">
        <v>7</v>
      </c>
      <c r="C74" s="98">
        <v>71.0</v>
      </c>
      <c r="D74" s="47" t="s">
        <v>4164</v>
      </c>
      <c r="E74" s="99">
        <v>200000.0</v>
      </c>
      <c r="F74" s="47" t="s">
        <v>31</v>
      </c>
      <c r="G74" s="102" t="s">
        <v>16</v>
      </c>
    </row>
    <row r="75" ht="15.75" customHeight="1">
      <c r="A75" s="98" t="s">
        <v>202</v>
      </c>
      <c r="B75" s="98" t="s">
        <v>7</v>
      </c>
      <c r="C75" s="98">
        <v>72.0</v>
      </c>
      <c r="D75" s="47" t="s">
        <v>316</v>
      </c>
      <c r="E75" s="99">
        <v>898589.46</v>
      </c>
      <c r="F75" s="47" t="s">
        <v>93</v>
      </c>
      <c r="G75" s="102" t="s">
        <v>16</v>
      </c>
    </row>
    <row r="76" ht="15.75" customHeight="1">
      <c r="A76" s="98" t="s">
        <v>264</v>
      </c>
      <c r="B76" s="98" t="s">
        <v>7</v>
      </c>
      <c r="C76" s="98">
        <v>73.0</v>
      </c>
      <c r="D76" s="47" t="s">
        <v>4155</v>
      </c>
      <c r="E76" s="99">
        <v>186745.61</v>
      </c>
      <c r="F76" s="47" t="s">
        <v>46</v>
      </c>
      <c r="G76" s="102" t="s">
        <v>16</v>
      </c>
    </row>
    <row r="77" ht="15.75" customHeight="1">
      <c r="A77" s="98" t="s">
        <v>264</v>
      </c>
      <c r="B77" s="98" t="s">
        <v>7</v>
      </c>
      <c r="C77" s="98">
        <v>74.0</v>
      </c>
      <c r="D77" s="47" t="s">
        <v>4138</v>
      </c>
      <c r="E77" s="99">
        <v>127563.77</v>
      </c>
      <c r="F77" s="47" t="s">
        <v>46</v>
      </c>
      <c r="G77" s="102" t="s">
        <v>16</v>
      </c>
    </row>
    <row r="78" ht="15.75" customHeight="1">
      <c r="A78" s="98" t="s">
        <v>264</v>
      </c>
      <c r="B78" s="98" t="s">
        <v>7</v>
      </c>
      <c r="C78" s="98">
        <v>75.0</v>
      </c>
      <c r="D78" s="47" t="s">
        <v>4170</v>
      </c>
      <c r="E78" s="99">
        <v>151341.4</v>
      </c>
      <c r="F78" s="47" t="s">
        <v>46</v>
      </c>
      <c r="G78" s="102" t="s">
        <v>16</v>
      </c>
    </row>
    <row r="79" ht="15.75" customHeight="1">
      <c r="A79" s="98" t="s">
        <v>264</v>
      </c>
      <c r="B79" s="98" t="s">
        <v>7</v>
      </c>
      <c r="C79" s="98">
        <v>76.0</v>
      </c>
      <c r="D79" s="47" t="s">
        <v>4138</v>
      </c>
      <c r="E79" s="99">
        <v>127734.6</v>
      </c>
      <c r="F79" s="47" t="s">
        <v>46</v>
      </c>
      <c r="G79" s="102" t="s">
        <v>16</v>
      </c>
    </row>
    <row r="80" ht="15.75" customHeight="1">
      <c r="A80" s="98" t="s">
        <v>203</v>
      </c>
      <c r="B80" s="98" t="s">
        <v>7</v>
      </c>
      <c r="C80" s="98">
        <v>77.0</v>
      </c>
      <c r="D80" s="47" t="s">
        <v>316</v>
      </c>
      <c r="E80" s="99">
        <v>862543.84</v>
      </c>
      <c r="F80" s="47" t="s">
        <v>93</v>
      </c>
      <c r="G80" s="102" t="s">
        <v>16</v>
      </c>
    </row>
    <row r="81" ht="15.75" customHeight="1">
      <c r="A81" s="98" t="s">
        <v>256</v>
      </c>
      <c r="B81" s="98" t="s">
        <v>7</v>
      </c>
      <c r="C81" s="98">
        <v>78.0</v>
      </c>
      <c r="D81" s="47" t="s">
        <v>4171</v>
      </c>
      <c r="E81" s="99">
        <v>540379.33</v>
      </c>
      <c r="F81" s="47" t="s">
        <v>28</v>
      </c>
      <c r="G81" s="102" t="s">
        <v>16</v>
      </c>
    </row>
    <row r="82" ht="15.75" customHeight="1">
      <c r="A82" s="98" t="s">
        <v>193</v>
      </c>
      <c r="B82" s="98" t="s">
        <v>7</v>
      </c>
      <c r="C82" s="98">
        <v>79.0</v>
      </c>
      <c r="D82" s="47" t="s">
        <v>908</v>
      </c>
      <c r="E82" s="99">
        <v>997781.28</v>
      </c>
      <c r="F82" s="47" t="s">
        <v>46</v>
      </c>
      <c r="G82" s="102" t="s">
        <v>16</v>
      </c>
    </row>
    <row r="83" ht="15.75" customHeight="1">
      <c r="A83" s="98" t="s">
        <v>192</v>
      </c>
      <c r="B83" s="98" t="s">
        <v>7</v>
      </c>
      <c r="C83" s="98">
        <v>80.0</v>
      </c>
      <c r="D83" s="47" t="s">
        <v>4172</v>
      </c>
      <c r="E83" s="99">
        <v>994072.61</v>
      </c>
      <c r="F83" s="47" t="s">
        <v>46</v>
      </c>
      <c r="G83" s="102" t="s">
        <v>16</v>
      </c>
    </row>
    <row r="84" ht="15.75" customHeight="1">
      <c r="A84" s="98" t="s">
        <v>193</v>
      </c>
      <c r="B84" s="98" t="s">
        <v>7</v>
      </c>
      <c r="C84" s="98">
        <v>81.0</v>
      </c>
      <c r="D84" s="47" t="s">
        <v>908</v>
      </c>
      <c r="E84" s="99">
        <v>993131.95</v>
      </c>
      <c r="F84" s="47" t="s">
        <v>46</v>
      </c>
      <c r="G84" s="102" t="s">
        <v>16</v>
      </c>
    </row>
    <row r="85" ht="15.75" customHeight="1">
      <c r="A85" s="98" t="s">
        <v>200</v>
      </c>
      <c r="B85" s="98" t="s">
        <v>7</v>
      </c>
      <c r="C85" s="98">
        <v>82.0</v>
      </c>
      <c r="D85" s="47" t="s">
        <v>4173</v>
      </c>
      <c r="E85" s="99">
        <v>998444.66</v>
      </c>
      <c r="F85" s="47" t="s">
        <v>46</v>
      </c>
      <c r="G85" s="102" t="s">
        <v>16</v>
      </c>
    </row>
    <row r="86" ht="15.75" customHeight="1">
      <c r="A86" s="98" t="s">
        <v>202</v>
      </c>
      <c r="B86" s="98" t="s">
        <v>7</v>
      </c>
      <c r="C86" s="98">
        <v>83.0</v>
      </c>
      <c r="D86" s="36"/>
      <c r="E86" s="99">
        <v>499105.49</v>
      </c>
      <c r="F86" s="47" t="s">
        <v>49</v>
      </c>
      <c r="G86" s="102" t="s">
        <v>5</v>
      </c>
      <c r="H86" s="53" t="s">
        <v>4174</v>
      </c>
    </row>
    <row r="87" ht="15.75" customHeight="1">
      <c r="A87" s="98" t="s">
        <v>264</v>
      </c>
      <c r="B87" s="98" t="s">
        <v>7</v>
      </c>
      <c r="C87" s="98">
        <v>84.0</v>
      </c>
      <c r="D87" s="47" t="s">
        <v>1032</v>
      </c>
      <c r="E87" s="99">
        <v>928892.21</v>
      </c>
      <c r="F87" s="47" t="s">
        <v>55</v>
      </c>
      <c r="G87" s="102" t="s">
        <v>16</v>
      </c>
    </row>
    <row r="88" ht="15.75" customHeight="1">
      <c r="A88" s="98" t="s">
        <v>201</v>
      </c>
      <c r="B88" s="98" t="s">
        <v>7</v>
      </c>
      <c r="C88" s="98">
        <v>85.0</v>
      </c>
      <c r="D88" s="47" t="s">
        <v>4175</v>
      </c>
      <c r="E88" s="37"/>
      <c r="F88" s="36"/>
      <c r="G88" s="102" t="s">
        <v>5</v>
      </c>
      <c r="H88" s="53" t="s">
        <v>4176</v>
      </c>
    </row>
    <row r="89" ht="15.75" customHeight="1">
      <c r="A89" s="98" t="s">
        <v>201</v>
      </c>
      <c r="B89" s="98" t="s">
        <v>7</v>
      </c>
      <c r="C89" s="98">
        <v>86.0</v>
      </c>
      <c r="D89" s="47" t="s">
        <v>4177</v>
      </c>
      <c r="E89" s="99">
        <v>789781.27</v>
      </c>
      <c r="F89" s="47" t="s">
        <v>52</v>
      </c>
      <c r="G89" s="102" t="s">
        <v>16</v>
      </c>
    </row>
    <row r="90" ht="15.75" customHeight="1">
      <c r="A90" s="98" t="s">
        <v>202</v>
      </c>
      <c r="B90" s="98" t="s">
        <v>7</v>
      </c>
      <c r="C90" s="98">
        <v>87.0</v>
      </c>
      <c r="D90" s="47" t="s">
        <v>4177</v>
      </c>
      <c r="E90" s="99">
        <v>779785.6</v>
      </c>
      <c r="F90" s="47" t="s">
        <v>52</v>
      </c>
      <c r="G90" s="102" t="s">
        <v>16</v>
      </c>
    </row>
    <row r="91" ht="15.75" customHeight="1">
      <c r="A91" s="98" t="s">
        <v>200</v>
      </c>
      <c r="B91" s="98" t="s">
        <v>7</v>
      </c>
      <c r="C91" s="98">
        <v>88.0</v>
      </c>
      <c r="D91" s="47" t="s">
        <v>4178</v>
      </c>
      <c r="E91" s="99">
        <v>139596.19</v>
      </c>
      <c r="F91" s="47" t="s">
        <v>117</v>
      </c>
      <c r="G91" s="102" t="s">
        <v>16</v>
      </c>
    </row>
    <row r="92" ht="15.75" customHeight="1">
      <c r="A92" s="98" t="s">
        <v>200</v>
      </c>
      <c r="B92" s="98" t="s">
        <v>7</v>
      </c>
      <c r="C92" s="98">
        <v>89.0</v>
      </c>
      <c r="D92" s="47" t="s">
        <v>4178</v>
      </c>
      <c r="E92" s="99">
        <v>149620.97</v>
      </c>
      <c r="F92" s="47" t="s">
        <v>117</v>
      </c>
      <c r="G92" s="102" t="s">
        <v>16</v>
      </c>
    </row>
    <row r="93" ht="15.75" customHeight="1">
      <c r="A93" s="98" t="s">
        <v>189</v>
      </c>
      <c r="B93" s="98" t="s">
        <v>7</v>
      </c>
      <c r="C93" s="98">
        <v>90.0</v>
      </c>
      <c r="D93" s="47" t="s">
        <v>4179</v>
      </c>
      <c r="E93" s="99">
        <v>924233.5</v>
      </c>
      <c r="F93" s="47" t="s">
        <v>93</v>
      </c>
      <c r="G93" s="102" t="s">
        <v>16</v>
      </c>
    </row>
    <row r="94" ht="15.75" customHeight="1">
      <c r="A94" s="98" t="s">
        <v>189</v>
      </c>
      <c r="B94" s="98" t="s">
        <v>7</v>
      </c>
      <c r="C94" s="98">
        <v>91.0</v>
      </c>
      <c r="D94" s="47" t="s">
        <v>4179</v>
      </c>
      <c r="E94" s="99">
        <v>933227.21</v>
      </c>
      <c r="F94" s="47" t="s">
        <v>93</v>
      </c>
      <c r="G94" s="102" t="s">
        <v>16</v>
      </c>
    </row>
    <row r="95" ht="15.75" customHeight="1">
      <c r="A95" s="98" t="s">
        <v>264</v>
      </c>
      <c r="B95" s="98" t="s">
        <v>7</v>
      </c>
      <c r="C95" s="98">
        <v>92.0</v>
      </c>
      <c r="D95" s="47" t="s">
        <v>4180</v>
      </c>
      <c r="E95" s="99">
        <v>426757.78</v>
      </c>
      <c r="F95" s="47" t="s">
        <v>49</v>
      </c>
      <c r="G95" s="102" t="s">
        <v>16</v>
      </c>
    </row>
    <row r="96" ht="15.75" customHeight="1">
      <c r="A96" s="98" t="s">
        <v>264</v>
      </c>
      <c r="B96" s="98" t="s">
        <v>7</v>
      </c>
      <c r="C96" s="98">
        <v>93.0</v>
      </c>
      <c r="D96" s="47" t="s">
        <v>4181</v>
      </c>
      <c r="E96" s="99">
        <v>180587.16</v>
      </c>
      <c r="F96" s="47" t="s">
        <v>55</v>
      </c>
      <c r="G96" s="102" t="s">
        <v>16</v>
      </c>
    </row>
    <row r="97" ht="15.75" customHeight="1">
      <c r="A97" s="98" t="s">
        <v>202</v>
      </c>
      <c r="B97" s="98" t="s">
        <v>7</v>
      </c>
      <c r="C97" s="98">
        <v>94.0</v>
      </c>
      <c r="D97" s="47" t="s">
        <v>436</v>
      </c>
      <c r="E97" s="99">
        <v>34105.49</v>
      </c>
      <c r="F97" s="47" t="s">
        <v>46</v>
      </c>
      <c r="G97" s="102" t="s">
        <v>16</v>
      </c>
    </row>
    <row r="98" ht="15.75" customHeight="1">
      <c r="A98" s="98" t="s">
        <v>201</v>
      </c>
      <c r="B98" s="98" t="s">
        <v>7</v>
      </c>
      <c r="C98" s="98">
        <v>95.0</v>
      </c>
      <c r="D98" s="47" t="s">
        <v>908</v>
      </c>
      <c r="E98" s="99">
        <v>946878.59</v>
      </c>
      <c r="F98" s="47" t="s">
        <v>46</v>
      </c>
      <c r="G98" s="102" t="s">
        <v>16</v>
      </c>
    </row>
    <row r="99" ht="15.75" customHeight="1">
      <c r="A99" s="98" t="s">
        <v>264</v>
      </c>
      <c r="B99" s="98" t="s">
        <v>7</v>
      </c>
      <c r="C99" s="98">
        <v>96.0</v>
      </c>
      <c r="D99" s="36"/>
      <c r="E99" s="99">
        <v>77235.61</v>
      </c>
      <c r="F99" s="47" t="s">
        <v>49</v>
      </c>
      <c r="G99" s="102" t="s">
        <v>5</v>
      </c>
      <c r="H99" s="53" t="s">
        <v>4174</v>
      </c>
    </row>
    <row r="100" ht="15.75" customHeight="1">
      <c r="A100" s="98" t="s">
        <v>264</v>
      </c>
      <c r="B100" s="98" t="s">
        <v>7</v>
      </c>
      <c r="C100" s="98">
        <v>97.0</v>
      </c>
      <c r="D100" s="47" t="s">
        <v>4182</v>
      </c>
      <c r="E100" s="99">
        <v>254915.24</v>
      </c>
      <c r="F100" s="47" t="s">
        <v>52</v>
      </c>
      <c r="G100" s="102" t="s">
        <v>16</v>
      </c>
    </row>
    <row r="101" ht="15.75" customHeight="1">
      <c r="A101" s="98" t="s">
        <v>264</v>
      </c>
      <c r="B101" s="98" t="s">
        <v>7</v>
      </c>
      <c r="C101" s="98">
        <v>98.0</v>
      </c>
      <c r="D101" s="47" t="s">
        <v>4183</v>
      </c>
      <c r="E101" s="99">
        <v>77507.05</v>
      </c>
      <c r="F101" s="47" t="s">
        <v>52</v>
      </c>
      <c r="G101" s="102" t="s">
        <v>16</v>
      </c>
    </row>
    <row r="102" ht="15.75" customHeight="1">
      <c r="A102" s="98" t="s">
        <v>264</v>
      </c>
      <c r="B102" s="98" t="s">
        <v>7</v>
      </c>
      <c r="C102" s="98">
        <v>99.0</v>
      </c>
      <c r="D102" s="47" t="s">
        <v>4184</v>
      </c>
      <c r="E102" s="99">
        <v>434262.67</v>
      </c>
      <c r="F102" s="47" t="s">
        <v>96</v>
      </c>
      <c r="G102" s="102" t="s">
        <v>16</v>
      </c>
    </row>
    <row r="103" ht="15.75" customHeight="1">
      <c r="A103" s="98" t="s">
        <v>264</v>
      </c>
      <c r="B103" s="98" t="s">
        <v>7</v>
      </c>
      <c r="C103" s="98">
        <v>100.0</v>
      </c>
      <c r="D103" s="47" t="s">
        <v>908</v>
      </c>
      <c r="E103" s="99">
        <v>209714.4</v>
      </c>
      <c r="F103" s="47" t="s">
        <v>46</v>
      </c>
      <c r="G103" s="102" t="s">
        <v>16</v>
      </c>
    </row>
    <row r="104" ht="15.75" customHeight="1">
      <c r="A104" s="98" t="s">
        <v>264</v>
      </c>
      <c r="B104" s="98" t="s">
        <v>7</v>
      </c>
      <c r="C104" s="98">
        <v>101.0</v>
      </c>
      <c r="D104" s="47" t="s">
        <v>908</v>
      </c>
      <c r="E104" s="99">
        <v>275479.6</v>
      </c>
      <c r="F104" s="47" t="s">
        <v>46</v>
      </c>
      <c r="G104" s="102" t="s">
        <v>16</v>
      </c>
    </row>
    <row r="105" ht="15.75" customHeight="1">
      <c r="A105" s="98" t="s">
        <v>264</v>
      </c>
      <c r="B105" s="98" t="s">
        <v>7</v>
      </c>
      <c r="C105" s="98">
        <v>102.0</v>
      </c>
      <c r="D105" s="47" t="s">
        <v>4185</v>
      </c>
      <c r="E105" s="99">
        <v>131229.2</v>
      </c>
      <c r="F105" s="47" t="s">
        <v>28</v>
      </c>
      <c r="G105" s="102" t="s">
        <v>16</v>
      </c>
    </row>
    <row r="106" ht="15.75" customHeight="1">
      <c r="A106" s="98" t="s">
        <v>264</v>
      </c>
      <c r="B106" s="98" t="s">
        <v>7</v>
      </c>
      <c r="C106" s="98">
        <v>103.0</v>
      </c>
      <c r="D106" s="47" t="s">
        <v>4185</v>
      </c>
      <c r="E106" s="99">
        <v>131229.2</v>
      </c>
      <c r="F106" s="47" t="s">
        <v>28</v>
      </c>
      <c r="G106" s="102" t="s">
        <v>16</v>
      </c>
    </row>
    <row r="107" ht="15.75" customHeight="1">
      <c r="A107" s="98" t="s">
        <v>188</v>
      </c>
      <c r="B107" s="98" t="s">
        <v>7</v>
      </c>
      <c r="C107" s="98">
        <v>104.0</v>
      </c>
      <c r="D107" s="47" t="s">
        <v>908</v>
      </c>
      <c r="E107" s="99">
        <v>998423.0</v>
      </c>
      <c r="F107" s="47" t="s">
        <v>46</v>
      </c>
      <c r="G107" s="102" t="s">
        <v>16</v>
      </c>
    </row>
    <row r="108" ht="15.75" customHeight="1">
      <c r="A108" s="98" t="s">
        <v>188</v>
      </c>
      <c r="B108" s="98" t="s">
        <v>7</v>
      </c>
      <c r="C108" s="98">
        <v>105.0</v>
      </c>
      <c r="D108" s="47" t="s">
        <v>908</v>
      </c>
      <c r="E108" s="99">
        <v>998772.0</v>
      </c>
      <c r="F108" s="47" t="s">
        <v>46</v>
      </c>
      <c r="G108" s="102" t="s">
        <v>16</v>
      </c>
    </row>
    <row r="109" ht="15.75" customHeight="1">
      <c r="A109" s="98" t="s">
        <v>264</v>
      </c>
      <c r="B109" s="98" t="s">
        <v>7</v>
      </c>
      <c r="C109" s="98">
        <v>106.0</v>
      </c>
      <c r="D109" s="47" t="s">
        <v>4186</v>
      </c>
      <c r="E109" s="99">
        <v>128898.75</v>
      </c>
      <c r="F109" s="47" t="s">
        <v>46</v>
      </c>
      <c r="G109" s="102" t="s">
        <v>16</v>
      </c>
    </row>
    <row r="110" ht="15.75" customHeight="1">
      <c r="A110" s="98" t="s">
        <v>264</v>
      </c>
      <c r="B110" s="98" t="s">
        <v>7</v>
      </c>
      <c r="C110" s="98">
        <v>107.0</v>
      </c>
      <c r="D110" s="47" t="s">
        <v>4154</v>
      </c>
      <c r="E110" s="99">
        <v>153266.37</v>
      </c>
      <c r="F110" s="47" t="s">
        <v>46</v>
      </c>
      <c r="G110" s="102" t="s">
        <v>16</v>
      </c>
    </row>
    <row r="111" ht="15.75" customHeight="1">
      <c r="A111" s="98" t="s">
        <v>264</v>
      </c>
      <c r="B111" s="98" t="s">
        <v>7</v>
      </c>
      <c r="C111" s="98">
        <v>108.0</v>
      </c>
      <c r="D111" s="47" t="s">
        <v>324</v>
      </c>
      <c r="E111" s="99">
        <v>90404.25</v>
      </c>
      <c r="F111" s="47" t="s">
        <v>46</v>
      </c>
      <c r="G111" s="102" t="s">
        <v>16</v>
      </c>
    </row>
    <row r="112" ht="15.75" customHeight="1">
      <c r="A112" s="98" t="s">
        <v>201</v>
      </c>
      <c r="B112" s="98" t="s">
        <v>7</v>
      </c>
      <c r="C112" s="98">
        <v>109.0</v>
      </c>
      <c r="D112" s="47" t="s">
        <v>4187</v>
      </c>
      <c r="E112" s="99">
        <v>163555.4</v>
      </c>
      <c r="F112" s="47" t="s">
        <v>8</v>
      </c>
      <c r="G112" s="102" t="s">
        <v>16</v>
      </c>
      <c r="H112" s="36"/>
    </row>
    <row r="113" ht="15.75" customHeight="1">
      <c r="A113" s="98" t="s">
        <v>200</v>
      </c>
      <c r="B113" s="98" t="s">
        <v>7</v>
      </c>
      <c r="C113" s="98">
        <v>110.0</v>
      </c>
      <c r="D113" s="47" t="s">
        <v>4187</v>
      </c>
      <c r="E113" s="99">
        <v>141290.3</v>
      </c>
      <c r="F113" s="47" t="s">
        <v>8</v>
      </c>
      <c r="G113" s="102" t="s">
        <v>16</v>
      </c>
    </row>
    <row r="114" ht="15.75" customHeight="1">
      <c r="A114" s="98" t="s">
        <v>189</v>
      </c>
      <c r="B114" s="98" t="s">
        <v>7</v>
      </c>
      <c r="C114" s="98">
        <v>111.0</v>
      </c>
      <c r="D114" s="47" t="s">
        <v>4188</v>
      </c>
      <c r="E114" s="99">
        <v>3227.21</v>
      </c>
      <c r="F114" s="47" t="s">
        <v>93</v>
      </c>
      <c r="G114" s="102" t="s">
        <v>16</v>
      </c>
    </row>
    <row r="115" ht="15.75" customHeight="1">
      <c r="A115" s="98" t="s">
        <v>188</v>
      </c>
      <c r="B115" s="98" t="s">
        <v>7</v>
      </c>
      <c r="C115" s="98">
        <v>112.0</v>
      </c>
      <c r="D115" s="47" t="s">
        <v>4189</v>
      </c>
      <c r="E115" s="99">
        <v>803656.57</v>
      </c>
      <c r="F115" s="47" t="s">
        <v>46</v>
      </c>
      <c r="G115" s="102" t="s">
        <v>16</v>
      </c>
    </row>
    <row r="116" ht="15.75" customHeight="1">
      <c r="A116" s="98" t="s">
        <v>264</v>
      </c>
      <c r="B116" s="98" t="s">
        <v>7</v>
      </c>
      <c r="C116" s="98">
        <v>113.0</v>
      </c>
      <c r="D116" s="47" t="s">
        <v>4190</v>
      </c>
      <c r="E116" s="99">
        <v>84452.43</v>
      </c>
      <c r="F116" s="47" t="s">
        <v>93</v>
      </c>
      <c r="G116" s="102" t="s">
        <v>16</v>
      </c>
      <c r="I116" s="36"/>
    </row>
    <row r="117" ht="15.75" customHeight="1">
      <c r="A117" s="98" t="s">
        <v>203</v>
      </c>
      <c r="B117" s="98" t="s">
        <v>7</v>
      </c>
      <c r="C117" s="98">
        <v>114.0</v>
      </c>
      <c r="D117" s="47" t="s">
        <v>316</v>
      </c>
      <c r="E117" s="99">
        <v>930000.0</v>
      </c>
      <c r="F117" s="47" t="s">
        <v>93</v>
      </c>
      <c r="G117" s="102" t="s">
        <v>5</v>
      </c>
      <c r="H117" s="53" t="s">
        <v>4191</v>
      </c>
      <c r="I117" s="36"/>
    </row>
    <row r="118" ht="15.75" customHeight="1">
      <c r="A118" s="98" t="s">
        <v>200</v>
      </c>
      <c r="B118" s="98" t="s">
        <v>7</v>
      </c>
      <c r="C118" s="98">
        <v>115.0</v>
      </c>
      <c r="D118" s="47" t="s">
        <v>4192</v>
      </c>
      <c r="E118" s="99">
        <v>948576.88</v>
      </c>
      <c r="F118" s="47" t="s">
        <v>46</v>
      </c>
      <c r="G118" s="102" t="s">
        <v>5</v>
      </c>
      <c r="H118" s="53" t="s">
        <v>4191</v>
      </c>
    </row>
    <row r="119" ht="15.75" customHeight="1">
      <c r="A119" s="98" t="s">
        <v>202</v>
      </c>
      <c r="B119" s="98" t="s">
        <v>7</v>
      </c>
      <c r="C119" s="98">
        <v>116.0</v>
      </c>
      <c r="D119" s="47" t="s">
        <v>4193</v>
      </c>
      <c r="E119" s="99">
        <v>967745.33</v>
      </c>
      <c r="F119" s="47" t="s">
        <v>46</v>
      </c>
      <c r="G119" s="102" t="s">
        <v>5</v>
      </c>
      <c r="H119" s="53" t="s">
        <v>4191</v>
      </c>
    </row>
    <row r="120" ht="15.75" customHeight="1">
      <c r="A120" s="98" t="s">
        <v>264</v>
      </c>
      <c r="B120" s="98" t="s">
        <v>7</v>
      </c>
      <c r="C120" s="98">
        <v>117.0</v>
      </c>
      <c r="D120" s="47" t="s">
        <v>4194</v>
      </c>
      <c r="E120" s="99">
        <v>248101.56</v>
      </c>
      <c r="F120" s="47" t="s">
        <v>81</v>
      </c>
      <c r="G120" s="100"/>
    </row>
    <row r="121" ht="15.75" customHeight="1">
      <c r="A121" s="98" t="s">
        <v>202</v>
      </c>
      <c r="B121" s="98" t="s">
        <v>7</v>
      </c>
      <c r="C121" s="98">
        <v>118.0</v>
      </c>
      <c r="D121" s="47" t="s">
        <v>4195</v>
      </c>
      <c r="E121" s="99">
        <v>949648.0</v>
      </c>
      <c r="F121" s="47" t="s">
        <v>93</v>
      </c>
      <c r="G121" s="102" t="s">
        <v>5</v>
      </c>
      <c r="H121" s="53" t="s">
        <v>4191</v>
      </c>
    </row>
    <row r="122" ht="15.75" customHeight="1">
      <c r="A122" s="98" t="s">
        <v>201</v>
      </c>
      <c r="B122" s="98" t="s">
        <v>7</v>
      </c>
      <c r="C122" s="98">
        <v>119.0</v>
      </c>
      <c r="D122" s="47" t="s">
        <v>4195</v>
      </c>
      <c r="E122" s="99">
        <v>948014.12</v>
      </c>
      <c r="F122" s="47" t="s">
        <v>93</v>
      </c>
      <c r="G122" s="102" t="s">
        <v>5</v>
      </c>
      <c r="H122" s="53" t="s">
        <v>4191</v>
      </c>
    </row>
    <row r="123" ht="15.75" customHeight="1">
      <c r="A123" s="98" t="s">
        <v>200</v>
      </c>
      <c r="B123" s="98" t="s">
        <v>7</v>
      </c>
      <c r="C123" s="98">
        <v>120.0</v>
      </c>
      <c r="D123" s="47" t="s">
        <v>4195</v>
      </c>
      <c r="E123" s="99">
        <v>948708.95</v>
      </c>
      <c r="F123" s="47" t="s">
        <v>93</v>
      </c>
      <c r="G123" s="102" t="s">
        <v>5</v>
      </c>
      <c r="H123" s="53" t="s">
        <v>4191</v>
      </c>
    </row>
    <row r="124" ht="15.75" customHeight="1">
      <c r="A124" s="98" t="s">
        <v>264</v>
      </c>
      <c r="B124" s="98" t="s">
        <v>7</v>
      </c>
      <c r="C124" s="98">
        <v>121.0</v>
      </c>
      <c r="D124" s="47" t="s">
        <v>4196</v>
      </c>
      <c r="E124" s="99">
        <v>272255.34</v>
      </c>
      <c r="F124" s="47" t="s">
        <v>108</v>
      </c>
      <c r="G124" s="102" t="s">
        <v>16</v>
      </c>
    </row>
    <row r="125" ht="15.75" customHeight="1">
      <c r="A125" s="98" t="s">
        <v>264</v>
      </c>
      <c r="B125" s="98" t="s">
        <v>7</v>
      </c>
      <c r="C125" s="98">
        <v>122.0</v>
      </c>
      <c r="D125" s="47" t="s">
        <v>4197</v>
      </c>
      <c r="E125" s="99">
        <v>995788.22</v>
      </c>
      <c r="F125" s="47" t="s">
        <v>52</v>
      </c>
      <c r="G125" s="102" t="s">
        <v>16</v>
      </c>
    </row>
    <row r="126" ht="15.75" customHeight="1">
      <c r="A126" s="98" t="s">
        <v>193</v>
      </c>
      <c r="B126" s="98" t="s">
        <v>7</v>
      </c>
      <c r="C126" s="98">
        <v>123.0</v>
      </c>
      <c r="D126" s="47" t="s">
        <v>4198</v>
      </c>
      <c r="E126" s="99">
        <v>898964.31</v>
      </c>
      <c r="F126" s="47" t="s">
        <v>61</v>
      </c>
      <c r="G126" s="102" t="s">
        <v>16</v>
      </c>
    </row>
    <row r="127" ht="15.75" customHeight="1">
      <c r="A127" s="98" t="s">
        <v>264</v>
      </c>
      <c r="B127" s="98" t="s">
        <v>7</v>
      </c>
      <c r="C127" s="98">
        <v>124.0</v>
      </c>
      <c r="D127" s="47" t="s">
        <v>4185</v>
      </c>
      <c r="E127" s="99">
        <v>131229.2</v>
      </c>
      <c r="F127" s="47" t="s">
        <v>28</v>
      </c>
      <c r="G127" s="102" t="s">
        <v>16</v>
      </c>
    </row>
    <row r="128" ht="15.75" customHeight="1">
      <c r="A128" s="98" t="s">
        <v>264</v>
      </c>
      <c r="B128" s="98" t="s">
        <v>7</v>
      </c>
      <c r="C128" s="98">
        <v>125.0</v>
      </c>
      <c r="D128" s="47" t="s">
        <v>4185</v>
      </c>
      <c r="E128" s="99">
        <v>138764.3</v>
      </c>
      <c r="F128" s="47" t="s">
        <v>28</v>
      </c>
      <c r="G128" s="102" t="s">
        <v>16</v>
      </c>
    </row>
    <row r="129" ht="15.75" customHeight="1">
      <c r="A129" s="98" t="s">
        <v>193</v>
      </c>
      <c r="B129" s="98" t="s">
        <v>7</v>
      </c>
      <c r="C129" s="98">
        <v>126.0</v>
      </c>
      <c r="D129" s="47" t="s">
        <v>4199</v>
      </c>
      <c r="E129" s="99">
        <v>765122.47</v>
      </c>
      <c r="F129" s="47" t="s">
        <v>102</v>
      </c>
      <c r="G129" s="102" t="s">
        <v>16</v>
      </c>
    </row>
    <row r="130" ht="15.75" customHeight="1">
      <c r="A130" s="98" t="s">
        <v>193</v>
      </c>
      <c r="B130" s="98" t="s">
        <v>7</v>
      </c>
      <c r="C130" s="98">
        <v>127.0</v>
      </c>
      <c r="D130" s="47" t="s">
        <v>436</v>
      </c>
      <c r="E130" s="99">
        <v>930000.0</v>
      </c>
      <c r="F130" s="47" t="s">
        <v>46</v>
      </c>
      <c r="G130" s="102" t="s">
        <v>5</v>
      </c>
      <c r="H130" s="179" t="s">
        <v>4200</v>
      </c>
    </row>
    <row r="131" ht="15.75" customHeight="1">
      <c r="A131" s="98" t="s">
        <v>194</v>
      </c>
      <c r="B131" s="98" t="s">
        <v>7</v>
      </c>
      <c r="C131" s="98">
        <v>128.0</v>
      </c>
      <c r="D131" s="47" t="s">
        <v>436</v>
      </c>
      <c r="E131" s="99">
        <v>68632.33</v>
      </c>
      <c r="F131" s="47" t="s">
        <v>46</v>
      </c>
      <c r="G131" s="102" t="s">
        <v>5</v>
      </c>
    </row>
    <row r="132" ht="15.75" customHeight="1">
      <c r="A132" s="98" t="s">
        <v>192</v>
      </c>
      <c r="B132" s="98" t="s">
        <v>7</v>
      </c>
      <c r="C132" s="98">
        <v>129.0</v>
      </c>
      <c r="D132" s="47" t="s">
        <v>436</v>
      </c>
      <c r="E132" s="99">
        <v>930000.0</v>
      </c>
      <c r="F132" s="47" t="s">
        <v>46</v>
      </c>
      <c r="G132" s="102" t="s">
        <v>5</v>
      </c>
      <c r="H132" s="179" t="s">
        <v>4200</v>
      </c>
    </row>
    <row r="133" ht="15.75" customHeight="1">
      <c r="A133" s="98" t="s">
        <v>193</v>
      </c>
      <c r="B133" s="98" t="s">
        <v>7</v>
      </c>
      <c r="C133" s="98">
        <v>130.0</v>
      </c>
      <c r="D133" s="47" t="s">
        <v>324</v>
      </c>
      <c r="E133" s="99">
        <v>68523.0</v>
      </c>
      <c r="F133" s="47" t="s">
        <v>46</v>
      </c>
      <c r="G133" s="102" t="s">
        <v>5</v>
      </c>
    </row>
    <row r="134" ht="15.75" customHeight="1">
      <c r="A134" s="350" t="s">
        <v>192</v>
      </c>
      <c r="B134" s="98" t="s">
        <v>7</v>
      </c>
      <c r="C134" s="98">
        <v>131.0</v>
      </c>
      <c r="D134" s="47" t="s">
        <v>436</v>
      </c>
      <c r="E134" s="99">
        <v>930000.0</v>
      </c>
      <c r="F134" s="47" t="s">
        <v>46</v>
      </c>
      <c r="G134" s="102" t="s">
        <v>5</v>
      </c>
      <c r="H134" s="179" t="s">
        <v>4200</v>
      </c>
    </row>
    <row r="135" ht="15.75" customHeight="1">
      <c r="A135" s="350" t="s">
        <v>193</v>
      </c>
      <c r="B135" s="98" t="s">
        <v>7</v>
      </c>
      <c r="C135" s="98">
        <v>132.0</v>
      </c>
      <c r="D135" s="47" t="s">
        <v>324</v>
      </c>
      <c r="E135" s="99">
        <v>68772.0</v>
      </c>
      <c r="F135" s="47" t="s">
        <v>46</v>
      </c>
      <c r="G135" s="102" t="s">
        <v>5</v>
      </c>
    </row>
    <row r="136" ht="15.75" customHeight="1">
      <c r="A136" s="98" t="s">
        <v>193</v>
      </c>
      <c r="B136" s="98" t="s">
        <v>7</v>
      </c>
      <c r="C136" s="98">
        <v>133.0</v>
      </c>
      <c r="D136" s="47" t="s">
        <v>4201</v>
      </c>
      <c r="E136" s="99">
        <v>922920.52</v>
      </c>
      <c r="F136" s="47" t="s">
        <v>8</v>
      </c>
      <c r="G136" s="102" t="s">
        <v>5</v>
      </c>
      <c r="H136" s="179" t="s">
        <v>4200</v>
      </c>
    </row>
    <row r="137" ht="15.75" customHeight="1">
      <c r="A137" s="98" t="s">
        <v>192</v>
      </c>
      <c r="B137" s="98" t="s">
        <v>7</v>
      </c>
      <c r="C137" s="98">
        <v>134.0</v>
      </c>
      <c r="D137" s="47" t="s">
        <v>4202</v>
      </c>
      <c r="E137" s="99">
        <v>17086.56</v>
      </c>
      <c r="F137" s="47" t="s">
        <v>49</v>
      </c>
      <c r="G137" s="102" t="s">
        <v>5</v>
      </c>
    </row>
    <row r="138" ht="15.75" customHeight="1">
      <c r="A138" s="98" t="s">
        <v>264</v>
      </c>
      <c r="B138" s="98" t="s">
        <v>7</v>
      </c>
      <c r="C138" s="98">
        <v>135.0</v>
      </c>
      <c r="D138" s="47" t="s">
        <v>4203</v>
      </c>
      <c r="E138" s="99">
        <v>865145.6</v>
      </c>
      <c r="F138" s="47" t="s">
        <v>96</v>
      </c>
      <c r="G138" s="102" t="s">
        <v>16</v>
      </c>
    </row>
    <row r="139" ht="15.75" customHeight="1">
      <c r="A139" s="98" t="s">
        <v>190</v>
      </c>
      <c r="B139" s="98" t="s">
        <v>7</v>
      </c>
      <c r="C139" s="98">
        <v>136.0</v>
      </c>
      <c r="D139" s="47" t="s">
        <v>4204</v>
      </c>
      <c r="E139" s="99">
        <v>948628.35</v>
      </c>
      <c r="F139" s="47" t="s">
        <v>55</v>
      </c>
      <c r="G139" s="102" t="s">
        <v>16</v>
      </c>
    </row>
    <row r="140" ht="15.75" customHeight="1">
      <c r="A140" s="98" t="s">
        <v>264</v>
      </c>
      <c r="B140" s="98" t="s">
        <v>7</v>
      </c>
      <c r="C140" s="98">
        <v>137.0</v>
      </c>
      <c r="D140" s="47" t="s">
        <v>4205</v>
      </c>
      <c r="E140" s="99">
        <v>115036.45</v>
      </c>
      <c r="F140" s="47" t="s">
        <v>52</v>
      </c>
      <c r="G140" s="102" t="s">
        <v>5</v>
      </c>
      <c r="H140" s="53" t="s">
        <v>4206</v>
      </c>
    </row>
    <row r="141" ht="15.75" customHeight="1">
      <c r="A141" s="98" t="s">
        <v>264</v>
      </c>
      <c r="B141" s="98" t="s">
        <v>7</v>
      </c>
      <c r="C141" s="98">
        <v>138.0</v>
      </c>
      <c r="D141" s="47" t="s">
        <v>4207</v>
      </c>
      <c r="E141" s="99">
        <v>284096.0</v>
      </c>
      <c r="F141" s="47" t="s">
        <v>52</v>
      </c>
      <c r="G141" s="102" t="s">
        <v>16</v>
      </c>
    </row>
    <row r="142" ht="15.75" customHeight="1">
      <c r="A142" s="98" t="s">
        <v>264</v>
      </c>
      <c r="B142" s="98" t="s">
        <v>7</v>
      </c>
      <c r="C142" s="98">
        <v>139.0</v>
      </c>
      <c r="D142" s="47" t="s">
        <v>4208</v>
      </c>
      <c r="E142" s="99">
        <v>129528.03</v>
      </c>
      <c r="F142" s="47" t="s">
        <v>46</v>
      </c>
      <c r="G142" s="102" t="s">
        <v>16</v>
      </c>
    </row>
    <row r="143" ht="15.75" customHeight="1">
      <c r="A143" s="98" t="s">
        <v>264</v>
      </c>
      <c r="B143" s="98" t="s">
        <v>7</v>
      </c>
      <c r="C143" s="98">
        <v>140.0</v>
      </c>
      <c r="D143" s="47" t="s">
        <v>4209</v>
      </c>
      <c r="E143" s="99">
        <v>90277.34</v>
      </c>
      <c r="F143" s="47" t="s">
        <v>46</v>
      </c>
      <c r="G143" s="102" t="s">
        <v>16</v>
      </c>
    </row>
    <row r="144" ht="15.75" customHeight="1">
      <c r="A144" s="98" t="s">
        <v>264</v>
      </c>
      <c r="B144" s="98" t="s">
        <v>7</v>
      </c>
      <c r="C144" s="98">
        <v>141.0</v>
      </c>
      <c r="D144" s="47" t="s">
        <v>4208</v>
      </c>
      <c r="E144" s="99">
        <v>129350.91</v>
      </c>
      <c r="F144" s="47" t="s">
        <v>46</v>
      </c>
      <c r="G144" s="102" t="s">
        <v>16</v>
      </c>
    </row>
    <row r="145" ht="15.75" customHeight="1">
      <c r="A145" s="98" t="s">
        <v>264</v>
      </c>
      <c r="B145" s="98" t="s">
        <v>7</v>
      </c>
      <c r="C145" s="98">
        <v>142.0</v>
      </c>
      <c r="D145" s="47" t="s">
        <v>4210</v>
      </c>
      <c r="E145" s="99">
        <v>153271.49</v>
      </c>
      <c r="F145" s="47" t="s">
        <v>46</v>
      </c>
      <c r="G145" s="102" t="s">
        <v>16</v>
      </c>
    </row>
    <row r="146" ht="15.75" customHeight="1">
      <c r="A146" s="98" t="s">
        <v>264</v>
      </c>
      <c r="B146" s="98" t="s">
        <v>7</v>
      </c>
      <c r="C146" s="98">
        <v>143.0</v>
      </c>
      <c r="D146" s="47" t="s">
        <v>4210</v>
      </c>
      <c r="E146" s="99">
        <v>153224.46</v>
      </c>
      <c r="F146" s="47" t="s">
        <v>46</v>
      </c>
      <c r="G146" s="102" t="s">
        <v>16</v>
      </c>
    </row>
    <row r="147" ht="15.75" customHeight="1">
      <c r="A147" s="98" t="s">
        <v>264</v>
      </c>
      <c r="B147" s="98" t="s">
        <v>7</v>
      </c>
      <c r="C147" s="98">
        <v>144.0</v>
      </c>
      <c r="D147" s="47" t="s">
        <v>4209</v>
      </c>
      <c r="E147" s="99">
        <v>90442.66</v>
      </c>
      <c r="F147" s="47" t="s">
        <v>46</v>
      </c>
      <c r="G147" s="102" t="s">
        <v>16</v>
      </c>
    </row>
    <row r="148" ht="15.75" customHeight="1">
      <c r="A148" s="98" t="s">
        <v>264</v>
      </c>
      <c r="B148" s="98" t="s">
        <v>7</v>
      </c>
      <c r="C148" s="98">
        <v>145.0</v>
      </c>
      <c r="D148" s="47" t="s">
        <v>4197</v>
      </c>
      <c r="E148" s="99">
        <v>995788.22</v>
      </c>
      <c r="F148" s="47" t="s">
        <v>52</v>
      </c>
      <c r="G148" s="102" t="s">
        <v>16</v>
      </c>
    </row>
    <row r="149" ht="15.75" customHeight="1">
      <c r="A149" s="98" t="s">
        <v>264</v>
      </c>
      <c r="B149" s="98" t="s">
        <v>7</v>
      </c>
      <c r="C149" s="98">
        <v>146.0</v>
      </c>
      <c r="D149" s="47" t="s">
        <v>2949</v>
      </c>
      <c r="E149" s="99">
        <v>300664.24</v>
      </c>
      <c r="F149" s="47" t="s">
        <v>28</v>
      </c>
      <c r="G149" s="102" t="s">
        <v>5</v>
      </c>
      <c r="H149" s="53" t="s">
        <v>4211</v>
      </c>
    </row>
    <row r="150" ht="15.75" customHeight="1">
      <c r="A150" s="98" t="s">
        <v>264</v>
      </c>
      <c r="B150" s="98" t="s">
        <v>7</v>
      </c>
      <c r="C150" s="98">
        <v>147.0</v>
      </c>
      <c r="D150" s="47" t="s">
        <v>908</v>
      </c>
      <c r="E150" s="99">
        <v>205972.42</v>
      </c>
      <c r="F150" s="47" t="s">
        <v>46</v>
      </c>
      <c r="G150" s="102" t="s">
        <v>16</v>
      </c>
    </row>
    <row r="151" ht="15.75" customHeight="1">
      <c r="A151" s="98" t="s">
        <v>201</v>
      </c>
      <c r="B151" s="98" t="s">
        <v>7</v>
      </c>
      <c r="C151" s="98">
        <v>148.0</v>
      </c>
      <c r="D151" s="47" t="s">
        <v>908</v>
      </c>
      <c r="E151" s="99">
        <v>930000.0</v>
      </c>
      <c r="F151" s="47" t="s">
        <v>46</v>
      </c>
      <c r="G151" s="102" t="s">
        <v>16</v>
      </c>
    </row>
    <row r="152" ht="15.75" customHeight="1">
      <c r="A152" s="98" t="s">
        <v>264</v>
      </c>
      <c r="B152" s="98" t="s">
        <v>7</v>
      </c>
      <c r="C152" s="98">
        <v>149.0</v>
      </c>
      <c r="D152" s="47" t="s">
        <v>908</v>
      </c>
      <c r="E152" s="99">
        <v>68267.39</v>
      </c>
      <c r="F152" s="47" t="s">
        <v>46</v>
      </c>
      <c r="G152" s="102" t="s">
        <v>16</v>
      </c>
    </row>
    <row r="153" ht="15.75" customHeight="1">
      <c r="A153" s="98" t="s">
        <v>188</v>
      </c>
      <c r="B153" s="98" t="s">
        <v>7</v>
      </c>
      <c r="C153" s="98">
        <v>150.0</v>
      </c>
      <c r="D153" s="47" t="s">
        <v>4212</v>
      </c>
      <c r="E153" s="99">
        <v>353127.07</v>
      </c>
      <c r="F153" s="47" t="s">
        <v>49</v>
      </c>
      <c r="G153" s="102" t="s">
        <v>16</v>
      </c>
    </row>
    <row r="154" ht="15.75" customHeight="1">
      <c r="A154" s="98" t="s">
        <v>188</v>
      </c>
      <c r="B154" s="98" t="s">
        <v>7</v>
      </c>
      <c r="C154" s="98">
        <v>151.0</v>
      </c>
      <c r="D154" s="47" t="s">
        <v>4212</v>
      </c>
      <c r="E154" s="99">
        <v>31584.0</v>
      </c>
      <c r="F154" s="47" t="s">
        <v>49</v>
      </c>
      <c r="G154" s="102" t="s">
        <v>16</v>
      </c>
    </row>
    <row r="155" ht="15.75" customHeight="1">
      <c r="A155" s="98" t="s">
        <v>188</v>
      </c>
      <c r="B155" s="98" t="s">
        <v>7</v>
      </c>
      <c r="C155" s="98">
        <v>152.0</v>
      </c>
      <c r="D155" s="47" t="s">
        <v>526</v>
      </c>
      <c r="E155" s="99">
        <v>309935.05</v>
      </c>
      <c r="F155" s="47" t="s">
        <v>52</v>
      </c>
      <c r="G155" s="102" t="s">
        <v>16</v>
      </c>
    </row>
    <row r="156" ht="15.75" customHeight="1">
      <c r="A156" s="98" t="s">
        <v>190</v>
      </c>
      <c r="B156" s="98" t="s">
        <v>7</v>
      </c>
      <c r="C156" s="98">
        <v>153.0</v>
      </c>
      <c r="D156" s="47" t="s">
        <v>2806</v>
      </c>
      <c r="E156" s="99">
        <v>907727.27</v>
      </c>
      <c r="F156" s="47" t="s">
        <v>55</v>
      </c>
      <c r="G156" s="102" t="s">
        <v>5</v>
      </c>
      <c r="H156" s="53" t="s">
        <v>4213</v>
      </c>
    </row>
    <row r="157" ht="15.75" customHeight="1">
      <c r="A157" s="98" t="s">
        <v>202</v>
      </c>
      <c r="B157" s="98" t="s">
        <v>7</v>
      </c>
      <c r="C157" s="98">
        <v>154.0</v>
      </c>
      <c r="D157" s="47" t="s">
        <v>4214</v>
      </c>
      <c r="E157" s="99">
        <v>910397.5</v>
      </c>
      <c r="F157" s="47" t="s">
        <v>90</v>
      </c>
      <c r="G157" s="102" t="s">
        <v>16</v>
      </c>
    </row>
    <row r="158" ht="15.75" customHeight="1">
      <c r="A158" s="98" t="s">
        <v>192</v>
      </c>
      <c r="B158" s="98" t="s">
        <v>7</v>
      </c>
      <c r="C158" s="98">
        <v>155.0</v>
      </c>
      <c r="D158" s="47" t="s">
        <v>4215</v>
      </c>
      <c r="E158" s="99">
        <v>998957.65</v>
      </c>
      <c r="F158" s="47" t="s">
        <v>28</v>
      </c>
      <c r="G158" s="102" t="s">
        <v>16</v>
      </c>
    </row>
    <row r="159" ht="15.75" customHeight="1">
      <c r="A159" s="98" t="s">
        <v>264</v>
      </c>
      <c r="B159" s="98" t="s">
        <v>7</v>
      </c>
      <c r="C159" s="98">
        <v>156.0</v>
      </c>
      <c r="D159" s="47" t="s">
        <v>4212</v>
      </c>
      <c r="E159" s="99">
        <v>214193.07</v>
      </c>
      <c r="F159" s="47" t="s">
        <v>49</v>
      </c>
      <c r="G159" s="102" t="s">
        <v>5</v>
      </c>
      <c r="H159" s="53" t="s">
        <v>4216</v>
      </c>
    </row>
    <row r="160" ht="15.75" customHeight="1">
      <c r="A160" s="98" t="s">
        <v>188</v>
      </c>
      <c r="B160" s="98" t="s">
        <v>7</v>
      </c>
      <c r="C160" s="98">
        <v>157.0</v>
      </c>
      <c r="D160" s="47" t="s">
        <v>436</v>
      </c>
      <c r="E160" s="99">
        <v>187951.24</v>
      </c>
      <c r="F160" s="47" t="s">
        <v>46</v>
      </c>
      <c r="G160" s="102" t="s">
        <v>16</v>
      </c>
      <c r="H160" s="36"/>
      <c r="I160" s="36"/>
    </row>
    <row r="161" ht="15.75" customHeight="1">
      <c r="A161" s="98" t="s">
        <v>188</v>
      </c>
      <c r="B161" s="98" t="s">
        <v>7</v>
      </c>
      <c r="C161" s="98">
        <v>158.0</v>
      </c>
      <c r="D161" s="47" t="s">
        <v>436</v>
      </c>
      <c r="E161" s="99">
        <v>187813.74</v>
      </c>
      <c r="F161" s="47" t="s">
        <v>46</v>
      </c>
      <c r="G161" s="102" t="s">
        <v>16</v>
      </c>
    </row>
    <row r="162" ht="15.75" customHeight="1">
      <c r="A162" s="98" t="s">
        <v>190</v>
      </c>
      <c r="B162" s="98" t="s">
        <v>7</v>
      </c>
      <c r="C162" s="98">
        <v>159.0</v>
      </c>
      <c r="D162" s="47" t="s">
        <v>436</v>
      </c>
      <c r="E162" s="99">
        <v>922415.73</v>
      </c>
      <c r="F162" s="47" t="s">
        <v>46</v>
      </c>
      <c r="G162" s="102" t="s">
        <v>16</v>
      </c>
    </row>
    <row r="163" ht="15.75" customHeight="1">
      <c r="A163" s="98" t="s">
        <v>190</v>
      </c>
      <c r="B163" s="98" t="s">
        <v>7</v>
      </c>
      <c r="C163" s="98">
        <v>160.0</v>
      </c>
      <c r="D163" s="47" t="s">
        <v>436</v>
      </c>
      <c r="E163" s="99">
        <v>910451.22</v>
      </c>
      <c r="F163" s="47" t="s">
        <v>46</v>
      </c>
      <c r="G163" s="102" t="s">
        <v>16</v>
      </c>
    </row>
    <row r="164" ht="15.75" customHeight="1">
      <c r="A164" s="98" t="s">
        <v>190</v>
      </c>
      <c r="B164" s="98" t="s">
        <v>7</v>
      </c>
      <c r="C164" s="98">
        <v>161.0</v>
      </c>
      <c r="D164" s="47" t="s">
        <v>436</v>
      </c>
      <c r="E164" s="99">
        <v>890543.08</v>
      </c>
      <c r="F164" s="47" t="s">
        <v>46</v>
      </c>
      <c r="G164" s="102" t="s">
        <v>16</v>
      </c>
    </row>
    <row r="165" ht="15.75" customHeight="1">
      <c r="A165" s="98" t="s">
        <v>264</v>
      </c>
      <c r="B165" s="98" t="s">
        <v>7</v>
      </c>
      <c r="C165" s="98">
        <v>162.0</v>
      </c>
      <c r="D165" s="47" t="s">
        <v>4217</v>
      </c>
      <c r="E165" s="99">
        <v>180315.45</v>
      </c>
      <c r="F165" s="47" t="s">
        <v>120</v>
      </c>
      <c r="G165" s="102" t="s">
        <v>16</v>
      </c>
    </row>
    <row r="166" ht="15.75" customHeight="1">
      <c r="A166" s="98" t="s">
        <v>200</v>
      </c>
      <c r="B166" s="98" t="s">
        <v>7</v>
      </c>
      <c r="C166" s="98">
        <v>163.0</v>
      </c>
      <c r="D166" s="47" t="s">
        <v>4218</v>
      </c>
      <c r="E166" s="99">
        <v>389925.95</v>
      </c>
      <c r="F166" s="47" t="s">
        <v>52</v>
      </c>
      <c r="G166" s="102" t="s">
        <v>16</v>
      </c>
    </row>
    <row r="167" ht="15.75" customHeight="1">
      <c r="A167" s="98" t="s">
        <v>200</v>
      </c>
      <c r="B167" s="98" t="s">
        <v>7</v>
      </c>
      <c r="C167" s="98">
        <v>164.0</v>
      </c>
      <c r="D167" s="47" t="s">
        <v>4219</v>
      </c>
      <c r="E167" s="99">
        <v>389936.87</v>
      </c>
      <c r="F167" s="47" t="s">
        <v>52</v>
      </c>
      <c r="G167" s="102" t="s">
        <v>16</v>
      </c>
    </row>
    <row r="168" ht="15.75" customHeight="1">
      <c r="A168" s="98" t="s">
        <v>200</v>
      </c>
      <c r="B168" s="98" t="s">
        <v>7</v>
      </c>
      <c r="C168" s="98">
        <v>165.0</v>
      </c>
      <c r="D168" s="47" t="s">
        <v>4219</v>
      </c>
      <c r="E168" s="99">
        <v>389964.95</v>
      </c>
      <c r="F168" s="47" t="s">
        <v>52</v>
      </c>
      <c r="G168" s="102" t="s">
        <v>16</v>
      </c>
    </row>
    <row r="169" ht="15.75" customHeight="1">
      <c r="A169" s="98" t="s">
        <v>200</v>
      </c>
      <c r="B169" s="98" t="s">
        <v>7</v>
      </c>
      <c r="C169" s="98">
        <v>166.0</v>
      </c>
      <c r="D169" s="47" t="s">
        <v>4219</v>
      </c>
      <c r="E169" s="99">
        <v>394952.6</v>
      </c>
      <c r="F169" s="47" t="s">
        <v>52</v>
      </c>
      <c r="G169" s="102" t="s">
        <v>16</v>
      </c>
    </row>
    <row r="170" ht="15.75" customHeight="1">
      <c r="A170" s="98" t="s">
        <v>264</v>
      </c>
      <c r="B170" s="98" t="s">
        <v>7</v>
      </c>
      <c r="C170" s="98">
        <v>167.0</v>
      </c>
      <c r="D170" s="47" t="s">
        <v>436</v>
      </c>
      <c r="E170" s="99">
        <v>194449.93</v>
      </c>
      <c r="F170" s="47" t="s">
        <v>46</v>
      </c>
      <c r="G170" s="102" t="s">
        <v>16</v>
      </c>
    </row>
    <row r="171" ht="15.75" customHeight="1">
      <c r="A171" s="98" t="s">
        <v>201</v>
      </c>
      <c r="B171" s="98" t="s">
        <v>7</v>
      </c>
      <c r="C171" s="98">
        <v>168.0</v>
      </c>
      <c r="D171" s="47" t="s">
        <v>436</v>
      </c>
      <c r="E171" s="99">
        <v>930000.0</v>
      </c>
      <c r="F171" s="47" t="s">
        <v>46</v>
      </c>
      <c r="G171" s="102" t="s">
        <v>16</v>
      </c>
    </row>
    <row r="172" ht="15.75" customHeight="1">
      <c r="A172" s="98" t="s">
        <v>200</v>
      </c>
      <c r="B172" s="98" t="s">
        <v>7</v>
      </c>
      <c r="C172" s="98">
        <v>169.0</v>
      </c>
      <c r="D172" s="47" t="s">
        <v>4220</v>
      </c>
      <c r="E172" s="99">
        <v>196922.34</v>
      </c>
      <c r="F172" s="47" t="s">
        <v>76</v>
      </c>
      <c r="G172" s="102" t="s">
        <v>16</v>
      </c>
    </row>
    <row r="173" ht="15.75" customHeight="1">
      <c r="A173" s="98" t="s">
        <v>264</v>
      </c>
      <c r="B173" s="98" t="s">
        <v>7</v>
      </c>
      <c r="C173" s="98">
        <v>170.0</v>
      </c>
      <c r="D173" s="47" t="s">
        <v>4221</v>
      </c>
      <c r="E173" s="99">
        <v>334255.58</v>
      </c>
      <c r="F173" s="36"/>
      <c r="G173" s="102" t="s">
        <v>16</v>
      </c>
    </row>
    <row r="174" ht="15.75" customHeight="1">
      <c r="A174" s="98" t="s">
        <v>264</v>
      </c>
      <c r="B174" s="98" t="s">
        <v>7</v>
      </c>
      <c r="C174" s="98">
        <v>171.0</v>
      </c>
      <c r="D174" s="47" t="s">
        <v>4221</v>
      </c>
      <c r="E174" s="99">
        <v>30265.42</v>
      </c>
      <c r="F174" s="36"/>
      <c r="G174" s="102" t="s">
        <v>16</v>
      </c>
    </row>
    <row r="175" ht="15.75" customHeight="1">
      <c r="A175" s="98" t="s">
        <v>264</v>
      </c>
      <c r="B175" s="98" t="s">
        <v>7</v>
      </c>
      <c r="C175" s="98">
        <v>172.0</v>
      </c>
      <c r="D175" s="47" t="s">
        <v>4221</v>
      </c>
      <c r="E175" s="99">
        <v>19602.5</v>
      </c>
      <c r="F175" s="36"/>
      <c r="G175" s="102" t="s">
        <v>16</v>
      </c>
    </row>
    <row r="176" ht="15.75" customHeight="1">
      <c r="A176" s="98" t="s">
        <v>264</v>
      </c>
      <c r="B176" s="98" t="s">
        <v>7</v>
      </c>
      <c r="C176" s="98">
        <v>173.0</v>
      </c>
      <c r="D176" s="47" t="s">
        <v>4221</v>
      </c>
      <c r="E176" s="99">
        <v>49265.86</v>
      </c>
      <c r="F176" s="36"/>
      <c r="G176" s="102" t="s">
        <v>16</v>
      </c>
    </row>
    <row r="177" ht="15.75" customHeight="1">
      <c r="A177" s="98" t="s">
        <v>264</v>
      </c>
      <c r="B177" s="98" t="s">
        <v>7</v>
      </c>
      <c r="C177" s="98">
        <v>174.0</v>
      </c>
      <c r="D177" s="47" t="s">
        <v>4221</v>
      </c>
      <c r="E177" s="99">
        <v>95595.87</v>
      </c>
      <c r="F177" s="36"/>
      <c r="G177" s="102" t="s">
        <v>16</v>
      </c>
    </row>
    <row r="178" ht="15.75" customHeight="1">
      <c r="A178" s="98" t="s">
        <v>264</v>
      </c>
      <c r="B178" s="98" t="s">
        <v>7</v>
      </c>
      <c r="C178" s="98">
        <v>175.0</v>
      </c>
      <c r="D178" s="47" t="s">
        <v>4221</v>
      </c>
      <c r="E178" s="99">
        <v>19873.0</v>
      </c>
      <c r="F178" s="36"/>
      <c r="G178" s="102" t="s">
        <v>16</v>
      </c>
    </row>
    <row r="179" ht="15.75" customHeight="1">
      <c r="A179" s="98" t="s">
        <v>264</v>
      </c>
      <c r="B179" s="98" t="s">
        <v>7</v>
      </c>
      <c r="C179" s="98">
        <v>176.0</v>
      </c>
      <c r="D179" s="47" t="s">
        <v>4221</v>
      </c>
      <c r="E179" s="99">
        <v>19548.78</v>
      </c>
      <c r="F179" s="36"/>
      <c r="G179" s="102" t="s">
        <v>16</v>
      </c>
    </row>
    <row r="180" ht="15.75" customHeight="1">
      <c r="A180" s="98" t="s">
        <v>264</v>
      </c>
      <c r="B180" s="98" t="s">
        <v>7</v>
      </c>
      <c r="C180" s="98">
        <v>177.0</v>
      </c>
      <c r="D180" s="47" t="s">
        <v>4221</v>
      </c>
      <c r="E180" s="99">
        <v>21330.01</v>
      </c>
      <c r="F180" s="36"/>
      <c r="G180" s="102" t="s">
        <v>16</v>
      </c>
    </row>
    <row r="181" ht="15.75" customHeight="1">
      <c r="A181" s="98" t="s">
        <v>264</v>
      </c>
      <c r="B181" s="98" t="s">
        <v>7</v>
      </c>
      <c r="C181" s="98">
        <v>178.0</v>
      </c>
      <c r="D181" s="47" t="s">
        <v>4221</v>
      </c>
      <c r="E181" s="99">
        <v>30323.44</v>
      </c>
      <c r="F181" s="36"/>
      <c r="G181" s="102" t="s">
        <v>16</v>
      </c>
    </row>
    <row r="182" ht="15.75" customHeight="1">
      <c r="A182" s="98" t="s">
        <v>264</v>
      </c>
      <c r="B182" s="98" t="s">
        <v>7</v>
      </c>
      <c r="C182" s="98">
        <v>179.0</v>
      </c>
      <c r="D182" s="47" t="s">
        <v>4221</v>
      </c>
      <c r="E182" s="99">
        <v>19651.94</v>
      </c>
      <c r="F182" s="36"/>
      <c r="G182" s="102" t="s">
        <v>16</v>
      </c>
    </row>
    <row r="183" ht="15.75" customHeight="1">
      <c r="A183" s="98" t="s">
        <v>264</v>
      </c>
      <c r="B183" s="98" t="s">
        <v>7</v>
      </c>
      <c r="C183" s="98">
        <v>180.0</v>
      </c>
      <c r="D183" s="47" t="s">
        <v>4221</v>
      </c>
      <c r="E183" s="99">
        <v>10107.54</v>
      </c>
      <c r="F183" s="36"/>
      <c r="G183" s="102" t="s">
        <v>16</v>
      </c>
    </row>
    <row r="184" ht="15.75" customHeight="1">
      <c r="A184" s="98" t="s">
        <v>264</v>
      </c>
      <c r="B184" s="98" t="s">
        <v>7</v>
      </c>
      <c r="C184" s="98">
        <v>181.0</v>
      </c>
      <c r="D184" s="47" t="s">
        <v>4221</v>
      </c>
      <c r="E184" s="99">
        <v>3722.87</v>
      </c>
      <c r="F184" s="36"/>
      <c r="G184" s="102" t="s">
        <v>16</v>
      </c>
    </row>
    <row r="185" ht="15.75" customHeight="1">
      <c r="A185" s="98" t="s">
        <v>264</v>
      </c>
      <c r="B185" s="98" t="s">
        <v>7</v>
      </c>
      <c r="C185" s="98">
        <v>182.0</v>
      </c>
      <c r="D185" s="47" t="s">
        <v>4221</v>
      </c>
      <c r="E185" s="99">
        <v>34160.09</v>
      </c>
      <c r="F185" s="36"/>
      <c r="G185" s="102" t="s">
        <v>16</v>
      </c>
    </row>
    <row r="186" ht="15.75" customHeight="1">
      <c r="A186" s="98" t="s">
        <v>264</v>
      </c>
      <c r="B186" s="98" t="s">
        <v>7</v>
      </c>
      <c r="C186" s="98">
        <v>183.0</v>
      </c>
      <c r="D186" s="47" t="s">
        <v>4221</v>
      </c>
      <c r="E186" s="99">
        <v>25000.0</v>
      </c>
      <c r="F186" s="36"/>
      <c r="G186" s="102" t="s">
        <v>16</v>
      </c>
    </row>
    <row r="187" ht="15.75" customHeight="1">
      <c r="A187" s="98" t="s">
        <v>264</v>
      </c>
      <c r="B187" s="98" t="s">
        <v>7</v>
      </c>
      <c r="C187" s="98">
        <v>184.0</v>
      </c>
      <c r="D187" s="47" t="s">
        <v>4221</v>
      </c>
      <c r="E187" s="99">
        <v>25000.0</v>
      </c>
      <c r="F187" s="36"/>
      <c r="G187" s="102" t="s">
        <v>16</v>
      </c>
    </row>
    <row r="188" ht="15.75" customHeight="1">
      <c r="A188" s="98" t="s">
        <v>264</v>
      </c>
      <c r="B188" s="98" t="s">
        <v>7</v>
      </c>
      <c r="C188" s="98">
        <v>185.0</v>
      </c>
      <c r="D188" s="47" t="s">
        <v>4221</v>
      </c>
      <c r="E188" s="99">
        <v>25000.0</v>
      </c>
      <c r="F188" s="36"/>
      <c r="G188" s="102" t="s">
        <v>16</v>
      </c>
    </row>
    <row r="189" ht="15.75" customHeight="1">
      <c r="A189" s="98" t="s">
        <v>264</v>
      </c>
      <c r="B189" s="98" t="s">
        <v>7</v>
      </c>
      <c r="C189" s="98">
        <v>186.0</v>
      </c>
      <c r="D189" s="47" t="s">
        <v>4222</v>
      </c>
      <c r="E189" s="99">
        <v>361917.03</v>
      </c>
      <c r="F189" s="47" t="s">
        <v>55</v>
      </c>
      <c r="G189" s="102" t="s">
        <v>16</v>
      </c>
    </row>
    <row r="190" ht="15.75" customHeight="1">
      <c r="A190" s="98" t="s">
        <v>264</v>
      </c>
      <c r="B190" s="98" t="s">
        <v>7</v>
      </c>
      <c r="C190" s="98">
        <v>187.0</v>
      </c>
      <c r="D190" s="47" t="s">
        <v>4223</v>
      </c>
      <c r="E190" s="99">
        <v>377135.76</v>
      </c>
      <c r="F190" s="47" t="s">
        <v>49</v>
      </c>
      <c r="G190" s="102" t="s">
        <v>16</v>
      </c>
    </row>
    <row r="191" ht="15.75" customHeight="1">
      <c r="A191" s="98" t="s">
        <v>264</v>
      </c>
      <c r="B191" s="98" t="s">
        <v>7</v>
      </c>
      <c r="C191" s="98">
        <v>188.0</v>
      </c>
      <c r="D191" s="47" t="s">
        <v>436</v>
      </c>
      <c r="E191" s="99">
        <v>204363.71</v>
      </c>
      <c r="F191" s="47" t="s">
        <v>46</v>
      </c>
      <c r="G191" s="102" t="s">
        <v>16</v>
      </c>
    </row>
    <row r="192" ht="15.75" customHeight="1">
      <c r="A192" s="98" t="s">
        <v>264</v>
      </c>
      <c r="B192" s="98" t="s">
        <v>7</v>
      </c>
      <c r="C192" s="98">
        <v>189.0</v>
      </c>
      <c r="D192" s="47" t="s">
        <v>436</v>
      </c>
      <c r="E192" s="99">
        <v>186891.74</v>
      </c>
      <c r="F192" s="47" t="s">
        <v>46</v>
      </c>
      <c r="G192" s="102" t="s">
        <v>16</v>
      </c>
    </row>
    <row r="193" ht="15.75" customHeight="1">
      <c r="A193" s="98" t="s">
        <v>264</v>
      </c>
      <c r="B193" s="98" t="s">
        <v>7</v>
      </c>
      <c r="C193" s="98">
        <v>190.0</v>
      </c>
      <c r="D193" s="47" t="s">
        <v>4196</v>
      </c>
      <c r="E193" s="99">
        <v>248265.1</v>
      </c>
      <c r="F193" s="47" t="s">
        <v>108</v>
      </c>
      <c r="G193" s="102" t="s">
        <v>16</v>
      </c>
    </row>
    <row r="194" ht="15.75" customHeight="1">
      <c r="A194" s="98" t="s">
        <v>264</v>
      </c>
      <c r="B194" s="98" t="s">
        <v>7</v>
      </c>
      <c r="C194" s="98">
        <v>191.0</v>
      </c>
      <c r="D194" s="47" t="s">
        <v>4196</v>
      </c>
      <c r="E194" s="99">
        <v>251417.71</v>
      </c>
      <c r="F194" s="47" t="s">
        <v>108</v>
      </c>
      <c r="G194" s="102" t="s">
        <v>16</v>
      </c>
    </row>
    <row r="195" ht="15.75" customHeight="1">
      <c r="A195" s="98" t="s">
        <v>264</v>
      </c>
      <c r="B195" s="98" t="s">
        <v>7</v>
      </c>
      <c r="C195" s="98">
        <v>192.0</v>
      </c>
      <c r="D195" s="47" t="s">
        <v>4224</v>
      </c>
      <c r="E195" s="99">
        <v>50855.66</v>
      </c>
      <c r="F195" s="47" t="s">
        <v>46</v>
      </c>
      <c r="G195" s="102" t="s">
        <v>16</v>
      </c>
    </row>
    <row r="196" ht="15.75" customHeight="1">
      <c r="A196" s="98" t="s">
        <v>264</v>
      </c>
      <c r="B196" s="98" t="s">
        <v>7</v>
      </c>
      <c r="C196" s="98">
        <v>193.0</v>
      </c>
      <c r="D196" s="47" t="s">
        <v>4225</v>
      </c>
      <c r="E196" s="99">
        <v>370596.51</v>
      </c>
      <c r="F196" s="47" t="s">
        <v>93</v>
      </c>
      <c r="G196" s="102" t="s">
        <v>16</v>
      </c>
    </row>
    <row r="197" ht="15.75" customHeight="1">
      <c r="A197" s="98" t="s">
        <v>201</v>
      </c>
      <c r="B197" s="98" t="s">
        <v>7</v>
      </c>
      <c r="C197" s="98">
        <v>194.0</v>
      </c>
      <c r="D197" s="47" t="s">
        <v>4226</v>
      </c>
      <c r="E197" s="99">
        <v>864718.3</v>
      </c>
      <c r="F197" s="47" t="s">
        <v>67</v>
      </c>
      <c r="G197" s="102" t="s">
        <v>16</v>
      </c>
    </row>
    <row r="198" ht="15.75" customHeight="1">
      <c r="A198" s="98" t="s">
        <v>195</v>
      </c>
      <c r="B198" s="98" t="s">
        <v>7</v>
      </c>
      <c r="C198" s="98">
        <v>195.0</v>
      </c>
      <c r="D198" s="47" t="s">
        <v>526</v>
      </c>
      <c r="E198" s="99">
        <v>1457903.0</v>
      </c>
      <c r="F198" s="47" t="s">
        <v>52</v>
      </c>
      <c r="G198" s="102" t="s">
        <v>16</v>
      </c>
    </row>
    <row r="199" ht="15.75" customHeight="1">
      <c r="A199" s="98" t="s">
        <v>264</v>
      </c>
      <c r="B199" s="98" t="s">
        <v>7</v>
      </c>
      <c r="C199" s="98">
        <v>196.0</v>
      </c>
      <c r="D199" s="47" t="s">
        <v>4227</v>
      </c>
      <c r="E199" s="99">
        <v>390120.59</v>
      </c>
      <c r="F199" s="47" t="s">
        <v>52</v>
      </c>
      <c r="G199" s="102" t="s">
        <v>16</v>
      </c>
    </row>
    <row r="200" ht="15.75" customHeight="1">
      <c r="A200" s="98" t="s">
        <v>194</v>
      </c>
      <c r="B200" s="98" t="s">
        <v>7</v>
      </c>
      <c r="C200" s="98">
        <v>197.0</v>
      </c>
      <c r="D200" s="47" t="s">
        <v>4228</v>
      </c>
      <c r="E200" s="99">
        <v>797909.56</v>
      </c>
      <c r="F200" s="47" t="s">
        <v>52</v>
      </c>
      <c r="G200" s="102" t="s">
        <v>16</v>
      </c>
    </row>
    <row r="201" ht="15.75" customHeight="1">
      <c r="A201" s="98" t="s">
        <v>195</v>
      </c>
      <c r="B201" s="98" t="s">
        <v>7</v>
      </c>
      <c r="C201" s="98">
        <v>198.0</v>
      </c>
      <c r="D201" s="47" t="s">
        <v>436</v>
      </c>
      <c r="E201" s="99">
        <v>927902.14</v>
      </c>
      <c r="F201" s="47" t="s">
        <v>46</v>
      </c>
      <c r="G201" s="102" t="s">
        <v>16</v>
      </c>
    </row>
    <row r="202" ht="15.75" customHeight="1">
      <c r="A202" s="98" t="s">
        <v>190</v>
      </c>
      <c r="B202" s="98" t="s">
        <v>7</v>
      </c>
      <c r="C202" s="98">
        <v>199.0</v>
      </c>
      <c r="D202" s="47" t="s">
        <v>526</v>
      </c>
      <c r="E202" s="99">
        <v>841884.18</v>
      </c>
      <c r="F202" s="47" t="s">
        <v>52</v>
      </c>
      <c r="G202" s="102" t="s">
        <v>16</v>
      </c>
    </row>
    <row r="203" ht="15.75" customHeight="1">
      <c r="A203" s="98" t="s">
        <v>264</v>
      </c>
      <c r="B203" s="98" t="s">
        <v>7</v>
      </c>
      <c r="C203" s="98">
        <v>200.0</v>
      </c>
      <c r="D203" s="47" t="s">
        <v>526</v>
      </c>
      <c r="E203" s="99">
        <v>385779.54</v>
      </c>
      <c r="F203" s="47" t="s">
        <v>52</v>
      </c>
      <c r="G203" s="102" t="s">
        <v>16</v>
      </c>
    </row>
    <row r="204" ht="15.75" customHeight="1">
      <c r="A204" s="98" t="s">
        <v>201</v>
      </c>
      <c r="B204" s="98" t="s">
        <v>7</v>
      </c>
      <c r="C204" s="98">
        <v>201.0</v>
      </c>
      <c r="D204" s="47" t="s">
        <v>4228</v>
      </c>
      <c r="E204" s="99">
        <v>789789.17</v>
      </c>
      <c r="F204" s="47" t="s">
        <v>52</v>
      </c>
      <c r="G204" s="102" t="s">
        <v>16</v>
      </c>
    </row>
    <row r="205" ht="15.75" customHeight="1">
      <c r="A205" s="98" t="s">
        <v>200</v>
      </c>
      <c r="B205" s="98" t="s">
        <v>7</v>
      </c>
      <c r="C205" s="98">
        <v>202.0</v>
      </c>
      <c r="D205" s="47" t="s">
        <v>4167</v>
      </c>
      <c r="E205" s="99">
        <v>43671.0</v>
      </c>
      <c r="F205" s="47" t="s">
        <v>8</v>
      </c>
      <c r="G205" s="102" t="s">
        <v>16</v>
      </c>
    </row>
    <row r="206" ht="15.75" customHeight="1">
      <c r="A206" s="98" t="s">
        <v>189</v>
      </c>
      <c r="B206" s="98" t="s">
        <v>7</v>
      </c>
      <c r="C206" s="98">
        <v>203.0</v>
      </c>
      <c r="D206" s="47" t="s">
        <v>4229</v>
      </c>
      <c r="E206" s="99">
        <v>175000.34</v>
      </c>
      <c r="F206" s="47" t="s">
        <v>87</v>
      </c>
      <c r="G206" s="102" t="s">
        <v>16</v>
      </c>
    </row>
    <row r="207" ht="15.75" customHeight="1">
      <c r="A207" s="98" t="s">
        <v>193</v>
      </c>
      <c r="B207" s="98" t="s">
        <v>7</v>
      </c>
      <c r="C207" s="98">
        <v>204.0</v>
      </c>
      <c r="D207" s="47" t="s">
        <v>4196</v>
      </c>
      <c r="E207" s="99">
        <v>822359.64</v>
      </c>
      <c r="F207" s="47" t="s">
        <v>108</v>
      </c>
      <c r="G207" s="102" t="s">
        <v>16</v>
      </c>
    </row>
    <row r="208" ht="15.75" customHeight="1">
      <c r="A208" s="98" t="s">
        <v>200</v>
      </c>
      <c r="B208" s="98" t="s">
        <v>7</v>
      </c>
      <c r="C208" s="98">
        <v>205.0</v>
      </c>
      <c r="D208" s="47" t="s">
        <v>4185</v>
      </c>
      <c r="E208" s="99">
        <v>175240.8</v>
      </c>
      <c r="F208" s="47" t="s">
        <v>28</v>
      </c>
      <c r="G208" s="102" t="s">
        <v>16</v>
      </c>
    </row>
    <row r="209" ht="15.75" customHeight="1">
      <c r="A209" s="98" t="s">
        <v>192</v>
      </c>
      <c r="B209" s="98" t="s">
        <v>7</v>
      </c>
      <c r="C209" s="98">
        <v>206.0</v>
      </c>
      <c r="D209" s="47" t="s">
        <v>4230</v>
      </c>
      <c r="E209" s="99">
        <v>998743.74</v>
      </c>
      <c r="F209" s="47" t="s">
        <v>46</v>
      </c>
      <c r="G209" s="102" t="s">
        <v>16</v>
      </c>
    </row>
    <row r="210" ht="15.75" customHeight="1">
      <c r="A210" s="98" t="s">
        <v>200</v>
      </c>
      <c r="B210" s="98" t="s">
        <v>7</v>
      </c>
      <c r="C210" s="98">
        <v>207.0</v>
      </c>
      <c r="D210" s="47" t="s">
        <v>4231</v>
      </c>
      <c r="E210" s="99">
        <v>351427.38</v>
      </c>
      <c r="F210" s="47" t="s">
        <v>102</v>
      </c>
      <c r="G210" s="102" t="s">
        <v>16</v>
      </c>
    </row>
    <row r="211" ht="15.75" customHeight="1">
      <c r="A211" s="98" t="s">
        <v>190</v>
      </c>
      <c r="B211" s="98" t="s">
        <v>7</v>
      </c>
      <c r="C211" s="98">
        <v>208.0</v>
      </c>
      <c r="D211" s="47" t="s">
        <v>526</v>
      </c>
      <c r="E211" s="99">
        <v>841783.11</v>
      </c>
      <c r="F211" s="47" t="s">
        <v>52</v>
      </c>
      <c r="G211" s="102" t="s">
        <v>16</v>
      </c>
    </row>
    <row r="212" ht="15.75" customHeight="1">
      <c r="A212" s="98" t="s">
        <v>201</v>
      </c>
      <c r="B212" s="98" t="s">
        <v>7</v>
      </c>
      <c r="C212" s="98">
        <v>209.0</v>
      </c>
      <c r="D212" s="47" t="s">
        <v>4231</v>
      </c>
      <c r="E212" s="99">
        <v>182369.34</v>
      </c>
      <c r="F212" s="47" t="s">
        <v>102</v>
      </c>
      <c r="G212" s="102" t="s">
        <v>16</v>
      </c>
    </row>
    <row r="213" ht="15.75" customHeight="1">
      <c r="A213" s="98" t="s">
        <v>201</v>
      </c>
      <c r="B213" s="98" t="s">
        <v>7</v>
      </c>
      <c r="C213" s="98">
        <v>210.0</v>
      </c>
      <c r="D213" s="47" t="s">
        <v>4231</v>
      </c>
      <c r="E213" s="99">
        <v>181679.71</v>
      </c>
      <c r="F213" s="47" t="s">
        <v>102</v>
      </c>
      <c r="G213" s="102" t="s">
        <v>16</v>
      </c>
    </row>
    <row r="214" ht="15.75" customHeight="1">
      <c r="A214" s="98" t="s">
        <v>200</v>
      </c>
      <c r="B214" s="98" t="s">
        <v>7</v>
      </c>
      <c r="C214" s="98">
        <v>211.0</v>
      </c>
      <c r="D214" s="47" t="s">
        <v>4231</v>
      </c>
      <c r="E214" s="99">
        <v>780865.3</v>
      </c>
      <c r="F214" s="47" t="s">
        <v>102</v>
      </c>
      <c r="G214" s="102" t="s">
        <v>16</v>
      </c>
    </row>
    <row r="215" ht="15.75" customHeight="1">
      <c r="A215" s="98" t="s">
        <v>200</v>
      </c>
      <c r="B215" s="98" t="s">
        <v>7</v>
      </c>
      <c r="C215" s="98">
        <v>212.0</v>
      </c>
      <c r="D215" s="47" t="s">
        <v>4231</v>
      </c>
      <c r="E215" s="99">
        <v>891400.07</v>
      </c>
      <c r="F215" s="47" t="s">
        <v>102</v>
      </c>
      <c r="G215" s="102" t="s">
        <v>16</v>
      </c>
    </row>
    <row r="216" ht="15.75" customHeight="1">
      <c r="A216" s="98" t="s">
        <v>264</v>
      </c>
      <c r="B216" s="98" t="s">
        <v>7</v>
      </c>
      <c r="C216" s="98">
        <v>213.0</v>
      </c>
      <c r="D216" s="47" t="s">
        <v>4231</v>
      </c>
      <c r="E216" s="99">
        <v>390830.95</v>
      </c>
      <c r="F216" s="47" t="s">
        <v>102</v>
      </c>
      <c r="G216" s="102" t="s">
        <v>16</v>
      </c>
    </row>
    <row r="217" ht="15.75" customHeight="1">
      <c r="A217" s="98" t="s">
        <v>200</v>
      </c>
      <c r="B217" s="98" t="s">
        <v>7</v>
      </c>
      <c r="C217" s="98">
        <v>214.0</v>
      </c>
      <c r="D217" s="47" t="s">
        <v>4195</v>
      </c>
      <c r="E217" s="99">
        <v>390880.15</v>
      </c>
      <c r="F217" s="47" t="s">
        <v>102</v>
      </c>
      <c r="G217" s="102" t="s">
        <v>16</v>
      </c>
    </row>
    <row r="218" ht="15.75" customHeight="1">
      <c r="A218" s="98" t="s">
        <v>200</v>
      </c>
      <c r="B218" s="98" t="s">
        <v>7</v>
      </c>
      <c r="C218" s="98">
        <v>215.0</v>
      </c>
      <c r="D218" s="47" t="s">
        <v>4231</v>
      </c>
      <c r="E218" s="99">
        <v>946398.33</v>
      </c>
      <c r="F218" s="47" t="s">
        <v>102</v>
      </c>
      <c r="G218" s="102" t="s">
        <v>16</v>
      </c>
    </row>
    <row r="219" ht="15.75" customHeight="1">
      <c r="A219" s="98" t="s">
        <v>193</v>
      </c>
      <c r="B219" s="98" t="s">
        <v>7</v>
      </c>
      <c r="C219" s="98">
        <v>216.0</v>
      </c>
      <c r="D219" s="47" t="s">
        <v>526</v>
      </c>
      <c r="E219" s="99">
        <v>815777.02</v>
      </c>
      <c r="F219" s="47" t="s">
        <v>52</v>
      </c>
      <c r="G219" s="102" t="s">
        <v>16</v>
      </c>
    </row>
    <row r="220" ht="15.75" customHeight="1">
      <c r="A220" s="98" t="s">
        <v>193</v>
      </c>
      <c r="B220" s="98" t="s">
        <v>7</v>
      </c>
      <c r="C220" s="98">
        <v>217.0</v>
      </c>
      <c r="D220" s="47" t="s">
        <v>526</v>
      </c>
      <c r="E220" s="99">
        <v>839335.66</v>
      </c>
      <c r="F220" s="47" t="s">
        <v>52</v>
      </c>
      <c r="G220" s="102" t="s">
        <v>16</v>
      </c>
    </row>
    <row r="221" ht="15.75" customHeight="1">
      <c r="A221" s="98" t="s">
        <v>190</v>
      </c>
      <c r="B221" s="98" t="s">
        <v>7</v>
      </c>
      <c r="C221" s="98">
        <v>218.0</v>
      </c>
      <c r="D221" s="47" t="s">
        <v>526</v>
      </c>
      <c r="E221" s="99">
        <v>842082.09</v>
      </c>
      <c r="F221" s="47" t="s">
        <v>52</v>
      </c>
      <c r="G221" s="102" t="s">
        <v>16</v>
      </c>
    </row>
    <row r="222" ht="15.75" customHeight="1">
      <c r="A222" s="98" t="s">
        <v>264</v>
      </c>
      <c r="B222" s="98" t="s">
        <v>7</v>
      </c>
      <c r="C222" s="98">
        <v>219.0</v>
      </c>
      <c r="D222" s="47" t="s">
        <v>526</v>
      </c>
      <c r="E222" s="99">
        <v>116883.01</v>
      </c>
      <c r="F222" s="47" t="s">
        <v>52</v>
      </c>
      <c r="G222" s="102" t="s">
        <v>16</v>
      </c>
    </row>
    <row r="223" ht="15.75" customHeight="1">
      <c r="A223" s="98" t="s">
        <v>200</v>
      </c>
      <c r="B223" s="98" t="s">
        <v>7</v>
      </c>
      <c r="C223" s="98">
        <v>220.0</v>
      </c>
      <c r="D223" s="47" t="s">
        <v>4232</v>
      </c>
      <c r="E223" s="99">
        <v>371761.41</v>
      </c>
      <c r="F223" s="47" t="s">
        <v>52</v>
      </c>
      <c r="G223" s="102" t="s">
        <v>16</v>
      </c>
    </row>
    <row r="224" ht="15.75" customHeight="1">
      <c r="A224" s="98" t="s">
        <v>200</v>
      </c>
      <c r="B224" s="98" t="s">
        <v>7</v>
      </c>
      <c r="C224" s="98">
        <v>221.0</v>
      </c>
      <c r="D224" s="47" t="s">
        <v>4232</v>
      </c>
      <c r="E224" s="99">
        <v>295210.54</v>
      </c>
      <c r="F224" s="47" t="s">
        <v>52</v>
      </c>
      <c r="G224" s="102" t="s">
        <v>16</v>
      </c>
    </row>
    <row r="225" ht="15.75" customHeight="1">
      <c r="A225" s="98" t="s">
        <v>203</v>
      </c>
      <c r="B225" s="98" t="s">
        <v>7</v>
      </c>
      <c r="C225" s="98">
        <v>222.0</v>
      </c>
      <c r="D225" s="47" t="s">
        <v>4233</v>
      </c>
      <c r="E225" s="99">
        <v>155819.68</v>
      </c>
      <c r="F225" s="47" t="s">
        <v>70</v>
      </c>
      <c r="G225" s="102" t="s">
        <v>16</v>
      </c>
    </row>
    <row r="226" ht="15.75" customHeight="1">
      <c r="A226" s="98" t="s">
        <v>201</v>
      </c>
      <c r="B226" s="98" t="s">
        <v>7</v>
      </c>
      <c r="C226" s="98">
        <v>223.0</v>
      </c>
      <c r="D226" s="47" t="s">
        <v>4231</v>
      </c>
      <c r="E226" s="99">
        <v>182009.7</v>
      </c>
      <c r="F226" s="47" t="s">
        <v>102</v>
      </c>
      <c r="G226" s="102" t="s">
        <v>16</v>
      </c>
    </row>
    <row r="227" ht="15.75" customHeight="1">
      <c r="A227" s="98" t="s">
        <v>264</v>
      </c>
      <c r="B227" s="98" t="s">
        <v>7</v>
      </c>
      <c r="C227" s="98">
        <v>224.0</v>
      </c>
      <c r="D227" s="47" t="s">
        <v>4231</v>
      </c>
      <c r="E227" s="99">
        <v>245948.32</v>
      </c>
      <c r="F227" s="47" t="s">
        <v>102</v>
      </c>
      <c r="G227" s="102" t="s">
        <v>16</v>
      </c>
    </row>
    <row r="228" ht="15.75" customHeight="1">
      <c r="A228" s="98" t="s">
        <v>264</v>
      </c>
      <c r="B228" s="98" t="s">
        <v>7</v>
      </c>
      <c r="C228" s="98">
        <v>225.0</v>
      </c>
      <c r="D228" s="47" t="s">
        <v>4231</v>
      </c>
      <c r="E228" s="99">
        <v>136716.48</v>
      </c>
      <c r="F228" s="47" t="s">
        <v>102</v>
      </c>
      <c r="G228" s="102" t="s">
        <v>16</v>
      </c>
    </row>
    <row r="229" ht="15.75" customHeight="1">
      <c r="A229" s="98" t="s">
        <v>264</v>
      </c>
      <c r="B229" s="98" t="s">
        <v>7</v>
      </c>
      <c r="C229" s="98">
        <v>226.0</v>
      </c>
      <c r="D229" s="47" t="s">
        <v>4231</v>
      </c>
      <c r="E229" s="99">
        <v>274829.77</v>
      </c>
      <c r="F229" s="47" t="s">
        <v>102</v>
      </c>
      <c r="G229" s="102" t="s">
        <v>16</v>
      </c>
    </row>
    <row r="230" ht="15.75" customHeight="1">
      <c r="A230" s="98" t="s">
        <v>200</v>
      </c>
      <c r="B230" s="98" t="s">
        <v>7</v>
      </c>
      <c r="C230" s="98">
        <v>227.0</v>
      </c>
      <c r="D230" s="47" t="s">
        <v>4234</v>
      </c>
      <c r="E230" s="99">
        <v>42126.0</v>
      </c>
      <c r="F230" s="47" t="s">
        <v>120</v>
      </c>
      <c r="G230" s="102" t="s">
        <v>16</v>
      </c>
    </row>
    <row r="231" ht="15.75" customHeight="1">
      <c r="A231" s="98" t="s">
        <v>264</v>
      </c>
      <c r="B231" s="98" t="s">
        <v>7</v>
      </c>
      <c r="C231" s="98">
        <v>228.0</v>
      </c>
      <c r="D231" s="47" t="s">
        <v>4181</v>
      </c>
      <c r="E231" s="99">
        <v>187456.07</v>
      </c>
      <c r="F231" s="47" t="s">
        <v>55</v>
      </c>
      <c r="G231" s="102" t="s">
        <v>16</v>
      </c>
    </row>
    <row r="232" ht="15.75" customHeight="1">
      <c r="A232" s="98" t="s">
        <v>200</v>
      </c>
      <c r="B232" s="98" t="s">
        <v>7</v>
      </c>
      <c r="C232" s="98">
        <v>229.0</v>
      </c>
      <c r="D232" s="47" t="s">
        <v>4220</v>
      </c>
      <c r="E232" s="99">
        <v>182476.01</v>
      </c>
      <c r="F232" s="47" t="s">
        <v>76</v>
      </c>
      <c r="G232" s="102" t="s">
        <v>16</v>
      </c>
    </row>
    <row r="233" ht="15.75" customHeight="1">
      <c r="A233" s="98" t="s">
        <v>188</v>
      </c>
      <c r="B233" s="98" t="s">
        <v>7</v>
      </c>
      <c r="C233" s="98">
        <v>230.0</v>
      </c>
      <c r="D233" s="47" t="s">
        <v>4167</v>
      </c>
      <c r="E233" s="99">
        <v>141124.62</v>
      </c>
      <c r="F233" s="47" t="s">
        <v>8</v>
      </c>
      <c r="G233" s="102" t="s">
        <v>16</v>
      </c>
    </row>
    <row r="234" ht="15.75" customHeight="1">
      <c r="A234" s="98" t="s">
        <v>200</v>
      </c>
      <c r="B234" s="98" t="s">
        <v>7</v>
      </c>
      <c r="C234" s="98">
        <v>231.0</v>
      </c>
      <c r="D234" s="47" t="s">
        <v>4235</v>
      </c>
      <c r="E234" s="99">
        <v>404057.61</v>
      </c>
      <c r="F234" s="47" t="s">
        <v>96</v>
      </c>
      <c r="G234" s="102" t="s">
        <v>16</v>
      </c>
    </row>
    <row r="235" ht="15.75" customHeight="1">
      <c r="A235" s="98" t="s">
        <v>195</v>
      </c>
      <c r="B235" s="98" t="s">
        <v>7</v>
      </c>
      <c r="C235" s="98">
        <v>232.0</v>
      </c>
      <c r="D235" s="47" t="s">
        <v>4231</v>
      </c>
      <c r="E235" s="99">
        <v>940613.2</v>
      </c>
      <c r="F235" s="47" t="s">
        <v>102</v>
      </c>
      <c r="G235" s="102" t="s">
        <v>16</v>
      </c>
    </row>
    <row r="236" ht="15.75" customHeight="1">
      <c r="A236" s="98" t="s">
        <v>264</v>
      </c>
      <c r="B236" s="98" t="s">
        <v>7</v>
      </c>
      <c r="C236" s="98">
        <v>233.0</v>
      </c>
      <c r="D236" s="47" t="s">
        <v>4236</v>
      </c>
      <c r="E236" s="99">
        <v>2759179.34</v>
      </c>
      <c r="F236" s="47" t="s">
        <v>28</v>
      </c>
      <c r="G236" s="102" t="s">
        <v>16</v>
      </c>
    </row>
    <row r="237" ht="15.75" customHeight="1">
      <c r="A237" s="98" t="s">
        <v>264</v>
      </c>
      <c r="B237" s="98" t="s">
        <v>7</v>
      </c>
      <c r="C237" s="98">
        <v>234.0</v>
      </c>
      <c r="D237" s="47" t="s">
        <v>4231</v>
      </c>
      <c r="E237" s="99">
        <v>374504.74</v>
      </c>
      <c r="F237" s="47" t="s">
        <v>102</v>
      </c>
      <c r="G237" s="102" t="s">
        <v>16</v>
      </c>
    </row>
    <row r="238" ht="15.75" customHeight="1">
      <c r="A238" s="98" t="s">
        <v>192</v>
      </c>
      <c r="B238" s="98" t="s">
        <v>7</v>
      </c>
      <c r="C238" s="98">
        <v>235.0</v>
      </c>
      <c r="D238" s="47" t="s">
        <v>526</v>
      </c>
      <c r="E238" s="99">
        <v>67781.77</v>
      </c>
      <c r="F238" s="47" t="s">
        <v>52</v>
      </c>
      <c r="G238" s="102" t="s">
        <v>16</v>
      </c>
    </row>
    <row r="239" ht="15.75" customHeight="1">
      <c r="A239" s="98" t="s">
        <v>264</v>
      </c>
      <c r="B239" s="98" t="s">
        <v>7</v>
      </c>
      <c r="C239" s="98">
        <v>236.0</v>
      </c>
      <c r="D239" s="47" t="s">
        <v>4234</v>
      </c>
      <c r="E239" s="99">
        <v>181469.64</v>
      </c>
      <c r="F239" s="47" t="s">
        <v>120</v>
      </c>
      <c r="G239" s="102" t="s">
        <v>16</v>
      </c>
    </row>
    <row r="240" ht="15.75" customHeight="1">
      <c r="A240" s="98" t="s">
        <v>264</v>
      </c>
      <c r="B240" s="98" t="s">
        <v>7</v>
      </c>
      <c r="C240" s="98">
        <v>237.0</v>
      </c>
      <c r="D240" s="47" t="s">
        <v>4237</v>
      </c>
      <c r="E240" s="99">
        <v>193519.55</v>
      </c>
      <c r="F240" s="47" t="s">
        <v>90</v>
      </c>
      <c r="G240" s="102" t="s">
        <v>16</v>
      </c>
    </row>
    <row r="241" ht="15.75" customHeight="1">
      <c r="A241" s="98" t="s">
        <v>264</v>
      </c>
      <c r="B241" s="98" t="s">
        <v>7</v>
      </c>
      <c r="C241" s="98">
        <v>238.0</v>
      </c>
      <c r="D241" s="47" t="s">
        <v>4231</v>
      </c>
      <c r="E241" s="99">
        <v>207688.83</v>
      </c>
      <c r="F241" s="47" t="s">
        <v>102</v>
      </c>
      <c r="G241" s="102" t="s">
        <v>16</v>
      </c>
    </row>
    <row r="242" ht="15.75" customHeight="1">
      <c r="A242" s="98" t="s">
        <v>202</v>
      </c>
      <c r="B242" s="98" t="s">
        <v>7</v>
      </c>
      <c r="C242" s="98">
        <v>239.0</v>
      </c>
      <c r="D242" s="47" t="s">
        <v>436</v>
      </c>
      <c r="E242" s="99">
        <v>189504.1</v>
      </c>
      <c r="F242" s="47" t="s">
        <v>46</v>
      </c>
      <c r="G242" s="102" t="s">
        <v>16</v>
      </c>
    </row>
    <row r="243" ht="15.75" customHeight="1">
      <c r="A243" s="98" t="s">
        <v>202</v>
      </c>
      <c r="B243" s="98" t="s">
        <v>7</v>
      </c>
      <c r="C243" s="98">
        <v>240.0</v>
      </c>
      <c r="D243" s="47" t="s">
        <v>436</v>
      </c>
      <c r="E243" s="99">
        <v>189353.72</v>
      </c>
      <c r="F243" s="47" t="s">
        <v>46</v>
      </c>
      <c r="G243" s="102" t="s">
        <v>16</v>
      </c>
    </row>
    <row r="244" ht="15.75" customHeight="1">
      <c r="A244" s="98" t="s">
        <v>202</v>
      </c>
      <c r="B244" s="98" t="s">
        <v>7</v>
      </c>
      <c r="C244" s="98">
        <v>241.0</v>
      </c>
      <c r="D244" s="47" t="s">
        <v>436</v>
      </c>
      <c r="E244" s="99">
        <v>189493.37</v>
      </c>
      <c r="F244" s="47" t="s">
        <v>46</v>
      </c>
      <c r="G244" s="102" t="s">
        <v>16</v>
      </c>
    </row>
    <row r="245" ht="15.75" customHeight="1">
      <c r="A245" s="98" t="s">
        <v>264</v>
      </c>
      <c r="B245" s="98" t="s">
        <v>7</v>
      </c>
      <c r="C245" s="98">
        <v>242.0</v>
      </c>
      <c r="D245" s="47" t="s">
        <v>436</v>
      </c>
      <c r="E245" s="99">
        <v>215810.7</v>
      </c>
      <c r="F245" s="47" t="s">
        <v>46</v>
      </c>
      <c r="G245" s="102" t="s">
        <v>16</v>
      </c>
    </row>
    <row r="246" ht="15.75" customHeight="1">
      <c r="A246" s="98" t="s">
        <v>264</v>
      </c>
      <c r="B246" s="98" t="s">
        <v>7</v>
      </c>
      <c r="C246" s="98">
        <v>243.0</v>
      </c>
      <c r="D246" s="47" t="s">
        <v>4212</v>
      </c>
      <c r="E246" s="99">
        <v>377799.94</v>
      </c>
      <c r="F246" s="47" t="s">
        <v>49</v>
      </c>
      <c r="G246" s="102" t="s">
        <v>16</v>
      </c>
    </row>
    <row r="247" ht="15.75" customHeight="1">
      <c r="A247" s="98" t="s">
        <v>264</v>
      </c>
      <c r="B247" s="98" t="s">
        <v>7</v>
      </c>
      <c r="C247" s="98">
        <v>244.0</v>
      </c>
      <c r="D247" s="47" t="s">
        <v>4238</v>
      </c>
      <c r="E247" s="99">
        <v>377869.79</v>
      </c>
      <c r="F247" s="47" t="s">
        <v>49</v>
      </c>
      <c r="G247" s="102" t="s">
        <v>16</v>
      </c>
    </row>
    <row r="248" ht="15.75" customHeight="1">
      <c r="A248" s="98" t="s">
        <v>264</v>
      </c>
      <c r="B248" s="98" t="s">
        <v>7</v>
      </c>
      <c r="C248" s="98">
        <v>245.0</v>
      </c>
      <c r="D248" s="47" t="s">
        <v>4196</v>
      </c>
      <c r="E248" s="99">
        <v>345448.51</v>
      </c>
      <c r="F248" s="47" t="s">
        <v>108</v>
      </c>
      <c r="G248" s="102" t="s">
        <v>16</v>
      </c>
    </row>
    <row r="249" ht="15.75" customHeight="1">
      <c r="A249" s="98" t="s">
        <v>264</v>
      </c>
      <c r="B249" s="98" t="s">
        <v>7</v>
      </c>
      <c r="C249" s="98">
        <v>246.0</v>
      </c>
      <c r="D249" s="47" t="s">
        <v>4196</v>
      </c>
      <c r="E249" s="99">
        <v>131061.21</v>
      </c>
      <c r="F249" s="47" t="s">
        <v>108</v>
      </c>
      <c r="G249" s="102" t="s">
        <v>16</v>
      </c>
    </row>
    <row r="250" ht="15.75" customHeight="1">
      <c r="A250" s="98" t="s">
        <v>202</v>
      </c>
      <c r="B250" s="98" t="s">
        <v>7</v>
      </c>
      <c r="C250" s="98">
        <v>247.0</v>
      </c>
      <c r="D250" s="47" t="s">
        <v>4239</v>
      </c>
      <c r="E250" s="99">
        <v>949278.4</v>
      </c>
      <c r="F250" s="47" t="s">
        <v>93</v>
      </c>
      <c r="G250" s="102" t="s">
        <v>16</v>
      </c>
    </row>
    <row r="251" ht="15.75" customHeight="1">
      <c r="A251" s="98" t="s">
        <v>264</v>
      </c>
      <c r="B251" s="98" t="s">
        <v>7</v>
      </c>
      <c r="C251" s="98">
        <v>248.0</v>
      </c>
      <c r="D251" s="47" t="s">
        <v>4212</v>
      </c>
      <c r="E251" s="99">
        <v>377434.27</v>
      </c>
      <c r="F251" s="47" t="s">
        <v>49</v>
      </c>
      <c r="G251" s="102" t="s">
        <v>16</v>
      </c>
    </row>
    <row r="252" ht="15.75" customHeight="1">
      <c r="A252" s="98" t="s">
        <v>264</v>
      </c>
      <c r="B252" s="98" t="s">
        <v>7</v>
      </c>
      <c r="C252" s="98">
        <v>249.0</v>
      </c>
      <c r="D252" s="47" t="s">
        <v>4196</v>
      </c>
      <c r="E252" s="99">
        <v>245544.37</v>
      </c>
      <c r="F252" s="47" t="s">
        <v>108</v>
      </c>
      <c r="G252" s="102" t="s">
        <v>16</v>
      </c>
    </row>
    <row r="253" ht="15.75" customHeight="1">
      <c r="A253" s="98" t="s">
        <v>195</v>
      </c>
      <c r="B253" s="98" t="s">
        <v>7</v>
      </c>
      <c r="C253" s="98">
        <v>250.0</v>
      </c>
      <c r="D253" s="47" t="s">
        <v>4231</v>
      </c>
      <c r="E253" s="99">
        <v>137536.0</v>
      </c>
      <c r="F253" s="47" t="s">
        <v>102</v>
      </c>
      <c r="G253" s="102" t="s">
        <v>16</v>
      </c>
    </row>
    <row r="254" ht="15.75" customHeight="1">
      <c r="A254" s="98" t="s">
        <v>203</v>
      </c>
      <c r="B254" s="98" t="s">
        <v>7</v>
      </c>
      <c r="C254" s="98">
        <v>251.0</v>
      </c>
      <c r="D254" s="47" t="s">
        <v>4240</v>
      </c>
      <c r="E254" s="99">
        <v>190000.0</v>
      </c>
      <c r="F254" s="47" t="s">
        <v>31</v>
      </c>
      <c r="G254" s="102" t="s">
        <v>16</v>
      </c>
    </row>
    <row r="255" ht="15.75" customHeight="1">
      <c r="A255" s="98" t="s">
        <v>194</v>
      </c>
      <c r="B255" s="98" t="s">
        <v>7</v>
      </c>
      <c r="C255" s="98">
        <v>252.0</v>
      </c>
      <c r="D255" s="47" t="s">
        <v>4241</v>
      </c>
      <c r="E255" s="99">
        <v>137259.51</v>
      </c>
      <c r="F255" s="47" t="s">
        <v>90</v>
      </c>
      <c r="G255" s="102" t="s">
        <v>16</v>
      </c>
    </row>
    <row r="256" ht="15.75" customHeight="1">
      <c r="A256" s="98" t="s">
        <v>194</v>
      </c>
      <c r="B256" s="98" t="s">
        <v>7</v>
      </c>
      <c r="C256" s="98">
        <v>253.0</v>
      </c>
      <c r="D256" s="47" t="s">
        <v>4241</v>
      </c>
      <c r="E256" s="99">
        <v>137255.28</v>
      </c>
      <c r="F256" s="47" t="s">
        <v>90</v>
      </c>
      <c r="G256" s="102" t="s">
        <v>16</v>
      </c>
    </row>
    <row r="257" ht="15.75" customHeight="1">
      <c r="A257" s="98" t="s">
        <v>194</v>
      </c>
      <c r="B257" s="98" t="s">
        <v>7</v>
      </c>
      <c r="C257" s="98">
        <v>254.0</v>
      </c>
      <c r="D257" s="47" t="s">
        <v>4241</v>
      </c>
      <c r="E257" s="99">
        <v>137084.22</v>
      </c>
      <c r="F257" s="47" t="s">
        <v>90</v>
      </c>
      <c r="G257" s="102" t="s">
        <v>16</v>
      </c>
    </row>
    <row r="258" ht="15.75" customHeight="1">
      <c r="A258" s="98" t="s">
        <v>195</v>
      </c>
      <c r="B258" s="98" t="s">
        <v>7</v>
      </c>
      <c r="C258" s="98">
        <v>255.0</v>
      </c>
      <c r="D258" s="47" t="s">
        <v>4241</v>
      </c>
      <c r="E258" s="99">
        <v>136949.48</v>
      </c>
      <c r="F258" s="47" t="s">
        <v>90</v>
      </c>
      <c r="G258" s="102" t="s">
        <v>16</v>
      </c>
    </row>
    <row r="259" ht="15.75" customHeight="1">
      <c r="A259" s="98" t="s">
        <v>195</v>
      </c>
      <c r="B259" s="98" t="s">
        <v>7</v>
      </c>
      <c r="C259" s="98">
        <v>256.0</v>
      </c>
      <c r="D259" s="47" t="s">
        <v>4241</v>
      </c>
      <c r="E259" s="99">
        <v>137259.25</v>
      </c>
      <c r="F259" s="47" t="s">
        <v>90</v>
      </c>
      <c r="G259" s="102" t="s">
        <v>16</v>
      </c>
    </row>
    <row r="260" ht="15.75" customHeight="1">
      <c r="A260" s="98" t="s">
        <v>195</v>
      </c>
      <c r="B260" s="98" t="s">
        <v>7</v>
      </c>
      <c r="C260" s="98">
        <v>257.0</v>
      </c>
      <c r="D260" s="47" t="s">
        <v>4241</v>
      </c>
      <c r="E260" s="99">
        <v>137042.08</v>
      </c>
      <c r="F260" s="47" t="s">
        <v>90</v>
      </c>
      <c r="G260" s="102" t="s">
        <v>16</v>
      </c>
    </row>
    <row r="261" ht="15.75" customHeight="1">
      <c r="A261" s="98" t="s">
        <v>195</v>
      </c>
      <c r="B261" s="98" t="s">
        <v>7</v>
      </c>
      <c r="C261" s="98">
        <v>258.0</v>
      </c>
      <c r="D261" s="47" t="s">
        <v>4231</v>
      </c>
      <c r="E261" s="99">
        <v>137488.86</v>
      </c>
      <c r="F261" s="47" t="s">
        <v>102</v>
      </c>
      <c r="G261" s="102" t="s">
        <v>16</v>
      </c>
    </row>
    <row r="262" ht="15.75" customHeight="1">
      <c r="A262" s="98" t="s">
        <v>194</v>
      </c>
      <c r="B262" s="98" t="s">
        <v>7</v>
      </c>
      <c r="C262" s="98">
        <v>259.0</v>
      </c>
      <c r="D262" s="47" t="s">
        <v>4231</v>
      </c>
      <c r="E262" s="99">
        <v>137039.17</v>
      </c>
      <c r="F262" s="47" t="s">
        <v>102</v>
      </c>
      <c r="G262" s="102" t="s">
        <v>16</v>
      </c>
    </row>
    <row r="263" ht="15.75" customHeight="1">
      <c r="A263" s="98" t="s">
        <v>194</v>
      </c>
      <c r="B263" s="98" t="s">
        <v>7</v>
      </c>
      <c r="C263" s="98">
        <v>260.0</v>
      </c>
      <c r="D263" s="47" t="s">
        <v>4241</v>
      </c>
      <c r="E263" s="99">
        <v>137193.24</v>
      </c>
      <c r="F263" s="47" t="s">
        <v>90</v>
      </c>
      <c r="G263" s="102" t="s">
        <v>16</v>
      </c>
    </row>
    <row r="264" ht="15.75" customHeight="1">
      <c r="A264" s="98" t="s">
        <v>194</v>
      </c>
      <c r="B264" s="98" t="s">
        <v>7</v>
      </c>
      <c r="C264" s="98">
        <v>261.0</v>
      </c>
      <c r="D264" s="47" t="s">
        <v>4241</v>
      </c>
      <c r="E264" s="99">
        <v>137579.04</v>
      </c>
      <c r="F264" s="47" t="s">
        <v>90</v>
      </c>
      <c r="G264" s="102" t="s">
        <v>16</v>
      </c>
    </row>
    <row r="265" ht="15.75" customHeight="1">
      <c r="A265" s="98" t="s">
        <v>194</v>
      </c>
      <c r="B265" s="98" t="s">
        <v>7</v>
      </c>
      <c r="C265" s="98">
        <v>262.0</v>
      </c>
      <c r="D265" s="47" t="s">
        <v>4241</v>
      </c>
      <c r="E265" s="99">
        <v>137228.71</v>
      </c>
      <c r="F265" s="47" t="s">
        <v>90</v>
      </c>
      <c r="G265" s="102" t="s">
        <v>16</v>
      </c>
    </row>
    <row r="266" ht="15.75" customHeight="1">
      <c r="A266" s="98" t="s">
        <v>194</v>
      </c>
      <c r="B266" s="98" t="s">
        <v>7</v>
      </c>
      <c r="C266" s="98">
        <v>263.0</v>
      </c>
      <c r="D266" s="47" t="s">
        <v>4241</v>
      </c>
      <c r="E266" s="99">
        <v>137502.92</v>
      </c>
      <c r="F266" s="47" t="s">
        <v>90</v>
      </c>
      <c r="G266" s="102" t="s">
        <v>16</v>
      </c>
    </row>
    <row r="267" ht="15.75" customHeight="1">
      <c r="A267" s="98" t="s">
        <v>194</v>
      </c>
      <c r="B267" s="98" t="s">
        <v>7</v>
      </c>
      <c r="C267" s="98">
        <v>264.0</v>
      </c>
      <c r="D267" s="47" t="s">
        <v>4241</v>
      </c>
      <c r="E267" s="99">
        <v>135244.33</v>
      </c>
      <c r="F267" s="47" t="s">
        <v>90</v>
      </c>
      <c r="G267" s="102" t="s">
        <v>16</v>
      </c>
    </row>
    <row r="268" ht="15.75" customHeight="1">
      <c r="A268" s="98" t="s">
        <v>188</v>
      </c>
      <c r="B268" s="98" t="s">
        <v>7</v>
      </c>
      <c r="C268" s="98">
        <v>265.0</v>
      </c>
      <c r="D268" s="47" t="s">
        <v>436</v>
      </c>
      <c r="E268" s="99">
        <v>187583.63</v>
      </c>
      <c r="F268" s="47" t="s">
        <v>46</v>
      </c>
      <c r="G268" s="102" t="s">
        <v>16</v>
      </c>
    </row>
    <row r="269" ht="15.75" customHeight="1">
      <c r="A269" s="98" t="s">
        <v>188</v>
      </c>
      <c r="B269" s="98" t="s">
        <v>7</v>
      </c>
      <c r="C269" s="98">
        <v>266.0</v>
      </c>
      <c r="D269" s="47" t="s">
        <v>4167</v>
      </c>
      <c r="E269" s="99">
        <v>142810.5</v>
      </c>
      <c r="F269" s="47" t="s">
        <v>8</v>
      </c>
      <c r="G269" s="102" t="s">
        <v>16</v>
      </c>
    </row>
    <row r="270" ht="15.75" customHeight="1">
      <c r="A270" s="98" t="s">
        <v>264</v>
      </c>
      <c r="B270" s="98" t="s">
        <v>7</v>
      </c>
      <c r="C270" s="98">
        <v>267.0</v>
      </c>
      <c r="D270" s="47" t="s">
        <v>4241</v>
      </c>
      <c r="E270" s="99">
        <v>179429.07</v>
      </c>
      <c r="F270" s="47" t="s">
        <v>90</v>
      </c>
      <c r="G270" s="102" t="s">
        <v>16</v>
      </c>
    </row>
    <row r="271" ht="15.75" customHeight="1">
      <c r="A271" s="98" t="s">
        <v>192</v>
      </c>
      <c r="B271" s="98" t="s">
        <v>7</v>
      </c>
      <c r="C271" s="98">
        <v>268.0</v>
      </c>
      <c r="D271" s="47" t="s">
        <v>4202</v>
      </c>
      <c r="E271" s="99">
        <v>696485.9</v>
      </c>
      <c r="F271" s="47" t="s">
        <v>49</v>
      </c>
      <c r="G271" s="102" t="s">
        <v>16</v>
      </c>
    </row>
    <row r="272" ht="15.75" customHeight="1">
      <c r="A272" s="98" t="s">
        <v>189</v>
      </c>
      <c r="B272" s="98" t="s">
        <v>7</v>
      </c>
      <c r="C272" s="98">
        <v>269.0</v>
      </c>
      <c r="D272" s="47" t="s">
        <v>4167</v>
      </c>
      <c r="E272" s="99">
        <v>142027.74</v>
      </c>
      <c r="F272" s="47" t="s">
        <v>8</v>
      </c>
      <c r="G272" s="102" t="s">
        <v>16</v>
      </c>
    </row>
    <row r="273" ht="15.75" customHeight="1">
      <c r="A273" s="98" t="s">
        <v>201</v>
      </c>
      <c r="B273" s="98" t="s">
        <v>7</v>
      </c>
      <c r="C273" s="98">
        <v>270.0</v>
      </c>
      <c r="D273" s="47" t="s">
        <v>316</v>
      </c>
      <c r="E273" s="99">
        <v>914049.08</v>
      </c>
      <c r="F273" s="47" t="s">
        <v>93</v>
      </c>
      <c r="G273" s="102" t="s">
        <v>16</v>
      </c>
    </row>
    <row r="274" ht="15.75" customHeight="1">
      <c r="A274" s="98" t="s">
        <v>202</v>
      </c>
      <c r="B274" s="98" t="s">
        <v>7</v>
      </c>
      <c r="C274" s="98">
        <v>271.0</v>
      </c>
      <c r="D274" s="47" t="s">
        <v>4202</v>
      </c>
      <c r="E274" s="99">
        <v>970228.12</v>
      </c>
      <c r="F274" s="47" t="s">
        <v>49</v>
      </c>
      <c r="G274" s="102" t="s">
        <v>16</v>
      </c>
    </row>
    <row r="275" ht="15.75" customHeight="1">
      <c r="A275" s="98" t="s">
        <v>203</v>
      </c>
      <c r="B275" s="98" t="s">
        <v>7</v>
      </c>
      <c r="C275" s="98">
        <v>272.0</v>
      </c>
      <c r="D275" s="47" t="s">
        <v>316</v>
      </c>
      <c r="E275" s="99">
        <v>908944.24</v>
      </c>
      <c r="F275" s="47" t="s">
        <v>93</v>
      </c>
      <c r="G275" s="102" t="s">
        <v>16</v>
      </c>
    </row>
    <row r="276" ht="15.75" customHeight="1">
      <c r="A276" s="98" t="s">
        <v>203</v>
      </c>
      <c r="B276" s="98" t="s">
        <v>7</v>
      </c>
      <c r="C276" s="98">
        <v>273.0</v>
      </c>
      <c r="D276" s="47" t="s">
        <v>316</v>
      </c>
      <c r="E276" s="99">
        <v>875426.14</v>
      </c>
      <c r="F276" s="47" t="s">
        <v>93</v>
      </c>
      <c r="G276" s="102" t="s">
        <v>16</v>
      </c>
    </row>
    <row r="277" ht="15.75" customHeight="1">
      <c r="A277" s="98" t="s">
        <v>264</v>
      </c>
      <c r="B277" s="98" t="s">
        <v>7</v>
      </c>
      <c r="C277" s="98">
        <v>274.0</v>
      </c>
      <c r="D277" s="47" t="s">
        <v>4181</v>
      </c>
      <c r="E277" s="99">
        <v>184898.08</v>
      </c>
      <c r="F277" s="47" t="s">
        <v>55</v>
      </c>
      <c r="G277" s="102" t="s">
        <v>16</v>
      </c>
    </row>
    <row r="278" ht="15.75" customHeight="1">
      <c r="A278" s="98" t="s">
        <v>188</v>
      </c>
      <c r="B278" s="98" t="s">
        <v>7</v>
      </c>
      <c r="C278" s="98">
        <v>275.0</v>
      </c>
      <c r="D278" s="47" t="s">
        <v>436</v>
      </c>
      <c r="E278" s="99">
        <v>842803.82</v>
      </c>
      <c r="F278" s="47" t="s">
        <v>46</v>
      </c>
      <c r="G278" s="102" t="s">
        <v>16</v>
      </c>
    </row>
    <row r="279" ht="15.75" customHeight="1">
      <c r="A279" s="98" t="s">
        <v>188</v>
      </c>
      <c r="B279" s="98" t="s">
        <v>7</v>
      </c>
      <c r="C279" s="98">
        <v>276.0</v>
      </c>
      <c r="D279" s="47" t="s">
        <v>436</v>
      </c>
      <c r="E279" s="99">
        <v>838067.86</v>
      </c>
      <c r="F279" s="47" t="s">
        <v>46</v>
      </c>
      <c r="G279" s="102" t="s">
        <v>16</v>
      </c>
    </row>
    <row r="280" ht="15.75" customHeight="1">
      <c r="A280" s="98" t="s">
        <v>193</v>
      </c>
      <c r="B280" s="98" t="s">
        <v>7</v>
      </c>
      <c r="C280" s="98">
        <v>277.0</v>
      </c>
      <c r="D280" s="47" t="s">
        <v>526</v>
      </c>
      <c r="E280" s="99">
        <v>849588.6</v>
      </c>
      <c r="F280" s="47" t="s">
        <v>52</v>
      </c>
      <c r="G280" s="102" t="s">
        <v>16</v>
      </c>
    </row>
    <row r="281" ht="15.75" customHeight="1">
      <c r="A281" s="98" t="s">
        <v>193</v>
      </c>
      <c r="B281" s="98" t="s">
        <v>7</v>
      </c>
      <c r="C281" s="98">
        <v>278.0</v>
      </c>
      <c r="D281" s="47" t="s">
        <v>526</v>
      </c>
      <c r="E281" s="99">
        <v>849318.3</v>
      </c>
      <c r="F281" s="47" t="s">
        <v>52</v>
      </c>
      <c r="G281" s="102" t="s">
        <v>16</v>
      </c>
    </row>
    <row r="282" ht="15.75" customHeight="1">
      <c r="A282" s="98" t="s">
        <v>193</v>
      </c>
      <c r="B282" s="98" t="s">
        <v>7</v>
      </c>
      <c r="C282" s="98">
        <v>279.0</v>
      </c>
      <c r="D282" s="47" t="s">
        <v>526</v>
      </c>
      <c r="E282" s="99">
        <v>849359.1</v>
      </c>
      <c r="F282" s="47" t="s">
        <v>52</v>
      </c>
      <c r="G282" s="102" t="s">
        <v>16</v>
      </c>
    </row>
    <row r="283" ht="15.75" customHeight="1">
      <c r="A283" s="98" t="s">
        <v>193</v>
      </c>
      <c r="B283" s="98" t="s">
        <v>7</v>
      </c>
      <c r="C283" s="98">
        <v>280.0</v>
      </c>
      <c r="D283" s="47" t="s">
        <v>2806</v>
      </c>
      <c r="E283" s="99">
        <v>765154.88</v>
      </c>
      <c r="F283" s="47" t="s">
        <v>55</v>
      </c>
      <c r="G283" s="102" t="s">
        <v>16</v>
      </c>
    </row>
    <row r="284" ht="15.75" customHeight="1">
      <c r="A284" s="98" t="s">
        <v>188</v>
      </c>
      <c r="B284" s="98" t="s">
        <v>7</v>
      </c>
      <c r="C284" s="98">
        <v>281.0</v>
      </c>
      <c r="D284" s="47" t="s">
        <v>4231</v>
      </c>
      <c r="E284" s="99">
        <v>779088.94</v>
      </c>
      <c r="F284" s="47" t="s">
        <v>102</v>
      </c>
      <c r="G284" s="102" t="s">
        <v>16</v>
      </c>
    </row>
    <row r="285" ht="15.75" customHeight="1">
      <c r="A285" s="98" t="s">
        <v>188</v>
      </c>
      <c r="B285" s="98" t="s">
        <v>7</v>
      </c>
      <c r="C285" s="98">
        <v>282.0</v>
      </c>
      <c r="D285" s="47" t="s">
        <v>4185</v>
      </c>
      <c r="E285" s="99">
        <v>139008.36</v>
      </c>
      <c r="F285" s="47" t="s">
        <v>28</v>
      </c>
      <c r="G285" s="102" t="s">
        <v>16</v>
      </c>
    </row>
    <row r="286" ht="15.75" customHeight="1">
      <c r="A286" s="98" t="s">
        <v>188</v>
      </c>
      <c r="B286" s="98" t="s">
        <v>7</v>
      </c>
      <c r="C286" s="98">
        <v>283.0</v>
      </c>
      <c r="D286" s="47" t="s">
        <v>4231</v>
      </c>
      <c r="E286" s="99">
        <v>18254.62</v>
      </c>
      <c r="F286" s="47" t="s">
        <v>102</v>
      </c>
      <c r="G286" s="102" t="s">
        <v>16</v>
      </c>
    </row>
    <row r="287" ht="15.75" customHeight="1">
      <c r="A287" s="98" t="s">
        <v>195</v>
      </c>
      <c r="B287" s="98" t="s">
        <v>7</v>
      </c>
      <c r="C287" s="98">
        <v>284.0</v>
      </c>
      <c r="D287" s="47" t="s">
        <v>4241</v>
      </c>
      <c r="E287" s="99">
        <v>127935.04</v>
      </c>
      <c r="F287" s="47" t="s">
        <v>90</v>
      </c>
      <c r="G287" s="102" t="s">
        <v>16</v>
      </c>
    </row>
    <row r="288" ht="15.75" customHeight="1">
      <c r="A288" s="98" t="s">
        <v>264</v>
      </c>
      <c r="B288" s="98" t="s">
        <v>7</v>
      </c>
      <c r="C288" s="98">
        <v>285.0</v>
      </c>
      <c r="D288" s="47" t="s">
        <v>4242</v>
      </c>
      <c r="E288" s="99">
        <v>138778.44</v>
      </c>
      <c r="F288" s="47" t="s">
        <v>96</v>
      </c>
      <c r="G288" s="102" t="s">
        <v>16</v>
      </c>
    </row>
    <row r="289" ht="15.75" customHeight="1">
      <c r="A289" s="98" t="s">
        <v>189</v>
      </c>
      <c r="B289" s="98" t="s">
        <v>7</v>
      </c>
      <c r="C289" s="98">
        <v>286.0</v>
      </c>
      <c r="D289" s="47" t="s">
        <v>4231</v>
      </c>
      <c r="E289" s="99">
        <v>938040.13</v>
      </c>
      <c r="F289" s="47" t="s">
        <v>102</v>
      </c>
      <c r="G289" s="102" t="s">
        <v>16</v>
      </c>
    </row>
    <row r="290" ht="15.75" customHeight="1">
      <c r="A290" s="98" t="s">
        <v>203</v>
      </c>
      <c r="B290" s="98" t="s">
        <v>7</v>
      </c>
      <c r="C290" s="98">
        <v>287.0</v>
      </c>
      <c r="D290" s="47" t="s">
        <v>4243</v>
      </c>
      <c r="E290" s="99">
        <v>130643.43</v>
      </c>
      <c r="F290" s="47" t="s">
        <v>87</v>
      </c>
      <c r="G290" s="102" t="s">
        <v>16</v>
      </c>
    </row>
    <row r="291" ht="15.75" customHeight="1">
      <c r="A291" s="98" t="s">
        <v>203</v>
      </c>
      <c r="B291" s="98" t="s">
        <v>7</v>
      </c>
      <c r="C291" s="98">
        <v>288.0</v>
      </c>
      <c r="D291" s="47" t="s">
        <v>4243</v>
      </c>
      <c r="E291" s="99">
        <v>139519.95</v>
      </c>
      <c r="F291" s="47" t="s">
        <v>87</v>
      </c>
      <c r="G291" s="102" t="s">
        <v>16</v>
      </c>
    </row>
    <row r="292" ht="15.75" customHeight="1">
      <c r="A292" s="98" t="s">
        <v>264</v>
      </c>
      <c r="B292" s="98" t="s">
        <v>7</v>
      </c>
      <c r="C292" s="98">
        <v>289.0</v>
      </c>
      <c r="D292" s="47" t="s">
        <v>4231</v>
      </c>
      <c r="E292" s="99">
        <v>70767.21</v>
      </c>
      <c r="F292" s="47" t="s">
        <v>102</v>
      </c>
      <c r="G292" s="102" t="s">
        <v>16</v>
      </c>
    </row>
    <row r="293" ht="15.75" customHeight="1">
      <c r="A293" s="98" t="s">
        <v>202</v>
      </c>
      <c r="B293" s="98" t="s">
        <v>7</v>
      </c>
      <c r="C293" s="98">
        <v>290.0</v>
      </c>
      <c r="D293" s="47" t="s">
        <v>4231</v>
      </c>
      <c r="E293" s="99">
        <v>189469.94</v>
      </c>
      <c r="F293" s="47" t="s">
        <v>102</v>
      </c>
      <c r="G293" s="102" t="s">
        <v>16</v>
      </c>
    </row>
    <row r="294" ht="15.75" customHeight="1">
      <c r="A294" s="98" t="s">
        <v>202</v>
      </c>
      <c r="B294" s="98" t="s">
        <v>7</v>
      </c>
      <c r="C294" s="98">
        <v>291.0</v>
      </c>
      <c r="D294" s="47" t="s">
        <v>436</v>
      </c>
      <c r="E294" s="99">
        <v>94809.05</v>
      </c>
      <c r="F294" s="47" t="s">
        <v>46</v>
      </c>
      <c r="G294" s="102" t="s">
        <v>16</v>
      </c>
    </row>
    <row r="295" ht="15.75" customHeight="1">
      <c r="A295" s="98" t="s">
        <v>264</v>
      </c>
      <c r="B295" s="98" t="s">
        <v>7</v>
      </c>
      <c r="C295" s="98">
        <v>292.0</v>
      </c>
      <c r="D295" s="47" t="s">
        <v>4244</v>
      </c>
      <c r="E295" s="99">
        <v>138778.44</v>
      </c>
      <c r="F295" s="47" t="s">
        <v>70</v>
      </c>
      <c r="G295" s="102" t="s">
        <v>16</v>
      </c>
    </row>
    <row r="296" ht="15.75" customHeight="1">
      <c r="A296" s="98" t="s">
        <v>264</v>
      </c>
      <c r="B296" s="98" t="s">
        <v>7</v>
      </c>
      <c r="C296" s="98">
        <v>293.0</v>
      </c>
      <c r="D296" s="47" t="s">
        <v>4231</v>
      </c>
      <c r="E296" s="99">
        <v>216922.79</v>
      </c>
      <c r="F296" s="47" t="s">
        <v>102</v>
      </c>
      <c r="G296" s="102" t="s">
        <v>16</v>
      </c>
    </row>
    <row r="297" ht="15.75" customHeight="1">
      <c r="A297" s="98" t="s">
        <v>264</v>
      </c>
      <c r="B297" s="98" t="s">
        <v>7</v>
      </c>
      <c r="C297" s="98">
        <v>294.0</v>
      </c>
      <c r="D297" s="47" t="s">
        <v>4245</v>
      </c>
      <c r="E297" s="99">
        <v>125256.38</v>
      </c>
      <c r="F297" s="47" t="s">
        <v>49</v>
      </c>
      <c r="G297" s="102" t="s">
        <v>5</v>
      </c>
      <c r="H297" s="53" t="s">
        <v>4246</v>
      </c>
    </row>
    <row r="298" ht="15.75" customHeight="1">
      <c r="A298" s="98" t="s">
        <v>188</v>
      </c>
      <c r="B298" s="98" t="s">
        <v>7</v>
      </c>
      <c r="C298" s="98">
        <v>295.0</v>
      </c>
      <c r="D298" s="47" t="s">
        <v>4247</v>
      </c>
      <c r="E298" s="99">
        <v>200000.0</v>
      </c>
      <c r="F298" s="47" t="s">
        <v>31</v>
      </c>
      <c r="G298" s="102" t="s">
        <v>16</v>
      </c>
    </row>
    <row r="299" ht="15.75" customHeight="1">
      <c r="A299" s="98" t="s">
        <v>188</v>
      </c>
      <c r="B299" s="98" t="s">
        <v>7</v>
      </c>
      <c r="C299" s="98">
        <v>296.0</v>
      </c>
      <c r="D299" s="47" t="s">
        <v>4247</v>
      </c>
      <c r="E299" s="99">
        <v>200000.0</v>
      </c>
      <c r="F299" s="47" t="s">
        <v>31</v>
      </c>
      <c r="G299" s="102" t="s">
        <v>16</v>
      </c>
    </row>
    <row r="300" ht="15.75" customHeight="1">
      <c r="A300" s="98" t="s">
        <v>188</v>
      </c>
      <c r="B300" s="98" t="s">
        <v>7</v>
      </c>
      <c r="C300" s="98">
        <v>297.0</v>
      </c>
      <c r="D300" s="47" t="s">
        <v>4247</v>
      </c>
      <c r="E300" s="99">
        <v>200000.0</v>
      </c>
      <c r="F300" s="47" t="s">
        <v>31</v>
      </c>
      <c r="G300" s="102" t="s">
        <v>16</v>
      </c>
    </row>
    <row r="301" ht="15.75" customHeight="1">
      <c r="A301" s="98" t="s">
        <v>264</v>
      </c>
      <c r="B301" s="98" t="s">
        <v>7</v>
      </c>
      <c r="C301" s="98">
        <v>298.0</v>
      </c>
      <c r="D301" s="47" t="s">
        <v>4248</v>
      </c>
      <c r="E301" s="99">
        <v>245704.35</v>
      </c>
      <c r="F301" s="47" t="s">
        <v>52</v>
      </c>
      <c r="G301" s="102" t="s">
        <v>16</v>
      </c>
    </row>
    <row r="302" ht="15.75" customHeight="1">
      <c r="A302" s="98" t="s">
        <v>200</v>
      </c>
      <c r="B302" s="98" t="s">
        <v>7</v>
      </c>
      <c r="C302" s="98">
        <v>299.0</v>
      </c>
      <c r="D302" s="47" t="s">
        <v>4249</v>
      </c>
      <c r="E302" s="99">
        <v>872712.95</v>
      </c>
      <c r="F302" s="47" t="s">
        <v>102</v>
      </c>
      <c r="G302" s="102" t="s">
        <v>16</v>
      </c>
    </row>
    <row r="303" ht="15.75" customHeight="1">
      <c r="A303" s="98" t="s">
        <v>202</v>
      </c>
      <c r="B303" s="98" t="s">
        <v>7</v>
      </c>
      <c r="C303" s="98">
        <v>300.0</v>
      </c>
      <c r="D303" s="47" t="s">
        <v>316</v>
      </c>
      <c r="E303" s="99">
        <v>868593.15</v>
      </c>
      <c r="F303" s="47" t="s">
        <v>93</v>
      </c>
      <c r="G303" s="102" t="s">
        <v>16</v>
      </c>
    </row>
    <row r="304" ht="15.75" customHeight="1">
      <c r="A304" s="98" t="s">
        <v>264</v>
      </c>
      <c r="B304" s="98" t="s">
        <v>7</v>
      </c>
      <c r="C304" s="98">
        <v>301.0</v>
      </c>
      <c r="D304" s="47" t="s">
        <v>4217</v>
      </c>
      <c r="E304" s="99">
        <v>181539.44</v>
      </c>
      <c r="F304" s="47" t="s">
        <v>120</v>
      </c>
      <c r="G304" s="102" t="s">
        <v>16</v>
      </c>
    </row>
    <row r="305" ht="15.75" customHeight="1">
      <c r="A305" s="98" t="s">
        <v>264</v>
      </c>
      <c r="B305" s="98" t="s">
        <v>7</v>
      </c>
      <c r="C305" s="98">
        <v>302.0</v>
      </c>
      <c r="D305" s="47" t="s">
        <v>4249</v>
      </c>
      <c r="E305" s="99">
        <v>390442.15</v>
      </c>
      <c r="F305" s="47" t="s">
        <v>102</v>
      </c>
      <c r="G305" s="102" t="s">
        <v>16</v>
      </c>
    </row>
    <row r="306" ht="15.75" customHeight="1">
      <c r="A306" s="98" t="s">
        <v>264</v>
      </c>
      <c r="B306" s="98" t="s">
        <v>7</v>
      </c>
      <c r="C306" s="98">
        <v>303.0</v>
      </c>
      <c r="D306" s="47" t="s">
        <v>4249</v>
      </c>
      <c r="E306" s="99">
        <v>455811.63</v>
      </c>
      <c r="F306" s="47" t="s">
        <v>102</v>
      </c>
      <c r="G306" s="102" t="s">
        <v>16</v>
      </c>
    </row>
    <row r="307" ht="15.75" customHeight="1">
      <c r="A307" s="98" t="s">
        <v>193</v>
      </c>
      <c r="B307" s="98" t="s">
        <v>7</v>
      </c>
      <c r="C307" s="98">
        <v>304.0</v>
      </c>
      <c r="D307" s="47" t="s">
        <v>4249</v>
      </c>
      <c r="E307" s="99">
        <v>781944.28</v>
      </c>
      <c r="F307" s="47" t="s">
        <v>102</v>
      </c>
      <c r="G307" s="102" t="s">
        <v>16</v>
      </c>
    </row>
    <row r="308" ht="15.75" customHeight="1">
      <c r="A308" s="98" t="s">
        <v>264</v>
      </c>
      <c r="B308" s="98" t="s">
        <v>7</v>
      </c>
      <c r="C308" s="98">
        <v>305.0</v>
      </c>
      <c r="D308" s="47" t="s">
        <v>2806</v>
      </c>
      <c r="E308" s="99">
        <v>187681.93</v>
      </c>
      <c r="F308" s="47" t="s">
        <v>55</v>
      </c>
      <c r="G308" s="102" t="s">
        <v>16</v>
      </c>
    </row>
    <row r="309" ht="15.75" customHeight="1">
      <c r="A309" s="98" t="s">
        <v>264</v>
      </c>
      <c r="B309" s="98" t="s">
        <v>7</v>
      </c>
      <c r="C309" s="98">
        <v>306.0</v>
      </c>
      <c r="D309" s="47" t="s">
        <v>4181</v>
      </c>
      <c r="E309" s="99">
        <v>187410.74</v>
      </c>
      <c r="F309" s="47" t="s">
        <v>55</v>
      </c>
      <c r="G309" s="102" t="s">
        <v>16</v>
      </c>
    </row>
    <row r="310" ht="15.75" customHeight="1">
      <c r="A310" s="98" t="s">
        <v>203</v>
      </c>
      <c r="B310" s="98" t="s">
        <v>7</v>
      </c>
      <c r="C310" s="98">
        <v>307.0</v>
      </c>
      <c r="D310" s="47" t="s">
        <v>316</v>
      </c>
      <c r="E310" s="99">
        <v>829494.66</v>
      </c>
      <c r="F310" s="47" t="s">
        <v>93</v>
      </c>
      <c r="G310" s="102" t="s">
        <v>16</v>
      </c>
    </row>
    <row r="311" ht="15.75" customHeight="1">
      <c r="A311" s="98" t="s">
        <v>264</v>
      </c>
      <c r="B311" s="98" t="s">
        <v>7</v>
      </c>
      <c r="C311" s="98">
        <v>308.0</v>
      </c>
      <c r="D311" s="47" t="s">
        <v>4185</v>
      </c>
      <c r="E311" s="99">
        <v>128287.13</v>
      </c>
      <c r="F311" s="47" t="s">
        <v>28</v>
      </c>
      <c r="G311" s="102" t="s">
        <v>16</v>
      </c>
    </row>
    <row r="312" ht="15.75" customHeight="1">
      <c r="A312" s="98" t="s">
        <v>264</v>
      </c>
      <c r="B312" s="98" t="s">
        <v>7</v>
      </c>
      <c r="C312" s="98">
        <v>309.0</v>
      </c>
      <c r="D312" s="47" t="s">
        <v>436</v>
      </c>
      <c r="E312" s="99">
        <v>102513.98</v>
      </c>
      <c r="F312" s="47" t="s">
        <v>46</v>
      </c>
      <c r="G312" s="102" t="s">
        <v>16</v>
      </c>
    </row>
    <row r="313" ht="15.75" customHeight="1">
      <c r="A313" s="98" t="s">
        <v>193</v>
      </c>
      <c r="B313" s="98" t="s">
        <v>7</v>
      </c>
      <c r="C313" s="98">
        <v>310.0</v>
      </c>
      <c r="D313" s="47" t="s">
        <v>4250</v>
      </c>
      <c r="E313" s="99">
        <v>556053.61</v>
      </c>
      <c r="F313" s="47" t="s">
        <v>114</v>
      </c>
      <c r="G313" s="102" t="s">
        <v>16</v>
      </c>
    </row>
    <row r="314" ht="15.75" customHeight="1">
      <c r="A314" s="98" t="s">
        <v>201</v>
      </c>
      <c r="B314" s="98" t="s">
        <v>7</v>
      </c>
      <c r="C314" s="98">
        <v>311.0</v>
      </c>
      <c r="D314" s="47" t="s">
        <v>4185</v>
      </c>
      <c r="E314" s="99">
        <v>82752.6</v>
      </c>
      <c r="F314" s="47" t="s">
        <v>28</v>
      </c>
      <c r="G314" s="102" t="s">
        <v>16</v>
      </c>
    </row>
    <row r="315" ht="15.75" customHeight="1">
      <c r="A315" s="98" t="s">
        <v>264</v>
      </c>
      <c r="B315" s="98" t="s">
        <v>7</v>
      </c>
      <c r="C315" s="98">
        <v>312.0</v>
      </c>
      <c r="D315" s="47" t="s">
        <v>4221</v>
      </c>
      <c r="E315" s="99">
        <v>136064.49</v>
      </c>
      <c r="F315" s="47" t="s">
        <v>49</v>
      </c>
      <c r="G315" s="102" t="s">
        <v>16</v>
      </c>
    </row>
    <row r="316" ht="15.75" customHeight="1">
      <c r="A316" s="98" t="s">
        <v>264</v>
      </c>
      <c r="B316" s="98" t="s">
        <v>7</v>
      </c>
      <c r="C316" s="98">
        <v>313.0</v>
      </c>
      <c r="D316" s="47" t="s">
        <v>2949</v>
      </c>
      <c r="E316" s="99">
        <v>7476174.69</v>
      </c>
      <c r="F316" s="47" t="s">
        <v>28</v>
      </c>
      <c r="G316" s="102" t="s">
        <v>16</v>
      </c>
    </row>
    <row r="317" ht="15.75" customHeight="1">
      <c r="A317" s="98" t="s">
        <v>264</v>
      </c>
      <c r="B317" s="98" t="s">
        <v>7</v>
      </c>
      <c r="C317" s="98">
        <v>314.0</v>
      </c>
      <c r="D317" s="47" t="s">
        <v>4249</v>
      </c>
      <c r="E317" s="99">
        <v>226245.56</v>
      </c>
      <c r="F317" s="47" t="s">
        <v>102</v>
      </c>
      <c r="G317" s="102" t="s">
        <v>16</v>
      </c>
    </row>
    <row r="318" ht="15.75" customHeight="1">
      <c r="A318" s="98" t="s">
        <v>189</v>
      </c>
      <c r="B318" s="98" t="s">
        <v>7</v>
      </c>
      <c r="C318" s="98">
        <v>315.0</v>
      </c>
      <c r="D318" s="47" t="s">
        <v>526</v>
      </c>
      <c r="E318" s="99">
        <v>726632.9</v>
      </c>
      <c r="F318" s="47" t="s">
        <v>52</v>
      </c>
      <c r="G318" s="102" t="s">
        <v>16</v>
      </c>
    </row>
    <row r="319" ht="15.75" customHeight="1">
      <c r="A319" s="98" t="s">
        <v>264</v>
      </c>
      <c r="B319" s="98" t="s">
        <v>7</v>
      </c>
      <c r="C319" s="98">
        <v>316.0</v>
      </c>
      <c r="D319" s="47" t="s">
        <v>4221</v>
      </c>
      <c r="E319" s="99">
        <v>127361.65</v>
      </c>
      <c r="F319" s="47" t="s">
        <v>49</v>
      </c>
      <c r="G319" s="102" t="s">
        <v>16</v>
      </c>
    </row>
    <row r="320" ht="15.75" customHeight="1">
      <c r="A320" s="98" t="s">
        <v>193</v>
      </c>
      <c r="B320" s="98" t="s">
        <v>7</v>
      </c>
      <c r="C320" s="98">
        <v>317.0</v>
      </c>
      <c r="D320" s="47" t="s">
        <v>4251</v>
      </c>
      <c r="E320" s="99">
        <v>348214.59</v>
      </c>
      <c r="F320" s="47" t="s">
        <v>120</v>
      </c>
      <c r="G320" s="102" t="s">
        <v>16</v>
      </c>
    </row>
    <row r="321" ht="15.75" customHeight="1">
      <c r="A321" s="98" t="s">
        <v>202</v>
      </c>
      <c r="B321" s="98" t="s">
        <v>7</v>
      </c>
      <c r="C321" s="98">
        <v>318.0</v>
      </c>
      <c r="D321" s="47" t="s">
        <v>4249</v>
      </c>
      <c r="E321" s="99">
        <v>189037.25</v>
      </c>
      <c r="F321" s="47" t="s">
        <v>102</v>
      </c>
      <c r="G321" s="102" t="s">
        <v>16</v>
      </c>
    </row>
    <row r="322" ht="15.75" customHeight="1">
      <c r="A322" s="98" t="s">
        <v>202</v>
      </c>
      <c r="B322" s="98" t="s">
        <v>7</v>
      </c>
      <c r="C322" s="98">
        <v>319.0</v>
      </c>
      <c r="D322" s="47" t="s">
        <v>4185</v>
      </c>
      <c r="E322" s="99">
        <v>189070.9</v>
      </c>
      <c r="F322" s="47" t="s">
        <v>28</v>
      </c>
      <c r="G322" s="102" t="s">
        <v>16</v>
      </c>
    </row>
    <row r="323" ht="15.75" customHeight="1">
      <c r="A323" s="98" t="s">
        <v>202</v>
      </c>
      <c r="B323" s="98" t="s">
        <v>7</v>
      </c>
      <c r="C323" s="98">
        <v>320.0</v>
      </c>
      <c r="D323" s="47" t="s">
        <v>4185</v>
      </c>
      <c r="E323" s="99">
        <v>176457.75</v>
      </c>
      <c r="F323" s="47" t="s">
        <v>28</v>
      </c>
      <c r="G323" s="102" t="s">
        <v>16</v>
      </c>
    </row>
    <row r="324" ht="15.75" customHeight="1">
      <c r="A324" s="98" t="s">
        <v>190</v>
      </c>
      <c r="B324" s="98" t="s">
        <v>7</v>
      </c>
      <c r="C324" s="98">
        <v>321.0</v>
      </c>
      <c r="D324" s="47" t="s">
        <v>4252</v>
      </c>
      <c r="E324" s="99">
        <v>758811.5</v>
      </c>
      <c r="F324" s="47" t="s">
        <v>46</v>
      </c>
      <c r="G324" s="102" t="s">
        <v>16</v>
      </c>
    </row>
    <row r="325" ht="15.75" customHeight="1">
      <c r="A325" s="98" t="s">
        <v>264</v>
      </c>
      <c r="B325" s="98" t="s">
        <v>7</v>
      </c>
      <c r="C325" s="98">
        <v>322.0</v>
      </c>
      <c r="D325" s="47" t="s">
        <v>4195</v>
      </c>
      <c r="E325" s="99">
        <v>134780.37</v>
      </c>
      <c r="F325" s="47" t="s">
        <v>93</v>
      </c>
      <c r="G325" s="102" t="s">
        <v>16</v>
      </c>
    </row>
    <row r="326" ht="15.75" customHeight="1">
      <c r="A326" s="98" t="s">
        <v>264</v>
      </c>
      <c r="B326" s="98" t="s">
        <v>7</v>
      </c>
      <c r="C326" s="98">
        <v>323.0</v>
      </c>
      <c r="D326" s="47" t="s">
        <v>4195</v>
      </c>
      <c r="E326" s="99">
        <v>134106.7</v>
      </c>
      <c r="F326" s="47" t="s">
        <v>93</v>
      </c>
      <c r="G326" s="102" t="s">
        <v>16</v>
      </c>
    </row>
    <row r="327" ht="15.75" customHeight="1">
      <c r="A327" s="98" t="s">
        <v>195</v>
      </c>
      <c r="B327" s="98" t="s">
        <v>7</v>
      </c>
      <c r="C327" s="98">
        <v>324.0</v>
      </c>
      <c r="D327" s="47" t="s">
        <v>4195</v>
      </c>
      <c r="E327" s="99">
        <v>536360.29</v>
      </c>
      <c r="F327" s="47" t="s">
        <v>93</v>
      </c>
      <c r="G327" s="102" t="s">
        <v>16</v>
      </c>
    </row>
    <row r="328" ht="15.75" customHeight="1">
      <c r="A328" s="98" t="s">
        <v>195</v>
      </c>
      <c r="B328" s="98" t="s">
        <v>7</v>
      </c>
      <c r="C328" s="98">
        <v>325.0</v>
      </c>
      <c r="D328" s="47" t="s">
        <v>4195</v>
      </c>
      <c r="E328" s="99">
        <v>593905.79</v>
      </c>
      <c r="F328" s="47" t="s">
        <v>93</v>
      </c>
      <c r="G328" s="102" t="s">
        <v>16</v>
      </c>
    </row>
    <row r="329" ht="15.75" customHeight="1">
      <c r="A329" s="98" t="s">
        <v>264</v>
      </c>
      <c r="B329" s="98" t="s">
        <v>7</v>
      </c>
      <c r="C329" s="98">
        <v>326.0</v>
      </c>
      <c r="D329" s="47" t="s">
        <v>4249</v>
      </c>
      <c r="E329" s="99">
        <v>284727.39</v>
      </c>
      <c r="F329" s="47" t="s">
        <v>102</v>
      </c>
      <c r="G329" s="102" t="s">
        <v>16</v>
      </c>
    </row>
    <row r="330" ht="15.75" customHeight="1">
      <c r="A330" s="98" t="s">
        <v>202</v>
      </c>
      <c r="B330" s="98" t="s">
        <v>7</v>
      </c>
      <c r="C330" s="98">
        <v>327.0</v>
      </c>
      <c r="D330" s="351" t="s">
        <v>4253</v>
      </c>
      <c r="E330" s="99">
        <v>472443.71</v>
      </c>
      <c r="F330" s="47" t="s">
        <v>102</v>
      </c>
      <c r="G330" s="102" t="s">
        <v>16</v>
      </c>
    </row>
    <row r="331" ht="15.75" customHeight="1">
      <c r="A331" s="98" t="s">
        <v>264</v>
      </c>
      <c r="B331" s="98" t="s">
        <v>7</v>
      </c>
      <c r="C331" s="98">
        <v>328.0</v>
      </c>
      <c r="D331" s="47" t="s">
        <v>4254</v>
      </c>
      <c r="E331" s="99">
        <v>162107.3</v>
      </c>
      <c r="F331" s="47" t="s">
        <v>120</v>
      </c>
      <c r="G331" s="102" t="s">
        <v>16</v>
      </c>
    </row>
    <row r="332" ht="15.75" customHeight="1">
      <c r="A332" s="98" t="s">
        <v>264</v>
      </c>
      <c r="B332" s="98" t="s">
        <v>7</v>
      </c>
      <c r="C332" s="98">
        <v>329.0</v>
      </c>
      <c r="D332" s="47" t="s">
        <v>4255</v>
      </c>
      <c r="E332" s="99">
        <v>191051.96</v>
      </c>
      <c r="F332" s="47" t="s">
        <v>46</v>
      </c>
      <c r="G332" s="102" t="s">
        <v>16</v>
      </c>
    </row>
    <row r="333" ht="15.75" customHeight="1">
      <c r="A333" s="98" t="s">
        <v>194</v>
      </c>
      <c r="B333" s="98" t="s">
        <v>7</v>
      </c>
      <c r="C333" s="98">
        <v>330.0</v>
      </c>
      <c r="D333" s="47" t="s">
        <v>908</v>
      </c>
      <c r="E333" s="99">
        <v>949288.93</v>
      </c>
      <c r="F333" s="47" t="s">
        <v>46</v>
      </c>
      <c r="G333" s="102" t="s">
        <v>16</v>
      </c>
    </row>
    <row r="334" ht="15.75" customHeight="1">
      <c r="A334" s="98" t="s">
        <v>194</v>
      </c>
      <c r="B334" s="98" t="s">
        <v>7</v>
      </c>
      <c r="C334" s="98">
        <v>331.0</v>
      </c>
      <c r="D334" s="47" t="s">
        <v>4256</v>
      </c>
      <c r="E334" s="99">
        <v>139993.27</v>
      </c>
      <c r="F334" s="47" t="s">
        <v>46</v>
      </c>
      <c r="G334" s="102" t="s">
        <v>16</v>
      </c>
    </row>
    <row r="335" ht="15.75" customHeight="1">
      <c r="A335" s="98" t="s">
        <v>188</v>
      </c>
      <c r="B335" s="98" t="s">
        <v>7</v>
      </c>
      <c r="C335" s="98">
        <v>332.0</v>
      </c>
      <c r="D335" s="47" t="s">
        <v>4249</v>
      </c>
      <c r="E335" s="99">
        <v>604121.88</v>
      </c>
      <c r="F335" s="47" t="s">
        <v>102</v>
      </c>
      <c r="G335" s="102" t="s">
        <v>16</v>
      </c>
    </row>
    <row r="336" ht="15.75" customHeight="1">
      <c r="A336" s="98" t="s">
        <v>193</v>
      </c>
      <c r="B336" s="98" t="s">
        <v>7</v>
      </c>
      <c r="C336" s="98">
        <v>333.0</v>
      </c>
      <c r="D336" s="47" t="s">
        <v>4256</v>
      </c>
      <c r="E336" s="99">
        <v>759087.41</v>
      </c>
      <c r="F336" s="47" t="s">
        <v>46</v>
      </c>
      <c r="G336" s="102" t="s">
        <v>16</v>
      </c>
    </row>
    <row r="337" ht="15.75" customHeight="1">
      <c r="A337" s="98" t="s">
        <v>189</v>
      </c>
      <c r="B337" s="98" t="s">
        <v>7</v>
      </c>
      <c r="C337" s="98">
        <v>334.0</v>
      </c>
      <c r="D337" s="47" t="s">
        <v>316</v>
      </c>
      <c r="E337" s="99">
        <v>139395.59</v>
      </c>
      <c r="F337" s="47" t="s">
        <v>93</v>
      </c>
      <c r="G337" s="102" t="s">
        <v>16</v>
      </c>
    </row>
    <row r="338" ht="15.75" customHeight="1">
      <c r="A338" s="98" t="s">
        <v>189</v>
      </c>
      <c r="B338" s="98" t="s">
        <v>7</v>
      </c>
      <c r="C338" s="98">
        <v>335.0</v>
      </c>
      <c r="D338" s="47" t="s">
        <v>316</v>
      </c>
      <c r="E338" s="99">
        <v>161573.71</v>
      </c>
      <c r="F338" s="47" t="s">
        <v>93</v>
      </c>
      <c r="G338" s="102" t="s">
        <v>16</v>
      </c>
    </row>
    <row r="339" ht="15.75" customHeight="1">
      <c r="A339" s="98" t="s">
        <v>189</v>
      </c>
      <c r="B339" s="98" t="s">
        <v>7</v>
      </c>
      <c r="C339" s="98">
        <v>336.0</v>
      </c>
      <c r="D339" s="47" t="s">
        <v>316</v>
      </c>
      <c r="E339" s="99">
        <v>160946.41</v>
      </c>
      <c r="F339" s="47" t="s">
        <v>93</v>
      </c>
      <c r="G339" s="102" t="s">
        <v>16</v>
      </c>
    </row>
    <row r="340" ht="15.75" customHeight="1">
      <c r="A340" s="98" t="s">
        <v>195</v>
      </c>
      <c r="B340" s="98" t="s">
        <v>7</v>
      </c>
      <c r="C340" s="98">
        <v>337.0</v>
      </c>
      <c r="D340" s="47" t="s">
        <v>4229</v>
      </c>
      <c r="E340" s="99">
        <v>146979.12</v>
      </c>
      <c r="F340" s="47" t="s">
        <v>87</v>
      </c>
      <c r="G340" s="102" t="s">
        <v>16</v>
      </c>
    </row>
    <row r="341" ht="15.75" customHeight="1">
      <c r="A341" s="98" t="s">
        <v>193</v>
      </c>
      <c r="B341" s="98" t="s">
        <v>7</v>
      </c>
      <c r="C341" s="98">
        <v>338.0</v>
      </c>
      <c r="D341" s="47" t="s">
        <v>1032</v>
      </c>
      <c r="E341" s="99">
        <v>935371.3</v>
      </c>
      <c r="F341" s="47" t="s">
        <v>55</v>
      </c>
      <c r="G341" s="102" t="s">
        <v>16</v>
      </c>
    </row>
    <row r="342" ht="15.75" customHeight="1">
      <c r="A342" s="98" t="s">
        <v>264</v>
      </c>
      <c r="B342" s="98" t="s">
        <v>7</v>
      </c>
      <c r="C342" s="98">
        <v>339.0</v>
      </c>
      <c r="D342" s="47" t="s">
        <v>4196</v>
      </c>
      <c r="E342" s="99">
        <v>170305.55</v>
      </c>
      <c r="F342" s="47" t="s">
        <v>108</v>
      </c>
      <c r="G342" s="102" t="s">
        <v>16</v>
      </c>
    </row>
    <row r="343" ht="15.75" customHeight="1">
      <c r="A343" s="98" t="s">
        <v>190</v>
      </c>
      <c r="B343" s="98" t="s">
        <v>7</v>
      </c>
      <c r="C343" s="98">
        <v>340.0</v>
      </c>
      <c r="D343" s="47" t="s">
        <v>4252</v>
      </c>
      <c r="E343" s="99">
        <v>703449.93</v>
      </c>
      <c r="F343" s="47" t="s">
        <v>46</v>
      </c>
      <c r="G343" s="102" t="s">
        <v>16</v>
      </c>
    </row>
    <row r="344" ht="15.75" customHeight="1">
      <c r="A344" s="98" t="s">
        <v>190</v>
      </c>
      <c r="B344" s="98" t="s">
        <v>7</v>
      </c>
      <c r="C344" s="98">
        <v>341.0</v>
      </c>
      <c r="D344" s="47" t="s">
        <v>4252</v>
      </c>
      <c r="E344" s="99">
        <v>601799.25</v>
      </c>
      <c r="F344" s="47" t="s">
        <v>46</v>
      </c>
      <c r="G344" s="102" t="s">
        <v>16</v>
      </c>
    </row>
    <row r="345" ht="15.75" customHeight="1">
      <c r="A345" s="98" t="s">
        <v>190</v>
      </c>
      <c r="B345" s="98" t="s">
        <v>7</v>
      </c>
      <c r="C345" s="98">
        <v>342.0</v>
      </c>
      <c r="D345" s="47" t="s">
        <v>4252</v>
      </c>
      <c r="E345" s="99">
        <v>710996.0</v>
      </c>
      <c r="F345" s="47" t="s">
        <v>46</v>
      </c>
      <c r="G345" s="102" t="s">
        <v>16</v>
      </c>
    </row>
    <row r="346" ht="15.75" customHeight="1">
      <c r="A346" s="98" t="s">
        <v>190</v>
      </c>
      <c r="B346" s="98" t="s">
        <v>7</v>
      </c>
      <c r="C346" s="98">
        <v>343.0</v>
      </c>
      <c r="D346" s="47" t="s">
        <v>4252</v>
      </c>
      <c r="E346" s="99">
        <v>662049.71</v>
      </c>
      <c r="F346" s="47" t="s">
        <v>46</v>
      </c>
      <c r="G346" s="102" t="s">
        <v>16</v>
      </c>
    </row>
    <row r="347" ht="15.75" customHeight="1">
      <c r="A347" s="98" t="s">
        <v>200</v>
      </c>
      <c r="B347" s="98" t="s">
        <v>7</v>
      </c>
      <c r="C347" s="98">
        <v>344.0</v>
      </c>
      <c r="D347" s="47" t="s">
        <v>4257</v>
      </c>
      <c r="E347" s="99">
        <v>170495.07</v>
      </c>
      <c r="F347" s="47" t="s">
        <v>46</v>
      </c>
      <c r="G347" s="102" t="s">
        <v>16</v>
      </c>
    </row>
    <row r="348" ht="15.75" customHeight="1">
      <c r="A348" s="98" t="s">
        <v>202</v>
      </c>
      <c r="B348" s="98" t="s">
        <v>7</v>
      </c>
      <c r="C348" s="98">
        <v>345.0</v>
      </c>
      <c r="D348" s="47" t="s">
        <v>388</v>
      </c>
      <c r="E348" s="99">
        <v>928049.61</v>
      </c>
      <c r="F348" s="47" t="s">
        <v>93</v>
      </c>
      <c r="G348" s="102" t="s">
        <v>16</v>
      </c>
    </row>
    <row r="349" ht="15.75" customHeight="1">
      <c r="A349" s="98" t="s">
        <v>190</v>
      </c>
      <c r="B349" s="98" t="s">
        <v>7</v>
      </c>
      <c r="C349" s="98">
        <v>346.0</v>
      </c>
      <c r="D349" s="47" t="s">
        <v>4212</v>
      </c>
      <c r="E349" s="99">
        <v>898097.03</v>
      </c>
      <c r="F349" s="47" t="s">
        <v>49</v>
      </c>
      <c r="G349" s="102" t="s">
        <v>16</v>
      </c>
    </row>
    <row r="350" ht="15.75" customHeight="1">
      <c r="A350" s="98" t="s">
        <v>190</v>
      </c>
      <c r="B350" s="98" t="s">
        <v>7</v>
      </c>
      <c r="C350" s="98">
        <v>347.0</v>
      </c>
      <c r="D350" s="47" t="s">
        <v>551</v>
      </c>
      <c r="E350" s="99">
        <v>851414.81</v>
      </c>
      <c r="F350" s="47" t="s">
        <v>96</v>
      </c>
      <c r="G350" s="102" t="s">
        <v>16</v>
      </c>
    </row>
    <row r="351" ht="15.75" customHeight="1">
      <c r="A351" s="98" t="s">
        <v>190</v>
      </c>
      <c r="B351" s="98" t="s">
        <v>7</v>
      </c>
      <c r="C351" s="98">
        <v>348.0</v>
      </c>
      <c r="D351" s="47" t="s">
        <v>4167</v>
      </c>
      <c r="E351" s="99">
        <v>848271.0</v>
      </c>
      <c r="F351" s="47" t="s">
        <v>8</v>
      </c>
      <c r="G351" s="102" t="s">
        <v>16</v>
      </c>
    </row>
    <row r="352" ht="15.75" customHeight="1">
      <c r="A352" s="98" t="s">
        <v>190</v>
      </c>
      <c r="B352" s="98" t="s">
        <v>7</v>
      </c>
      <c r="C352" s="98">
        <v>349.0</v>
      </c>
      <c r="D352" s="47" t="s">
        <v>4258</v>
      </c>
      <c r="E352" s="99">
        <v>177124.86</v>
      </c>
      <c r="F352" s="47" t="s">
        <v>46</v>
      </c>
      <c r="G352" s="102" t="s">
        <v>16</v>
      </c>
    </row>
    <row r="353" ht="15.75" customHeight="1">
      <c r="A353" s="98" t="s">
        <v>190</v>
      </c>
      <c r="B353" s="98" t="s">
        <v>7</v>
      </c>
      <c r="C353" s="98">
        <v>350.0</v>
      </c>
      <c r="D353" s="47" t="s">
        <v>4258</v>
      </c>
      <c r="E353" s="99">
        <v>170693.83</v>
      </c>
      <c r="F353" s="47" t="s">
        <v>46</v>
      </c>
      <c r="G353" s="102" t="s">
        <v>16</v>
      </c>
    </row>
    <row r="354" ht="15.75" customHeight="1">
      <c r="A354" s="98" t="s">
        <v>190</v>
      </c>
      <c r="B354" s="98" t="s">
        <v>7</v>
      </c>
      <c r="C354" s="98">
        <v>351.0</v>
      </c>
      <c r="D354" s="47" t="s">
        <v>4185</v>
      </c>
      <c r="E354" s="99">
        <v>188031.59</v>
      </c>
      <c r="F354" s="47" t="s">
        <v>28</v>
      </c>
      <c r="G354" s="102" t="s">
        <v>16</v>
      </c>
    </row>
    <row r="355" ht="15.75" customHeight="1">
      <c r="A355" s="98" t="s">
        <v>190</v>
      </c>
      <c r="B355" s="98" t="s">
        <v>7</v>
      </c>
      <c r="C355" s="98">
        <v>352.0</v>
      </c>
      <c r="D355" s="47" t="s">
        <v>4258</v>
      </c>
      <c r="E355" s="99">
        <v>182692.41</v>
      </c>
      <c r="F355" s="47" t="s">
        <v>46</v>
      </c>
      <c r="G355" s="102" t="s">
        <v>16</v>
      </c>
    </row>
    <row r="356" ht="15.75" customHeight="1">
      <c r="A356" s="98" t="s">
        <v>190</v>
      </c>
      <c r="B356" s="98" t="s">
        <v>7</v>
      </c>
      <c r="C356" s="98">
        <v>353.0</v>
      </c>
      <c r="D356" s="47" t="s">
        <v>4259</v>
      </c>
      <c r="E356" s="99">
        <v>474399.4</v>
      </c>
      <c r="F356" s="47" t="s">
        <v>37</v>
      </c>
      <c r="G356" s="102" t="s">
        <v>16</v>
      </c>
    </row>
    <row r="357" ht="15.75" customHeight="1">
      <c r="A357" s="98" t="s">
        <v>190</v>
      </c>
      <c r="B357" s="98" t="s">
        <v>7</v>
      </c>
      <c r="C357" s="98">
        <v>354.0</v>
      </c>
      <c r="D357" s="47" t="s">
        <v>4195</v>
      </c>
      <c r="E357" s="99">
        <v>546309.38</v>
      </c>
      <c r="F357" s="47" t="s">
        <v>93</v>
      </c>
      <c r="G357" s="102" t="s">
        <v>16</v>
      </c>
    </row>
    <row r="358" ht="15.75" customHeight="1">
      <c r="A358" s="98" t="s">
        <v>190</v>
      </c>
      <c r="B358" s="98" t="s">
        <v>7</v>
      </c>
      <c r="C358" s="98">
        <v>355.0</v>
      </c>
      <c r="D358" s="47" t="s">
        <v>1032</v>
      </c>
      <c r="E358" s="99">
        <v>691375.05</v>
      </c>
      <c r="F358" s="47" t="s">
        <v>55</v>
      </c>
      <c r="G358" s="102" t="s">
        <v>16</v>
      </c>
    </row>
    <row r="359" ht="15.75" customHeight="1">
      <c r="A359" s="98" t="s">
        <v>190</v>
      </c>
      <c r="B359" s="98" t="s">
        <v>7</v>
      </c>
      <c r="C359" s="98">
        <v>356.0</v>
      </c>
      <c r="D359" s="47" t="s">
        <v>1032</v>
      </c>
      <c r="E359" s="99">
        <v>591754.53</v>
      </c>
      <c r="F359" s="47" t="s">
        <v>55</v>
      </c>
      <c r="G359" s="102" t="s">
        <v>16</v>
      </c>
    </row>
    <row r="360" ht="15.75" customHeight="1">
      <c r="A360" s="98" t="s">
        <v>190</v>
      </c>
      <c r="B360" s="98" t="s">
        <v>7</v>
      </c>
      <c r="C360" s="98">
        <v>357.0</v>
      </c>
      <c r="D360" s="47" t="s">
        <v>4252</v>
      </c>
      <c r="E360" s="99">
        <v>535207.76</v>
      </c>
      <c r="F360" s="47" t="s">
        <v>46</v>
      </c>
      <c r="G360" s="102" t="s">
        <v>16</v>
      </c>
    </row>
    <row r="361" ht="15.75" customHeight="1">
      <c r="A361" s="98" t="s">
        <v>190</v>
      </c>
      <c r="B361" s="98" t="s">
        <v>7</v>
      </c>
      <c r="C361" s="98">
        <v>358.0</v>
      </c>
      <c r="D361" s="47" t="s">
        <v>1032</v>
      </c>
      <c r="E361" s="99">
        <v>665779.35</v>
      </c>
      <c r="F361" s="47" t="s">
        <v>55</v>
      </c>
      <c r="G361" s="102" t="s">
        <v>16</v>
      </c>
    </row>
    <row r="362" ht="15.75" customHeight="1">
      <c r="A362" s="98" t="s">
        <v>190</v>
      </c>
      <c r="B362" s="98" t="s">
        <v>7</v>
      </c>
      <c r="C362" s="98">
        <v>359.0</v>
      </c>
      <c r="D362" s="47" t="s">
        <v>4195</v>
      </c>
      <c r="E362" s="99">
        <v>878439.45</v>
      </c>
      <c r="F362" s="47" t="s">
        <v>93</v>
      </c>
      <c r="G362" s="102" t="s">
        <v>16</v>
      </c>
    </row>
    <row r="363" ht="15.75" customHeight="1">
      <c r="A363" s="98" t="s">
        <v>190</v>
      </c>
      <c r="B363" s="98" t="s">
        <v>7</v>
      </c>
      <c r="C363" s="98">
        <v>360.0</v>
      </c>
      <c r="D363" s="47" t="s">
        <v>4249</v>
      </c>
      <c r="E363" s="99">
        <v>824532.84</v>
      </c>
      <c r="F363" s="47" t="s">
        <v>102</v>
      </c>
      <c r="G363" s="102" t="s">
        <v>16</v>
      </c>
    </row>
    <row r="364" ht="15.75" customHeight="1">
      <c r="A364" s="98" t="s">
        <v>190</v>
      </c>
      <c r="B364" s="98" t="s">
        <v>7</v>
      </c>
      <c r="C364" s="98">
        <v>361.0</v>
      </c>
      <c r="D364" s="47" t="s">
        <v>4258</v>
      </c>
      <c r="E364" s="99">
        <v>794071.98</v>
      </c>
      <c r="F364" s="47" t="s">
        <v>46</v>
      </c>
      <c r="G364" s="102" t="s">
        <v>16</v>
      </c>
    </row>
    <row r="365" ht="15.75" customHeight="1">
      <c r="A365" s="98" t="s">
        <v>190</v>
      </c>
      <c r="B365" s="98" t="s">
        <v>7</v>
      </c>
      <c r="C365" s="98">
        <v>362.0</v>
      </c>
      <c r="D365" s="47" t="s">
        <v>436</v>
      </c>
      <c r="E365" s="99">
        <v>870000.0</v>
      </c>
      <c r="F365" s="47" t="s">
        <v>46</v>
      </c>
      <c r="G365" s="102" t="s">
        <v>5</v>
      </c>
      <c r="H365" s="53" t="s">
        <v>4260</v>
      </c>
    </row>
    <row r="366" ht="15.75" customHeight="1">
      <c r="A366" s="98" t="s">
        <v>190</v>
      </c>
      <c r="B366" s="98" t="s">
        <v>7</v>
      </c>
      <c r="C366" s="98">
        <v>363.0</v>
      </c>
      <c r="D366" s="47" t="s">
        <v>4252</v>
      </c>
      <c r="E366" s="99">
        <v>921436.12</v>
      </c>
      <c r="F366" s="47" t="s">
        <v>46</v>
      </c>
      <c r="G366" s="102" t="s">
        <v>16</v>
      </c>
    </row>
    <row r="367" ht="15.75" customHeight="1">
      <c r="A367" s="98" t="s">
        <v>190</v>
      </c>
      <c r="B367" s="98" t="s">
        <v>7</v>
      </c>
      <c r="C367" s="98">
        <v>364.0</v>
      </c>
      <c r="D367" s="47" t="s">
        <v>4261</v>
      </c>
      <c r="E367" s="99">
        <v>949691.28</v>
      </c>
      <c r="F367" s="47" t="s">
        <v>105</v>
      </c>
      <c r="G367" s="102" t="s">
        <v>16</v>
      </c>
    </row>
    <row r="368" ht="15.75" customHeight="1">
      <c r="A368" s="98" t="s">
        <v>190</v>
      </c>
      <c r="B368" s="98" t="s">
        <v>7</v>
      </c>
      <c r="C368" s="98">
        <v>365.0</v>
      </c>
      <c r="D368" s="47" t="s">
        <v>4252</v>
      </c>
      <c r="E368" s="99">
        <v>870000.0</v>
      </c>
      <c r="F368" s="47" t="s">
        <v>46</v>
      </c>
      <c r="G368" s="102" t="s">
        <v>5</v>
      </c>
      <c r="H368" s="53" t="s">
        <v>4260</v>
      </c>
    </row>
    <row r="369" ht="15.75" customHeight="1">
      <c r="A369" s="98" t="s">
        <v>190</v>
      </c>
      <c r="B369" s="98" t="s">
        <v>7</v>
      </c>
      <c r="C369" s="98">
        <v>366.0</v>
      </c>
      <c r="D369" s="47" t="s">
        <v>4252</v>
      </c>
      <c r="E369" s="99">
        <v>915051.04</v>
      </c>
      <c r="F369" s="47" t="s">
        <v>46</v>
      </c>
      <c r="G369" s="102" t="s">
        <v>16</v>
      </c>
    </row>
    <row r="370" ht="15.75" customHeight="1">
      <c r="A370" s="98" t="s">
        <v>190</v>
      </c>
      <c r="B370" s="98" t="s">
        <v>7</v>
      </c>
      <c r="C370" s="98">
        <v>367.0</v>
      </c>
      <c r="D370" s="47" t="s">
        <v>4252</v>
      </c>
      <c r="E370" s="99">
        <v>754313.14</v>
      </c>
      <c r="F370" s="47" t="s">
        <v>46</v>
      </c>
      <c r="G370" s="102" t="s">
        <v>16</v>
      </c>
    </row>
    <row r="371" ht="15.75" customHeight="1">
      <c r="A371" s="98" t="s">
        <v>190</v>
      </c>
      <c r="B371" s="98" t="s">
        <v>7</v>
      </c>
      <c r="C371" s="98">
        <v>368.0</v>
      </c>
      <c r="D371" s="47" t="s">
        <v>4249</v>
      </c>
      <c r="E371" s="99">
        <v>823211.58</v>
      </c>
      <c r="F371" s="47" t="s">
        <v>102</v>
      </c>
      <c r="G371" s="102" t="s">
        <v>16</v>
      </c>
    </row>
    <row r="372" ht="15.75" customHeight="1">
      <c r="A372" s="98" t="s">
        <v>193</v>
      </c>
      <c r="B372" s="98" t="s">
        <v>7</v>
      </c>
      <c r="C372" s="98">
        <v>369.0</v>
      </c>
      <c r="D372" s="47" t="s">
        <v>4243</v>
      </c>
      <c r="E372" s="99">
        <v>162903.93</v>
      </c>
      <c r="F372" s="47" t="s">
        <v>87</v>
      </c>
      <c r="G372" s="102" t="s">
        <v>5</v>
      </c>
      <c r="H372" s="53" t="s">
        <v>4262</v>
      </c>
    </row>
    <row r="373" ht="15.75" customHeight="1">
      <c r="A373" s="98" t="s">
        <v>194</v>
      </c>
      <c r="B373" s="98" t="s">
        <v>7</v>
      </c>
      <c r="C373" s="98">
        <v>370.0</v>
      </c>
      <c r="D373" s="47" t="s">
        <v>908</v>
      </c>
      <c r="E373" s="99">
        <v>947053.08</v>
      </c>
      <c r="F373" s="47" t="s">
        <v>46</v>
      </c>
      <c r="G373" s="102" t="s">
        <v>16</v>
      </c>
    </row>
    <row r="374" ht="15.75" customHeight="1">
      <c r="A374" s="98" t="s">
        <v>194</v>
      </c>
      <c r="B374" s="98" t="s">
        <v>7</v>
      </c>
      <c r="C374" s="98">
        <v>371.0</v>
      </c>
      <c r="D374" s="47" t="s">
        <v>908</v>
      </c>
      <c r="E374" s="99">
        <v>948277.7</v>
      </c>
      <c r="F374" s="47" t="s">
        <v>46</v>
      </c>
      <c r="G374" s="102" t="s">
        <v>16</v>
      </c>
    </row>
    <row r="375" ht="15.75" customHeight="1">
      <c r="A375" s="98" t="s">
        <v>203</v>
      </c>
      <c r="B375" s="98" t="s">
        <v>7</v>
      </c>
      <c r="C375" s="98">
        <v>372.0</v>
      </c>
      <c r="D375" s="47" t="s">
        <v>4263</v>
      </c>
      <c r="E375" s="99">
        <v>125697.32</v>
      </c>
      <c r="F375" s="47" t="s">
        <v>49</v>
      </c>
      <c r="G375" s="102" t="s">
        <v>16</v>
      </c>
    </row>
    <row r="376" ht="15.75" customHeight="1">
      <c r="A376" s="98" t="s">
        <v>203</v>
      </c>
      <c r="B376" s="98" t="s">
        <v>7</v>
      </c>
      <c r="C376" s="98">
        <v>373.0</v>
      </c>
      <c r="D376" s="47" t="s">
        <v>398</v>
      </c>
      <c r="E376" s="99">
        <v>116911.74</v>
      </c>
      <c r="F376" s="47" t="s">
        <v>96</v>
      </c>
      <c r="G376" s="102" t="s">
        <v>16</v>
      </c>
    </row>
    <row r="377" ht="15.75" customHeight="1">
      <c r="A377" s="98" t="s">
        <v>264</v>
      </c>
      <c r="B377" s="98" t="s">
        <v>7</v>
      </c>
      <c r="C377" s="98">
        <v>374.0</v>
      </c>
      <c r="D377" s="47" t="s">
        <v>908</v>
      </c>
      <c r="E377" s="99">
        <v>354622.95</v>
      </c>
      <c r="F377" s="47" t="s">
        <v>46</v>
      </c>
      <c r="G377" s="102" t="s">
        <v>16</v>
      </c>
    </row>
    <row r="378" ht="15.75" customHeight="1">
      <c r="A378" s="98" t="s">
        <v>264</v>
      </c>
      <c r="B378" s="98" t="s">
        <v>7</v>
      </c>
      <c r="C378" s="98">
        <v>375.0</v>
      </c>
      <c r="D378" s="47" t="s">
        <v>4229</v>
      </c>
      <c r="E378" s="99">
        <v>11915.19</v>
      </c>
      <c r="F378" s="47" t="s">
        <v>87</v>
      </c>
      <c r="G378" s="102" t="s">
        <v>16</v>
      </c>
    </row>
    <row r="379" ht="15.75" customHeight="1">
      <c r="A379" s="98" t="s">
        <v>195</v>
      </c>
      <c r="B379" s="98" t="s">
        <v>7</v>
      </c>
      <c r="C379" s="98">
        <v>376.0</v>
      </c>
      <c r="D379" s="47" t="s">
        <v>4196</v>
      </c>
      <c r="E379" s="99">
        <v>416914.2</v>
      </c>
      <c r="F379" s="47" t="s">
        <v>108</v>
      </c>
      <c r="G379" s="102" t="s">
        <v>16</v>
      </c>
    </row>
    <row r="380" ht="15.75" customHeight="1">
      <c r="A380" s="98" t="s">
        <v>190</v>
      </c>
      <c r="B380" s="98" t="s">
        <v>7</v>
      </c>
      <c r="C380" s="98">
        <v>377.0</v>
      </c>
      <c r="D380" s="47" t="s">
        <v>4252</v>
      </c>
      <c r="E380" s="99">
        <v>921428.89</v>
      </c>
      <c r="F380" s="47" t="s">
        <v>46</v>
      </c>
      <c r="G380" s="102" t="s">
        <v>16</v>
      </c>
    </row>
    <row r="381" ht="15.75" customHeight="1">
      <c r="A381" s="98" t="s">
        <v>193</v>
      </c>
      <c r="B381" s="98" t="s">
        <v>7</v>
      </c>
      <c r="C381" s="98">
        <v>378.0</v>
      </c>
      <c r="D381" s="47" t="s">
        <v>4258</v>
      </c>
      <c r="E381" s="99">
        <v>644934.51</v>
      </c>
      <c r="F381" s="47" t="s">
        <v>46</v>
      </c>
      <c r="G381" s="102" t="s">
        <v>16</v>
      </c>
    </row>
    <row r="382" ht="15.75" customHeight="1">
      <c r="A382" s="98" t="s">
        <v>202</v>
      </c>
      <c r="B382" s="98" t="s">
        <v>7</v>
      </c>
      <c r="C382" s="98">
        <v>379.0</v>
      </c>
      <c r="D382" s="47" t="s">
        <v>4264</v>
      </c>
      <c r="E382" s="99">
        <v>949217.66</v>
      </c>
      <c r="F382" s="47" t="s">
        <v>49</v>
      </c>
      <c r="G382" s="102" t="s">
        <v>16</v>
      </c>
    </row>
    <row r="383" ht="15.75" customHeight="1">
      <c r="A383" s="98" t="s">
        <v>203</v>
      </c>
      <c r="B383" s="98" t="s">
        <v>7</v>
      </c>
      <c r="C383" s="98">
        <v>380.0</v>
      </c>
      <c r="D383" s="47" t="s">
        <v>526</v>
      </c>
      <c r="E383" s="99">
        <v>580226.61</v>
      </c>
      <c r="F383" s="47" t="s">
        <v>52</v>
      </c>
      <c r="G383" s="102" t="s">
        <v>16</v>
      </c>
    </row>
    <row r="384" ht="15.75" customHeight="1">
      <c r="A384" s="98" t="s">
        <v>188</v>
      </c>
      <c r="B384" s="98" t="s">
        <v>7</v>
      </c>
      <c r="C384" s="98">
        <v>381.0</v>
      </c>
      <c r="D384" s="47" t="s">
        <v>4265</v>
      </c>
      <c r="E384" s="99">
        <v>472743.78</v>
      </c>
      <c r="F384" s="47" t="s">
        <v>93</v>
      </c>
      <c r="G384" s="102" t="s">
        <v>16</v>
      </c>
    </row>
    <row r="385" ht="15.75" customHeight="1">
      <c r="A385" s="98" t="s">
        <v>190</v>
      </c>
      <c r="B385" s="98" t="s">
        <v>7</v>
      </c>
      <c r="C385" s="98">
        <v>382.0</v>
      </c>
      <c r="D385" s="47" t="s">
        <v>4252</v>
      </c>
      <c r="E385" s="99">
        <v>895196.41</v>
      </c>
      <c r="F385" s="47" t="s">
        <v>46</v>
      </c>
      <c r="G385" s="102" t="s">
        <v>16</v>
      </c>
    </row>
    <row r="386" ht="15.75" customHeight="1">
      <c r="A386" s="98" t="s">
        <v>192</v>
      </c>
      <c r="B386" s="98" t="s">
        <v>7</v>
      </c>
      <c r="C386" s="98">
        <v>383.0</v>
      </c>
      <c r="D386" s="47" t="s">
        <v>526</v>
      </c>
      <c r="E386" s="99">
        <v>989289.89</v>
      </c>
      <c r="F386" s="47" t="s">
        <v>52</v>
      </c>
      <c r="G386" s="102" t="s">
        <v>16</v>
      </c>
    </row>
    <row r="387" ht="15.75" customHeight="1">
      <c r="A387" s="98" t="s">
        <v>188</v>
      </c>
      <c r="B387" s="98" t="s">
        <v>7</v>
      </c>
      <c r="C387" s="98">
        <v>384.0</v>
      </c>
      <c r="D387" s="47" t="s">
        <v>908</v>
      </c>
      <c r="E387" s="99">
        <v>906592.41</v>
      </c>
      <c r="F387" s="47" t="s">
        <v>46</v>
      </c>
      <c r="G387" s="102" t="s">
        <v>16</v>
      </c>
    </row>
    <row r="388" ht="15.75" customHeight="1">
      <c r="A388" s="98" t="s">
        <v>264</v>
      </c>
      <c r="B388" s="98" t="s">
        <v>7</v>
      </c>
      <c r="C388" s="98">
        <v>385.0</v>
      </c>
      <c r="D388" s="47" t="s">
        <v>4266</v>
      </c>
      <c r="E388" s="99">
        <v>223934.82</v>
      </c>
      <c r="F388" s="47" t="s">
        <v>46</v>
      </c>
      <c r="G388" s="102" t="s">
        <v>16</v>
      </c>
    </row>
    <row r="389" ht="15.75" customHeight="1">
      <c r="A389" s="98" t="s">
        <v>192</v>
      </c>
      <c r="B389" s="98" t="s">
        <v>7</v>
      </c>
      <c r="C389" s="98">
        <v>386.0</v>
      </c>
      <c r="D389" s="47" t="s">
        <v>4167</v>
      </c>
      <c r="E389" s="99">
        <v>188381.15</v>
      </c>
      <c r="F389" s="47" t="s">
        <v>8</v>
      </c>
      <c r="G389" s="102" t="s">
        <v>16</v>
      </c>
    </row>
    <row r="390" ht="15.75" customHeight="1">
      <c r="A390" s="98" t="s">
        <v>192</v>
      </c>
      <c r="B390" s="98" t="s">
        <v>7</v>
      </c>
      <c r="C390" s="98">
        <v>387.0</v>
      </c>
      <c r="D390" s="47" t="s">
        <v>4167</v>
      </c>
      <c r="E390" s="99">
        <v>180025.47</v>
      </c>
      <c r="F390" s="47" t="s">
        <v>8</v>
      </c>
      <c r="G390" s="102" t="s">
        <v>16</v>
      </c>
    </row>
    <row r="391" ht="15.75" customHeight="1">
      <c r="A391" s="98" t="s">
        <v>194</v>
      </c>
      <c r="B391" s="98" t="s">
        <v>7</v>
      </c>
      <c r="C391" s="98">
        <v>388.0</v>
      </c>
      <c r="D391" s="47" t="s">
        <v>4249</v>
      </c>
      <c r="E391" s="99">
        <v>945109.14</v>
      </c>
      <c r="F391" s="47" t="s">
        <v>102</v>
      </c>
      <c r="G391" s="102" t="s">
        <v>16</v>
      </c>
    </row>
    <row r="392" ht="15.75" customHeight="1">
      <c r="A392" s="98" t="s">
        <v>203</v>
      </c>
      <c r="B392" s="98" t="s">
        <v>7</v>
      </c>
      <c r="C392" s="98">
        <v>389.0</v>
      </c>
      <c r="D392" s="47" t="s">
        <v>316</v>
      </c>
      <c r="E392" s="99">
        <v>788188.91</v>
      </c>
      <c r="F392" s="47" t="s">
        <v>93</v>
      </c>
      <c r="G392" s="102" t="s">
        <v>16</v>
      </c>
    </row>
    <row r="393" ht="15.75" customHeight="1">
      <c r="A393" s="98" t="s">
        <v>203</v>
      </c>
      <c r="B393" s="98" t="s">
        <v>7</v>
      </c>
      <c r="C393" s="98">
        <v>390.0</v>
      </c>
      <c r="D393" s="47" t="s">
        <v>908</v>
      </c>
      <c r="E393" s="99">
        <v>909506.96</v>
      </c>
      <c r="F393" s="47" t="s">
        <v>46</v>
      </c>
      <c r="G393" s="102" t="s">
        <v>16</v>
      </c>
    </row>
    <row r="394" ht="15.75" customHeight="1">
      <c r="A394" s="98" t="s">
        <v>190</v>
      </c>
      <c r="B394" s="98" t="s">
        <v>7</v>
      </c>
      <c r="C394" s="98">
        <v>391.0</v>
      </c>
      <c r="D394" s="47" t="s">
        <v>4167</v>
      </c>
      <c r="E394" s="99">
        <v>526687.12</v>
      </c>
      <c r="F394" s="47" t="s">
        <v>8</v>
      </c>
      <c r="G394" s="102" t="s">
        <v>16</v>
      </c>
    </row>
    <row r="395" ht="15.75" customHeight="1">
      <c r="A395" s="98" t="s">
        <v>264</v>
      </c>
      <c r="B395" s="98" t="s">
        <v>7</v>
      </c>
      <c r="C395" s="98">
        <v>392.0</v>
      </c>
      <c r="D395" s="351" t="s">
        <v>4267</v>
      </c>
      <c r="E395" s="99">
        <v>304171.0</v>
      </c>
      <c r="F395" s="47" t="s">
        <v>49</v>
      </c>
      <c r="G395" s="102" t="s">
        <v>16</v>
      </c>
    </row>
    <row r="396" ht="15.75" customHeight="1">
      <c r="A396" s="98" t="s">
        <v>264</v>
      </c>
      <c r="B396" s="98" t="s">
        <v>7</v>
      </c>
      <c r="C396" s="98">
        <v>393.0</v>
      </c>
      <c r="D396" s="47" t="s">
        <v>4212</v>
      </c>
      <c r="E396" s="99">
        <v>151705.76</v>
      </c>
      <c r="F396" s="47" t="s">
        <v>49</v>
      </c>
      <c r="G396" s="102" t="s">
        <v>5</v>
      </c>
      <c r="H396" s="53" t="s">
        <v>4268</v>
      </c>
    </row>
    <row r="397" ht="15.75" customHeight="1">
      <c r="A397" s="98" t="s">
        <v>193</v>
      </c>
      <c r="B397" s="98" t="s">
        <v>7</v>
      </c>
      <c r="C397" s="98">
        <v>394.0</v>
      </c>
      <c r="D397" s="47" t="s">
        <v>4212</v>
      </c>
      <c r="E397" s="99">
        <v>1529231.5</v>
      </c>
      <c r="F397" s="47" t="s">
        <v>49</v>
      </c>
      <c r="G397" s="102" t="s">
        <v>16</v>
      </c>
    </row>
    <row r="398" ht="15.75" customHeight="1">
      <c r="A398" s="103" t="s">
        <v>202</v>
      </c>
      <c r="B398" s="103" t="s">
        <v>7</v>
      </c>
      <c r="C398" s="103">
        <v>395.0</v>
      </c>
      <c r="D398" s="104" t="s">
        <v>4258</v>
      </c>
      <c r="E398" s="105">
        <v>589180.79</v>
      </c>
      <c r="F398" s="104" t="s">
        <v>46</v>
      </c>
      <c r="G398" s="102" t="s">
        <v>16</v>
      </c>
    </row>
    <row r="399" ht="15.75" customHeight="1">
      <c r="A399" s="98" t="s">
        <v>188</v>
      </c>
      <c r="B399" s="98" t="s">
        <v>12</v>
      </c>
      <c r="C399" s="98">
        <v>1.0</v>
      </c>
      <c r="D399" s="47" t="s">
        <v>1078</v>
      </c>
      <c r="E399" s="99">
        <v>349256.74</v>
      </c>
      <c r="F399" s="47" t="s">
        <v>102</v>
      </c>
      <c r="G399" s="102" t="s">
        <v>16</v>
      </c>
    </row>
    <row r="400" ht="15.75" customHeight="1">
      <c r="A400" s="98" t="s">
        <v>192</v>
      </c>
      <c r="B400" s="98" t="s">
        <v>12</v>
      </c>
      <c r="C400" s="98">
        <v>2.0</v>
      </c>
      <c r="D400" s="47" t="s">
        <v>1371</v>
      </c>
      <c r="E400" s="99">
        <v>949192.66</v>
      </c>
      <c r="F400" s="47" t="s">
        <v>49</v>
      </c>
      <c r="G400" s="102" t="s">
        <v>16</v>
      </c>
    </row>
    <row r="401" ht="15.75" customHeight="1">
      <c r="A401" s="98" t="s">
        <v>195</v>
      </c>
      <c r="B401" s="98" t="s">
        <v>12</v>
      </c>
      <c r="C401" s="98">
        <v>3.0</v>
      </c>
      <c r="D401" s="47" t="s">
        <v>4269</v>
      </c>
      <c r="E401" s="99">
        <v>66354.92</v>
      </c>
      <c r="F401" s="47" t="s">
        <v>102</v>
      </c>
      <c r="G401" s="102" t="s">
        <v>16</v>
      </c>
    </row>
    <row r="402" ht="15.75" customHeight="1">
      <c r="A402" s="346" t="s">
        <v>195</v>
      </c>
      <c r="B402" s="346" t="s">
        <v>12</v>
      </c>
      <c r="C402" s="346">
        <v>4.0</v>
      </c>
      <c r="D402" s="347" t="s">
        <v>4269</v>
      </c>
      <c r="E402" s="348">
        <v>0.0</v>
      </c>
      <c r="F402" s="347" t="s">
        <v>102</v>
      </c>
      <c r="G402" s="102" t="s">
        <v>10</v>
      </c>
      <c r="I402" s="53" t="s">
        <v>4142</v>
      </c>
    </row>
    <row r="403" ht="15.75" customHeight="1">
      <c r="A403" s="98" t="s">
        <v>192</v>
      </c>
      <c r="B403" s="98" t="s">
        <v>12</v>
      </c>
      <c r="C403" s="98">
        <v>5.0</v>
      </c>
      <c r="D403" s="47" t="s">
        <v>4269</v>
      </c>
      <c r="E403" s="99">
        <v>474241.81</v>
      </c>
      <c r="F403" s="47" t="s">
        <v>102</v>
      </c>
      <c r="G403" s="102" t="s">
        <v>16</v>
      </c>
    </row>
    <row r="404" ht="15.75" customHeight="1">
      <c r="A404" s="98" t="s">
        <v>192</v>
      </c>
      <c r="B404" s="98" t="s">
        <v>12</v>
      </c>
      <c r="C404" s="98">
        <v>6.0</v>
      </c>
      <c r="D404" s="47" t="s">
        <v>1078</v>
      </c>
      <c r="E404" s="99">
        <v>792693.07</v>
      </c>
      <c r="F404" s="47" t="s">
        <v>102</v>
      </c>
      <c r="G404" s="102" t="s">
        <v>16</v>
      </c>
    </row>
    <row r="405" ht="15.75" customHeight="1">
      <c r="A405" s="98" t="s">
        <v>264</v>
      </c>
      <c r="B405" s="98" t="s">
        <v>12</v>
      </c>
      <c r="C405" s="98">
        <v>7.0</v>
      </c>
      <c r="D405" s="47" t="s">
        <v>4270</v>
      </c>
      <c r="E405" s="99">
        <v>348949.85</v>
      </c>
      <c r="F405" s="47" t="s">
        <v>93</v>
      </c>
      <c r="G405" s="102" t="s">
        <v>16</v>
      </c>
    </row>
    <row r="406" ht="15.75" customHeight="1">
      <c r="A406" s="98" t="s">
        <v>200</v>
      </c>
      <c r="B406" s="98" t="s">
        <v>12</v>
      </c>
      <c r="C406" s="98">
        <v>8.0</v>
      </c>
      <c r="D406" s="47" t="s">
        <v>4271</v>
      </c>
      <c r="E406" s="99">
        <v>838271.29</v>
      </c>
      <c r="F406" s="47" t="s">
        <v>93</v>
      </c>
      <c r="G406" s="102" t="s">
        <v>16</v>
      </c>
    </row>
    <row r="407" ht="15.75" customHeight="1">
      <c r="A407" s="352" t="s">
        <v>200</v>
      </c>
      <c r="B407" s="352" t="s">
        <v>12</v>
      </c>
      <c r="C407" s="352">
        <v>9.0</v>
      </c>
      <c r="D407" s="353" t="s">
        <v>2713</v>
      </c>
      <c r="E407" s="354">
        <v>852630.09</v>
      </c>
      <c r="F407" s="47" t="s">
        <v>46</v>
      </c>
      <c r="G407" s="102" t="s">
        <v>16</v>
      </c>
    </row>
    <row r="408" ht="15.75" customHeight="1">
      <c r="A408" s="98" t="s">
        <v>264</v>
      </c>
      <c r="B408" s="98" t="s">
        <v>12</v>
      </c>
      <c r="C408" s="98">
        <v>10.0</v>
      </c>
      <c r="D408" s="318" t="s">
        <v>4272</v>
      </c>
      <c r="E408" s="99" t="s">
        <v>4273</v>
      </c>
      <c r="F408" s="47" t="s">
        <v>49</v>
      </c>
      <c r="G408" s="102" t="s">
        <v>5</v>
      </c>
      <c r="H408" s="53" t="s">
        <v>4274</v>
      </c>
    </row>
    <row r="409" ht="15.75" customHeight="1">
      <c r="A409" s="98" t="s">
        <v>264</v>
      </c>
      <c r="B409" s="98" t="s">
        <v>12</v>
      </c>
      <c r="C409" s="98">
        <v>11.0</v>
      </c>
      <c r="D409" s="318" t="s">
        <v>4272</v>
      </c>
      <c r="E409" s="99" t="s">
        <v>4273</v>
      </c>
      <c r="F409" s="47" t="s">
        <v>49</v>
      </c>
      <c r="G409" s="102" t="s">
        <v>5</v>
      </c>
      <c r="H409" s="53" t="s">
        <v>4275</v>
      </c>
    </row>
    <row r="410" ht="15.75" customHeight="1">
      <c r="A410" s="98" t="s">
        <v>264</v>
      </c>
      <c r="B410" s="98" t="s">
        <v>12</v>
      </c>
      <c r="C410" s="98">
        <v>12.0</v>
      </c>
      <c r="D410" s="318" t="s">
        <v>4272</v>
      </c>
      <c r="E410" s="99" t="s">
        <v>4273</v>
      </c>
      <c r="F410" s="47" t="s">
        <v>49</v>
      </c>
      <c r="G410" s="102" t="s">
        <v>5</v>
      </c>
      <c r="H410" s="53" t="s">
        <v>4276</v>
      </c>
    </row>
    <row r="411" ht="15.75" customHeight="1">
      <c r="A411" s="98" t="s">
        <v>193</v>
      </c>
      <c r="B411" s="98" t="s">
        <v>12</v>
      </c>
      <c r="C411" s="98">
        <v>13.0</v>
      </c>
      <c r="D411" s="47" t="s">
        <v>4269</v>
      </c>
      <c r="E411" s="99">
        <v>494361.56</v>
      </c>
      <c r="F411" s="47" t="s">
        <v>102</v>
      </c>
      <c r="G411" s="102" t="s">
        <v>16</v>
      </c>
    </row>
    <row r="412" ht="15.75" customHeight="1">
      <c r="A412" s="98" t="s">
        <v>192</v>
      </c>
      <c r="B412" s="98" t="s">
        <v>12</v>
      </c>
      <c r="C412" s="98">
        <v>14.0</v>
      </c>
      <c r="D412" s="47" t="s">
        <v>4277</v>
      </c>
      <c r="E412" s="99">
        <v>989220.78</v>
      </c>
      <c r="F412" s="47" t="s">
        <v>105</v>
      </c>
      <c r="G412" s="102" t="s">
        <v>16</v>
      </c>
    </row>
    <row r="413" ht="15.75" customHeight="1">
      <c r="A413" s="98" t="s">
        <v>190</v>
      </c>
      <c r="B413" s="98" t="s">
        <v>12</v>
      </c>
      <c r="C413" s="98">
        <v>15.0</v>
      </c>
      <c r="D413" s="47" t="s">
        <v>4278</v>
      </c>
      <c r="E413" s="99">
        <v>931410.73</v>
      </c>
      <c r="F413" s="47" t="s">
        <v>102</v>
      </c>
      <c r="G413" s="102" t="s">
        <v>16</v>
      </c>
    </row>
    <row r="414" ht="15.75" customHeight="1">
      <c r="A414" s="352" t="s">
        <v>202</v>
      </c>
      <c r="B414" s="352" t="s">
        <v>12</v>
      </c>
      <c r="C414" s="352">
        <v>16.0</v>
      </c>
      <c r="D414" s="353" t="s">
        <v>4279</v>
      </c>
      <c r="E414" s="354">
        <v>950519.98</v>
      </c>
      <c r="F414" s="47" t="s">
        <v>93</v>
      </c>
      <c r="G414" s="102" t="s">
        <v>16</v>
      </c>
    </row>
    <row r="415" ht="15.75" customHeight="1">
      <c r="A415" s="98" t="s">
        <v>202</v>
      </c>
      <c r="B415" s="98" t="s">
        <v>12</v>
      </c>
      <c r="C415" s="98">
        <v>17.0</v>
      </c>
      <c r="D415" s="47" t="s">
        <v>4271</v>
      </c>
      <c r="E415" s="99">
        <v>954033.7</v>
      </c>
      <c r="F415" s="47" t="s">
        <v>93</v>
      </c>
      <c r="G415" s="102" t="s">
        <v>16</v>
      </c>
    </row>
    <row r="416" ht="15.75" customHeight="1">
      <c r="A416" s="98" t="s">
        <v>264</v>
      </c>
      <c r="B416" s="98" t="s">
        <v>12</v>
      </c>
      <c r="C416" s="98">
        <v>18.0</v>
      </c>
      <c r="D416" s="47" t="s">
        <v>4280</v>
      </c>
      <c r="E416" s="99">
        <v>266126.04</v>
      </c>
      <c r="F416" s="47" t="s">
        <v>93</v>
      </c>
      <c r="G416" s="102" t="s">
        <v>16</v>
      </c>
    </row>
    <row r="417" ht="15.75" customHeight="1">
      <c r="A417" s="98" t="s">
        <v>200</v>
      </c>
      <c r="B417" s="98" t="s">
        <v>12</v>
      </c>
      <c r="C417" s="98">
        <v>19.0</v>
      </c>
      <c r="D417" s="47" t="s">
        <v>4271</v>
      </c>
      <c r="E417" s="99">
        <v>996126.21</v>
      </c>
      <c r="F417" s="47" t="s">
        <v>93</v>
      </c>
      <c r="G417" s="102" t="s">
        <v>16</v>
      </c>
    </row>
    <row r="418" ht="15.75" customHeight="1">
      <c r="A418" s="98" t="s">
        <v>200</v>
      </c>
      <c r="B418" s="98" t="s">
        <v>12</v>
      </c>
      <c r="C418" s="98">
        <v>20.0</v>
      </c>
      <c r="D418" s="47" t="s">
        <v>4271</v>
      </c>
      <c r="E418" s="99">
        <v>918169.89</v>
      </c>
      <c r="F418" s="47" t="s">
        <v>93</v>
      </c>
      <c r="G418" s="102" t="s">
        <v>16</v>
      </c>
    </row>
    <row r="419" ht="15.75" customHeight="1">
      <c r="A419" s="98" t="s">
        <v>190</v>
      </c>
      <c r="B419" s="98" t="s">
        <v>12</v>
      </c>
      <c r="C419" s="98">
        <v>21.0</v>
      </c>
      <c r="D419" s="47" t="s">
        <v>1032</v>
      </c>
      <c r="E419" s="99">
        <v>839239.5</v>
      </c>
      <c r="F419" s="47" t="s">
        <v>55</v>
      </c>
      <c r="G419" s="102" t="s">
        <v>16</v>
      </c>
    </row>
    <row r="420" ht="15.75" customHeight="1">
      <c r="A420" s="98" t="s">
        <v>190</v>
      </c>
      <c r="B420" s="98" t="s">
        <v>12</v>
      </c>
      <c r="C420" s="98">
        <v>22.0</v>
      </c>
      <c r="D420" s="47" t="s">
        <v>1032</v>
      </c>
      <c r="E420" s="99">
        <v>868429.87</v>
      </c>
      <c r="F420" s="47" t="s">
        <v>55</v>
      </c>
      <c r="G420" s="102" t="s">
        <v>16</v>
      </c>
    </row>
    <row r="421" ht="15.75" customHeight="1">
      <c r="A421" s="98" t="s">
        <v>192</v>
      </c>
      <c r="B421" s="98" t="s">
        <v>12</v>
      </c>
      <c r="C421" s="98">
        <v>23.0</v>
      </c>
      <c r="D421" s="47" t="s">
        <v>4281</v>
      </c>
      <c r="E421" s="99">
        <v>984698.85</v>
      </c>
      <c r="F421" s="47" t="s">
        <v>90</v>
      </c>
      <c r="G421" s="102" t="s">
        <v>16</v>
      </c>
    </row>
    <row r="422" ht="15.75" customHeight="1">
      <c r="A422" s="98" t="s">
        <v>195</v>
      </c>
      <c r="B422" s="98" t="s">
        <v>12</v>
      </c>
      <c r="C422" s="98">
        <v>24.0</v>
      </c>
      <c r="D422" s="47" t="s">
        <v>4269</v>
      </c>
      <c r="E422" s="99">
        <v>423613.79</v>
      </c>
      <c r="F422" s="47" t="s">
        <v>102</v>
      </c>
      <c r="G422" s="102" t="s">
        <v>16</v>
      </c>
    </row>
    <row r="423" ht="15.75" customHeight="1">
      <c r="A423" s="98" t="s">
        <v>195</v>
      </c>
      <c r="B423" s="98" t="s">
        <v>12</v>
      </c>
      <c r="C423" s="98">
        <v>25.0</v>
      </c>
      <c r="D423" s="47" t="s">
        <v>4269</v>
      </c>
      <c r="E423" s="99">
        <v>845599.19</v>
      </c>
      <c r="F423" s="47" t="s">
        <v>102</v>
      </c>
      <c r="G423" s="102" t="s">
        <v>16</v>
      </c>
    </row>
    <row r="424" ht="15.75" customHeight="1">
      <c r="A424" s="352" t="s">
        <v>192</v>
      </c>
      <c r="B424" s="352" t="s">
        <v>12</v>
      </c>
      <c r="C424" s="352">
        <v>26.0</v>
      </c>
      <c r="D424" s="353" t="s">
        <v>4278</v>
      </c>
      <c r="E424" s="354">
        <v>882342.12</v>
      </c>
      <c r="F424" s="47" t="s">
        <v>102</v>
      </c>
      <c r="G424" s="102" t="s">
        <v>16</v>
      </c>
    </row>
    <row r="425" ht="15.75" customHeight="1">
      <c r="A425" s="98" t="s">
        <v>189</v>
      </c>
      <c r="B425" s="98" t="s">
        <v>12</v>
      </c>
      <c r="C425" s="98">
        <v>27.0</v>
      </c>
      <c r="D425" s="47" t="s">
        <v>4282</v>
      </c>
      <c r="E425" s="99">
        <v>996413.84</v>
      </c>
      <c r="F425" s="47" t="s">
        <v>46</v>
      </c>
      <c r="G425" s="102" t="s">
        <v>16</v>
      </c>
    </row>
    <row r="426" ht="15.75" customHeight="1">
      <c r="A426" s="98" t="s">
        <v>202</v>
      </c>
      <c r="B426" s="98" t="s">
        <v>12</v>
      </c>
      <c r="C426" s="98">
        <v>28.0</v>
      </c>
      <c r="D426" s="47" t="s">
        <v>4279</v>
      </c>
      <c r="E426" s="99">
        <v>989369.16</v>
      </c>
      <c r="F426" s="47" t="s">
        <v>93</v>
      </c>
      <c r="G426" s="102" t="s">
        <v>16</v>
      </c>
    </row>
    <row r="427" ht="15.75" customHeight="1">
      <c r="A427" s="98" t="s">
        <v>200</v>
      </c>
      <c r="B427" s="98" t="s">
        <v>12</v>
      </c>
      <c r="C427" s="98">
        <v>29.0</v>
      </c>
      <c r="D427" s="47" t="s">
        <v>4283</v>
      </c>
      <c r="E427" s="99">
        <v>278138.82</v>
      </c>
      <c r="F427" s="47" t="s">
        <v>96</v>
      </c>
      <c r="G427" s="102" t="s">
        <v>16</v>
      </c>
    </row>
    <row r="428" ht="15.75" customHeight="1">
      <c r="A428" s="98" t="s">
        <v>192</v>
      </c>
      <c r="B428" s="98" t="s">
        <v>12</v>
      </c>
      <c r="C428" s="98">
        <v>30.0</v>
      </c>
      <c r="D428" s="47" t="s">
        <v>4282</v>
      </c>
      <c r="E428" s="99">
        <v>973364.82</v>
      </c>
      <c r="F428" s="47" t="s">
        <v>46</v>
      </c>
      <c r="G428" s="102" t="s">
        <v>16</v>
      </c>
    </row>
    <row r="429" ht="15.75" customHeight="1">
      <c r="A429" s="98" t="s">
        <v>193</v>
      </c>
      <c r="B429" s="98" t="s">
        <v>12</v>
      </c>
      <c r="C429" s="98">
        <v>31.0</v>
      </c>
      <c r="D429" s="47" t="s">
        <v>4284</v>
      </c>
      <c r="E429" s="99">
        <v>497176.14</v>
      </c>
      <c r="F429" s="47" t="s">
        <v>96</v>
      </c>
      <c r="G429" s="102" t="s">
        <v>16</v>
      </c>
    </row>
    <row r="430" ht="15.75" customHeight="1">
      <c r="A430" s="98" t="s">
        <v>201</v>
      </c>
      <c r="B430" s="98" t="s">
        <v>12</v>
      </c>
      <c r="C430" s="98">
        <v>32.0</v>
      </c>
      <c r="D430" s="47" t="s">
        <v>755</v>
      </c>
      <c r="E430" s="99">
        <v>875657.13</v>
      </c>
      <c r="F430" s="47" t="s">
        <v>46</v>
      </c>
      <c r="G430" s="102" t="s">
        <v>16</v>
      </c>
    </row>
    <row r="431" ht="15.75" customHeight="1">
      <c r="A431" s="98" t="s">
        <v>202</v>
      </c>
      <c r="B431" s="98" t="s">
        <v>12</v>
      </c>
      <c r="C431" s="98">
        <v>33.0</v>
      </c>
      <c r="D431" s="47" t="s">
        <v>4283</v>
      </c>
      <c r="E431" s="99">
        <v>352741.22</v>
      </c>
      <c r="F431" s="47" t="s">
        <v>96</v>
      </c>
      <c r="G431" s="102" t="s">
        <v>16</v>
      </c>
    </row>
    <row r="432" ht="15.75" customHeight="1">
      <c r="A432" s="98" t="s">
        <v>188</v>
      </c>
      <c r="B432" s="98" t="s">
        <v>12</v>
      </c>
      <c r="C432" s="98">
        <v>34.0</v>
      </c>
      <c r="D432" s="47" t="s">
        <v>1459</v>
      </c>
      <c r="E432" s="99">
        <v>984140.48</v>
      </c>
      <c r="F432" s="47" t="s">
        <v>108</v>
      </c>
      <c r="G432" s="102" t="s">
        <v>16</v>
      </c>
    </row>
    <row r="433" ht="15.75" customHeight="1">
      <c r="A433" s="98" t="s">
        <v>194</v>
      </c>
      <c r="B433" s="98" t="s">
        <v>12</v>
      </c>
      <c r="C433" s="98">
        <v>35.0</v>
      </c>
      <c r="D433" s="47" t="s">
        <v>4282</v>
      </c>
      <c r="E433" s="99">
        <v>900137.11</v>
      </c>
      <c r="F433" s="47" t="s">
        <v>46</v>
      </c>
      <c r="G433" s="102" t="s">
        <v>16</v>
      </c>
    </row>
    <row r="434" ht="15.75" customHeight="1">
      <c r="A434" s="352" t="s">
        <v>190</v>
      </c>
      <c r="B434" s="352" t="s">
        <v>12</v>
      </c>
      <c r="C434" s="352">
        <v>36.0</v>
      </c>
      <c r="D434" s="353" t="s">
        <v>4285</v>
      </c>
      <c r="E434" s="354">
        <v>899311.52</v>
      </c>
      <c r="F434" s="47" t="s">
        <v>90</v>
      </c>
      <c r="G434" s="102" t="s">
        <v>16</v>
      </c>
    </row>
    <row r="435" ht="15.75" customHeight="1">
      <c r="A435" s="98" t="s">
        <v>193</v>
      </c>
      <c r="B435" s="98" t="s">
        <v>12</v>
      </c>
      <c r="C435" s="98">
        <v>37.0</v>
      </c>
      <c r="D435" s="47" t="s">
        <v>2713</v>
      </c>
      <c r="E435" s="99">
        <v>886287.43</v>
      </c>
      <c r="F435" s="47" t="s">
        <v>46</v>
      </c>
      <c r="G435" s="102" t="s">
        <v>16</v>
      </c>
    </row>
    <row r="436" ht="15.75" customHeight="1">
      <c r="A436" s="98" t="s">
        <v>202</v>
      </c>
      <c r="B436" s="98" t="s">
        <v>12</v>
      </c>
      <c r="C436" s="98">
        <v>38.0</v>
      </c>
      <c r="D436" s="47" t="s">
        <v>4280</v>
      </c>
      <c r="E436" s="99">
        <v>997887.5</v>
      </c>
      <c r="F436" s="47" t="s">
        <v>93</v>
      </c>
      <c r="G436" s="102" t="s">
        <v>16</v>
      </c>
    </row>
    <row r="437" ht="15.75" customHeight="1">
      <c r="A437" s="98" t="s">
        <v>194</v>
      </c>
      <c r="B437" s="98" t="s">
        <v>12</v>
      </c>
      <c r="C437" s="98">
        <v>39.0</v>
      </c>
      <c r="D437" s="47" t="s">
        <v>1459</v>
      </c>
      <c r="E437" s="99">
        <v>226286.43</v>
      </c>
      <c r="F437" s="47" t="s">
        <v>108</v>
      </c>
      <c r="G437" s="102" t="s">
        <v>16</v>
      </c>
    </row>
    <row r="438" ht="15.75" customHeight="1">
      <c r="A438" s="98" t="s">
        <v>264</v>
      </c>
      <c r="B438" s="98" t="s">
        <v>12</v>
      </c>
      <c r="C438" s="98">
        <v>40.0</v>
      </c>
      <c r="D438" s="47" t="s">
        <v>4286</v>
      </c>
      <c r="E438" s="99">
        <v>593146.91</v>
      </c>
      <c r="F438" s="47" t="s">
        <v>126</v>
      </c>
      <c r="G438" s="102" t="s">
        <v>5</v>
      </c>
      <c r="H438" s="53" t="s">
        <v>4287</v>
      </c>
    </row>
    <row r="439" ht="15.75" customHeight="1">
      <c r="A439" s="98" t="s">
        <v>203</v>
      </c>
      <c r="B439" s="98" t="s">
        <v>12</v>
      </c>
      <c r="C439" s="98">
        <v>41.0</v>
      </c>
      <c r="D439" s="47" t="s">
        <v>4288</v>
      </c>
      <c r="E439" s="99">
        <v>198594.26</v>
      </c>
      <c r="F439" s="47" t="s">
        <v>96</v>
      </c>
      <c r="G439" s="102" t="s">
        <v>5</v>
      </c>
      <c r="H439" s="53" t="s">
        <v>4289</v>
      </c>
    </row>
    <row r="440" ht="15.75" customHeight="1">
      <c r="A440" s="98" t="s">
        <v>195</v>
      </c>
      <c r="B440" s="98" t="s">
        <v>12</v>
      </c>
      <c r="C440" s="98">
        <v>42.0</v>
      </c>
      <c r="D440" s="47" t="s">
        <v>4229</v>
      </c>
      <c r="E440" s="99">
        <v>211506.76</v>
      </c>
      <c r="F440" s="47" t="s">
        <v>87</v>
      </c>
      <c r="G440" s="102" t="s">
        <v>16</v>
      </c>
    </row>
    <row r="441" ht="15.75" customHeight="1">
      <c r="A441" s="98" t="s">
        <v>190</v>
      </c>
      <c r="B441" s="98" t="s">
        <v>12</v>
      </c>
      <c r="C441" s="98">
        <v>43.0</v>
      </c>
      <c r="D441" s="47" t="s">
        <v>4195</v>
      </c>
      <c r="E441" s="99">
        <v>992260.91</v>
      </c>
      <c r="F441" s="47" t="s">
        <v>102</v>
      </c>
      <c r="G441" s="102" t="s">
        <v>16</v>
      </c>
    </row>
    <row r="442" ht="15.75" customHeight="1">
      <c r="A442" s="352" t="s">
        <v>190</v>
      </c>
      <c r="B442" s="352" t="s">
        <v>12</v>
      </c>
      <c r="C442" s="352">
        <v>44.0</v>
      </c>
      <c r="D442" s="353" t="s">
        <v>4195</v>
      </c>
      <c r="E442" s="354">
        <v>994833.85</v>
      </c>
      <c r="F442" s="47" t="s">
        <v>102</v>
      </c>
      <c r="G442" s="102" t="s">
        <v>16</v>
      </c>
    </row>
    <row r="443" ht="15.75" customHeight="1">
      <c r="A443" s="98" t="s">
        <v>190</v>
      </c>
      <c r="B443" s="98" t="s">
        <v>12</v>
      </c>
      <c r="C443" s="98">
        <v>45.0</v>
      </c>
      <c r="D443" s="47" t="s">
        <v>4195</v>
      </c>
      <c r="E443" s="99">
        <v>991208.07</v>
      </c>
      <c r="F443" s="47" t="s">
        <v>102</v>
      </c>
      <c r="G443" s="102" t="s">
        <v>16</v>
      </c>
    </row>
    <row r="444" ht="15.75" customHeight="1">
      <c r="A444" s="98" t="s">
        <v>190</v>
      </c>
      <c r="B444" s="98" t="s">
        <v>12</v>
      </c>
      <c r="C444" s="98">
        <v>46.0</v>
      </c>
      <c r="D444" s="47" t="s">
        <v>4290</v>
      </c>
      <c r="E444" s="99">
        <v>989956.11</v>
      </c>
      <c r="F444" s="47" t="s">
        <v>102</v>
      </c>
      <c r="G444" s="102" t="s">
        <v>16</v>
      </c>
    </row>
    <row r="445" ht="15.75" customHeight="1">
      <c r="A445" s="98" t="s">
        <v>192</v>
      </c>
      <c r="B445" s="98" t="s">
        <v>12</v>
      </c>
      <c r="C445" s="98">
        <v>47.0</v>
      </c>
      <c r="D445" s="47" t="s">
        <v>1371</v>
      </c>
      <c r="E445" s="99">
        <v>979144.44</v>
      </c>
      <c r="F445" s="47" t="s">
        <v>49</v>
      </c>
      <c r="G445" s="102" t="s">
        <v>16</v>
      </c>
    </row>
    <row r="446" ht="15.75" customHeight="1">
      <c r="A446" s="98" t="s">
        <v>192</v>
      </c>
      <c r="B446" s="98" t="s">
        <v>12</v>
      </c>
      <c r="C446" s="98">
        <v>48.0</v>
      </c>
      <c r="D446" s="47" t="s">
        <v>4291</v>
      </c>
      <c r="E446" s="99">
        <v>983581.21</v>
      </c>
      <c r="F446" s="47" t="s">
        <v>108</v>
      </c>
      <c r="G446" s="102" t="s">
        <v>16</v>
      </c>
    </row>
    <row r="447" ht="15.75" customHeight="1">
      <c r="A447" s="98" t="s">
        <v>201</v>
      </c>
      <c r="B447" s="98" t="s">
        <v>12</v>
      </c>
      <c r="C447" s="98">
        <v>49.0</v>
      </c>
      <c r="D447" s="47" t="s">
        <v>4292</v>
      </c>
      <c r="E447" s="99">
        <v>995009.72</v>
      </c>
      <c r="F447" s="47" t="s">
        <v>46</v>
      </c>
      <c r="G447" s="102" t="s">
        <v>16</v>
      </c>
    </row>
    <row r="448" ht="15.75" customHeight="1">
      <c r="A448" s="98" t="s">
        <v>200</v>
      </c>
      <c r="B448" s="98" t="s">
        <v>12</v>
      </c>
      <c r="C448" s="98">
        <v>50.0</v>
      </c>
      <c r="D448" s="47" t="s">
        <v>4271</v>
      </c>
      <c r="E448" s="99">
        <v>321025.62</v>
      </c>
      <c r="F448" s="47" t="s">
        <v>93</v>
      </c>
      <c r="G448" s="102" t="s">
        <v>16</v>
      </c>
    </row>
    <row r="449" ht="15.75" customHeight="1">
      <c r="A449" s="98" t="s">
        <v>200</v>
      </c>
      <c r="B449" s="98" t="s">
        <v>12</v>
      </c>
      <c r="C449" s="98">
        <v>51.0</v>
      </c>
      <c r="D449" s="47" t="s">
        <v>4271</v>
      </c>
      <c r="E449" s="99">
        <v>499255.46</v>
      </c>
      <c r="F449" s="47" t="s">
        <v>93</v>
      </c>
      <c r="G449" s="102" t="s">
        <v>16</v>
      </c>
    </row>
    <row r="450" ht="15.75" customHeight="1">
      <c r="A450" s="98" t="s">
        <v>264</v>
      </c>
      <c r="B450" s="98" t="s">
        <v>12</v>
      </c>
      <c r="C450" s="98">
        <v>52.0</v>
      </c>
      <c r="D450" s="47" t="s">
        <v>4271</v>
      </c>
      <c r="E450" s="99">
        <v>422164.01</v>
      </c>
      <c r="F450" s="47" t="s">
        <v>93</v>
      </c>
      <c r="G450" s="102" t="s">
        <v>16</v>
      </c>
    </row>
    <row r="451" ht="15.75" customHeight="1">
      <c r="A451" s="98" t="s">
        <v>190</v>
      </c>
      <c r="B451" s="98" t="s">
        <v>12</v>
      </c>
      <c r="C451" s="98">
        <v>53.0</v>
      </c>
      <c r="D451" s="47" t="s">
        <v>4271</v>
      </c>
      <c r="E451" s="99">
        <v>946640.89</v>
      </c>
      <c r="F451" s="47" t="s">
        <v>93</v>
      </c>
      <c r="G451" s="102" t="s">
        <v>16</v>
      </c>
    </row>
    <row r="452" ht="15.75" customHeight="1">
      <c r="A452" s="352" t="s">
        <v>201</v>
      </c>
      <c r="B452" s="352" t="s">
        <v>12</v>
      </c>
      <c r="C452" s="352">
        <v>54.0</v>
      </c>
      <c r="D452" s="353" t="s">
        <v>755</v>
      </c>
      <c r="E452" s="354">
        <v>986323.28</v>
      </c>
      <c r="F452" s="47" t="s">
        <v>46</v>
      </c>
      <c r="G452" s="102" t="s">
        <v>16</v>
      </c>
    </row>
    <row r="453" ht="15.75" customHeight="1">
      <c r="A453" s="98" t="s">
        <v>190</v>
      </c>
      <c r="B453" s="98" t="s">
        <v>12</v>
      </c>
      <c r="C453" s="98">
        <v>55.0</v>
      </c>
      <c r="D453" s="47" t="s">
        <v>4293</v>
      </c>
      <c r="E453" s="99">
        <v>947316.19</v>
      </c>
      <c r="F453" s="47" t="s">
        <v>93</v>
      </c>
      <c r="G453" s="102" t="s">
        <v>16</v>
      </c>
    </row>
    <row r="454" ht="15.75" customHeight="1">
      <c r="A454" s="98" t="s">
        <v>190</v>
      </c>
      <c r="B454" s="98" t="s">
        <v>12</v>
      </c>
      <c r="C454" s="98">
        <v>56.0</v>
      </c>
      <c r="D454" s="47" t="s">
        <v>4294</v>
      </c>
      <c r="E454" s="99">
        <v>947328.74</v>
      </c>
      <c r="F454" s="47" t="s">
        <v>93</v>
      </c>
      <c r="G454" s="102" t="s">
        <v>16</v>
      </c>
    </row>
    <row r="455" ht="15.75" customHeight="1">
      <c r="A455" s="98" t="s">
        <v>190</v>
      </c>
      <c r="B455" s="98" t="s">
        <v>12</v>
      </c>
      <c r="C455" s="98">
        <v>57.0</v>
      </c>
      <c r="D455" s="47" t="s">
        <v>4293</v>
      </c>
      <c r="E455" s="99">
        <v>947416.64</v>
      </c>
      <c r="F455" s="47" t="s">
        <v>93</v>
      </c>
      <c r="G455" s="102" t="s">
        <v>16</v>
      </c>
    </row>
    <row r="456" ht="15.75" customHeight="1">
      <c r="A456" s="98" t="s">
        <v>201</v>
      </c>
      <c r="B456" s="98" t="s">
        <v>12</v>
      </c>
      <c r="C456" s="98">
        <v>58.0</v>
      </c>
      <c r="D456" s="47" t="s">
        <v>4295</v>
      </c>
      <c r="E456" s="99">
        <v>889888.84</v>
      </c>
      <c r="F456" s="47" t="s">
        <v>90</v>
      </c>
      <c r="G456" s="102" t="s">
        <v>16</v>
      </c>
    </row>
    <row r="457" ht="15.75" customHeight="1">
      <c r="A457" s="98" t="s">
        <v>188</v>
      </c>
      <c r="B457" s="98" t="s">
        <v>12</v>
      </c>
      <c r="C457" s="98">
        <v>59.0</v>
      </c>
      <c r="D457" s="47" t="s">
        <v>2713</v>
      </c>
      <c r="E457" s="99">
        <v>880891.58</v>
      </c>
      <c r="F457" s="47" t="s">
        <v>46</v>
      </c>
      <c r="G457" s="102" t="s">
        <v>16</v>
      </c>
    </row>
    <row r="458" ht="15.75" customHeight="1">
      <c r="A458" s="98" t="s">
        <v>188</v>
      </c>
      <c r="B458" s="98" t="s">
        <v>12</v>
      </c>
      <c r="C458" s="98">
        <v>60.0</v>
      </c>
      <c r="D458" s="47" t="s">
        <v>2713</v>
      </c>
      <c r="E458" s="99">
        <v>881061.53</v>
      </c>
      <c r="F458" s="47" t="s">
        <v>46</v>
      </c>
      <c r="G458" s="102" t="s">
        <v>16</v>
      </c>
    </row>
    <row r="459" ht="15.75" customHeight="1">
      <c r="A459" s="98" t="s">
        <v>188</v>
      </c>
      <c r="B459" s="98" t="s">
        <v>12</v>
      </c>
      <c r="C459" s="98">
        <v>61.0</v>
      </c>
      <c r="D459" s="47" t="s">
        <v>2713</v>
      </c>
      <c r="E459" s="99">
        <v>994189.37</v>
      </c>
      <c r="F459" s="47" t="s">
        <v>46</v>
      </c>
      <c r="G459" s="102" t="s">
        <v>16</v>
      </c>
    </row>
    <row r="460" ht="15.75" customHeight="1">
      <c r="A460" s="98" t="s">
        <v>264</v>
      </c>
      <c r="B460" s="98" t="s">
        <v>12</v>
      </c>
      <c r="C460" s="98">
        <v>62.0</v>
      </c>
      <c r="D460" s="47" t="s">
        <v>388</v>
      </c>
      <c r="E460" s="99">
        <v>418476.51</v>
      </c>
      <c r="F460" s="47" t="s">
        <v>93</v>
      </c>
      <c r="G460" s="102" t="s">
        <v>16</v>
      </c>
    </row>
    <row r="461" ht="15.75" customHeight="1">
      <c r="A461" s="98" t="s">
        <v>264</v>
      </c>
      <c r="B461" s="98" t="s">
        <v>12</v>
      </c>
      <c r="C461" s="98">
        <v>63.0</v>
      </c>
      <c r="D461" s="47" t="s">
        <v>1078</v>
      </c>
      <c r="E461" s="99">
        <v>419039.05</v>
      </c>
      <c r="F461" s="47" t="s">
        <v>102</v>
      </c>
      <c r="G461" s="102" t="s">
        <v>16</v>
      </c>
    </row>
    <row r="462" ht="15.75" customHeight="1">
      <c r="A462" s="98" t="s">
        <v>264</v>
      </c>
      <c r="B462" s="98" t="s">
        <v>12</v>
      </c>
      <c r="C462" s="98">
        <v>64.0</v>
      </c>
      <c r="D462" s="47" t="s">
        <v>4296</v>
      </c>
      <c r="E462" s="99">
        <v>263707.08</v>
      </c>
      <c r="F462" s="47" t="s">
        <v>120</v>
      </c>
      <c r="G462" s="102" t="s">
        <v>16</v>
      </c>
    </row>
    <row r="463" ht="15.75" customHeight="1">
      <c r="A463" s="98" t="s">
        <v>194</v>
      </c>
      <c r="B463" s="98" t="s">
        <v>12</v>
      </c>
      <c r="C463" s="98">
        <v>65.0</v>
      </c>
      <c r="D463" s="47" t="s">
        <v>4294</v>
      </c>
      <c r="E463" s="99">
        <v>439001.82</v>
      </c>
      <c r="F463" s="47" t="s">
        <v>93</v>
      </c>
      <c r="G463" s="102" t="s">
        <v>16</v>
      </c>
    </row>
    <row r="464" ht="15.75" customHeight="1">
      <c r="A464" s="98" t="s">
        <v>190</v>
      </c>
      <c r="B464" s="98" t="s">
        <v>12</v>
      </c>
      <c r="C464" s="98">
        <v>66.0</v>
      </c>
      <c r="D464" s="47" t="s">
        <v>4290</v>
      </c>
      <c r="E464" s="99">
        <v>896024.7</v>
      </c>
      <c r="F464" s="47" t="s">
        <v>102</v>
      </c>
      <c r="G464" s="102" t="s">
        <v>16</v>
      </c>
    </row>
    <row r="465" ht="15.75" customHeight="1">
      <c r="A465" s="352" t="s">
        <v>190</v>
      </c>
      <c r="B465" s="352" t="s">
        <v>12</v>
      </c>
      <c r="C465" s="352">
        <v>67.0</v>
      </c>
      <c r="D465" s="353" t="s">
        <v>4195</v>
      </c>
      <c r="E465" s="354">
        <v>980875.5</v>
      </c>
      <c r="F465" s="47" t="s">
        <v>102</v>
      </c>
      <c r="G465" s="102" t="s">
        <v>16</v>
      </c>
    </row>
    <row r="466" ht="15.75" customHeight="1">
      <c r="A466" s="98" t="s">
        <v>193</v>
      </c>
      <c r="B466" s="98" t="s">
        <v>12</v>
      </c>
      <c r="C466" s="98">
        <v>68.0</v>
      </c>
      <c r="D466" s="47" t="s">
        <v>4294</v>
      </c>
      <c r="E466" s="99">
        <v>955091.52</v>
      </c>
      <c r="F466" s="47" t="s">
        <v>93</v>
      </c>
      <c r="G466" s="102" t="s">
        <v>16</v>
      </c>
    </row>
    <row r="467" ht="15.75" customHeight="1">
      <c r="A467" s="98" t="s">
        <v>193</v>
      </c>
      <c r="B467" s="98" t="s">
        <v>12</v>
      </c>
      <c r="C467" s="98">
        <v>69.0</v>
      </c>
      <c r="D467" s="47" t="s">
        <v>4294</v>
      </c>
      <c r="E467" s="99">
        <v>953731.07</v>
      </c>
      <c r="F467" s="47" t="s">
        <v>93</v>
      </c>
      <c r="G467" s="102" t="s">
        <v>16</v>
      </c>
    </row>
    <row r="468" ht="15.75" customHeight="1">
      <c r="A468" s="98" t="s">
        <v>190</v>
      </c>
      <c r="B468" s="98" t="s">
        <v>12</v>
      </c>
      <c r="C468" s="98">
        <v>70.0</v>
      </c>
      <c r="D468" s="47" t="s">
        <v>4195</v>
      </c>
      <c r="E468" s="99">
        <v>894053.19</v>
      </c>
      <c r="F468" s="47" t="s">
        <v>102</v>
      </c>
      <c r="G468" s="102" t="s">
        <v>16</v>
      </c>
    </row>
    <row r="469" ht="15.75" customHeight="1">
      <c r="A469" s="98" t="s">
        <v>190</v>
      </c>
      <c r="B469" s="98" t="s">
        <v>12</v>
      </c>
      <c r="C469" s="98">
        <v>71.0</v>
      </c>
      <c r="D469" s="47" t="s">
        <v>4195</v>
      </c>
      <c r="E469" s="99">
        <v>987862.33</v>
      </c>
      <c r="F469" s="47" t="s">
        <v>102</v>
      </c>
      <c r="G469" s="102" t="s">
        <v>16</v>
      </c>
    </row>
    <row r="470" ht="15.75" customHeight="1">
      <c r="A470" s="98" t="s">
        <v>190</v>
      </c>
      <c r="B470" s="98" t="s">
        <v>12</v>
      </c>
      <c r="C470" s="98">
        <v>72.0</v>
      </c>
      <c r="D470" s="47" t="s">
        <v>4195</v>
      </c>
      <c r="E470" s="99">
        <v>991619.13</v>
      </c>
      <c r="F470" s="47" t="s">
        <v>102</v>
      </c>
      <c r="G470" s="102" t="s">
        <v>16</v>
      </c>
    </row>
    <row r="471" ht="15.75" customHeight="1">
      <c r="A471" s="98" t="s">
        <v>190</v>
      </c>
      <c r="B471" s="98" t="s">
        <v>12</v>
      </c>
      <c r="C471" s="98">
        <v>73.0</v>
      </c>
      <c r="D471" s="47" t="s">
        <v>4195</v>
      </c>
      <c r="E471" s="99">
        <v>986641.16</v>
      </c>
      <c r="F471" s="47" t="s">
        <v>102</v>
      </c>
      <c r="G471" s="102" t="s">
        <v>16</v>
      </c>
    </row>
    <row r="472" ht="15.75" customHeight="1">
      <c r="A472" s="98" t="s">
        <v>203</v>
      </c>
      <c r="B472" s="98" t="s">
        <v>12</v>
      </c>
      <c r="C472" s="98">
        <v>74.0</v>
      </c>
      <c r="D472" s="47" t="s">
        <v>4297</v>
      </c>
      <c r="E472" s="99">
        <v>978665.32</v>
      </c>
      <c r="F472" s="47" t="s">
        <v>87</v>
      </c>
      <c r="G472" s="102" t="s">
        <v>16</v>
      </c>
    </row>
    <row r="473" ht="15.75" customHeight="1">
      <c r="A473" s="98" t="s">
        <v>201</v>
      </c>
      <c r="B473" s="98" t="s">
        <v>12</v>
      </c>
      <c r="C473" s="98">
        <v>75.0</v>
      </c>
      <c r="D473" s="47" t="s">
        <v>4298</v>
      </c>
      <c r="E473" s="99">
        <v>250828.99</v>
      </c>
      <c r="F473" s="47" t="s">
        <v>52</v>
      </c>
      <c r="G473" s="102" t="s">
        <v>16</v>
      </c>
    </row>
    <row r="474" ht="15.75" customHeight="1">
      <c r="A474" s="98" t="s">
        <v>202</v>
      </c>
      <c r="B474" s="98" t="s">
        <v>12</v>
      </c>
      <c r="C474" s="98">
        <v>76.0</v>
      </c>
      <c r="D474" s="47" t="s">
        <v>4299</v>
      </c>
      <c r="E474" s="99">
        <v>459770.1</v>
      </c>
      <c r="F474" s="47" t="s">
        <v>52</v>
      </c>
      <c r="G474" s="102" t="s">
        <v>16</v>
      </c>
    </row>
    <row r="475" ht="15.75" customHeight="1">
      <c r="A475" s="98" t="s">
        <v>192</v>
      </c>
      <c r="B475" s="98" t="s">
        <v>12</v>
      </c>
      <c r="C475" s="98">
        <v>77.0</v>
      </c>
      <c r="D475" s="47" t="s">
        <v>1032</v>
      </c>
      <c r="E475" s="99">
        <v>979272.38</v>
      </c>
      <c r="F475" s="47" t="s">
        <v>55</v>
      </c>
      <c r="G475" s="102" t="s">
        <v>16</v>
      </c>
    </row>
    <row r="476" ht="15.75" customHeight="1">
      <c r="A476" s="352" t="s">
        <v>190</v>
      </c>
      <c r="B476" s="352" t="s">
        <v>12</v>
      </c>
      <c r="C476" s="352">
        <v>78.0</v>
      </c>
      <c r="D476" s="353" t="s">
        <v>1635</v>
      </c>
      <c r="E476" s="354">
        <v>992648.07</v>
      </c>
      <c r="F476" s="47" t="s">
        <v>55</v>
      </c>
      <c r="G476" s="102" t="s">
        <v>16</v>
      </c>
    </row>
    <row r="477" ht="15.75" customHeight="1">
      <c r="A477" s="98" t="s">
        <v>192</v>
      </c>
      <c r="B477" s="98" t="s">
        <v>12</v>
      </c>
      <c r="C477" s="98">
        <v>79.0</v>
      </c>
      <c r="D477" s="47" t="s">
        <v>4300</v>
      </c>
      <c r="E477" s="99">
        <v>246831.27</v>
      </c>
      <c r="F477" s="47" t="s">
        <v>108</v>
      </c>
      <c r="G477" s="102" t="s">
        <v>16</v>
      </c>
    </row>
    <row r="478" ht="15.75" customHeight="1">
      <c r="A478" s="346" t="s">
        <v>192</v>
      </c>
      <c r="B478" s="346" t="s">
        <v>12</v>
      </c>
      <c r="C478" s="346"/>
      <c r="D478" s="347" t="s">
        <v>2713</v>
      </c>
      <c r="E478" s="348">
        <v>974641.73</v>
      </c>
      <c r="F478" s="347" t="s">
        <v>46</v>
      </c>
      <c r="G478" s="102" t="s">
        <v>16</v>
      </c>
      <c r="H478" s="53" t="s">
        <v>4301</v>
      </c>
    </row>
    <row r="479" ht="15.75" customHeight="1">
      <c r="A479" s="98" t="s">
        <v>195</v>
      </c>
      <c r="B479" s="98" t="s">
        <v>12</v>
      </c>
      <c r="C479" s="98">
        <v>80.0</v>
      </c>
      <c r="D479" s="47" t="s">
        <v>4281</v>
      </c>
      <c r="E479" s="99">
        <v>496399.42</v>
      </c>
      <c r="F479" s="47" t="s">
        <v>90</v>
      </c>
      <c r="G479" s="102" t="s">
        <v>16</v>
      </c>
    </row>
    <row r="480" ht="15.75" customHeight="1">
      <c r="A480" s="98" t="s">
        <v>193</v>
      </c>
      <c r="B480" s="98" t="s">
        <v>12</v>
      </c>
      <c r="C480" s="98">
        <v>81.0</v>
      </c>
      <c r="D480" s="47" t="s">
        <v>1627</v>
      </c>
      <c r="E480" s="99">
        <v>977172.01</v>
      </c>
      <c r="F480" s="47" t="s">
        <v>61</v>
      </c>
      <c r="G480" s="102" t="s">
        <v>16</v>
      </c>
    </row>
    <row r="481" ht="15.75" customHeight="1">
      <c r="A481" s="98" t="s">
        <v>201</v>
      </c>
      <c r="B481" s="98" t="s">
        <v>12</v>
      </c>
      <c r="C481" s="98">
        <v>82.0</v>
      </c>
      <c r="D481" s="47" t="s">
        <v>755</v>
      </c>
      <c r="E481" s="99">
        <v>929826.49</v>
      </c>
      <c r="F481" s="47" t="s">
        <v>46</v>
      </c>
      <c r="G481" s="102" t="s">
        <v>16</v>
      </c>
    </row>
    <row r="482" ht="15.75" customHeight="1">
      <c r="A482" s="98" t="s">
        <v>264</v>
      </c>
      <c r="B482" s="98" t="s">
        <v>12</v>
      </c>
      <c r="C482" s="98">
        <v>83.0</v>
      </c>
      <c r="D482" s="47" t="s">
        <v>576</v>
      </c>
      <c r="E482" s="99">
        <v>500000.0</v>
      </c>
      <c r="F482" s="47" t="s">
        <v>28</v>
      </c>
      <c r="G482" s="102" t="s">
        <v>5</v>
      </c>
      <c r="H482" s="53" t="s">
        <v>4287</v>
      </c>
    </row>
    <row r="483" ht="15.75" customHeight="1">
      <c r="A483" s="98" t="s">
        <v>264</v>
      </c>
      <c r="B483" s="98" t="s">
        <v>12</v>
      </c>
      <c r="C483" s="98">
        <v>84.0</v>
      </c>
      <c r="D483" s="47" t="s">
        <v>4271</v>
      </c>
      <c r="E483" s="99">
        <v>811017.93</v>
      </c>
      <c r="F483" s="47" t="s">
        <v>93</v>
      </c>
      <c r="G483" s="102" t="s">
        <v>16</v>
      </c>
    </row>
    <row r="484" ht="15.75" customHeight="1">
      <c r="A484" s="98" t="s">
        <v>190</v>
      </c>
      <c r="B484" s="98" t="s">
        <v>12</v>
      </c>
      <c r="C484" s="98">
        <v>85.0</v>
      </c>
      <c r="D484" s="47" t="s">
        <v>1078</v>
      </c>
      <c r="E484" s="99">
        <v>988161.78</v>
      </c>
      <c r="F484" s="47" t="s">
        <v>102</v>
      </c>
      <c r="G484" s="102" t="s">
        <v>16</v>
      </c>
    </row>
    <row r="485" ht="15.75" customHeight="1">
      <c r="A485" s="98" t="s">
        <v>194</v>
      </c>
      <c r="B485" s="98" t="s">
        <v>12</v>
      </c>
      <c r="C485" s="98">
        <v>86.0</v>
      </c>
      <c r="D485" s="47" t="s">
        <v>4271</v>
      </c>
      <c r="E485" s="99">
        <v>840376.64</v>
      </c>
      <c r="F485" s="47" t="s">
        <v>93</v>
      </c>
      <c r="G485" s="102" t="s">
        <v>16</v>
      </c>
    </row>
    <row r="486" ht="15.75" customHeight="1">
      <c r="A486" s="98" t="s">
        <v>264</v>
      </c>
      <c r="B486" s="98" t="s">
        <v>12</v>
      </c>
      <c r="C486" s="98">
        <v>87.0</v>
      </c>
      <c r="D486" s="47" t="s">
        <v>4271</v>
      </c>
      <c r="E486" s="99">
        <v>437997.98</v>
      </c>
      <c r="F486" s="47" t="s">
        <v>93</v>
      </c>
      <c r="G486" s="102" t="s">
        <v>16</v>
      </c>
    </row>
    <row r="487" ht="15.75" customHeight="1">
      <c r="A487" s="352" t="s">
        <v>188</v>
      </c>
      <c r="B487" s="352" t="s">
        <v>12</v>
      </c>
      <c r="C487" s="352">
        <v>88.0</v>
      </c>
      <c r="D487" s="353" t="s">
        <v>4271</v>
      </c>
      <c r="E487" s="354">
        <v>811005.93</v>
      </c>
      <c r="F487" s="47" t="s">
        <v>93</v>
      </c>
      <c r="G487" s="102" t="s">
        <v>16</v>
      </c>
    </row>
    <row r="488" ht="15.75" customHeight="1">
      <c r="A488" s="98" t="s">
        <v>194</v>
      </c>
      <c r="B488" s="98" t="s">
        <v>12</v>
      </c>
      <c r="C488" s="98">
        <v>89.0</v>
      </c>
      <c r="D488" s="47" t="s">
        <v>4294</v>
      </c>
      <c r="E488" s="99">
        <v>840134.74</v>
      </c>
      <c r="F488" s="47" t="s">
        <v>93</v>
      </c>
      <c r="G488" s="102" t="s">
        <v>16</v>
      </c>
    </row>
    <row r="489" ht="15.75" customHeight="1">
      <c r="A489" s="98" t="s">
        <v>264</v>
      </c>
      <c r="B489" s="98" t="s">
        <v>12</v>
      </c>
      <c r="C489" s="98">
        <v>90.0</v>
      </c>
      <c r="D489" s="47" t="s">
        <v>4271</v>
      </c>
      <c r="E489" s="99">
        <v>437403.36</v>
      </c>
      <c r="F489" s="47" t="s">
        <v>93</v>
      </c>
      <c r="G489" s="102" t="s">
        <v>16</v>
      </c>
    </row>
    <row r="490" ht="15.75" customHeight="1">
      <c r="A490" s="98" t="s">
        <v>188</v>
      </c>
      <c r="B490" s="98" t="s">
        <v>12</v>
      </c>
      <c r="C490" s="98">
        <v>91.0</v>
      </c>
      <c r="D490" s="47" t="s">
        <v>4269</v>
      </c>
      <c r="E490" s="99">
        <v>952648.77</v>
      </c>
      <c r="F490" s="47" t="s">
        <v>102</v>
      </c>
      <c r="G490" s="102" t="s">
        <v>16</v>
      </c>
    </row>
    <row r="491" ht="15.75" customHeight="1">
      <c r="A491" s="98" t="s">
        <v>189</v>
      </c>
      <c r="B491" s="98" t="s">
        <v>12</v>
      </c>
      <c r="C491" s="98">
        <v>92.0</v>
      </c>
      <c r="D491" s="47" t="s">
        <v>4282</v>
      </c>
      <c r="E491" s="99">
        <v>978479.98</v>
      </c>
      <c r="F491" s="47" t="s">
        <v>46</v>
      </c>
      <c r="G491" s="102" t="s">
        <v>16</v>
      </c>
    </row>
    <row r="492" ht="15.75" customHeight="1">
      <c r="A492" s="98" t="s">
        <v>264</v>
      </c>
      <c r="B492" s="98" t="s">
        <v>12</v>
      </c>
      <c r="C492" s="98">
        <v>93.0</v>
      </c>
      <c r="D492" s="47" t="s">
        <v>4278</v>
      </c>
      <c r="E492" s="99">
        <v>486882.64</v>
      </c>
      <c r="F492" s="47" t="s">
        <v>102</v>
      </c>
      <c r="G492" s="102" t="s">
        <v>16</v>
      </c>
    </row>
    <row r="493" ht="15.75" customHeight="1">
      <c r="A493" s="98" t="s">
        <v>193</v>
      </c>
      <c r="B493" s="98" t="s">
        <v>12</v>
      </c>
      <c r="C493" s="98">
        <v>94.0</v>
      </c>
      <c r="D493" s="47" t="s">
        <v>2713</v>
      </c>
      <c r="E493" s="99">
        <v>886407.63</v>
      </c>
      <c r="F493" s="47" t="s">
        <v>46</v>
      </c>
      <c r="G493" s="102" t="s">
        <v>16</v>
      </c>
    </row>
    <row r="494" ht="15.75" customHeight="1">
      <c r="A494" s="98" t="s">
        <v>195</v>
      </c>
      <c r="B494" s="98" t="s">
        <v>12</v>
      </c>
      <c r="C494" s="98">
        <v>95.0</v>
      </c>
      <c r="D494" s="47" t="s">
        <v>4302</v>
      </c>
      <c r="E494" s="99">
        <v>205139.01</v>
      </c>
      <c r="F494" s="47" t="s">
        <v>37</v>
      </c>
      <c r="G494" s="102" t="s">
        <v>16</v>
      </c>
    </row>
    <row r="495" ht="15.75" customHeight="1">
      <c r="A495" s="98" t="s">
        <v>264</v>
      </c>
      <c r="B495" s="98" t="s">
        <v>12</v>
      </c>
      <c r="C495" s="98">
        <v>96.0</v>
      </c>
      <c r="D495" s="47" t="s">
        <v>4288</v>
      </c>
      <c r="E495" s="99">
        <v>233668.59</v>
      </c>
      <c r="F495" s="47" t="s">
        <v>96</v>
      </c>
      <c r="G495" s="102" t="s">
        <v>16</v>
      </c>
    </row>
    <row r="496" ht="15.75" customHeight="1">
      <c r="A496" s="98" t="s">
        <v>200</v>
      </c>
      <c r="B496" s="98" t="s">
        <v>12</v>
      </c>
      <c r="C496" s="98">
        <v>97.0</v>
      </c>
      <c r="D496" s="47" t="s">
        <v>1078</v>
      </c>
      <c r="E496" s="99">
        <v>952908.69</v>
      </c>
      <c r="F496" s="47" t="s">
        <v>102</v>
      </c>
      <c r="G496" s="102" t="s">
        <v>16</v>
      </c>
    </row>
    <row r="497" ht="15.75" customHeight="1">
      <c r="A497" s="352" t="s">
        <v>201</v>
      </c>
      <c r="B497" s="352" t="s">
        <v>12</v>
      </c>
      <c r="C497" s="352">
        <v>98.0</v>
      </c>
      <c r="D497" s="353" t="s">
        <v>755</v>
      </c>
      <c r="E497" s="354">
        <v>122338.82</v>
      </c>
      <c r="F497" s="47" t="s">
        <v>46</v>
      </c>
      <c r="G497" s="102" t="s">
        <v>16</v>
      </c>
    </row>
    <row r="498" ht="15.75" customHeight="1">
      <c r="A498" s="98" t="s">
        <v>201</v>
      </c>
      <c r="B498" s="98" t="s">
        <v>12</v>
      </c>
      <c r="C498" s="98">
        <v>99.0</v>
      </c>
      <c r="D498" s="47" t="s">
        <v>4303</v>
      </c>
      <c r="E498" s="99">
        <v>871346.37</v>
      </c>
      <c r="F498" s="47" t="s">
        <v>46</v>
      </c>
      <c r="G498" s="102" t="s">
        <v>16</v>
      </c>
    </row>
    <row r="499" ht="15.75" customHeight="1">
      <c r="A499" s="98" t="s">
        <v>190</v>
      </c>
      <c r="B499" s="98" t="s">
        <v>12</v>
      </c>
      <c r="C499" s="98">
        <v>100.0</v>
      </c>
      <c r="D499" s="47" t="s">
        <v>4304</v>
      </c>
      <c r="E499" s="99">
        <v>764882.47</v>
      </c>
      <c r="F499" s="47" t="s">
        <v>108</v>
      </c>
      <c r="G499" s="102" t="s">
        <v>16</v>
      </c>
    </row>
    <row r="500" ht="15.75" customHeight="1">
      <c r="A500" s="98" t="s">
        <v>202</v>
      </c>
      <c r="B500" s="98" t="s">
        <v>12</v>
      </c>
      <c r="C500" s="98">
        <v>101.0</v>
      </c>
      <c r="D500" s="47" t="s">
        <v>4305</v>
      </c>
      <c r="E500" s="99">
        <v>979417.86</v>
      </c>
      <c r="F500" s="47" t="s">
        <v>46</v>
      </c>
      <c r="G500" s="102" t="s">
        <v>16</v>
      </c>
    </row>
    <row r="501" ht="15.75" customHeight="1">
      <c r="A501" s="98" t="s">
        <v>202</v>
      </c>
      <c r="B501" s="98" t="s">
        <v>12</v>
      </c>
      <c r="C501" s="98">
        <v>102.0</v>
      </c>
      <c r="D501" s="47" t="s">
        <v>4269</v>
      </c>
      <c r="E501" s="99">
        <v>976848.44</v>
      </c>
      <c r="F501" s="47" t="s">
        <v>102</v>
      </c>
      <c r="G501" s="102" t="s">
        <v>16</v>
      </c>
    </row>
    <row r="502" ht="15.75" customHeight="1">
      <c r="A502" s="98" t="s">
        <v>202</v>
      </c>
      <c r="B502" s="98" t="s">
        <v>12</v>
      </c>
      <c r="C502" s="98">
        <v>103.0</v>
      </c>
      <c r="D502" s="47" t="s">
        <v>4306</v>
      </c>
      <c r="E502" s="99">
        <v>933098.61</v>
      </c>
      <c r="F502" s="47" t="s">
        <v>93</v>
      </c>
      <c r="G502" s="102" t="s">
        <v>16</v>
      </c>
    </row>
    <row r="503" ht="15.75" customHeight="1">
      <c r="A503" s="352" t="s">
        <v>202</v>
      </c>
      <c r="B503" s="352" t="s">
        <v>12</v>
      </c>
      <c r="C503" s="352">
        <v>104.0</v>
      </c>
      <c r="D503" s="353" t="s">
        <v>4307</v>
      </c>
      <c r="E503" s="354">
        <v>941219.57</v>
      </c>
      <c r="F503" s="47" t="s">
        <v>46</v>
      </c>
      <c r="G503" s="102" t="s">
        <v>16</v>
      </c>
    </row>
    <row r="504" ht="15.75" customHeight="1">
      <c r="A504" s="98" t="s">
        <v>202</v>
      </c>
      <c r="B504" s="98" t="s">
        <v>12</v>
      </c>
      <c r="C504" s="98">
        <v>105.0</v>
      </c>
      <c r="D504" s="47" t="s">
        <v>436</v>
      </c>
      <c r="E504" s="99">
        <v>208990.35</v>
      </c>
      <c r="F504" s="47" t="s">
        <v>46</v>
      </c>
      <c r="G504" s="102" t="s">
        <v>16</v>
      </c>
    </row>
    <row r="505" ht="15.75" customHeight="1">
      <c r="A505" s="98" t="s">
        <v>202</v>
      </c>
      <c r="B505" s="98" t="s">
        <v>12</v>
      </c>
      <c r="C505" s="98">
        <v>106.0</v>
      </c>
      <c r="D505" s="47" t="s">
        <v>4278</v>
      </c>
      <c r="E505" s="99">
        <v>938644.51</v>
      </c>
      <c r="F505" s="47" t="s">
        <v>102</v>
      </c>
      <c r="G505" s="102" t="s">
        <v>16</v>
      </c>
    </row>
    <row r="506" ht="15.75" customHeight="1">
      <c r="A506" s="98" t="s">
        <v>202</v>
      </c>
      <c r="B506" s="98" t="s">
        <v>12</v>
      </c>
      <c r="C506" s="98">
        <v>107.0</v>
      </c>
      <c r="D506" s="47" t="s">
        <v>4279</v>
      </c>
      <c r="E506" s="99">
        <v>435609.18</v>
      </c>
      <c r="F506" s="47" t="s">
        <v>93</v>
      </c>
      <c r="G506" s="102" t="s">
        <v>16</v>
      </c>
    </row>
    <row r="507" ht="15.75" customHeight="1">
      <c r="A507" s="98" t="s">
        <v>188</v>
      </c>
      <c r="B507" s="98" t="s">
        <v>12</v>
      </c>
      <c r="C507" s="98">
        <v>108.0</v>
      </c>
      <c r="D507" s="47" t="s">
        <v>4279</v>
      </c>
      <c r="E507" s="99">
        <v>536610.1</v>
      </c>
      <c r="F507" s="47" t="s">
        <v>93</v>
      </c>
      <c r="G507" s="102" t="s">
        <v>16</v>
      </c>
    </row>
    <row r="508" ht="15.75" customHeight="1">
      <c r="A508" s="98" t="s">
        <v>188</v>
      </c>
      <c r="B508" s="98" t="s">
        <v>12</v>
      </c>
      <c r="C508" s="98">
        <v>109.0</v>
      </c>
      <c r="D508" s="47" t="s">
        <v>4140</v>
      </c>
      <c r="E508" s="99">
        <v>377275.49</v>
      </c>
      <c r="F508" s="47" t="s">
        <v>102</v>
      </c>
      <c r="G508" s="102" t="s">
        <v>16</v>
      </c>
    </row>
    <row r="509" ht="15.75" customHeight="1">
      <c r="A509" s="98" t="s">
        <v>189</v>
      </c>
      <c r="B509" s="98" t="s">
        <v>12</v>
      </c>
      <c r="C509" s="98">
        <v>110.0</v>
      </c>
      <c r="D509" s="47" t="s">
        <v>4279</v>
      </c>
      <c r="E509" s="99">
        <v>526363.01</v>
      </c>
      <c r="F509" s="47" t="s">
        <v>93</v>
      </c>
      <c r="G509" s="102" t="s">
        <v>16</v>
      </c>
    </row>
    <row r="510" ht="15.75" customHeight="1">
      <c r="A510" s="98" t="s">
        <v>188</v>
      </c>
      <c r="B510" s="98" t="s">
        <v>12</v>
      </c>
      <c r="C510" s="98">
        <v>111.0</v>
      </c>
      <c r="D510" s="47" t="s">
        <v>4308</v>
      </c>
      <c r="E510" s="99">
        <v>968691.83</v>
      </c>
      <c r="F510" s="47" t="s">
        <v>96</v>
      </c>
      <c r="G510" s="102" t="s">
        <v>16</v>
      </c>
    </row>
    <row r="511" ht="15.75" customHeight="1">
      <c r="A511" s="98" t="s">
        <v>200</v>
      </c>
      <c r="B511" s="98" t="s">
        <v>12</v>
      </c>
      <c r="C511" s="98">
        <v>112.0</v>
      </c>
      <c r="D511" s="47" t="s">
        <v>4309</v>
      </c>
      <c r="E511" s="99">
        <v>397689.24</v>
      </c>
      <c r="F511" s="47" t="s">
        <v>46</v>
      </c>
      <c r="G511" s="102" t="s">
        <v>16</v>
      </c>
    </row>
    <row r="512" ht="15.75" customHeight="1">
      <c r="A512" s="352" t="s">
        <v>200</v>
      </c>
      <c r="B512" s="352" t="s">
        <v>12</v>
      </c>
      <c r="C512" s="352">
        <v>113.0</v>
      </c>
      <c r="D512" s="353" t="s">
        <v>4310</v>
      </c>
      <c r="E512" s="354">
        <v>996251.93</v>
      </c>
      <c r="F512" s="47" t="s">
        <v>46</v>
      </c>
      <c r="G512" s="102" t="s">
        <v>16</v>
      </c>
    </row>
    <row r="513" ht="15.75" customHeight="1">
      <c r="A513" s="98" t="s">
        <v>200</v>
      </c>
      <c r="B513" s="98" t="s">
        <v>12</v>
      </c>
      <c r="C513" s="98">
        <v>114.0</v>
      </c>
      <c r="D513" s="47" t="s">
        <v>4311</v>
      </c>
      <c r="E513" s="99">
        <v>992895.64</v>
      </c>
      <c r="F513" s="47" t="s">
        <v>46</v>
      </c>
      <c r="G513" s="102" t="s">
        <v>16</v>
      </c>
    </row>
    <row r="514" ht="15.75" customHeight="1">
      <c r="A514" s="98" t="s">
        <v>190</v>
      </c>
      <c r="B514" s="98" t="s">
        <v>12</v>
      </c>
      <c r="C514" s="98">
        <v>115.0</v>
      </c>
      <c r="D514" s="47" t="s">
        <v>4290</v>
      </c>
      <c r="E514" s="99">
        <v>765538.57</v>
      </c>
      <c r="F514" s="47" t="s">
        <v>102</v>
      </c>
      <c r="G514" s="102" t="s">
        <v>16</v>
      </c>
    </row>
    <row r="515" ht="15.75" customHeight="1">
      <c r="A515" s="98" t="s">
        <v>192</v>
      </c>
      <c r="B515" s="98" t="s">
        <v>12</v>
      </c>
      <c r="C515" s="98">
        <v>116.0</v>
      </c>
      <c r="D515" s="47" t="s">
        <v>4282</v>
      </c>
      <c r="E515" s="99">
        <v>496462.43</v>
      </c>
      <c r="F515" s="47" t="s">
        <v>46</v>
      </c>
      <c r="G515" s="102" t="s">
        <v>16</v>
      </c>
    </row>
    <row r="516" ht="15.75" customHeight="1">
      <c r="A516" s="98" t="s">
        <v>189</v>
      </c>
      <c r="B516" s="98" t="s">
        <v>12</v>
      </c>
      <c r="C516" s="98">
        <v>117.0</v>
      </c>
      <c r="D516" s="47" t="s">
        <v>4312</v>
      </c>
      <c r="E516" s="99">
        <v>978411.02</v>
      </c>
      <c r="F516" s="47" t="s">
        <v>46</v>
      </c>
      <c r="G516" s="102" t="s">
        <v>16</v>
      </c>
    </row>
    <row r="517" ht="15.75" customHeight="1">
      <c r="A517" s="98" t="s">
        <v>195</v>
      </c>
      <c r="B517" s="98" t="s">
        <v>12</v>
      </c>
      <c r="C517" s="98">
        <v>118.0</v>
      </c>
      <c r="D517" s="47" t="s">
        <v>4313</v>
      </c>
      <c r="E517" s="99">
        <v>246449.09</v>
      </c>
      <c r="F517" s="47" t="s">
        <v>96</v>
      </c>
      <c r="G517" s="102" t="s">
        <v>16</v>
      </c>
    </row>
    <row r="518" ht="15.75" customHeight="1">
      <c r="A518" s="98" t="s">
        <v>192</v>
      </c>
      <c r="B518" s="98" t="s">
        <v>12</v>
      </c>
      <c r="C518" s="98">
        <v>119.0</v>
      </c>
      <c r="D518" s="47" t="s">
        <v>4269</v>
      </c>
      <c r="E518" s="99">
        <v>244769.69</v>
      </c>
      <c r="F518" s="47" t="s">
        <v>102</v>
      </c>
      <c r="G518" s="102" t="s">
        <v>16</v>
      </c>
    </row>
    <row r="519" ht="15.75" customHeight="1">
      <c r="A519" s="98" t="s">
        <v>189</v>
      </c>
      <c r="B519" s="98" t="s">
        <v>12</v>
      </c>
      <c r="C519" s="98">
        <v>120.0</v>
      </c>
      <c r="D519" s="47" t="s">
        <v>1078</v>
      </c>
      <c r="E519" s="99">
        <v>294675.2</v>
      </c>
      <c r="F519" s="47" t="s">
        <v>102</v>
      </c>
      <c r="G519" s="102" t="s">
        <v>16</v>
      </c>
    </row>
    <row r="520" ht="15.75" customHeight="1">
      <c r="A520" s="98" t="s">
        <v>189</v>
      </c>
      <c r="B520" s="98" t="s">
        <v>12</v>
      </c>
      <c r="C520" s="98">
        <v>121.0</v>
      </c>
      <c r="D520" s="47" t="s">
        <v>4278</v>
      </c>
      <c r="E520" s="99">
        <v>893857.93</v>
      </c>
      <c r="F520" s="47" t="s">
        <v>102</v>
      </c>
      <c r="G520" s="102" t="s">
        <v>16</v>
      </c>
    </row>
    <row r="521" ht="15.75" customHeight="1">
      <c r="A521" s="98" t="s">
        <v>189</v>
      </c>
      <c r="B521" s="98" t="s">
        <v>12</v>
      </c>
      <c r="C521" s="98">
        <v>122.0</v>
      </c>
      <c r="D521" s="47" t="s">
        <v>4269</v>
      </c>
      <c r="E521" s="99">
        <v>893305.49</v>
      </c>
      <c r="F521" s="47" t="s">
        <v>102</v>
      </c>
      <c r="G521" s="102" t="s">
        <v>16</v>
      </c>
    </row>
    <row r="522" ht="15.75" customHeight="1">
      <c r="A522" s="352" t="s">
        <v>189</v>
      </c>
      <c r="B522" s="352" t="s">
        <v>12</v>
      </c>
      <c r="C522" s="352">
        <v>123.0</v>
      </c>
      <c r="D522" s="353" t="s">
        <v>4314</v>
      </c>
      <c r="E522" s="354">
        <v>893456.46</v>
      </c>
      <c r="F522" s="47" t="s">
        <v>102</v>
      </c>
      <c r="G522" s="102" t="s">
        <v>16</v>
      </c>
    </row>
    <row r="523" ht="15.75" customHeight="1">
      <c r="A523" s="98" t="s">
        <v>189</v>
      </c>
      <c r="B523" s="98" t="s">
        <v>12</v>
      </c>
      <c r="C523" s="98">
        <v>124.0</v>
      </c>
      <c r="D523" s="47" t="s">
        <v>4269</v>
      </c>
      <c r="E523" s="99">
        <v>894140.69</v>
      </c>
      <c r="F523" s="47" t="s">
        <v>102</v>
      </c>
      <c r="G523" s="102" t="s">
        <v>16</v>
      </c>
    </row>
    <row r="524" ht="15.75" customHeight="1">
      <c r="A524" s="98" t="s">
        <v>189</v>
      </c>
      <c r="B524" s="98" t="s">
        <v>12</v>
      </c>
      <c r="C524" s="98">
        <v>125.0</v>
      </c>
      <c r="D524" s="47" t="s">
        <v>4314</v>
      </c>
      <c r="E524" s="99">
        <v>893842.72</v>
      </c>
      <c r="F524" s="47" t="s">
        <v>102</v>
      </c>
      <c r="G524" s="102" t="s">
        <v>16</v>
      </c>
    </row>
    <row r="525" ht="15.75" customHeight="1">
      <c r="A525" s="98" t="s">
        <v>189</v>
      </c>
      <c r="B525" s="98" t="s">
        <v>12</v>
      </c>
      <c r="C525" s="98">
        <v>126.0</v>
      </c>
      <c r="D525" s="47" t="s">
        <v>1078</v>
      </c>
      <c r="E525" s="99">
        <v>319289.63</v>
      </c>
      <c r="F525" s="47" t="s">
        <v>102</v>
      </c>
      <c r="G525" s="102" t="s">
        <v>16</v>
      </c>
    </row>
    <row r="526" ht="15.75" customHeight="1">
      <c r="A526" s="98" t="s">
        <v>201</v>
      </c>
      <c r="B526" s="98" t="s">
        <v>12</v>
      </c>
      <c r="C526" s="98">
        <v>127.0</v>
      </c>
      <c r="D526" s="47" t="s">
        <v>755</v>
      </c>
      <c r="E526" s="99">
        <v>704714.72</v>
      </c>
      <c r="F526" s="47" t="s">
        <v>46</v>
      </c>
      <c r="G526" s="102" t="s">
        <v>16</v>
      </c>
    </row>
    <row r="527" ht="15.75" customHeight="1">
      <c r="A527" s="98" t="s">
        <v>201</v>
      </c>
      <c r="B527" s="98" t="s">
        <v>12</v>
      </c>
      <c r="C527" s="98">
        <v>128.0</v>
      </c>
      <c r="D527" s="47" t="s">
        <v>755</v>
      </c>
      <c r="E527" s="99">
        <v>807259.4</v>
      </c>
      <c r="F527" s="47" t="s">
        <v>46</v>
      </c>
      <c r="G527" s="102" t="s">
        <v>16</v>
      </c>
    </row>
    <row r="528" ht="15.75" customHeight="1">
      <c r="A528" s="98" t="s">
        <v>200</v>
      </c>
      <c r="B528" s="98" t="s">
        <v>12</v>
      </c>
      <c r="C528" s="98">
        <v>129.0</v>
      </c>
      <c r="D528" s="47" t="s">
        <v>4269</v>
      </c>
      <c r="E528" s="99">
        <v>987514.4</v>
      </c>
      <c r="F528" s="47" t="s">
        <v>102</v>
      </c>
      <c r="G528" s="102" t="s">
        <v>16</v>
      </c>
    </row>
    <row r="529" ht="15.75" customHeight="1">
      <c r="A529" s="352" t="s">
        <v>201</v>
      </c>
      <c r="B529" s="352" t="s">
        <v>12</v>
      </c>
      <c r="C529" s="352">
        <v>130.0</v>
      </c>
      <c r="D529" s="353" t="s">
        <v>4315</v>
      </c>
      <c r="E529" s="354">
        <v>932478.4</v>
      </c>
      <c r="F529" s="47" t="s">
        <v>46</v>
      </c>
      <c r="G529" s="102" t="s">
        <v>16</v>
      </c>
    </row>
    <row r="530" ht="15.75" customHeight="1">
      <c r="A530" s="98" t="s">
        <v>200</v>
      </c>
      <c r="B530" s="98" t="s">
        <v>12</v>
      </c>
      <c r="C530" s="98">
        <v>131.0</v>
      </c>
      <c r="D530" s="47" t="s">
        <v>4269</v>
      </c>
      <c r="E530" s="99">
        <v>975307.12</v>
      </c>
      <c r="F530" s="47" t="s">
        <v>102</v>
      </c>
      <c r="G530" s="102" t="s">
        <v>16</v>
      </c>
    </row>
    <row r="531" ht="15.75" customHeight="1">
      <c r="A531" s="98" t="s">
        <v>201</v>
      </c>
      <c r="B531" s="98" t="s">
        <v>12</v>
      </c>
      <c r="C531" s="98">
        <v>132.0</v>
      </c>
      <c r="D531" s="47" t="s">
        <v>4316</v>
      </c>
      <c r="E531" s="99">
        <v>764388.89</v>
      </c>
      <c r="F531" s="47" t="s">
        <v>90</v>
      </c>
      <c r="G531" s="102" t="s">
        <v>16</v>
      </c>
    </row>
    <row r="532" ht="15.75" customHeight="1">
      <c r="A532" s="98" t="s">
        <v>192</v>
      </c>
      <c r="B532" s="98" t="s">
        <v>12</v>
      </c>
      <c r="C532" s="98">
        <v>133.0</v>
      </c>
      <c r="D532" s="47" t="s">
        <v>4317</v>
      </c>
      <c r="E532" s="99">
        <v>941986.21</v>
      </c>
      <c r="F532" s="47" t="s">
        <v>102</v>
      </c>
      <c r="G532" s="102" t="s">
        <v>16</v>
      </c>
    </row>
    <row r="533" ht="15.75" customHeight="1">
      <c r="A533" s="98" t="s">
        <v>190</v>
      </c>
      <c r="B533" s="98" t="s">
        <v>12</v>
      </c>
      <c r="C533" s="98">
        <v>134.0</v>
      </c>
      <c r="D533" s="47" t="s">
        <v>2713</v>
      </c>
      <c r="E533" s="99">
        <v>496752.88</v>
      </c>
      <c r="F533" s="47" t="s">
        <v>46</v>
      </c>
      <c r="G533" s="102" t="s">
        <v>16</v>
      </c>
    </row>
    <row r="534" ht="15.75" customHeight="1">
      <c r="A534" s="98" t="s">
        <v>190</v>
      </c>
      <c r="B534" s="98" t="s">
        <v>12</v>
      </c>
      <c r="C534" s="98">
        <v>135.0</v>
      </c>
      <c r="D534" s="47" t="s">
        <v>4269</v>
      </c>
      <c r="E534" s="99">
        <v>995571.39</v>
      </c>
      <c r="F534" s="47" t="s">
        <v>102</v>
      </c>
      <c r="G534" s="102" t="s">
        <v>16</v>
      </c>
    </row>
    <row r="535" ht="15.75" customHeight="1">
      <c r="A535" s="98" t="s">
        <v>190</v>
      </c>
      <c r="B535" s="98" t="s">
        <v>12</v>
      </c>
      <c r="C535" s="98">
        <v>136.0</v>
      </c>
      <c r="D535" s="47" t="s">
        <v>4318</v>
      </c>
      <c r="E535" s="99">
        <v>897580.97</v>
      </c>
      <c r="F535" s="47" t="s">
        <v>102</v>
      </c>
      <c r="G535" s="102" t="s">
        <v>16</v>
      </c>
    </row>
    <row r="536" ht="15.75" customHeight="1">
      <c r="A536" s="352" t="s">
        <v>190</v>
      </c>
      <c r="B536" s="352" t="s">
        <v>12</v>
      </c>
      <c r="C536" s="352">
        <v>137.0</v>
      </c>
      <c r="D536" s="353" t="s">
        <v>4285</v>
      </c>
      <c r="E536" s="354">
        <v>949303.77</v>
      </c>
      <c r="F536" s="47" t="s">
        <v>90</v>
      </c>
      <c r="G536" s="102" t="s">
        <v>16</v>
      </c>
    </row>
    <row r="537" ht="15.75" customHeight="1">
      <c r="A537" s="98" t="s">
        <v>190</v>
      </c>
      <c r="B537" s="98" t="s">
        <v>12</v>
      </c>
      <c r="C537" s="98">
        <v>138.0</v>
      </c>
      <c r="D537" s="47" t="s">
        <v>1078</v>
      </c>
      <c r="E537" s="99">
        <v>994447.67</v>
      </c>
      <c r="F537" s="47" t="s">
        <v>102</v>
      </c>
      <c r="G537" s="102" t="s">
        <v>16</v>
      </c>
    </row>
    <row r="538" ht="15.75" customHeight="1">
      <c r="A538" s="98" t="s">
        <v>190</v>
      </c>
      <c r="B538" s="98" t="s">
        <v>12</v>
      </c>
      <c r="C538" s="98">
        <v>139.0</v>
      </c>
      <c r="D538" s="47" t="s">
        <v>4319</v>
      </c>
      <c r="E538" s="99">
        <v>921643.18</v>
      </c>
      <c r="F538" s="47" t="s">
        <v>46</v>
      </c>
      <c r="G538" s="102" t="s">
        <v>16</v>
      </c>
    </row>
    <row r="539" ht="15.75" customHeight="1">
      <c r="A539" s="98" t="s">
        <v>190</v>
      </c>
      <c r="B539" s="98" t="s">
        <v>12</v>
      </c>
      <c r="C539" s="98">
        <v>140.0</v>
      </c>
      <c r="D539" s="47" t="s">
        <v>4319</v>
      </c>
      <c r="E539" s="99">
        <v>990246.48</v>
      </c>
      <c r="F539" s="47" t="s">
        <v>46</v>
      </c>
      <c r="G539" s="102" t="s">
        <v>16</v>
      </c>
    </row>
    <row r="540" ht="15.75" customHeight="1">
      <c r="A540" s="98" t="s">
        <v>190</v>
      </c>
      <c r="B540" s="98" t="s">
        <v>12</v>
      </c>
      <c r="C540" s="98">
        <v>141.0</v>
      </c>
      <c r="D540" s="47" t="s">
        <v>4285</v>
      </c>
      <c r="E540" s="99">
        <v>984072.88</v>
      </c>
      <c r="F540" s="47" t="s">
        <v>90</v>
      </c>
      <c r="G540" s="102" t="s">
        <v>16</v>
      </c>
    </row>
    <row r="541" ht="15.75" customHeight="1">
      <c r="A541" s="98" t="s">
        <v>190</v>
      </c>
      <c r="B541" s="98" t="s">
        <v>12</v>
      </c>
      <c r="C541" s="98">
        <v>142.0</v>
      </c>
      <c r="D541" s="47" t="s">
        <v>1032</v>
      </c>
      <c r="E541" s="99">
        <v>990370.57</v>
      </c>
      <c r="F541" s="47" t="s">
        <v>55</v>
      </c>
      <c r="G541" s="102" t="s">
        <v>16</v>
      </c>
    </row>
    <row r="542" ht="15.75" customHeight="1">
      <c r="A542" s="98" t="s">
        <v>190</v>
      </c>
      <c r="B542" s="98" t="s">
        <v>12</v>
      </c>
      <c r="C542" s="98">
        <v>143.0</v>
      </c>
      <c r="D542" s="47" t="s">
        <v>2713</v>
      </c>
      <c r="E542" s="99">
        <v>974290.59</v>
      </c>
      <c r="F542" s="47" t="s">
        <v>46</v>
      </c>
      <c r="G542" s="102" t="s">
        <v>16</v>
      </c>
    </row>
    <row r="543" ht="15.75" customHeight="1">
      <c r="A543" s="98" t="s">
        <v>190</v>
      </c>
      <c r="B543" s="98" t="s">
        <v>12</v>
      </c>
      <c r="C543" s="98">
        <v>144.0</v>
      </c>
      <c r="D543" s="47" t="s">
        <v>1032</v>
      </c>
      <c r="E543" s="99">
        <v>939006.83</v>
      </c>
      <c r="F543" s="47" t="s">
        <v>55</v>
      </c>
      <c r="G543" s="102" t="s">
        <v>16</v>
      </c>
    </row>
    <row r="544" ht="15.75" customHeight="1">
      <c r="A544" s="98" t="s">
        <v>190</v>
      </c>
      <c r="B544" s="98" t="s">
        <v>12</v>
      </c>
      <c r="C544" s="98">
        <v>145.0</v>
      </c>
      <c r="D544" s="47" t="s">
        <v>1032</v>
      </c>
      <c r="E544" s="99">
        <v>994225.02</v>
      </c>
      <c r="F544" s="47" t="s">
        <v>55</v>
      </c>
      <c r="G544" s="102" t="s">
        <v>16</v>
      </c>
    </row>
    <row r="545" ht="15.75" customHeight="1">
      <c r="A545" s="98" t="s">
        <v>264</v>
      </c>
      <c r="B545" s="98" t="s">
        <v>12</v>
      </c>
      <c r="C545" s="98">
        <v>146.0</v>
      </c>
      <c r="D545" s="47" t="s">
        <v>4320</v>
      </c>
      <c r="E545" s="99">
        <v>464310.27</v>
      </c>
      <c r="F545" s="47" t="s">
        <v>46</v>
      </c>
      <c r="G545" s="102" t="s">
        <v>16</v>
      </c>
    </row>
    <row r="546" ht="15.75" customHeight="1">
      <c r="A546" s="352" t="s">
        <v>264</v>
      </c>
      <c r="B546" s="352" t="s">
        <v>12</v>
      </c>
      <c r="C546" s="352">
        <v>147.0</v>
      </c>
      <c r="D546" s="353" t="s">
        <v>4278</v>
      </c>
      <c r="E546" s="354">
        <v>494231.53</v>
      </c>
      <c r="F546" s="47" t="s">
        <v>102</v>
      </c>
      <c r="G546" s="102" t="s">
        <v>16</v>
      </c>
    </row>
    <row r="547" ht="15.75" customHeight="1">
      <c r="A547" s="98" t="s">
        <v>190</v>
      </c>
      <c r="B547" s="98" t="s">
        <v>12</v>
      </c>
      <c r="C547" s="98">
        <v>148.0</v>
      </c>
      <c r="D547" s="47" t="s">
        <v>4269</v>
      </c>
      <c r="E547" s="99">
        <v>875048.24</v>
      </c>
      <c r="F547" s="47" t="s">
        <v>102</v>
      </c>
      <c r="G547" s="102" t="s">
        <v>16</v>
      </c>
    </row>
    <row r="548" ht="15.75" customHeight="1">
      <c r="A548" s="98" t="s">
        <v>201</v>
      </c>
      <c r="B548" s="98" t="s">
        <v>12</v>
      </c>
      <c r="C548" s="98">
        <v>149.0</v>
      </c>
      <c r="D548" s="47" t="s">
        <v>716</v>
      </c>
      <c r="E548" s="99">
        <v>738494.13</v>
      </c>
      <c r="F548" s="47" t="s">
        <v>46</v>
      </c>
      <c r="G548" s="102" t="s">
        <v>16</v>
      </c>
    </row>
    <row r="549" ht="15.75" customHeight="1">
      <c r="A549" s="98" t="s">
        <v>201</v>
      </c>
      <c r="B549" s="98" t="s">
        <v>12</v>
      </c>
      <c r="C549" s="98">
        <v>150.0</v>
      </c>
      <c r="D549" s="47" t="s">
        <v>4292</v>
      </c>
      <c r="E549" s="99">
        <v>995864.79</v>
      </c>
      <c r="F549" s="47" t="s">
        <v>46</v>
      </c>
      <c r="G549" s="102" t="s">
        <v>16</v>
      </c>
    </row>
    <row r="550" ht="15.75" customHeight="1">
      <c r="A550" s="98" t="s">
        <v>195</v>
      </c>
      <c r="B550" s="98" t="s">
        <v>12</v>
      </c>
      <c r="C550" s="98">
        <v>151.0</v>
      </c>
      <c r="D550" s="47" t="s">
        <v>4296</v>
      </c>
      <c r="E550" s="99">
        <v>172396.22</v>
      </c>
      <c r="F550" s="47" t="s">
        <v>120</v>
      </c>
      <c r="G550" s="102" t="s">
        <v>16</v>
      </c>
    </row>
    <row r="551" ht="15.75" customHeight="1">
      <c r="A551" s="98" t="s">
        <v>190</v>
      </c>
      <c r="B551" s="98" t="s">
        <v>12</v>
      </c>
      <c r="C551" s="98">
        <v>152.0</v>
      </c>
      <c r="D551" s="47" t="s">
        <v>1371</v>
      </c>
      <c r="E551" s="99">
        <v>987957.38</v>
      </c>
      <c r="F551" s="47" t="s">
        <v>49</v>
      </c>
      <c r="G551" s="102" t="s">
        <v>16</v>
      </c>
    </row>
    <row r="552" ht="15.75" customHeight="1">
      <c r="A552" s="98" t="s">
        <v>190</v>
      </c>
      <c r="B552" s="98" t="s">
        <v>12</v>
      </c>
      <c r="C552" s="98">
        <v>153.0</v>
      </c>
      <c r="D552" s="47" t="s">
        <v>4140</v>
      </c>
      <c r="E552" s="99">
        <v>391200.12</v>
      </c>
      <c r="F552" s="47" t="s">
        <v>102</v>
      </c>
      <c r="G552" s="102" t="s">
        <v>16</v>
      </c>
    </row>
    <row r="553" ht="15.75" customHeight="1">
      <c r="A553" s="98" t="s">
        <v>190</v>
      </c>
      <c r="B553" s="98" t="s">
        <v>12</v>
      </c>
      <c r="C553" s="98">
        <v>154.0</v>
      </c>
      <c r="D553" s="47" t="s">
        <v>4269</v>
      </c>
      <c r="E553" s="99">
        <v>984211.37</v>
      </c>
      <c r="F553" s="47" t="s">
        <v>102</v>
      </c>
      <c r="G553" s="102" t="s">
        <v>16</v>
      </c>
    </row>
    <row r="554" ht="15.75" customHeight="1">
      <c r="A554" s="98" t="s">
        <v>190</v>
      </c>
      <c r="B554" s="98" t="s">
        <v>12</v>
      </c>
      <c r="C554" s="98">
        <v>155.0</v>
      </c>
      <c r="D554" s="47" t="s">
        <v>2713</v>
      </c>
      <c r="E554" s="99">
        <v>991863.66</v>
      </c>
      <c r="F554" s="47" t="s">
        <v>46</v>
      </c>
      <c r="G554" s="102" t="s">
        <v>16</v>
      </c>
    </row>
    <row r="555" ht="15.75" customHeight="1">
      <c r="A555" s="98" t="s">
        <v>264</v>
      </c>
      <c r="B555" s="98" t="s">
        <v>12</v>
      </c>
      <c r="C555" s="98">
        <v>156.0</v>
      </c>
      <c r="D555" s="47" t="s">
        <v>4321</v>
      </c>
      <c r="E555" s="99">
        <v>445092.69</v>
      </c>
      <c r="F555" s="47" t="s">
        <v>46</v>
      </c>
      <c r="G555" s="102" t="s">
        <v>16</v>
      </c>
    </row>
    <row r="556" ht="15.75" customHeight="1">
      <c r="A556" s="352" t="s">
        <v>190</v>
      </c>
      <c r="B556" s="352" t="s">
        <v>12</v>
      </c>
      <c r="C556" s="352">
        <v>157.0</v>
      </c>
      <c r="D556" s="353" t="s">
        <v>4195</v>
      </c>
      <c r="E556" s="354">
        <v>96343.47</v>
      </c>
      <c r="F556" s="47" t="s">
        <v>102</v>
      </c>
      <c r="G556" s="102" t="s">
        <v>16</v>
      </c>
    </row>
    <row r="557" ht="15.75" customHeight="1">
      <c r="A557" s="98" t="s">
        <v>190</v>
      </c>
      <c r="B557" s="98" t="s">
        <v>12</v>
      </c>
      <c r="C557" s="98">
        <v>158.0</v>
      </c>
      <c r="D557" s="47" t="s">
        <v>1078</v>
      </c>
      <c r="E557" s="99">
        <v>995086.65</v>
      </c>
      <c r="F557" s="47" t="s">
        <v>102</v>
      </c>
      <c r="G557" s="102" t="s">
        <v>16</v>
      </c>
    </row>
    <row r="558" ht="15.75" customHeight="1">
      <c r="A558" s="98" t="s">
        <v>190</v>
      </c>
      <c r="B558" s="98" t="s">
        <v>12</v>
      </c>
      <c r="C558" s="98">
        <v>159.0</v>
      </c>
      <c r="D558" s="47" t="s">
        <v>4319</v>
      </c>
      <c r="E558" s="99">
        <v>990855.46</v>
      </c>
      <c r="F558" s="47" t="s">
        <v>102</v>
      </c>
      <c r="G558" s="102" t="s">
        <v>16</v>
      </c>
    </row>
    <row r="559" ht="15.75" customHeight="1">
      <c r="A559" s="98" t="s">
        <v>203</v>
      </c>
      <c r="B559" s="98" t="s">
        <v>12</v>
      </c>
      <c r="C559" s="98">
        <v>160.0</v>
      </c>
      <c r="D559" s="47" t="s">
        <v>4279</v>
      </c>
      <c r="E559" s="99">
        <v>419788.5</v>
      </c>
      <c r="F559" s="47" t="s">
        <v>93</v>
      </c>
      <c r="G559" s="102" t="s">
        <v>16</v>
      </c>
    </row>
    <row r="560" ht="15.75" customHeight="1">
      <c r="A560" s="98" t="s">
        <v>203</v>
      </c>
      <c r="B560" s="98" t="s">
        <v>12</v>
      </c>
      <c r="C560" s="98">
        <v>161.0</v>
      </c>
      <c r="D560" s="47" t="s">
        <v>4279</v>
      </c>
      <c r="E560" s="99">
        <v>998009.99</v>
      </c>
      <c r="F560" s="47" t="s">
        <v>93</v>
      </c>
      <c r="G560" s="102" t="s">
        <v>16</v>
      </c>
    </row>
    <row r="561" ht="15.75" customHeight="1">
      <c r="A561" s="98" t="s">
        <v>200</v>
      </c>
      <c r="B561" s="98" t="s">
        <v>12</v>
      </c>
      <c r="C561" s="98">
        <v>162.0</v>
      </c>
      <c r="D561" s="47" t="s">
        <v>4307</v>
      </c>
      <c r="E561" s="99">
        <v>974252.28</v>
      </c>
      <c r="F561" s="47" t="s">
        <v>46</v>
      </c>
      <c r="G561" s="102" t="s">
        <v>16</v>
      </c>
    </row>
    <row r="562" ht="15.75" customHeight="1">
      <c r="A562" s="98" t="s">
        <v>264</v>
      </c>
      <c r="B562" s="98" t="s">
        <v>12</v>
      </c>
      <c r="C562" s="98">
        <v>163.0</v>
      </c>
      <c r="D562" s="47" t="s">
        <v>912</v>
      </c>
      <c r="E562" s="99">
        <v>443263.32</v>
      </c>
      <c r="F562" s="47" t="s">
        <v>46</v>
      </c>
      <c r="G562" s="102" t="s">
        <v>16</v>
      </c>
    </row>
    <row r="563" ht="15.75" customHeight="1">
      <c r="A563" s="98" t="s">
        <v>200</v>
      </c>
      <c r="B563" s="98" t="s">
        <v>12</v>
      </c>
      <c r="C563" s="98">
        <v>164.0</v>
      </c>
      <c r="D563" s="47" t="s">
        <v>2713</v>
      </c>
      <c r="E563" s="99">
        <v>476199.31</v>
      </c>
      <c r="F563" s="47" t="s">
        <v>46</v>
      </c>
      <c r="G563" s="102" t="s">
        <v>16</v>
      </c>
    </row>
    <row r="564" ht="15.75" customHeight="1">
      <c r="A564" s="98" t="s">
        <v>193</v>
      </c>
      <c r="B564" s="98" t="s">
        <v>12</v>
      </c>
      <c r="C564" s="98">
        <v>165.0</v>
      </c>
      <c r="D564" s="47" t="s">
        <v>1627</v>
      </c>
      <c r="E564" s="99">
        <v>974820.9</v>
      </c>
      <c r="F564" s="47" t="s">
        <v>61</v>
      </c>
      <c r="G564" s="102" t="s">
        <v>16</v>
      </c>
    </row>
    <row r="565" ht="15.75" customHeight="1">
      <c r="A565" s="98" t="s">
        <v>203</v>
      </c>
      <c r="B565" s="98" t="s">
        <v>12</v>
      </c>
      <c r="C565" s="98">
        <v>166.0</v>
      </c>
      <c r="D565" s="47" t="s">
        <v>4279</v>
      </c>
      <c r="E565" s="99">
        <v>998212.92</v>
      </c>
      <c r="F565" s="47" t="s">
        <v>93</v>
      </c>
      <c r="G565" s="102" t="s">
        <v>16</v>
      </c>
    </row>
    <row r="566" ht="15.75" customHeight="1">
      <c r="A566" s="352" t="s">
        <v>203</v>
      </c>
      <c r="B566" s="352" t="s">
        <v>12</v>
      </c>
      <c r="C566" s="352">
        <v>167.0</v>
      </c>
      <c r="D566" s="353" t="s">
        <v>4279</v>
      </c>
      <c r="E566" s="354">
        <v>997673.9</v>
      </c>
      <c r="F566" s="47" t="s">
        <v>93</v>
      </c>
      <c r="G566" s="102" t="s">
        <v>16</v>
      </c>
    </row>
    <row r="567" ht="15.75" customHeight="1">
      <c r="A567" s="98" t="s">
        <v>203</v>
      </c>
      <c r="B567" s="98" t="s">
        <v>12</v>
      </c>
      <c r="C567" s="98">
        <v>168.0</v>
      </c>
      <c r="D567" s="47" t="s">
        <v>4167</v>
      </c>
      <c r="E567" s="99">
        <v>988123.12</v>
      </c>
      <c r="F567" s="47" t="s">
        <v>8</v>
      </c>
      <c r="G567" s="102" t="s">
        <v>16</v>
      </c>
    </row>
    <row r="568" ht="15.75" customHeight="1">
      <c r="A568" s="98" t="s">
        <v>203</v>
      </c>
      <c r="B568" s="98" t="s">
        <v>12</v>
      </c>
      <c r="C568" s="98">
        <v>169.0</v>
      </c>
      <c r="D568" s="47" t="s">
        <v>2713</v>
      </c>
      <c r="E568" s="99">
        <v>318015.53</v>
      </c>
      <c r="F568" s="47" t="s">
        <v>46</v>
      </c>
      <c r="G568" s="102" t="s">
        <v>16</v>
      </c>
    </row>
    <row r="569" ht="15.75" customHeight="1">
      <c r="A569" s="98" t="s">
        <v>203</v>
      </c>
      <c r="B569" s="98" t="s">
        <v>12</v>
      </c>
      <c r="C569" s="98">
        <v>170.0</v>
      </c>
      <c r="D569" s="47" t="s">
        <v>4279</v>
      </c>
      <c r="E569" s="99">
        <v>938468.86</v>
      </c>
      <c r="F569" s="47" t="s">
        <v>93</v>
      </c>
      <c r="G569" s="102" t="s">
        <v>16</v>
      </c>
    </row>
    <row r="570" ht="15.75" customHeight="1">
      <c r="A570" s="98" t="s">
        <v>203</v>
      </c>
      <c r="B570" s="98" t="s">
        <v>12</v>
      </c>
      <c r="C570" s="98">
        <v>171.0</v>
      </c>
      <c r="D570" s="47" t="s">
        <v>4282</v>
      </c>
      <c r="E570" s="99">
        <v>963150.67</v>
      </c>
      <c r="F570" s="47" t="s">
        <v>46</v>
      </c>
      <c r="G570" s="102" t="s">
        <v>16</v>
      </c>
    </row>
    <row r="571" ht="15.75" customHeight="1">
      <c r="A571" s="98" t="s">
        <v>203</v>
      </c>
      <c r="B571" s="98" t="s">
        <v>12</v>
      </c>
      <c r="C571" s="98">
        <v>172.0</v>
      </c>
      <c r="D571" s="47" t="s">
        <v>4282</v>
      </c>
      <c r="E571" s="99">
        <v>389297.95</v>
      </c>
      <c r="F571" s="47" t="s">
        <v>46</v>
      </c>
      <c r="G571" s="102" t="s">
        <v>16</v>
      </c>
    </row>
    <row r="572" ht="15.75" customHeight="1">
      <c r="A572" s="98" t="s">
        <v>203</v>
      </c>
      <c r="B572" s="98" t="s">
        <v>12</v>
      </c>
      <c r="C572" s="98">
        <v>173.0</v>
      </c>
      <c r="D572" s="47" t="s">
        <v>4282</v>
      </c>
      <c r="E572" s="99">
        <v>963860.07</v>
      </c>
      <c r="F572" s="47" t="s">
        <v>46</v>
      </c>
      <c r="G572" s="102" t="s">
        <v>16</v>
      </c>
    </row>
    <row r="573" ht="15.75" customHeight="1">
      <c r="A573" s="98" t="s">
        <v>194</v>
      </c>
      <c r="B573" s="98" t="s">
        <v>12</v>
      </c>
      <c r="C573" s="98">
        <v>174.0</v>
      </c>
      <c r="D573" s="47" t="s">
        <v>4271</v>
      </c>
      <c r="E573" s="99">
        <v>803358.92</v>
      </c>
      <c r="F573" s="47" t="s">
        <v>93</v>
      </c>
      <c r="G573" s="102" t="s">
        <v>16</v>
      </c>
    </row>
    <row r="574" ht="15.75" customHeight="1">
      <c r="A574" s="98" t="s">
        <v>203</v>
      </c>
      <c r="B574" s="98" t="s">
        <v>12</v>
      </c>
      <c r="C574" s="98">
        <v>175.0</v>
      </c>
      <c r="D574" s="47" t="s">
        <v>4279</v>
      </c>
      <c r="E574" s="99">
        <v>998853.09</v>
      </c>
      <c r="F574" s="47" t="s">
        <v>93</v>
      </c>
      <c r="G574" s="102" t="s">
        <v>16</v>
      </c>
    </row>
    <row r="575" ht="15.75" customHeight="1">
      <c r="A575" s="98" t="s">
        <v>264</v>
      </c>
      <c r="B575" s="98" t="s">
        <v>12</v>
      </c>
      <c r="C575" s="98">
        <v>176.0</v>
      </c>
      <c r="D575" s="47" t="s">
        <v>4279</v>
      </c>
      <c r="E575" s="99">
        <v>447254.79</v>
      </c>
      <c r="F575" s="47" t="s">
        <v>93</v>
      </c>
      <c r="G575" s="102" t="s">
        <v>16</v>
      </c>
    </row>
    <row r="576" ht="15.75" customHeight="1">
      <c r="A576" s="352" t="s">
        <v>195</v>
      </c>
      <c r="B576" s="352" t="s">
        <v>12</v>
      </c>
      <c r="C576" s="352">
        <v>177.0</v>
      </c>
      <c r="D576" s="353" t="s">
        <v>4278</v>
      </c>
      <c r="E576" s="354">
        <v>573171.39</v>
      </c>
      <c r="F576" s="47" t="s">
        <v>102</v>
      </c>
      <c r="G576" s="102" t="s">
        <v>16</v>
      </c>
    </row>
    <row r="577" ht="15.75" customHeight="1">
      <c r="A577" s="98" t="s">
        <v>202</v>
      </c>
      <c r="B577" s="98" t="s">
        <v>12</v>
      </c>
      <c r="C577" s="98">
        <v>178.0</v>
      </c>
      <c r="D577" s="47" t="s">
        <v>4309</v>
      </c>
      <c r="E577" s="99">
        <v>945012.62</v>
      </c>
      <c r="F577" s="47" t="s">
        <v>46</v>
      </c>
      <c r="G577" s="102" t="s">
        <v>16</v>
      </c>
    </row>
    <row r="578" ht="15.75" customHeight="1">
      <c r="A578" s="98" t="s">
        <v>264</v>
      </c>
      <c r="B578" s="98" t="s">
        <v>12</v>
      </c>
      <c r="C578" s="98">
        <v>179.0</v>
      </c>
      <c r="D578" s="47" t="s">
        <v>4322</v>
      </c>
      <c r="E578" s="99">
        <v>342901.06</v>
      </c>
      <c r="F578" s="47" t="s">
        <v>108</v>
      </c>
      <c r="G578" s="102" t="s">
        <v>16</v>
      </c>
    </row>
    <row r="579" ht="15.75" customHeight="1">
      <c r="A579" s="98" t="s">
        <v>188</v>
      </c>
      <c r="B579" s="98" t="s">
        <v>12</v>
      </c>
      <c r="C579" s="98">
        <v>180.0</v>
      </c>
      <c r="D579" s="47" t="s">
        <v>4322</v>
      </c>
      <c r="E579" s="99">
        <v>189165.52</v>
      </c>
      <c r="F579" s="47" t="s">
        <v>108</v>
      </c>
      <c r="G579" s="102" t="s">
        <v>16</v>
      </c>
    </row>
    <row r="580" ht="15.75" customHeight="1">
      <c r="A580" s="98" t="s">
        <v>264</v>
      </c>
      <c r="B580" s="98" t="s">
        <v>12</v>
      </c>
      <c r="C580" s="98">
        <v>181.0</v>
      </c>
      <c r="D580" s="47" t="s">
        <v>1032</v>
      </c>
      <c r="E580" s="99">
        <v>346114.14</v>
      </c>
      <c r="F580" s="47" t="s">
        <v>55</v>
      </c>
      <c r="G580" s="102" t="s">
        <v>16</v>
      </c>
    </row>
    <row r="581" ht="15.75" customHeight="1">
      <c r="A581" s="98" t="s">
        <v>188</v>
      </c>
      <c r="B581" s="98" t="s">
        <v>12</v>
      </c>
      <c r="C581" s="98">
        <v>182.0</v>
      </c>
      <c r="D581" s="47" t="s">
        <v>4288</v>
      </c>
      <c r="E581" s="99">
        <v>867136.05</v>
      </c>
      <c r="F581" s="47" t="s">
        <v>96</v>
      </c>
      <c r="G581" s="102" t="s">
        <v>16</v>
      </c>
    </row>
    <row r="582" ht="15.75" customHeight="1">
      <c r="A582" s="98" t="s">
        <v>188</v>
      </c>
      <c r="B582" s="98" t="s">
        <v>12</v>
      </c>
      <c r="C582" s="98">
        <v>183.0</v>
      </c>
      <c r="D582" s="47" t="s">
        <v>2713</v>
      </c>
      <c r="E582" s="99">
        <v>459916.54</v>
      </c>
      <c r="F582" s="47" t="s">
        <v>46</v>
      </c>
      <c r="G582" s="102" t="s">
        <v>16</v>
      </c>
    </row>
    <row r="583" ht="15.75" customHeight="1">
      <c r="A583" s="98" t="s">
        <v>195</v>
      </c>
      <c r="B583" s="98" t="s">
        <v>12</v>
      </c>
      <c r="C583" s="98">
        <v>184.0</v>
      </c>
      <c r="D583" s="47" t="s">
        <v>4281</v>
      </c>
      <c r="E583" s="99">
        <v>680064.33</v>
      </c>
      <c r="F583" s="47" t="s">
        <v>90</v>
      </c>
      <c r="G583" s="102" t="s">
        <v>16</v>
      </c>
    </row>
    <row r="584" ht="15.75" customHeight="1">
      <c r="A584" s="98" t="s">
        <v>264</v>
      </c>
      <c r="B584" s="98" t="s">
        <v>12</v>
      </c>
      <c r="C584" s="98">
        <v>185.0</v>
      </c>
      <c r="D584" s="47" t="s">
        <v>2713</v>
      </c>
      <c r="E584" s="99">
        <v>260939.19</v>
      </c>
      <c r="F584" s="47" t="s">
        <v>46</v>
      </c>
      <c r="G584" s="102" t="s">
        <v>16</v>
      </c>
    </row>
    <row r="585" ht="15.75" customHeight="1">
      <c r="A585" s="98" t="s">
        <v>264</v>
      </c>
      <c r="B585" s="98" t="s">
        <v>12</v>
      </c>
      <c r="C585" s="98">
        <v>186.0</v>
      </c>
      <c r="D585" s="47" t="s">
        <v>912</v>
      </c>
      <c r="E585" s="99">
        <v>443044.67</v>
      </c>
      <c r="F585" s="47" t="s">
        <v>46</v>
      </c>
      <c r="G585" s="102" t="s">
        <v>16</v>
      </c>
    </row>
    <row r="586" ht="15.75" customHeight="1">
      <c r="A586" s="98" t="s">
        <v>189</v>
      </c>
      <c r="B586" s="98" t="s">
        <v>12</v>
      </c>
      <c r="C586" s="98">
        <v>187.0</v>
      </c>
      <c r="D586" s="47" t="s">
        <v>4156</v>
      </c>
      <c r="E586" s="99">
        <v>674265.34</v>
      </c>
      <c r="F586" s="47" t="s">
        <v>46</v>
      </c>
      <c r="G586" s="102" t="s">
        <v>16</v>
      </c>
    </row>
    <row r="587" ht="15.75" customHeight="1">
      <c r="A587" s="352" t="s">
        <v>201</v>
      </c>
      <c r="B587" s="352" t="s">
        <v>12</v>
      </c>
      <c r="C587" s="352">
        <v>188.0</v>
      </c>
      <c r="D587" s="353" t="s">
        <v>4323</v>
      </c>
      <c r="E587" s="354">
        <v>212981.52</v>
      </c>
      <c r="F587" s="47" t="s">
        <v>96</v>
      </c>
      <c r="G587" s="102" t="s">
        <v>16</v>
      </c>
    </row>
    <row r="588" ht="15.75" customHeight="1">
      <c r="A588" s="98" t="s">
        <v>264</v>
      </c>
      <c r="B588" s="98" t="s">
        <v>12</v>
      </c>
      <c r="C588" s="98">
        <v>189.0</v>
      </c>
      <c r="D588" s="47" t="s">
        <v>4324</v>
      </c>
      <c r="E588" s="99">
        <v>340261.91</v>
      </c>
      <c r="F588" s="47" t="s">
        <v>46</v>
      </c>
      <c r="G588" s="102" t="s">
        <v>16</v>
      </c>
    </row>
    <row r="589" ht="15.75" customHeight="1">
      <c r="A589" s="98" t="s">
        <v>264</v>
      </c>
      <c r="B589" s="98" t="s">
        <v>12</v>
      </c>
      <c r="C589" s="98">
        <v>190.0</v>
      </c>
      <c r="D589" s="47" t="s">
        <v>2713</v>
      </c>
      <c r="E589" s="99">
        <v>235391.58</v>
      </c>
      <c r="F589" s="47" t="s">
        <v>46</v>
      </c>
      <c r="G589" s="102" t="s">
        <v>16</v>
      </c>
    </row>
    <row r="590" ht="15.75" customHeight="1">
      <c r="A590" s="98" t="s">
        <v>264</v>
      </c>
      <c r="B590" s="98" t="s">
        <v>12</v>
      </c>
      <c r="C590" s="98">
        <v>191.0</v>
      </c>
      <c r="D590" s="47" t="s">
        <v>4325</v>
      </c>
      <c r="E590" s="99">
        <v>330902.85</v>
      </c>
      <c r="F590" s="47" t="s">
        <v>46</v>
      </c>
      <c r="G590" s="102" t="s">
        <v>16</v>
      </c>
    </row>
    <row r="591" ht="15.75" customHeight="1">
      <c r="A591" s="98" t="s">
        <v>264</v>
      </c>
      <c r="B591" s="98" t="s">
        <v>12</v>
      </c>
      <c r="C591" s="98">
        <v>192.0</v>
      </c>
      <c r="D591" s="47" t="s">
        <v>436</v>
      </c>
      <c r="E591" s="99">
        <v>439854.74</v>
      </c>
      <c r="F591" s="47" t="s">
        <v>46</v>
      </c>
      <c r="G591" s="102" t="s">
        <v>16</v>
      </c>
    </row>
    <row r="592" ht="15.75" customHeight="1">
      <c r="A592" s="98" t="s">
        <v>190</v>
      </c>
      <c r="B592" s="98" t="s">
        <v>12</v>
      </c>
      <c r="C592" s="98">
        <v>193.0</v>
      </c>
      <c r="D592" s="47" t="s">
        <v>4322</v>
      </c>
      <c r="E592" s="99">
        <v>464295.05</v>
      </c>
      <c r="F592" s="47" t="s">
        <v>108</v>
      </c>
      <c r="G592" s="102" t="s">
        <v>16</v>
      </c>
    </row>
    <row r="593" ht="15.75" customHeight="1">
      <c r="A593" s="98" t="s">
        <v>264</v>
      </c>
      <c r="B593" s="98" t="s">
        <v>12</v>
      </c>
      <c r="C593" s="98">
        <v>194.0</v>
      </c>
      <c r="D593" s="47" t="s">
        <v>4271</v>
      </c>
      <c r="E593" s="99">
        <v>423019.62</v>
      </c>
      <c r="F593" s="47" t="s">
        <v>93</v>
      </c>
      <c r="G593" s="102" t="s">
        <v>16</v>
      </c>
    </row>
    <row r="594" ht="15.75" customHeight="1">
      <c r="A594" s="98" t="s">
        <v>264</v>
      </c>
      <c r="B594" s="98" t="s">
        <v>12</v>
      </c>
      <c r="C594" s="98">
        <v>195.0</v>
      </c>
      <c r="D594" s="47" t="s">
        <v>4271</v>
      </c>
      <c r="E594" s="99">
        <v>425151.56</v>
      </c>
      <c r="F594" s="47" t="s">
        <v>93</v>
      </c>
      <c r="G594" s="102" t="s">
        <v>16</v>
      </c>
    </row>
    <row r="595" ht="15.75" customHeight="1">
      <c r="A595" s="98" t="s">
        <v>264</v>
      </c>
      <c r="B595" s="98" t="s">
        <v>12</v>
      </c>
      <c r="C595" s="98">
        <v>196.0</v>
      </c>
      <c r="D595" s="47" t="s">
        <v>4326</v>
      </c>
      <c r="E595" s="99">
        <v>821947.76</v>
      </c>
      <c r="F595" s="47" t="s">
        <v>93</v>
      </c>
      <c r="G595" s="102" t="s">
        <v>16</v>
      </c>
    </row>
    <row r="596" ht="15.75" customHeight="1">
      <c r="A596" s="98" t="s">
        <v>203</v>
      </c>
      <c r="B596" s="98" t="s">
        <v>12</v>
      </c>
      <c r="C596" s="98">
        <v>197.0</v>
      </c>
      <c r="D596" s="47" t="s">
        <v>1078</v>
      </c>
      <c r="E596" s="99">
        <v>399798.06</v>
      </c>
      <c r="F596" s="47" t="s">
        <v>102</v>
      </c>
      <c r="G596" s="102" t="s">
        <v>16</v>
      </c>
    </row>
    <row r="597" ht="15.75" customHeight="1">
      <c r="A597" s="98" t="s">
        <v>203</v>
      </c>
      <c r="B597" s="98" t="s">
        <v>12</v>
      </c>
      <c r="C597" s="98">
        <v>198.0</v>
      </c>
      <c r="D597" s="47" t="s">
        <v>4327</v>
      </c>
      <c r="E597" s="99">
        <v>395010.35</v>
      </c>
      <c r="F597" s="47" t="s">
        <v>49</v>
      </c>
      <c r="G597" s="102" t="s">
        <v>16</v>
      </c>
      <c r="H597" s="53" t="s">
        <v>4328</v>
      </c>
    </row>
    <row r="598" ht="15.75" customHeight="1">
      <c r="A598" s="352" t="s">
        <v>203</v>
      </c>
      <c r="B598" s="352" t="s">
        <v>12</v>
      </c>
      <c r="C598" s="352">
        <v>199.0</v>
      </c>
      <c r="D598" s="353" t="s">
        <v>339</v>
      </c>
      <c r="E598" s="354">
        <v>416635.55</v>
      </c>
      <c r="F598" s="47" t="s">
        <v>46</v>
      </c>
      <c r="G598" s="102" t="s">
        <v>16</v>
      </c>
    </row>
    <row r="599" ht="15.75" customHeight="1">
      <c r="A599" s="98" t="s">
        <v>193</v>
      </c>
      <c r="B599" s="98" t="s">
        <v>12</v>
      </c>
      <c r="C599" s="98">
        <v>200.0</v>
      </c>
      <c r="D599" s="47" t="s">
        <v>4329</v>
      </c>
      <c r="E599" s="99">
        <v>914945.41</v>
      </c>
      <c r="F599" s="47" t="s">
        <v>61</v>
      </c>
      <c r="G599" s="102" t="s">
        <v>16</v>
      </c>
    </row>
    <row r="600" ht="15.75" customHeight="1">
      <c r="A600" s="98" t="s">
        <v>195</v>
      </c>
      <c r="B600" s="98" t="s">
        <v>12</v>
      </c>
      <c r="C600" s="98">
        <v>201.0</v>
      </c>
      <c r="D600" s="47" t="s">
        <v>4278</v>
      </c>
      <c r="E600" s="99">
        <v>978451.93</v>
      </c>
      <c r="F600" s="47" t="s">
        <v>102</v>
      </c>
      <c r="G600" s="102" t="s">
        <v>16</v>
      </c>
    </row>
    <row r="601" ht="15.75" customHeight="1">
      <c r="A601" s="98" t="s">
        <v>264</v>
      </c>
      <c r="B601" s="98" t="s">
        <v>12</v>
      </c>
      <c r="C601" s="98">
        <v>202.0</v>
      </c>
      <c r="D601" s="47" t="s">
        <v>716</v>
      </c>
      <c r="E601" s="99">
        <v>442618.13</v>
      </c>
      <c r="F601" s="47" t="s">
        <v>46</v>
      </c>
      <c r="G601" s="102" t="s">
        <v>16</v>
      </c>
    </row>
    <row r="602" ht="15.75" customHeight="1">
      <c r="A602" s="98" t="s">
        <v>193</v>
      </c>
      <c r="B602" s="98" t="s">
        <v>12</v>
      </c>
      <c r="C602" s="98">
        <v>203.0</v>
      </c>
      <c r="D602" s="47" t="s">
        <v>1627</v>
      </c>
      <c r="E602" s="99">
        <v>991268.36</v>
      </c>
      <c r="F602" s="47" t="s">
        <v>61</v>
      </c>
      <c r="G602" s="102" t="s">
        <v>16</v>
      </c>
    </row>
    <row r="603" ht="15.75" customHeight="1">
      <c r="A603" s="98" t="s">
        <v>194</v>
      </c>
      <c r="B603" s="98" t="s">
        <v>12</v>
      </c>
      <c r="C603" s="98">
        <v>204.0</v>
      </c>
      <c r="D603" s="47" t="s">
        <v>361</v>
      </c>
      <c r="E603" s="99">
        <v>994773.86</v>
      </c>
      <c r="F603" s="47" t="s">
        <v>49</v>
      </c>
      <c r="G603" s="102" t="s">
        <v>16</v>
      </c>
    </row>
    <row r="604" ht="15.75" customHeight="1">
      <c r="A604" s="98" t="s">
        <v>190</v>
      </c>
      <c r="B604" s="98" t="s">
        <v>12</v>
      </c>
      <c r="C604" s="98">
        <v>205.0</v>
      </c>
      <c r="D604" s="47" t="s">
        <v>4330</v>
      </c>
      <c r="E604" s="99">
        <v>992105.56</v>
      </c>
      <c r="F604" s="47" t="s">
        <v>120</v>
      </c>
      <c r="G604" s="102" t="s">
        <v>16</v>
      </c>
    </row>
    <row r="605" ht="15.75" customHeight="1">
      <c r="A605" s="98" t="s">
        <v>203</v>
      </c>
      <c r="B605" s="98" t="s">
        <v>12</v>
      </c>
      <c r="C605" s="98">
        <v>206.0</v>
      </c>
      <c r="D605" s="47" t="s">
        <v>4279</v>
      </c>
      <c r="E605" s="99">
        <v>859733.95</v>
      </c>
      <c r="F605" s="47" t="s">
        <v>93</v>
      </c>
      <c r="G605" s="102" t="s">
        <v>16</v>
      </c>
    </row>
    <row r="606" ht="15.75" customHeight="1">
      <c r="A606" s="98" t="s">
        <v>188</v>
      </c>
      <c r="B606" s="98" t="s">
        <v>12</v>
      </c>
      <c r="C606" s="98">
        <v>207.0</v>
      </c>
      <c r="D606" s="47" t="s">
        <v>4269</v>
      </c>
      <c r="E606" s="99">
        <v>950016.84</v>
      </c>
      <c r="F606" s="47" t="s">
        <v>102</v>
      </c>
      <c r="G606" s="102" t="s">
        <v>16</v>
      </c>
    </row>
    <row r="607" ht="15.75" customHeight="1">
      <c r="A607" s="98" t="s">
        <v>188</v>
      </c>
      <c r="B607" s="98" t="s">
        <v>12</v>
      </c>
      <c r="C607" s="98">
        <v>208.0</v>
      </c>
      <c r="D607" s="47" t="s">
        <v>4269</v>
      </c>
      <c r="E607" s="99">
        <v>949693.13</v>
      </c>
      <c r="F607" s="47" t="s">
        <v>102</v>
      </c>
      <c r="G607" s="102" t="s">
        <v>16</v>
      </c>
    </row>
    <row r="608" ht="15.75" customHeight="1">
      <c r="A608" s="352" t="s">
        <v>188</v>
      </c>
      <c r="B608" s="352" t="s">
        <v>12</v>
      </c>
      <c r="C608" s="352">
        <v>209.0</v>
      </c>
      <c r="D608" s="355"/>
      <c r="E608" s="354">
        <v>977660.46</v>
      </c>
      <c r="F608" s="356"/>
      <c r="G608" s="357" t="s">
        <v>5</v>
      </c>
      <c r="H608" s="53" t="s">
        <v>4331</v>
      </c>
    </row>
    <row r="609" ht="15.75" customHeight="1">
      <c r="A609" s="98" t="s">
        <v>188</v>
      </c>
      <c r="B609" s="98" t="s">
        <v>12</v>
      </c>
      <c r="C609" s="98">
        <v>210.0</v>
      </c>
      <c r="D609" s="47" t="s">
        <v>4282</v>
      </c>
      <c r="E609" s="99">
        <v>949089.2</v>
      </c>
      <c r="F609" s="47" t="s">
        <v>46</v>
      </c>
      <c r="G609" s="357" t="s">
        <v>16</v>
      </c>
    </row>
    <row r="610" ht="15.75" customHeight="1">
      <c r="A610" s="98" t="s">
        <v>192</v>
      </c>
      <c r="B610" s="98" t="s">
        <v>12</v>
      </c>
      <c r="C610" s="98">
        <v>211.0</v>
      </c>
      <c r="D610" s="47" t="s">
        <v>324</v>
      </c>
      <c r="E610" s="99">
        <v>989590.79</v>
      </c>
      <c r="F610" s="47" t="s">
        <v>46</v>
      </c>
      <c r="G610" s="357" t="s">
        <v>16</v>
      </c>
    </row>
    <row r="611" ht="15.75" customHeight="1">
      <c r="A611" s="98" t="s">
        <v>202</v>
      </c>
      <c r="B611" s="98" t="s">
        <v>12</v>
      </c>
      <c r="C611" s="98">
        <v>212.0</v>
      </c>
      <c r="D611" s="47" t="s">
        <v>4195</v>
      </c>
      <c r="E611" s="99">
        <v>455281.44</v>
      </c>
      <c r="F611" s="47" t="s">
        <v>102</v>
      </c>
      <c r="G611" s="357" t="s">
        <v>16</v>
      </c>
    </row>
    <row r="612" ht="15.75" customHeight="1">
      <c r="A612" s="98" t="s">
        <v>202</v>
      </c>
      <c r="B612" s="98" t="s">
        <v>12</v>
      </c>
      <c r="C612" s="98">
        <v>213.0</v>
      </c>
      <c r="D612" s="47" t="s">
        <v>436</v>
      </c>
      <c r="E612" s="99">
        <v>866885.67</v>
      </c>
      <c r="F612" s="47" t="s">
        <v>46</v>
      </c>
      <c r="G612" s="357" t="s">
        <v>16</v>
      </c>
    </row>
    <row r="613" ht="15.75" customHeight="1">
      <c r="A613" s="98" t="s">
        <v>264</v>
      </c>
      <c r="B613" s="98" t="s">
        <v>12</v>
      </c>
      <c r="C613" s="98">
        <v>214.0</v>
      </c>
      <c r="D613" s="47" t="s">
        <v>436</v>
      </c>
      <c r="E613" s="99">
        <v>334007.21</v>
      </c>
      <c r="F613" s="47" t="s">
        <v>46</v>
      </c>
      <c r="G613" s="357" t="s">
        <v>16</v>
      </c>
    </row>
    <row r="614" ht="15.75" customHeight="1">
      <c r="A614" s="98" t="s">
        <v>264</v>
      </c>
      <c r="B614" s="98" t="s">
        <v>12</v>
      </c>
      <c r="C614" s="98">
        <v>215.0</v>
      </c>
      <c r="D614" s="47" t="s">
        <v>4325</v>
      </c>
      <c r="E614" s="99">
        <v>413292.67</v>
      </c>
      <c r="F614" s="47" t="s">
        <v>46</v>
      </c>
      <c r="G614" s="357" t="s">
        <v>16</v>
      </c>
    </row>
    <row r="615" ht="15.75" customHeight="1">
      <c r="A615" s="98" t="s">
        <v>201</v>
      </c>
      <c r="B615" s="98" t="s">
        <v>12</v>
      </c>
      <c r="C615" s="98">
        <v>216.0</v>
      </c>
      <c r="D615" s="47" t="s">
        <v>4279</v>
      </c>
      <c r="E615" s="99">
        <v>338540.19</v>
      </c>
      <c r="F615" s="47" t="s">
        <v>93</v>
      </c>
      <c r="G615" s="357" t="s">
        <v>16</v>
      </c>
    </row>
    <row r="616" ht="15.75" customHeight="1">
      <c r="A616" s="98" t="s">
        <v>194</v>
      </c>
      <c r="B616" s="98" t="s">
        <v>12</v>
      </c>
      <c r="C616" s="98">
        <v>217.0</v>
      </c>
      <c r="D616" s="47" t="s">
        <v>4282</v>
      </c>
      <c r="E616" s="99">
        <v>983044.07</v>
      </c>
      <c r="F616" s="47" t="s">
        <v>46</v>
      </c>
      <c r="G616" s="357" t="s">
        <v>16</v>
      </c>
    </row>
    <row r="617" ht="15.75" customHeight="1">
      <c r="A617" s="98" t="s">
        <v>195</v>
      </c>
      <c r="B617" s="98" t="s">
        <v>12</v>
      </c>
      <c r="C617" s="98">
        <v>218.0</v>
      </c>
      <c r="D617" s="47" t="s">
        <v>4282</v>
      </c>
      <c r="E617" s="99">
        <v>490692.57</v>
      </c>
      <c r="F617" s="47" t="s">
        <v>46</v>
      </c>
      <c r="G617" s="357" t="s">
        <v>16</v>
      </c>
    </row>
    <row r="618" ht="15.75" customHeight="1">
      <c r="A618" s="352" t="s">
        <v>195</v>
      </c>
      <c r="B618" s="352" t="s">
        <v>12</v>
      </c>
      <c r="C618" s="352">
        <v>219.0</v>
      </c>
      <c r="D618" s="353" t="s">
        <v>4282</v>
      </c>
      <c r="E618" s="354">
        <v>983420.52</v>
      </c>
      <c r="F618" s="47" t="s">
        <v>46</v>
      </c>
      <c r="G618" s="357" t="s">
        <v>16</v>
      </c>
    </row>
    <row r="619" ht="15.75" customHeight="1">
      <c r="A619" s="98" t="s">
        <v>200</v>
      </c>
      <c r="B619" s="98" t="s">
        <v>12</v>
      </c>
      <c r="C619" s="98">
        <v>220.0</v>
      </c>
      <c r="D619" s="47" t="s">
        <v>1032</v>
      </c>
      <c r="E619" s="99">
        <v>417313.96</v>
      </c>
      <c r="F619" s="47" t="s">
        <v>55</v>
      </c>
      <c r="G619" s="357" t="s">
        <v>16</v>
      </c>
    </row>
    <row r="620" ht="15.75" customHeight="1">
      <c r="A620" s="98" t="s">
        <v>264</v>
      </c>
      <c r="B620" s="98" t="s">
        <v>12</v>
      </c>
      <c r="C620" s="98">
        <v>221.0</v>
      </c>
      <c r="D620" s="47" t="s">
        <v>4332</v>
      </c>
      <c r="E620" s="99">
        <v>426988.98</v>
      </c>
      <c r="F620" s="47" t="s">
        <v>108</v>
      </c>
      <c r="G620" s="357" t="s">
        <v>16</v>
      </c>
    </row>
    <row r="621" ht="15.75" customHeight="1">
      <c r="A621" s="98" t="s">
        <v>264</v>
      </c>
      <c r="B621" s="98" t="s">
        <v>12</v>
      </c>
      <c r="C621" s="98">
        <v>222.0</v>
      </c>
      <c r="D621" s="47" t="s">
        <v>4333</v>
      </c>
      <c r="E621" s="99">
        <v>328752.45</v>
      </c>
      <c r="F621" s="47" t="s">
        <v>46</v>
      </c>
      <c r="G621" s="357" t="s">
        <v>16</v>
      </c>
    </row>
    <row r="622" ht="15.75" customHeight="1">
      <c r="A622" s="98" t="s">
        <v>264</v>
      </c>
      <c r="B622" s="98" t="s">
        <v>12</v>
      </c>
      <c r="C622" s="98">
        <v>223.0</v>
      </c>
      <c r="D622" s="47" t="s">
        <v>4282</v>
      </c>
      <c r="E622" s="99">
        <v>330815.88</v>
      </c>
      <c r="F622" s="47" t="s">
        <v>46</v>
      </c>
      <c r="G622" s="357" t="s">
        <v>16</v>
      </c>
    </row>
    <row r="623" ht="15.75" customHeight="1">
      <c r="A623" s="98" t="s">
        <v>192</v>
      </c>
      <c r="B623" s="98" t="s">
        <v>12</v>
      </c>
      <c r="C623" s="98">
        <v>224.0</v>
      </c>
      <c r="D623" s="47" t="s">
        <v>4334</v>
      </c>
      <c r="E623" s="99">
        <v>992596.13</v>
      </c>
      <c r="F623" s="47" t="s">
        <v>73</v>
      </c>
      <c r="G623" s="357" t="s">
        <v>16</v>
      </c>
    </row>
    <row r="624" ht="15.75" customHeight="1">
      <c r="A624" s="98" t="s">
        <v>200</v>
      </c>
      <c r="B624" s="98" t="s">
        <v>12</v>
      </c>
      <c r="C624" s="98">
        <v>225.0</v>
      </c>
      <c r="D624" s="47" t="s">
        <v>4335</v>
      </c>
      <c r="E624" s="99">
        <v>656279.59</v>
      </c>
      <c r="F624" s="47" t="s">
        <v>46</v>
      </c>
      <c r="G624" s="357" t="s">
        <v>16</v>
      </c>
    </row>
    <row r="625" ht="15.75" customHeight="1">
      <c r="A625" s="98" t="s">
        <v>200</v>
      </c>
      <c r="B625" s="98" t="s">
        <v>12</v>
      </c>
      <c r="C625" s="98">
        <v>226.0</v>
      </c>
      <c r="D625" s="47" t="s">
        <v>4282</v>
      </c>
      <c r="E625" s="99">
        <v>653635.2</v>
      </c>
      <c r="F625" s="47" t="s">
        <v>46</v>
      </c>
      <c r="G625" s="357" t="s">
        <v>16</v>
      </c>
    </row>
    <row r="626" ht="15.75" customHeight="1">
      <c r="A626" s="98" t="s">
        <v>188</v>
      </c>
      <c r="B626" s="98" t="s">
        <v>12</v>
      </c>
      <c r="C626" s="98">
        <v>227.0</v>
      </c>
      <c r="D626" s="47" t="s">
        <v>4282</v>
      </c>
      <c r="E626" s="99">
        <v>445820.95</v>
      </c>
      <c r="F626" s="47" t="s">
        <v>46</v>
      </c>
      <c r="G626" s="357" t="s">
        <v>16</v>
      </c>
    </row>
    <row r="627" ht="15.75" customHeight="1">
      <c r="A627" s="98" t="s">
        <v>189</v>
      </c>
      <c r="B627" s="98" t="s">
        <v>12</v>
      </c>
      <c r="C627" s="98">
        <v>228.0</v>
      </c>
      <c r="D627" s="47" t="s">
        <v>4282</v>
      </c>
      <c r="E627" s="99">
        <v>494741.63</v>
      </c>
      <c r="F627" s="47" t="s">
        <v>46</v>
      </c>
      <c r="G627" s="357" t="s">
        <v>16</v>
      </c>
    </row>
    <row r="628" ht="15.75" customHeight="1">
      <c r="A628" s="352" t="s">
        <v>189</v>
      </c>
      <c r="B628" s="352" t="s">
        <v>12</v>
      </c>
      <c r="C628" s="352">
        <v>229.0</v>
      </c>
      <c r="D628" s="353" t="s">
        <v>4282</v>
      </c>
      <c r="E628" s="354">
        <v>389397.76</v>
      </c>
      <c r="F628" s="47" t="s">
        <v>46</v>
      </c>
      <c r="G628" s="357" t="s">
        <v>16</v>
      </c>
    </row>
    <row r="629" ht="15.75" customHeight="1">
      <c r="A629" s="98" t="s">
        <v>203</v>
      </c>
      <c r="B629" s="98" t="s">
        <v>12</v>
      </c>
      <c r="C629" s="98">
        <v>230.0</v>
      </c>
      <c r="D629" s="47" t="s">
        <v>4336</v>
      </c>
      <c r="E629" s="99">
        <v>931393.39</v>
      </c>
      <c r="F629" s="36"/>
      <c r="G629" s="357" t="s">
        <v>5</v>
      </c>
      <c r="H629" s="53" t="s">
        <v>4337</v>
      </c>
    </row>
    <row r="630" ht="15.75" customHeight="1">
      <c r="A630" s="98" t="s">
        <v>188</v>
      </c>
      <c r="B630" s="98" t="s">
        <v>12</v>
      </c>
      <c r="C630" s="98">
        <v>231.0</v>
      </c>
      <c r="D630" s="47" t="s">
        <v>4322</v>
      </c>
      <c r="E630" s="99">
        <v>898356.91</v>
      </c>
      <c r="F630" s="47" t="s">
        <v>108</v>
      </c>
      <c r="G630" s="357" t="s">
        <v>16</v>
      </c>
    </row>
    <row r="631" ht="15.75" customHeight="1">
      <c r="A631" s="98" t="s">
        <v>188</v>
      </c>
      <c r="B631" s="98" t="s">
        <v>12</v>
      </c>
      <c r="C631" s="98">
        <v>232.0</v>
      </c>
      <c r="D631" s="47" t="s">
        <v>4282</v>
      </c>
      <c r="E631" s="99">
        <v>994419.83</v>
      </c>
      <c r="F631" s="47" t="s">
        <v>46</v>
      </c>
      <c r="G631" s="357" t="s">
        <v>16</v>
      </c>
    </row>
    <row r="632" ht="15.75" customHeight="1">
      <c r="A632" s="98" t="s">
        <v>201</v>
      </c>
      <c r="B632" s="98" t="s">
        <v>12</v>
      </c>
      <c r="C632" s="98">
        <v>233.0</v>
      </c>
      <c r="D632" s="47" t="s">
        <v>4282</v>
      </c>
      <c r="E632" s="99">
        <v>937318.25</v>
      </c>
      <c r="F632" s="47" t="s">
        <v>46</v>
      </c>
      <c r="G632" s="357" t="s">
        <v>16</v>
      </c>
    </row>
    <row r="633" ht="15.75" customHeight="1">
      <c r="A633" s="98" t="s">
        <v>188</v>
      </c>
      <c r="B633" s="98" t="s">
        <v>12</v>
      </c>
      <c r="C633" s="98">
        <v>234.0</v>
      </c>
      <c r="D633" s="47" t="s">
        <v>4322</v>
      </c>
      <c r="E633" s="99">
        <v>120193.86</v>
      </c>
      <c r="F633" s="47" t="s">
        <v>108</v>
      </c>
      <c r="G633" s="357" t="s">
        <v>16</v>
      </c>
    </row>
    <row r="634" ht="15.75" customHeight="1">
      <c r="A634" s="98" t="s">
        <v>190</v>
      </c>
      <c r="B634" s="98" t="s">
        <v>12</v>
      </c>
      <c r="C634" s="98">
        <v>235.0</v>
      </c>
      <c r="D634" s="47" t="s">
        <v>4338</v>
      </c>
      <c r="E634" s="99">
        <v>480224.3</v>
      </c>
      <c r="F634" s="47" t="s">
        <v>8</v>
      </c>
      <c r="G634" s="357" t="s">
        <v>16</v>
      </c>
    </row>
    <row r="635" ht="15.75" customHeight="1">
      <c r="A635" s="98" t="s">
        <v>190</v>
      </c>
      <c r="B635" s="98" t="s">
        <v>12</v>
      </c>
      <c r="C635" s="98">
        <v>236.0</v>
      </c>
      <c r="D635" s="47" t="s">
        <v>4339</v>
      </c>
      <c r="E635" s="99">
        <v>300526.73</v>
      </c>
      <c r="F635" s="47" t="s">
        <v>102</v>
      </c>
      <c r="G635" s="357" t="s">
        <v>16</v>
      </c>
    </row>
    <row r="636" ht="15.75" customHeight="1">
      <c r="A636" s="352" t="s">
        <v>190</v>
      </c>
      <c r="B636" s="352" t="s">
        <v>12</v>
      </c>
      <c r="C636" s="352">
        <v>237.0</v>
      </c>
      <c r="D636" s="353" t="s">
        <v>4195</v>
      </c>
      <c r="E636" s="354">
        <v>234290.63</v>
      </c>
      <c r="F636" s="47" t="s">
        <v>102</v>
      </c>
      <c r="G636" s="357" t="s">
        <v>16</v>
      </c>
    </row>
    <row r="637" ht="15.75" customHeight="1">
      <c r="A637" s="98" t="s">
        <v>190</v>
      </c>
      <c r="B637" s="98" t="s">
        <v>12</v>
      </c>
      <c r="C637" s="98">
        <v>238.0</v>
      </c>
      <c r="D637" s="47" t="s">
        <v>4338</v>
      </c>
      <c r="E637" s="99">
        <v>435149.04</v>
      </c>
      <c r="F637" s="47" t="s">
        <v>8</v>
      </c>
      <c r="G637" s="357" t="s">
        <v>16</v>
      </c>
    </row>
    <row r="638" ht="15.75" customHeight="1">
      <c r="A638" s="98" t="s">
        <v>190</v>
      </c>
      <c r="B638" s="98" t="s">
        <v>12</v>
      </c>
      <c r="C638" s="98">
        <v>239.0</v>
      </c>
      <c r="D638" s="47" t="s">
        <v>4282</v>
      </c>
      <c r="E638" s="99">
        <v>543062.72</v>
      </c>
      <c r="F638" s="47" t="s">
        <v>46</v>
      </c>
      <c r="G638" s="357" t="s">
        <v>16</v>
      </c>
    </row>
    <row r="639" ht="15.75" customHeight="1">
      <c r="A639" s="98" t="s">
        <v>190</v>
      </c>
      <c r="B639" s="98" t="s">
        <v>12</v>
      </c>
      <c r="C639" s="98">
        <v>240.0</v>
      </c>
      <c r="D639" s="47" t="s">
        <v>4318</v>
      </c>
      <c r="E639" s="99">
        <v>312377.13</v>
      </c>
      <c r="F639" s="47" t="s">
        <v>102</v>
      </c>
      <c r="G639" s="357" t="s">
        <v>16</v>
      </c>
    </row>
    <row r="640" ht="15.75" customHeight="1">
      <c r="A640" s="98" t="s">
        <v>190</v>
      </c>
      <c r="B640" s="98" t="s">
        <v>12</v>
      </c>
      <c r="C640" s="98">
        <v>241.0</v>
      </c>
      <c r="D640" s="47" t="s">
        <v>4306</v>
      </c>
      <c r="E640" s="99">
        <v>561848.85</v>
      </c>
      <c r="F640" s="47" t="s">
        <v>93</v>
      </c>
      <c r="G640" s="357" t="s">
        <v>16</v>
      </c>
    </row>
    <row r="641" ht="15.75" customHeight="1">
      <c r="A641" s="98" t="s">
        <v>190</v>
      </c>
      <c r="B641" s="98" t="s">
        <v>12</v>
      </c>
      <c r="C641" s="98">
        <v>242.0</v>
      </c>
      <c r="D641" s="47" t="s">
        <v>4340</v>
      </c>
      <c r="E641" s="99">
        <v>989505.22</v>
      </c>
      <c r="F641" s="47" t="s">
        <v>90</v>
      </c>
      <c r="G641" s="357" t="s">
        <v>16</v>
      </c>
    </row>
    <row r="642" ht="15.75" customHeight="1">
      <c r="A642" s="98" t="s">
        <v>190</v>
      </c>
      <c r="B642" s="98" t="s">
        <v>12</v>
      </c>
      <c r="C642" s="98">
        <v>243.0</v>
      </c>
      <c r="D642" s="47" t="s">
        <v>4285</v>
      </c>
      <c r="E642" s="99">
        <v>990379.35</v>
      </c>
      <c r="F642" s="47" t="s">
        <v>90</v>
      </c>
      <c r="G642" s="357" t="s">
        <v>16</v>
      </c>
    </row>
    <row r="643" ht="15.75" customHeight="1">
      <c r="A643" s="98" t="s">
        <v>190</v>
      </c>
      <c r="B643" s="98" t="s">
        <v>12</v>
      </c>
      <c r="C643" s="98">
        <v>244.0</v>
      </c>
      <c r="D643" s="47" t="s">
        <v>4318</v>
      </c>
      <c r="E643" s="99">
        <v>961107.83</v>
      </c>
      <c r="F643" s="47" t="s">
        <v>102</v>
      </c>
      <c r="G643" s="357" t="s">
        <v>16</v>
      </c>
    </row>
    <row r="644" ht="15.75" customHeight="1">
      <c r="A644" s="98" t="s">
        <v>190</v>
      </c>
      <c r="B644" s="98" t="s">
        <v>12</v>
      </c>
      <c r="C644" s="98">
        <v>245.0</v>
      </c>
      <c r="D644" s="47" t="s">
        <v>4318</v>
      </c>
      <c r="E644" s="99">
        <v>866969.36</v>
      </c>
      <c r="F644" s="47" t="s">
        <v>102</v>
      </c>
      <c r="G644" s="357" t="s">
        <v>16</v>
      </c>
    </row>
    <row r="645" ht="15.75" customHeight="1">
      <c r="A645" s="352" t="s">
        <v>190</v>
      </c>
      <c r="B645" s="352" t="s">
        <v>12</v>
      </c>
      <c r="C645" s="352">
        <v>246.0</v>
      </c>
      <c r="D645" s="353" t="s">
        <v>4304</v>
      </c>
      <c r="E645" s="354">
        <v>397798.35</v>
      </c>
      <c r="F645" s="47" t="s">
        <v>108</v>
      </c>
      <c r="G645" s="357" t="s">
        <v>16</v>
      </c>
    </row>
    <row r="646" ht="15.75" customHeight="1">
      <c r="A646" s="98" t="s">
        <v>190</v>
      </c>
      <c r="B646" s="98" t="s">
        <v>12</v>
      </c>
      <c r="C646" s="98">
        <v>247.0</v>
      </c>
      <c r="D646" s="47" t="s">
        <v>4304</v>
      </c>
      <c r="E646" s="99">
        <v>260435.29</v>
      </c>
      <c r="F646" s="47" t="s">
        <v>108</v>
      </c>
      <c r="G646" s="357" t="s">
        <v>16</v>
      </c>
    </row>
    <row r="647" ht="15.75" customHeight="1">
      <c r="A647" s="98" t="s">
        <v>190</v>
      </c>
      <c r="B647" s="98" t="s">
        <v>12</v>
      </c>
      <c r="C647" s="98">
        <v>248.0</v>
      </c>
      <c r="D647" s="47" t="s">
        <v>4285</v>
      </c>
      <c r="E647" s="99">
        <v>986158.19</v>
      </c>
      <c r="F647" s="47" t="s">
        <v>90</v>
      </c>
      <c r="G647" s="357" t="s">
        <v>16</v>
      </c>
    </row>
    <row r="648" ht="15.75" customHeight="1">
      <c r="A648" s="98" t="s">
        <v>190</v>
      </c>
      <c r="B648" s="98" t="s">
        <v>12</v>
      </c>
      <c r="C648" s="98">
        <v>249.0</v>
      </c>
      <c r="D648" s="47" t="s">
        <v>4195</v>
      </c>
      <c r="E648" s="99">
        <v>664784.77</v>
      </c>
      <c r="F648" s="47" t="s">
        <v>102</v>
      </c>
      <c r="G648" s="357" t="s">
        <v>16</v>
      </c>
    </row>
    <row r="649" ht="15.75" customHeight="1">
      <c r="A649" s="98" t="s">
        <v>190</v>
      </c>
      <c r="B649" s="98" t="s">
        <v>12</v>
      </c>
      <c r="C649" s="98">
        <v>250.0</v>
      </c>
      <c r="D649" s="47" t="s">
        <v>4282</v>
      </c>
      <c r="E649" s="99">
        <v>468104.01</v>
      </c>
      <c r="F649" s="47" t="s">
        <v>46</v>
      </c>
      <c r="G649" s="357" t="s">
        <v>16</v>
      </c>
    </row>
    <row r="650" ht="15.75" customHeight="1">
      <c r="A650" s="98" t="s">
        <v>190</v>
      </c>
      <c r="B650" s="98" t="s">
        <v>12</v>
      </c>
      <c r="C650" s="98">
        <v>251.0</v>
      </c>
      <c r="D650" s="47" t="s">
        <v>4282</v>
      </c>
      <c r="E650" s="99">
        <v>900805.82</v>
      </c>
      <c r="F650" s="47" t="s">
        <v>46</v>
      </c>
      <c r="G650" s="357" t="s">
        <v>16</v>
      </c>
    </row>
    <row r="651" ht="15.75" customHeight="1">
      <c r="A651" s="352" t="s">
        <v>190</v>
      </c>
      <c r="B651" s="352" t="s">
        <v>12</v>
      </c>
      <c r="C651" s="352">
        <v>252.0</v>
      </c>
      <c r="D651" s="353" t="s">
        <v>4282</v>
      </c>
      <c r="E651" s="354">
        <v>935086.14</v>
      </c>
      <c r="F651" s="47" t="s">
        <v>46</v>
      </c>
      <c r="G651" s="357" t="s">
        <v>16</v>
      </c>
    </row>
    <row r="652" ht="15.75" customHeight="1">
      <c r="A652" s="98" t="s">
        <v>201</v>
      </c>
      <c r="B652" s="98" t="s">
        <v>12</v>
      </c>
      <c r="C652" s="98">
        <v>253.0</v>
      </c>
      <c r="D652" s="47" t="s">
        <v>339</v>
      </c>
      <c r="E652" s="99">
        <v>660688.66</v>
      </c>
      <c r="F652" s="47" t="s">
        <v>46</v>
      </c>
      <c r="G652" s="357" t="s">
        <v>16</v>
      </c>
    </row>
    <row r="653" ht="15.75" customHeight="1">
      <c r="A653" s="98" t="s">
        <v>201</v>
      </c>
      <c r="B653" s="98" t="s">
        <v>12</v>
      </c>
      <c r="C653" s="98">
        <v>254.0</v>
      </c>
      <c r="D653" s="47" t="s">
        <v>339</v>
      </c>
      <c r="E653" s="99">
        <v>576968.52</v>
      </c>
      <c r="F653" s="47" t="s">
        <v>46</v>
      </c>
      <c r="G653" s="357" t="s">
        <v>16</v>
      </c>
    </row>
    <row r="654" ht="15.75" customHeight="1">
      <c r="A654" s="98" t="s">
        <v>201</v>
      </c>
      <c r="B654" s="98" t="s">
        <v>12</v>
      </c>
      <c r="C654" s="98">
        <v>255.0</v>
      </c>
      <c r="D654" s="47" t="s">
        <v>4341</v>
      </c>
      <c r="E654" s="99">
        <v>442353.68</v>
      </c>
      <c r="F654" s="47" t="s">
        <v>46</v>
      </c>
      <c r="G654" s="357" t="s">
        <v>16</v>
      </c>
    </row>
    <row r="655" ht="15.75" customHeight="1">
      <c r="A655" s="98" t="s">
        <v>201</v>
      </c>
      <c r="B655" s="98" t="s">
        <v>12</v>
      </c>
      <c r="C655" s="98">
        <v>256.0</v>
      </c>
      <c r="D655" s="47" t="s">
        <v>339</v>
      </c>
      <c r="E655" s="99">
        <v>510111.94</v>
      </c>
      <c r="F655" s="47" t="s">
        <v>46</v>
      </c>
      <c r="G655" s="357" t="s">
        <v>16</v>
      </c>
    </row>
    <row r="656" ht="15.75" customHeight="1">
      <c r="A656" s="98" t="s">
        <v>201</v>
      </c>
      <c r="B656" s="98" t="s">
        <v>12</v>
      </c>
      <c r="C656" s="98">
        <v>257.0</v>
      </c>
      <c r="D656" s="47" t="s">
        <v>339</v>
      </c>
      <c r="E656" s="99">
        <v>251959.22</v>
      </c>
      <c r="F656" s="47" t="s">
        <v>46</v>
      </c>
      <c r="G656" s="357" t="s">
        <v>16</v>
      </c>
    </row>
    <row r="657" ht="15.75" customHeight="1">
      <c r="A657" s="98" t="s">
        <v>201</v>
      </c>
      <c r="B657" s="98" t="s">
        <v>12</v>
      </c>
      <c r="C657" s="98">
        <v>258.0</v>
      </c>
      <c r="D657" s="47" t="s">
        <v>4342</v>
      </c>
      <c r="E657" s="99">
        <v>974833.47</v>
      </c>
      <c r="F657" s="47" t="s">
        <v>46</v>
      </c>
      <c r="G657" s="357" t="s">
        <v>16</v>
      </c>
    </row>
    <row r="658" ht="15.75" customHeight="1">
      <c r="A658" s="98" t="s">
        <v>189</v>
      </c>
      <c r="B658" s="98" t="s">
        <v>12</v>
      </c>
      <c r="C658" s="98">
        <v>259.0</v>
      </c>
      <c r="D658" s="47" t="s">
        <v>339</v>
      </c>
      <c r="E658" s="99">
        <v>972372.77</v>
      </c>
      <c r="F658" s="47" t="s">
        <v>46</v>
      </c>
      <c r="G658" s="357" t="s">
        <v>16</v>
      </c>
    </row>
    <row r="659" ht="15.75" customHeight="1">
      <c r="A659" s="98" t="s">
        <v>201</v>
      </c>
      <c r="B659" s="98" t="s">
        <v>12</v>
      </c>
      <c r="C659" s="98">
        <v>260.0</v>
      </c>
      <c r="D659" s="47" t="s">
        <v>4195</v>
      </c>
      <c r="E659" s="99">
        <v>951280.93</v>
      </c>
      <c r="F659" s="47" t="s">
        <v>102</v>
      </c>
      <c r="G659" s="357" t="s">
        <v>16</v>
      </c>
    </row>
    <row r="660" ht="15.75" customHeight="1">
      <c r="A660" s="352" t="s">
        <v>201</v>
      </c>
      <c r="B660" s="352" t="s">
        <v>12</v>
      </c>
      <c r="C660" s="352">
        <v>261.0</v>
      </c>
      <c r="D660" s="353" t="s">
        <v>4195</v>
      </c>
      <c r="E660" s="354">
        <v>959587.15</v>
      </c>
      <c r="F660" s="47" t="s">
        <v>102</v>
      </c>
      <c r="G660" s="357" t="s">
        <v>16</v>
      </c>
    </row>
    <row r="661" ht="15.75" customHeight="1">
      <c r="A661" s="98" t="s">
        <v>202</v>
      </c>
      <c r="B661" s="98" t="s">
        <v>12</v>
      </c>
      <c r="C661" s="98">
        <v>262.0</v>
      </c>
      <c r="D661" s="47" t="s">
        <v>4282</v>
      </c>
      <c r="E661" s="99">
        <v>487064.31</v>
      </c>
      <c r="F661" s="47" t="s">
        <v>46</v>
      </c>
      <c r="G661" s="357" t="s">
        <v>16</v>
      </c>
    </row>
    <row r="662" ht="15.75" customHeight="1">
      <c r="A662" s="98" t="s">
        <v>202</v>
      </c>
      <c r="B662" s="98" t="s">
        <v>12</v>
      </c>
      <c r="C662" s="98">
        <v>263.0</v>
      </c>
      <c r="D662" s="47" t="s">
        <v>436</v>
      </c>
      <c r="E662" s="99">
        <v>489151.84</v>
      </c>
      <c r="F662" s="47" t="s">
        <v>46</v>
      </c>
      <c r="G662" s="357" t="s">
        <v>16</v>
      </c>
    </row>
    <row r="663" ht="15.75" customHeight="1">
      <c r="A663" s="98" t="s">
        <v>193</v>
      </c>
      <c r="B663" s="98" t="s">
        <v>12</v>
      </c>
      <c r="C663" s="98">
        <v>264.0</v>
      </c>
      <c r="D663" s="47" t="s">
        <v>4271</v>
      </c>
      <c r="E663" s="99">
        <v>953570.02</v>
      </c>
      <c r="F663" s="47" t="s">
        <v>93</v>
      </c>
      <c r="G663" s="357" t="s">
        <v>16</v>
      </c>
    </row>
    <row r="664" ht="15.75" customHeight="1">
      <c r="A664" s="98" t="s">
        <v>201</v>
      </c>
      <c r="B664" s="98" t="s">
        <v>12</v>
      </c>
      <c r="C664" s="98">
        <v>265.0</v>
      </c>
      <c r="D664" s="47" t="s">
        <v>4282</v>
      </c>
      <c r="E664" s="99">
        <v>391760.52</v>
      </c>
      <c r="F664" s="47" t="s">
        <v>46</v>
      </c>
      <c r="G664" s="357" t="s">
        <v>16</v>
      </c>
    </row>
    <row r="665" ht="15.75" customHeight="1">
      <c r="A665" s="98" t="s">
        <v>201</v>
      </c>
      <c r="B665" s="98" t="s">
        <v>12</v>
      </c>
      <c r="C665" s="98">
        <v>266.0</v>
      </c>
      <c r="D665" s="47" t="s">
        <v>4343</v>
      </c>
      <c r="E665" s="99">
        <v>493305.6</v>
      </c>
      <c r="F665" s="47" t="s">
        <v>108</v>
      </c>
      <c r="G665" s="357" t="s">
        <v>16</v>
      </c>
    </row>
    <row r="666" ht="15.75" customHeight="1">
      <c r="A666" s="98" t="s">
        <v>201</v>
      </c>
      <c r="B666" s="98" t="s">
        <v>12</v>
      </c>
      <c r="C666" s="98">
        <v>267.0</v>
      </c>
      <c r="D666" s="47" t="s">
        <v>4282</v>
      </c>
      <c r="E666" s="99">
        <v>293784.51</v>
      </c>
      <c r="F666" s="47" t="s">
        <v>46</v>
      </c>
      <c r="G666" s="357" t="s">
        <v>16</v>
      </c>
    </row>
    <row r="667" ht="15.75" customHeight="1">
      <c r="A667" s="98" t="s">
        <v>201</v>
      </c>
      <c r="B667" s="98" t="s">
        <v>12</v>
      </c>
      <c r="C667" s="98">
        <v>268.0</v>
      </c>
      <c r="D667" s="47" t="s">
        <v>4344</v>
      </c>
      <c r="E667" s="99">
        <v>951075.67</v>
      </c>
      <c r="F667" s="47" t="s">
        <v>102</v>
      </c>
      <c r="G667" s="357" t="s">
        <v>16</v>
      </c>
    </row>
    <row r="668" ht="15.75" customHeight="1">
      <c r="A668" s="98" t="s">
        <v>201</v>
      </c>
      <c r="B668" s="98" t="s">
        <v>12</v>
      </c>
      <c r="C668" s="98">
        <v>269.0</v>
      </c>
      <c r="D668" s="47" t="s">
        <v>4282</v>
      </c>
      <c r="E668" s="99">
        <v>292178.92</v>
      </c>
      <c r="F668" s="47" t="s">
        <v>46</v>
      </c>
      <c r="G668" s="357" t="s">
        <v>16</v>
      </c>
    </row>
    <row r="669" ht="15.75" customHeight="1">
      <c r="A669" s="98" t="s">
        <v>190</v>
      </c>
      <c r="B669" s="98" t="s">
        <v>12</v>
      </c>
      <c r="C669" s="98">
        <v>270.0</v>
      </c>
      <c r="D669" s="47" t="s">
        <v>4345</v>
      </c>
      <c r="E669" s="99">
        <v>990839.76</v>
      </c>
      <c r="F669" s="47" t="s">
        <v>46</v>
      </c>
      <c r="G669" s="357" t="s">
        <v>16</v>
      </c>
    </row>
    <row r="670" ht="15.75" customHeight="1">
      <c r="A670" s="352" t="s">
        <v>188</v>
      </c>
      <c r="B670" s="352" t="s">
        <v>12</v>
      </c>
      <c r="C670" s="352">
        <v>271.0</v>
      </c>
      <c r="D670" s="353" t="s">
        <v>4346</v>
      </c>
      <c r="E670" s="354">
        <v>388580.13</v>
      </c>
      <c r="F670" s="47" t="s">
        <v>55</v>
      </c>
      <c r="G670" s="357" t="s">
        <v>16</v>
      </c>
    </row>
    <row r="671" ht="15.75" customHeight="1">
      <c r="A671" s="98" t="s">
        <v>264</v>
      </c>
      <c r="B671" s="98" t="s">
        <v>12</v>
      </c>
      <c r="C671" s="98">
        <v>272.0</v>
      </c>
      <c r="D671" s="47" t="s">
        <v>4282</v>
      </c>
      <c r="E671" s="99">
        <v>166472.72</v>
      </c>
      <c r="F671" s="47" t="s">
        <v>46</v>
      </c>
      <c r="G671" s="357" t="s">
        <v>16</v>
      </c>
    </row>
    <row r="672" ht="15.75" customHeight="1">
      <c r="A672" s="98" t="s">
        <v>264</v>
      </c>
      <c r="B672" s="98" t="s">
        <v>12</v>
      </c>
      <c r="C672" s="98">
        <v>273.0</v>
      </c>
      <c r="D672" s="47" t="s">
        <v>4282</v>
      </c>
      <c r="E672" s="99">
        <v>351223.52</v>
      </c>
      <c r="F672" s="47" t="s">
        <v>46</v>
      </c>
      <c r="G672" s="357" t="s">
        <v>16</v>
      </c>
    </row>
    <row r="673" ht="15.75" customHeight="1">
      <c r="A673" s="98" t="s">
        <v>189</v>
      </c>
      <c r="B673" s="98" t="s">
        <v>12</v>
      </c>
      <c r="C673" s="98">
        <v>274.0</v>
      </c>
      <c r="D673" s="47" t="s">
        <v>4347</v>
      </c>
      <c r="E673" s="99">
        <v>899320.59</v>
      </c>
      <c r="F673" s="47" t="s">
        <v>43</v>
      </c>
      <c r="G673" s="357" t="s">
        <v>16</v>
      </c>
    </row>
    <row r="674" ht="15.75" customHeight="1">
      <c r="A674" s="98" t="s">
        <v>192</v>
      </c>
      <c r="B674" s="98" t="s">
        <v>12</v>
      </c>
      <c r="C674" s="98">
        <v>275.0</v>
      </c>
      <c r="D674" s="47" t="s">
        <v>4281</v>
      </c>
      <c r="E674" s="99">
        <v>178516.2</v>
      </c>
      <c r="F674" s="47" t="s">
        <v>90</v>
      </c>
      <c r="G674" s="357" t="s">
        <v>16</v>
      </c>
    </row>
    <row r="675" ht="15.75" customHeight="1">
      <c r="A675" s="98" t="s">
        <v>200</v>
      </c>
      <c r="B675" s="98" t="s">
        <v>12</v>
      </c>
      <c r="C675" s="98">
        <v>276.0</v>
      </c>
      <c r="D675" s="47" t="s">
        <v>4195</v>
      </c>
      <c r="E675" s="99">
        <v>985735.28</v>
      </c>
      <c r="F675" s="47" t="s">
        <v>102</v>
      </c>
      <c r="G675" s="357" t="s">
        <v>16</v>
      </c>
    </row>
    <row r="676" ht="15.75" customHeight="1">
      <c r="A676" s="98" t="s">
        <v>264</v>
      </c>
      <c r="B676" s="98" t="s">
        <v>12</v>
      </c>
      <c r="C676" s="98">
        <v>277.0</v>
      </c>
      <c r="D676" s="47" t="s">
        <v>1078</v>
      </c>
      <c r="E676" s="99">
        <v>185514.84</v>
      </c>
      <c r="F676" s="47" t="s">
        <v>102</v>
      </c>
      <c r="G676" s="357" t="s">
        <v>16</v>
      </c>
    </row>
    <row r="677" ht="15.75" customHeight="1">
      <c r="A677" s="98" t="s">
        <v>200</v>
      </c>
      <c r="B677" s="98" t="s">
        <v>12</v>
      </c>
      <c r="C677" s="98">
        <v>278.0</v>
      </c>
      <c r="D677" s="47" t="s">
        <v>4156</v>
      </c>
      <c r="E677" s="99">
        <v>902468.87</v>
      </c>
      <c r="F677" s="47" t="s">
        <v>46</v>
      </c>
      <c r="G677" s="357" t="s">
        <v>16</v>
      </c>
    </row>
    <row r="678" ht="15.75" customHeight="1">
      <c r="A678" s="98" t="s">
        <v>264</v>
      </c>
      <c r="B678" s="98" t="s">
        <v>12</v>
      </c>
      <c r="C678" s="98">
        <v>279.0</v>
      </c>
      <c r="D678" s="47" t="s">
        <v>1078</v>
      </c>
      <c r="E678" s="99">
        <v>105028.96</v>
      </c>
      <c r="F678" s="47" t="s">
        <v>102</v>
      </c>
      <c r="G678" s="357" t="s">
        <v>16</v>
      </c>
    </row>
    <row r="679" ht="15.75" customHeight="1">
      <c r="A679" s="98" t="s">
        <v>201</v>
      </c>
      <c r="B679" s="98" t="s">
        <v>12</v>
      </c>
      <c r="C679" s="98">
        <v>280.0</v>
      </c>
      <c r="D679" s="47" t="s">
        <v>4348</v>
      </c>
      <c r="E679" s="99">
        <v>348908.55</v>
      </c>
      <c r="F679" s="47" t="s">
        <v>90</v>
      </c>
      <c r="G679" s="357" t="s">
        <v>16</v>
      </c>
    </row>
    <row r="680" ht="15.75" customHeight="1">
      <c r="A680" s="352" t="s">
        <v>264</v>
      </c>
      <c r="B680" s="352" t="s">
        <v>12</v>
      </c>
      <c r="C680" s="352">
        <v>281.0</v>
      </c>
      <c r="D680" s="353" t="s">
        <v>4195</v>
      </c>
      <c r="E680" s="354">
        <v>145672.61</v>
      </c>
      <c r="F680" s="47" t="s">
        <v>102</v>
      </c>
      <c r="G680" s="357" t="s">
        <v>16</v>
      </c>
    </row>
    <row r="681" ht="15.75" customHeight="1">
      <c r="A681" s="98" t="s">
        <v>200</v>
      </c>
      <c r="B681" s="98" t="s">
        <v>12</v>
      </c>
      <c r="C681" s="98">
        <v>282.0</v>
      </c>
      <c r="D681" s="47" t="s">
        <v>4195</v>
      </c>
      <c r="E681" s="99">
        <v>391864.91</v>
      </c>
      <c r="F681" s="47" t="s">
        <v>102</v>
      </c>
      <c r="G681" s="357" t="s">
        <v>16</v>
      </c>
    </row>
    <row r="682" ht="15.75" customHeight="1">
      <c r="A682" s="98" t="s">
        <v>190</v>
      </c>
      <c r="B682" s="98" t="s">
        <v>12</v>
      </c>
      <c r="C682" s="98">
        <v>283.0</v>
      </c>
      <c r="D682" s="47" t="s">
        <v>4345</v>
      </c>
      <c r="E682" s="99">
        <v>989637.9</v>
      </c>
      <c r="F682" s="47" t="s">
        <v>46</v>
      </c>
      <c r="G682" s="357" t="s">
        <v>16</v>
      </c>
    </row>
    <row r="683" ht="15.75" customHeight="1">
      <c r="A683" s="98" t="s">
        <v>189</v>
      </c>
      <c r="B683" s="98" t="s">
        <v>12</v>
      </c>
      <c r="C683" s="98">
        <v>284.0</v>
      </c>
      <c r="D683" s="47" t="s">
        <v>4282</v>
      </c>
      <c r="E683" s="99">
        <v>968030.47</v>
      </c>
      <c r="F683" s="47" t="s">
        <v>46</v>
      </c>
      <c r="G683" s="357" t="s">
        <v>16</v>
      </c>
    </row>
    <row r="684" ht="15.75" customHeight="1">
      <c r="A684" s="98" t="s">
        <v>200</v>
      </c>
      <c r="B684" s="98" t="s">
        <v>12</v>
      </c>
      <c r="C684" s="98">
        <v>285.0</v>
      </c>
      <c r="D684" s="47" t="s">
        <v>4349</v>
      </c>
      <c r="E684" s="99">
        <v>902689.25</v>
      </c>
      <c r="F684" s="47" t="s">
        <v>120</v>
      </c>
      <c r="G684" s="357" t="s">
        <v>16</v>
      </c>
    </row>
    <row r="685" ht="15.75" customHeight="1">
      <c r="A685" s="98" t="s">
        <v>264</v>
      </c>
      <c r="B685" s="98" t="s">
        <v>12</v>
      </c>
      <c r="C685" s="98">
        <v>286.0</v>
      </c>
      <c r="D685" s="47" t="s">
        <v>4332</v>
      </c>
      <c r="E685" s="99">
        <v>418698.09</v>
      </c>
      <c r="F685" s="47" t="s">
        <v>108</v>
      </c>
      <c r="G685" s="357" t="s">
        <v>16</v>
      </c>
    </row>
    <row r="686" ht="15.75" customHeight="1">
      <c r="A686" s="98" t="s">
        <v>189</v>
      </c>
      <c r="B686" s="98" t="s">
        <v>12</v>
      </c>
      <c r="C686" s="98">
        <v>287.0</v>
      </c>
      <c r="D686" s="47" t="s">
        <v>4282</v>
      </c>
      <c r="E686" s="99">
        <v>886338.95</v>
      </c>
      <c r="F686" s="47" t="s">
        <v>46</v>
      </c>
      <c r="G686" s="357" t="s">
        <v>16</v>
      </c>
    </row>
    <row r="687" ht="15.75" customHeight="1">
      <c r="A687" s="98" t="s">
        <v>189</v>
      </c>
      <c r="B687" s="98" t="s">
        <v>12</v>
      </c>
      <c r="C687" s="98">
        <v>288.0</v>
      </c>
      <c r="D687" s="47" t="s">
        <v>4282</v>
      </c>
      <c r="E687" s="99">
        <v>884637.7</v>
      </c>
      <c r="F687" s="47" t="s">
        <v>46</v>
      </c>
      <c r="G687" s="357" t="s">
        <v>16</v>
      </c>
    </row>
    <row r="688" ht="15.75" customHeight="1">
      <c r="A688" s="98" t="s">
        <v>200</v>
      </c>
      <c r="B688" s="98" t="s">
        <v>12</v>
      </c>
      <c r="C688" s="98">
        <v>289.0</v>
      </c>
      <c r="D688" s="47" t="s">
        <v>4282</v>
      </c>
      <c r="E688" s="99">
        <v>263809.12</v>
      </c>
      <c r="F688" s="47" t="s">
        <v>46</v>
      </c>
      <c r="G688" s="357" t="s">
        <v>16</v>
      </c>
    </row>
    <row r="689" ht="15.75" customHeight="1">
      <c r="A689" s="352" t="s">
        <v>189</v>
      </c>
      <c r="B689" s="352" t="s">
        <v>12</v>
      </c>
      <c r="C689" s="352">
        <v>290.0</v>
      </c>
      <c r="D689" s="355"/>
      <c r="E689" s="354">
        <v>968981.19</v>
      </c>
      <c r="F689" s="356"/>
      <c r="G689" s="357" t="s">
        <v>5</v>
      </c>
      <c r="H689" s="53" t="s">
        <v>4331</v>
      </c>
    </row>
    <row r="690" ht="15.75" customHeight="1">
      <c r="A690" s="98" t="s">
        <v>200</v>
      </c>
      <c r="B690" s="98" t="s">
        <v>12</v>
      </c>
      <c r="C690" s="98">
        <v>291.0</v>
      </c>
      <c r="D690" s="47" t="s">
        <v>4350</v>
      </c>
      <c r="E690" s="99">
        <v>707240.24</v>
      </c>
      <c r="F690" s="47" t="s">
        <v>43</v>
      </c>
      <c r="G690" s="357" t="s">
        <v>16</v>
      </c>
    </row>
    <row r="691" ht="15.75" customHeight="1">
      <c r="A691" s="103" t="s">
        <v>189</v>
      </c>
      <c r="B691" s="103" t="s">
        <v>12</v>
      </c>
      <c r="C691" s="103">
        <v>292.0</v>
      </c>
      <c r="D691" s="104" t="s">
        <v>4282</v>
      </c>
      <c r="E691" s="105">
        <v>269542.27</v>
      </c>
      <c r="F691" s="104" t="s">
        <v>46</v>
      </c>
      <c r="G691" s="357" t="s">
        <v>16</v>
      </c>
    </row>
    <row r="692" ht="15.75" customHeight="1">
      <c r="A692" s="98" t="s">
        <v>264</v>
      </c>
      <c r="B692" s="98" t="s">
        <v>18</v>
      </c>
      <c r="C692" s="98">
        <v>1.0</v>
      </c>
      <c r="D692" s="47" t="s">
        <v>4351</v>
      </c>
      <c r="E692" s="99">
        <v>15384.0</v>
      </c>
      <c r="F692" s="47" t="s">
        <v>52</v>
      </c>
      <c r="G692" s="357" t="s">
        <v>5</v>
      </c>
      <c r="H692" s="53" t="s">
        <v>4352</v>
      </c>
    </row>
    <row r="693" ht="15.75" customHeight="1">
      <c r="A693" s="98" t="s">
        <v>264</v>
      </c>
      <c r="B693" s="98" t="s">
        <v>18</v>
      </c>
      <c r="C693" s="98">
        <v>2.0</v>
      </c>
      <c r="D693" s="47" t="s">
        <v>4353</v>
      </c>
      <c r="E693" s="99">
        <v>644648.21</v>
      </c>
      <c r="F693" s="47" t="s">
        <v>52</v>
      </c>
      <c r="G693" s="357" t="s">
        <v>5</v>
      </c>
      <c r="H693" s="53" t="s">
        <v>4352</v>
      </c>
    </row>
    <row r="694" ht="15.75" customHeight="1">
      <c r="A694" s="98" t="s">
        <v>264</v>
      </c>
      <c r="B694" s="98" t="s">
        <v>18</v>
      </c>
      <c r="C694" s="98">
        <v>3.0</v>
      </c>
      <c r="D694" s="47" t="s">
        <v>4354</v>
      </c>
      <c r="E694" s="99">
        <v>13563.51</v>
      </c>
      <c r="F694" s="47" t="s">
        <v>52</v>
      </c>
      <c r="G694" s="357" t="s">
        <v>5</v>
      </c>
      <c r="H694" s="53" t="s">
        <v>4352</v>
      </c>
    </row>
    <row r="695" ht="15.75" customHeight="1">
      <c r="A695" s="98" t="s">
        <v>264</v>
      </c>
      <c r="B695" s="98" t="s">
        <v>18</v>
      </c>
      <c r="C695" s="98">
        <v>4.0</v>
      </c>
      <c r="D695" s="356"/>
      <c r="E695" s="99">
        <v>17107.0</v>
      </c>
      <c r="F695" s="356"/>
      <c r="G695" s="357" t="s">
        <v>5</v>
      </c>
      <c r="H695" s="53" t="s">
        <v>4355</v>
      </c>
    </row>
    <row r="696" ht="15.75" customHeight="1">
      <c r="A696" s="98" t="s">
        <v>264</v>
      </c>
      <c r="B696" s="98" t="s">
        <v>18</v>
      </c>
      <c r="C696" s="98">
        <v>5.0</v>
      </c>
      <c r="D696" s="47" t="s">
        <v>4356</v>
      </c>
      <c r="E696" s="99">
        <v>254629.0</v>
      </c>
      <c r="F696" s="47" t="s">
        <v>52</v>
      </c>
      <c r="G696" s="357" t="s">
        <v>5</v>
      </c>
      <c r="H696" s="53" t="s">
        <v>4352</v>
      </c>
    </row>
    <row r="697" ht="15.75" customHeight="1">
      <c r="A697" s="98" t="s">
        <v>264</v>
      </c>
      <c r="B697" s="98" t="s">
        <v>18</v>
      </c>
      <c r="C697" s="98">
        <v>6.0</v>
      </c>
      <c r="D697" s="47" t="s">
        <v>4357</v>
      </c>
      <c r="E697" s="99">
        <v>523173.91</v>
      </c>
      <c r="F697" s="47" t="s">
        <v>52</v>
      </c>
      <c r="G697" s="357" t="s">
        <v>5</v>
      </c>
      <c r="H697" s="53" t="s">
        <v>4352</v>
      </c>
    </row>
    <row r="698" ht="15.75" customHeight="1">
      <c r="A698" s="98" t="s">
        <v>190</v>
      </c>
      <c r="B698" s="98" t="s">
        <v>18</v>
      </c>
      <c r="C698" s="98">
        <v>7.0</v>
      </c>
      <c r="D698" s="47" t="s">
        <v>4358</v>
      </c>
      <c r="E698" s="99">
        <v>30500.0</v>
      </c>
      <c r="F698" s="47" t="s">
        <v>52</v>
      </c>
      <c r="G698" s="357" t="s">
        <v>5</v>
      </c>
      <c r="H698" s="53" t="s">
        <v>4352</v>
      </c>
    </row>
    <row r="699" ht="15.75" customHeight="1">
      <c r="A699" s="98" t="s">
        <v>200</v>
      </c>
      <c r="B699" s="98" t="s">
        <v>18</v>
      </c>
      <c r="C699" s="98">
        <v>8.0</v>
      </c>
      <c r="D699" s="47" t="s">
        <v>4358</v>
      </c>
      <c r="E699" s="99">
        <v>150937.31</v>
      </c>
      <c r="F699" s="47" t="s">
        <v>52</v>
      </c>
      <c r="G699" s="357" t="s">
        <v>16</v>
      </c>
    </row>
    <row r="700" ht="15.75" customHeight="1">
      <c r="A700" s="98" t="s">
        <v>201</v>
      </c>
      <c r="B700" s="98" t="s">
        <v>18</v>
      </c>
      <c r="C700" s="98">
        <v>9.0</v>
      </c>
      <c r="D700" s="47" t="s">
        <v>4359</v>
      </c>
      <c r="E700" s="99">
        <v>95497.93</v>
      </c>
      <c r="F700" s="47" t="s">
        <v>52</v>
      </c>
      <c r="G700" s="357" t="s">
        <v>16</v>
      </c>
    </row>
    <row r="701" ht="15.75" customHeight="1">
      <c r="A701" s="98" t="s">
        <v>264</v>
      </c>
      <c r="B701" s="98" t="s">
        <v>18</v>
      </c>
      <c r="C701" s="98">
        <v>10.0</v>
      </c>
      <c r="D701" s="47" t="s">
        <v>4353</v>
      </c>
      <c r="E701" s="99">
        <v>68112.66</v>
      </c>
      <c r="F701" s="47" t="s">
        <v>52</v>
      </c>
      <c r="G701" s="357" t="s">
        <v>5</v>
      </c>
      <c r="H701" s="53" t="s">
        <v>4352</v>
      </c>
    </row>
    <row r="702" ht="15.75" customHeight="1">
      <c r="A702" s="352" t="s">
        <v>264</v>
      </c>
      <c r="B702" s="352" t="s">
        <v>18</v>
      </c>
      <c r="C702" s="352">
        <v>11.0</v>
      </c>
      <c r="D702" s="355"/>
      <c r="E702" s="354">
        <v>266613.98</v>
      </c>
      <c r="F702" s="356"/>
      <c r="G702" s="357" t="s">
        <v>5</v>
      </c>
      <c r="H702" s="53" t="s">
        <v>4360</v>
      </c>
    </row>
    <row r="703" ht="15.75" customHeight="1">
      <c r="A703" s="98" t="s">
        <v>264</v>
      </c>
      <c r="B703" s="98" t="s">
        <v>18</v>
      </c>
      <c r="C703" s="98">
        <v>12.0</v>
      </c>
      <c r="D703" s="47" t="s">
        <v>526</v>
      </c>
      <c r="E703" s="99">
        <v>153980.27</v>
      </c>
      <c r="F703" s="47" t="s">
        <v>52</v>
      </c>
      <c r="G703" s="357" t="s">
        <v>16</v>
      </c>
    </row>
    <row r="704" ht="15.75" customHeight="1">
      <c r="A704" s="98" t="s">
        <v>264</v>
      </c>
      <c r="B704" s="98" t="s">
        <v>18</v>
      </c>
      <c r="C704" s="98">
        <v>13.0</v>
      </c>
      <c r="D704" s="47" t="s">
        <v>4361</v>
      </c>
      <c r="E704" s="99">
        <v>518720.46</v>
      </c>
      <c r="F704" s="47" t="s">
        <v>52</v>
      </c>
      <c r="G704" s="357" t="s">
        <v>16</v>
      </c>
    </row>
    <row r="705" ht="15.75" customHeight="1">
      <c r="A705" s="98" t="s">
        <v>264</v>
      </c>
      <c r="B705" s="98" t="s">
        <v>18</v>
      </c>
      <c r="C705" s="98">
        <v>14.0</v>
      </c>
      <c r="D705" s="47" t="s">
        <v>4359</v>
      </c>
      <c r="E705" s="99">
        <v>293553.53</v>
      </c>
      <c r="F705" s="47" t="s">
        <v>52</v>
      </c>
      <c r="G705" s="357" t="s">
        <v>16</v>
      </c>
    </row>
    <row r="706" ht="15.75" customHeight="1">
      <c r="A706" s="98" t="s">
        <v>188</v>
      </c>
      <c r="B706" s="98" t="s">
        <v>18</v>
      </c>
      <c r="C706" s="98">
        <v>15.0</v>
      </c>
      <c r="D706" s="47" t="s">
        <v>4362</v>
      </c>
      <c r="E706" s="99">
        <v>173752.81</v>
      </c>
      <c r="F706" s="47" t="s">
        <v>52</v>
      </c>
      <c r="G706" s="357" t="s">
        <v>16</v>
      </c>
    </row>
    <row r="707" ht="15.75" customHeight="1">
      <c r="A707" s="98" t="s">
        <v>264</v>
      </c>
      <c r="B707" s="98" t="s">
        <v>18</v>
      </c>
      <c r="C707" s="98">
        <v>16.0</v>
      </c>
      <c r="D707" s="47" t="s">
        <v>4363</v>
      </c>
      <c r="E707" s="99">
        <v>180198.82</v>
      </c>
      <c r="F707" s="47" t="s">
        <v>52</v>
      </c>
      <c r="G707" s="357" t="s">
        <v>16</v>
      </c>
    </row>
    <row r="708" ht="15.75" customHeight="1">
      <c r="A708" s="98" t="s">
        <v>264</v>
      </c>
      <c r="B708" s="98" t="s">
        <v>18</v>
      </c>
      <c r="C708" s="98">
        <v>17.0</v>
      </c>
      <c r="D708" s="47" t="s">
        <v>4364</v>
      </c>
      <c r="E708" s="99">
        <v>162416.62</v>
      </c>
      <c r="F708" s="47" t="s">
        <v>52</v>
      </c>
      <c r="G708" s="357" t="s">
        <v>16</v>
      </c>
    </row>
    <row r="709" ht="15.75" customHeight="1">
      <c r="A709" s="98" t="s">
        <v>200</v>
      </c>
      <c r="B709" s="98" t="s">
        <v>18</v>
      </c>
      <c r="C709" s="98">
        <v>18.0</v>
      </c>
      <c r="D709" s="47" t="s">
        <v>859</v>
      </c>
      <c r="E709" s="99">
        <v>242199.71</v>
      </c>
      <c r="F709" s="47" t="s">
        <v>52</v>
      </c>
      <c r="G709" s="357" t="s">
        <v>16</v>
      </c>
    </row>
    <row r="710" ht="15.75" customHeight="1">
      <c r="A710" s="98" t="s">
        <v>200</v>
      </c>
      <c r="B710" s="98" t="s">
        <v>18</v>
      </c>
      <c r="C710" s="98">
        <v>19.0</v>
      </c>
      <c r="D710" s="47" t="s">
        <v>859</v>
      </c>
      <c r="E710" s="99">
        <v>415259.62</v>
      </c>
      <c r="F710" s="47" t="s">
        <v>52</v>
      </c>
      <c r="G710" s="357" t="s">
        <v>16</v>
      </c>
    </row>
    <row r="711" ht="15.75" customHeight="1">
      <c r="A711" s="352" t="s">
        <v>264</v>
      </c>
      <c r="B711" s="352" t="s">
        <v>18</v>
      </c>
      <c r="C711" s="352">
        <v>20.0</v>
      </c>
      <c r="D711" s="355"/>
      <c r="E711" s="354">
        <v>424539.6</v>
      </c>
      <c r="F711" s="356"/>
      <c r="G711" s="357" t="s">
        <v>5</v>
      </c>
      <c r="H711" s="53" t="s">
        <v>4360</v>
      </c>
    </row>
    <row r="712" ht="15.75" customHeight="1">
      <c r="A712" s="98" t="s">
        <v>264</v>
      </c>
      <c r="B712" s="98" t="s">
        <v>18</v>
      </c>
      <c r="C712" s="98">
        <v>21.0</v>
      </c>
      <c r="D712" s="47" t="s">
        <v>4365</v>
      </c>
      <c r="E712" s="99">
        <v>176250.54</v>
      </c>
      <c r="F712" s="47" t="s">
        <v>52</v>
      </c>
      <c r="G712" s="357" t="s">
        <v>16</v>
      </c>
    </row>
    <row r="713" ht="15.75" customHeight="1">
      <c r="A713" s="98" t="s">
        <v>264</v>
      </c>
      <c r="B713" s="98" t="s">
        <v>18</v>
      </c>
      <c r="C713" s="98">
        <v>22.0</v>
      </c>
      <c r="D713" s="47" t="s">
        <v>859</v>
      </c>
      <c r="E713" s="99">
        <v>166133.33</v>
      </c>
      <c r="F713" s="47" t="s">
        <v>52</v>
      </c>
      <c r="G713" s="357" t="s">
        <v>16</v>
      </c>
    </row>
    <row r="714" ht="15.75" customHeight="1">
      <c r="A714" s="98" t="s">
        <v>264</v>
      </c>
      <c r="B714" s="98" t="s">
        <v>18</v>
      </c>
      <c r="C714" s="98">
        <v>23.0</v>
      </c>
      <c r="D714" s="47" t="s">
        <v>4359</v>
      </c>
      <c r="E714" s="99">
        <v>339459.51</v>
      </c>
      <c r="F714" s="47" t="s">
        <v>52</v>
      </c>
      <c r="G714" s="357" t="s">
        <v>16</v>
      </c>
    </row>
    <row r="715" ht="15.75" customHeight="1">
      <c r="A715" s="98" t="s">
        <v>264</v>
      </c>
      <c r="B715" s="98" t="s">
        <v>18</v>
      </c>
      <c r="C715" s="98">
        <v>24.0</v>
      </c>
      <c r="D715" s="47" t="s">
        <v>4359</v>
      </c>
      <c r="E715" s="99">
        <v>246540.32</v>
      </c>
      <c r="F715" s="47" t="s">
        <v>52</v>
      </c>
      <c r="G715" s="357" t="s">
        <v>16</v>
      </c>
    </row>
    <row r="716" ht="15.75" customHeight="1">
      <c r="A716" s="98" t="s">
        <v>200</v>
      </c>
      <c r="B716" s="98" t="s">
        <v>18</v>
      </c>
      <c r="C716" s="98">
        <v>25.0</v>
      </c>
      <c r="D716" s="47" t="s">
        <v>4366</v>
      </c>
      <c r="E716" s="99">
        <v>774137.84</v>
      </c>
      <c r="F716" s="47" t="s">
        <v>52</v>
      </c>
      <c r="G716" s="357" t="s">
        <v>16</v>
      </c>
    </row>
    <row r="717" ht="15.75" customHeight="1">
      <c r="A717" s="98" t="s">
        <v>264</v>
      </c>
      <c r="B717" s="98" t="s">
        <v>18</v>
      </c>
      <c r="C717" s="98">
        <v>26.0</v>
      </c>
      <c r="D717" s="47" t="s">
        <v>4365</v>
      </c>
      <c r="E717" s="99">
        <v>166440.64</v>
      </c>
      <c r="F717" s="47" t="s">
        <v>52</v>
      </c>
      <c r="G717" s="357" t="s">
        <v>16</v>
      </c>
    </row>
    <row r="718" ht="15.75" customHeight="1">
      <c r="A718" s="98" t="s">
        <v>188</v>
      </c>
      <c r="B718" s="98" t="s">
        <v>18</v>
      </c>
      <c r="C718" s="98">
        <v>27.0</v>
      </c>
      <c r="D718" s="47" t="s">
        <v>526</v>
      </c>
      <c r="E718" s="99">
        <v>614337.45</v>
      </c>
      <c r="F718" s="47" t="s">
        <v>52</v>
      </c>
      <c r="G718" s="357" t="s">
        <v>16</v>
      </c>
    </row>
    <row r="719" ht="15.75" customHeight="1">
      <c r="A719" s="98" t="s">
        <v>195</v>
      </c>
      <c r="B719" s="98" t="s">
        <v>18</v>
      </c>
      <c r="C719" s="98">
        <v>28.0</v>
      </c>
      <c r="D719" s="47" t="s">
        <v>526</v>
      </c>
      <c r="E719" s="99">
        <v>391393.62</v>
      </c>
      <c r="F719" s="47" t="s">
        <v>52</v>
      </c>
      <c r="G719" s="357" t="s">
        <v>16</v>
      </c>
    </row>
    <row r="720" ht="15.75" customHeight="1">
      <c r="A720" s="98" t="s">
        <v>194</v>
      </c>
      <c r="B720" s="98" t="s">
        <v>18</v>
      </c>
      <c r="C720" s="98">
        <v>29.0</v>
      </c>
      <c r="D720" s="47" t="s">
        <v>4367</v>
      </c>
      <c r="E720" s="99">
        <v>350231.84</v>
      </c>
      <c r="F720" s="47" t="s">
        <v>52</v>
      </c>
      <c r="G720" s="357" t="s">
        <v>16</v>
      </c>
    </row>
    <row r="721" ht="15.75" customHeight="1">
      <c r="A721" s="98" t="s">
        <v>264</v>
      </c>
      <c r="B721" s="98" t="s">
        <v>18</v>
      </c>
      <c r="C721" s="98">
        <v>30.0</v>
      </c>
      <c r="D721" s="47" t="s">
        <v>4368</v>
      </c>
      <c r="E721" s="99">
        <v>147102.88</v>
      </c>
      <c r="F721" s="47" t="s">
        <v>52</v>
      </c>
      <c r="G721" s="357" t="s">
        <v>16</v>
      </c>
    </row>
    <row r="722" ht="15.75" customHeight="1">
      <c r="A722" s="352" t="s">
        <v>264</v>
      </c>
      <c r="B722" s="352" t="s">
        <v>18</v>
      </c>
      <c r="C722" s="352">
        <v>31.0</v>
      </c>
      <c r="D722" s="355"/>
      <c r="E722" s="358"/>
      <c r="F722" s="356"/>
      <c r="G722" s="357" t="s">
        <v>5</v>
      </c>
      <c r="H722" s="53" t="s">
        <v>4369</v>
      </c>
    </row>
    <row r="723" ht="15.75" customHeight="1">
      <c r="A723" s="98" t="s">
        <v>264</v>
      </c>
      <c r="B723" s="98" t="s">
        <v>18</v>
      </c>
      <c r="C723" s="98">
        <v>32.0</v>
      </c>
      <c r="D723" s="47" t="s">
        <v>4370</v>
      </c>
      <c r="E723" s="99">
        <v>294660.99</v>
      </c>
      <c r="F723" s="47" t="s">
        <v>52</v>
      </c>
      <c r="G723" s="357" t="s">
        <v>16</v>
      </c>
    </row>
    <row r="724" ht="15.75" customHeight="1">
      <c r="A724" s="98" t="s">
        <v>190</v>
      </c>
      <c r="B724" s="98" t="s">
        <v>18</v>
      </c>
      <c r="C724" s="98">
        <v>33.0</v>
      </c>
      <c r="D724" s="47" t="s">
        <v>4366</v>
      </c>
      <c r="E724" s="99">
        <v>880941.69</v>
      </c>
      <c r="F724" s="47" t="s">
        <v>52</v>
      </c>
      <c r="G724" s="357" t="s">
        <v>16</v>
      </c>
    </row>
    <row r="725" ht="15.75" customHeight="1">
      <c r="A725" s="98" t="s">
        <v>264</v>
      </c>
      <c r="B725" s="98" t="s">
        <v>18</v>
      </c>
      <c r="C725" s="98">
        <v>34.0</v>
      </c>
      <c r="D725" s="47" t="s">
        <v>4371</v>
      </c>
      <c r="E725" s="99">
        <v>337202.43</v>
      </c>
      <c r="F725" s="47" t="s">
        <v>52</v>
      </c>
      <c r="G725" s="357" t="s">
        <v>16</v>
      </c>
    </row>
    <row r="726" ht="15.75" customHeight="1">
      <c r="A726" s="98" t="s">
        <v>264</v>
      </c>
      <c r="B726" s="98" t="s">
        <v>18</v>
      </c>
      <c r="C726" s="98">
        <v>35.0</v>
      </c>
      <c r="D726" s="47" t="s">
        <v>4372</v>
      </c>
      <c r="E726" s="99">
        <v>280405.58</v>
      </c>
      <c r="F726" s="47" t="s">
        <v>52</v>
      </c>
      <c r="G726" s="357" t="s">
        <v>16</v>
      </c>
    </row>
    <row r="727" ht="15.75" customHeight="1">
      <c r="A727" s="98" t="s">
        <v>202</v>
      </c>
      <c r="B727" s="98" t="s">
        <v>18</v>
      </c>
      <c r="C727" s="98">
        <v>36.0</v>
      </c>
      <c r="D727" s="47" t="s">
        <v>4373</v>
      </c>
      <c r="E727" s="99">
        <v>189459.02</v>
      </c>
      <c r="F727" s="47" t="s">
        <v>52</v>
      </c>
      <c r="G727" s="357" t="s">
        <v>16</v>
      </c>
    </row>
    <row r="728" ht="15.75" customHeight="1">
      <c r="A728" s="98" t="s">
        <v>193</v>
      </c>
      <c r="B728" s="98" t="s">
        <v>18</v>
      </c>
      <c r="C728" s="98">
        <v>37.0</v>
      </c>
      <c r="D728" s="47" t="s">
        <v>4374</v>
      </c>
      <c r="E728" s="359">
        <v>1150346.0</v>
      </c>
      <c r="F728" s="47" t="s">
        <v>52</v>
      </c>
      <c r="G728" s="357" t="s">
        <v>16</v>
      </c>
    </row>
    <row r="729" ht="15.75" customHeight="1">
      <c r="A729" s="98" t="s">
        <v>194</v>
      </c>
      <c r="B729" s="98" t="s">
        <v>18</v>
      </c>
      <c r="C729" s="98">
        <v>38.0</v>
      </c>
      <c r="D729" s="47" t="s">
        <v>4375</v>
      </c>
      <c r="E729" s="99">
        <v>699986.82</v>
      </c>
      <c r="F729" s="47" t="s">
        <v>52</v>
      </c>
      <c r="G729" s="357" t="s">
        <v>16</v>
      </c>
    </row>
    <row r="730" ht="15.75" customHeight="1">
      <c r="A730" s="352" t="s">
        <v>195</v>
      </c>
      <c r="B730" s="352" t="s">
        <v>18</v>
      </c>
      <c r="C730" s="352">
        <v>39.0</v>
      </c>
      <c r="D730" s="353" t="s">
        <v>4376</v>
      </c>
      <c r="E730" s="354">
        <v>723144.43</v>
      </c>
      <c r="F730" s="47" t="s">
        <v>52</v>
      </c>
      <c r="G730" s="357" t="s">
        <v>16</v>
      </c>
    </row>
    <row r="731" ht="15.75" customHeight="1">
      <c r="A731" s="98" t="s">
        <v>194</v>
      </c>
      <c r="B731" s="98" t="s">
        <v>18</v>
      </c>
      <c r="C731" s="98">
        <v>40.0</v>
      </c>
      <c r="D731" s="47" t="s">
        <v>4377</v>
      </c>
      <c r="E731" s="99">
        <v>453942.63</v>
      </c>
      <c r="F731" s="47" t="s">
        <v>52</v>
      </c>
      <c r="G731" s="357" t="s">
        <v>16</v>
      </c>
    </row>
    <row r="732" ht="15.75" customHeight="1">
      <c r="A732" s="98" t="s">
        <v>264</v>
      </c>
      <c r="B732" s="98" t="s">
        <v>18</v>
      </c>
      <c r="C732" s="98">
        <v>41.0</v>
      </c>
      <c r="D732" s="47" t="s">
        <v>4378</v>
      </c>
      <c r="E732" s="99">
        <v>145597.2</v>
      </c>
      <c r="F732" s="47" t="s">
        <v>52</v>
      </c>
      <c r="G732" s="357" t="s">
        <v>16</v>
      </c>
    </row>
    <row r="733" ht="15.75" customHeight="1">
      <c r="A733" s="98" t="s">
        <v>264</v>
      </c>
      <c r="B733" s="98" t="s">
        <v>18</v>
      </c>
      <c r="C733" s="98">
        <v>42.0</v>
      </c>
      <c r="D733" s="47" t="s">
        <v>4379</v>
      </c>
      <c r="E733" s="99">
        <v>331134.05</v>
      </c>
      <c r="F733" s="47" t="s">
        <v>52</v>
      </c>
      <c r="G733" s="357" t="s">
        <v>16</v>
      </c>
    </row>
    <row r="734" ht="15.75" customHeight="1">
      <c r="A734" s="98" t="s">
        <v>264</v>
      </c>
      <c r="B734" s="98" t="s">
        <v>18</v>
      </c>
      <c r="C734" s="98">
        <v>43.0</v>
      </c>
      <c r="D734" s="47" t="s">
        <v>4377</v>
      </c>
      <c r="E734" s="99">
        <v>351095.11</v>
      </c>
      <c r="F734" s="47" t="s">
        <v>52</v>
      </c>
      <c r="G734" s="357" t="s">
        <v>16</v>
      </c>
    </row>
    <row r="735" ht="15.75" customHeight="1">
      <c r="A735" s="98" t="s">
        <v>195</v>
      </c>
      <c r="B735" s="98" t="s">
        <v>18</v>
      </c>
      <c r="C735" s="98">
        <v>44.0</v>
      </c>
      <c r="D735" s="47" t="s">
        <v>526</v>
      </c>
      <c r="E735" s="99">
        <v>671098.97</v>
      </c>
      <c r="F735" s="47" t="s">
        <v>52</v>
      </c>
      <c r="G735" s="357" t="s">
        <v>16</v>
      </c>
    </row>
    <row r="736" ht="15.75" customHeight="1">
      <c r="A736" s="98" t="s">
        <v>264</v>
      </c>
      <c r="B736" s="98" t="s">
        <v>18</v>
      </c>
      <c r="C736" s="98">
        <v>45.0</v>
      </c>
      <c r="D736" s="47" t="s">
        <v>4378</v>
      </c>
      <c r="E736" s="99">
        <v>160689.48</v>
      </c>
      <c r="F736" s="47" t="s">
        <v>52</v>
      </c>
      <c r="G736" s="357" t="s">
        <v>16</v>
      </c>
    </row>
    <row r="737" ht="15.75" customHeight="1">
      <c r="A737" s="352" t="s">
        <v>264</v>
      </c>
      <c r="B737" s="352" t="s">
        <v>18</v>
      </c>
      <c r="C737" s="352">
        <v>46.0</v>
      </c>
      <c r="D737" s="353" t="s">
        <v>4380</v>
      </c>
      <c r="E737" s="354">
        <v>561779.33</v>
      </c>
      <c r="F737" s="47" t="s">
        <v>52</v>
      </c>
      <c r="G737" s="357" t="s">
        <v>16</v>
      </c>
    </row>
    <row r="738" ht="15.75" customHeight="1">
      <c r="A738" s="98" t="s">
        <v>190</v>
      </c>
      <c r="B738" s="98" t="s">
        <v>18</v>
      </c>
      <c r="C738" s="98">
        <v>47.0</v>
      </c>
      <c r="D738" s="47" t="s">
        <v>4381</v>
      </c>
      <c r="E738" s="99">
        <v>198654.18</v>
      </c>
      <c r="F738" s="47" t="s">
        <v>24</v>
      </c>
      <c r="G738" s="357" t="s">
        <v>16</v>
      </c>
    </row>
    <row r="739" ht="15.75" customHeight="1">
      <c r="A739" s="98" t="s">
        <v>264</v>
      </c>
      <c r="B739" s="98" t="s">
        <v>18</v>
      </c>
      <c r="C739" s="98">
        <v>48.0</v>
      </c>
      <c r="D739" s="47" t="s">
        <v>4382</v>
      </c>
      <c r="E739" s="99">
        <v>272212.29</v>
      </c>
      <c r="F739" s="47" t="s">
        <v>52</v>
      </c>
      <c r="G739" s="357" t="s">
        <v>16</v>
      </c>
    </row>
    <row r="740" ht="15.75" customHeight="1">
      <c r="A740" s="98" t="s">
        <v>200</v>
      </c>
      <c r="B740" s="98" t="s">
        <v>18</v>
      </c>
      <c r="C740" s="98">
        <v>49.0</v>
      </c>
      <c r="D740" s="47" t="s">
        <v>4383</v>
      </c>
      <c r="E740" s="359">
        <v>1938569.49</v>
      </c>
      <c r="F740" s="47" t="s">
        <v>24</v>
      </c>
      <c r="G740" s="357" t="s">
        <v>16</v>
      </c>
    </row>
    <row r="741" ht="15.75" customHeight="1">
      <c r="A741" s="98" t="s">
        <v>200</v>
      </c>
      <c r="B741" s="98" t="s">
        <v>18</v>
      </c>
      <c r="C741" s="98">
        <v>50.0</v>
      </c>
      <c r="D741" s="47" t="s">
        <v>1371</v>
      </c>
      <c r="E741" s="99">
        <v>799734.14</v>
      </c>
      <c r="F741" s="47" t="s">
        <v>49</v>
      </c>
      <c r="G741" s="357" t="s">
        <v>16</v>
      </c>
    </row>
    <row r="742" ht="15.75" customHeight="1">
      <c r="A742" s="103" t="s">
        <v>195</v>
      </c>
      <c r="B742" s="103" t="s">
        <v>18</v>
      </c>
      <c r="C742" s="103">
        <v>51.0</v>
      </c>
      <c r="D742" s="104" t="s">
        <v>526</v>
      </c>
      <c r="E742" s="360">
        <v>1781610.72</v>
      </c>
      <c r="F742" s="104" t="s">
        <v>52</v>
      </c>
      <c r="G742" s="357" t="s">
        <v>16</v>
      </c>
    </row>
    <row r="743" ht="15.75" customHeight="1">
      <c r="A743" s="98" t="s">
        <v>264</v>
      </c>
      <c r="B743" s="98" t="s">
        <v>23</v>
      </c>
      <c r="C743" s="98">
        <v>1.0</v>
      </c>
      <c r="D743" s="47" t="s">
        <v>4378</v>
      </c>
      <c r="E743" s="99">
        <v>297681.75</v>
      </c>
      <c r="F743" s="47" t="s">
        <v>52</v>
      </c>
      <c r="G743" s="357" t="s">
        <v>16</v>
      </c>
    </row>
    <row r="744" ht="15.75" customHeight="1">
      <c r="A744" s="98" t="s">
        <v>264</v>
      </c>
      <c r="B744" s="98" t="s">
        <v>23</v>
      </c>
      <c r="C744" s="98">
        <v>2.0</v>
      </c>
      <c r="D744" s="47" t="s">
        <v>4384</v>
      </c>
      <c r="E744" s="99">
        <v>272417.98</v>
      </c>
      <c r="F744" s="47" t="s">
        <v>52</v>
      </c>
      <c r="G744" s="357" t="s">
        <v>16</v>
      </c>
    </row>
    <row r="745" ht="15.75" customHeight="1">
      <c r="A745" s="98" t="s">
        <v>264</v>
      </c>
      <c r="B745" s="98" t="s">
        <v>23</v>
      </c>
      <c r="C745" s="98">
        <v>3.0</v>
      </c>
      <c r="D745" s="47" t="s">
        <v>4385</v>
      </c>
      <c r="E745" s="99">
        <v>124667.93</v>
      </c>
      <c r="F745" s="47" t="s">
        <v>52</v>
      </c>
      <c r="G745" s="357" t="s">
        <v>16</v>
      </c>
    </row>
    <row r="746" ht="15.75" customHeight="1">
      <c r="A746" s="98" t="s">
        <v>264</v>
      </c>
      <c r="B746" s="98" t="s">
        <v>23</v>
      </c>
      <c r="C746" s="98">
        <v>4.0</v>
      </c>
      <c r="D746" s="47" t="s">
        <v>4384</v>
      </c>
      <c r="E746" s="99">
        <v>99395.75</v>
      </c>
      <c r="F746" s="47" t="s">
        <v>52</v>
      </c>
      <c r="G746" s="357" t="s">
        <v>16</v>
      </c>
    </row>
    <row r="747" ht="15.75" customHeight="1">
      <c r="A747" s="98" t="s">
        <v>194</v>
      </c>
      <c r="B747" s="98" t="s">
        <v>23</v>
      </c>
      <c r="C747" s="98">
        <v>5.0</v>
      </c>
      <c r="D747" s="47" t="s">
        <v>4379</v>
      </c>
      <c r="E747" s="99">
        <v>181159.52</v>
      </c>
      <c r="F747" s="47" t="s">
        <v>52</v>
      </c>
      <c r="G747" s="357" t="s">
        <v>16</v>
      </c>
    </row>
    <row r="748" ht="15.75" customHeight="1">
      <c r="A748" s="98" t="s">
        <v>264</v>
      </c>
      <c r="B748" s="98" t="s">
        <v>23</v>
      </c>
      <c r="C748" s="98">
        <v>6.0</v>
      </c>
      <c r="D748" s="47" t="s">
        <v>4378</v>
      </c>
      <c r="E748" s="99">
        <v>94582.66</v>
      </c>
      <c r="F748" s="47" t="s">
        <v>52</v>
      </c>
      <c r="G748" s="357" t="s">
        <v>16</v>
      </c>
    </row>
    <row r="749" ht="15.75" customHeight="1">
      <c r="A749" s="98" t="s">
        <v>194</v>
      </c>
      <c r="B749" s="98" t="s">
        <v>23</v>
      </c>
      <c r="C749" s="98">
        <v>7.0</v>
      </c>
      <c r="D749" s="47" t="s">
        <v>4386</v>
      </c>
      <c r="E749" s="99">
        <v>383897.0</v>
      </c>
      <c r="F749" s="47" t="s">
        <v>52</v>
      </c>
      <c r="G749" s="357" t="s">
        <v>16</v>
      </c>
    </row>
    <row r="750" ht="15.75" customHeight="1">
      <c r="A750" s="352" t="s">
        <v>194</v>
      </c>
      <c r="B750" s="352" t="s">
        <v>23</v>
      </c>
      <c r="C750" s="352">
        <v>8.0</v>
      </c>
      <c r="D750" s="353" t="s">
        <v>4359</v>
      </c>
      <c r="E750" s="354">
        <v>99420.0</v>
      </c>
      <c r="F750" s="47" t="s">
        <v>52</v>
      </c>
      <c r="G750" s="357" t="s">
        <v>16</v>
      </c>
    </row>
    <row r="751" ht="15.75" customHeight="1">
      <c r="A751" s="98" t="s">
        <v>195</v>
      </c>
      <c r="B751" s="98" t="s">
        <v>23</v>
      </c>
      <c r="C751" s="98">
        <v>9.0</v>
      </c>
      <c r="D751" s="47" t="s">
        <v>4386</v>
      </c>
      <c r="E751" s="99">
        <v>191268.0</v>
      </c>
      <c r="F751" s="47" t="s">
        <v>52</v>
      </c>
      <c r="G751" s="357" t="s">
        <v>16</v>
      </c>
    </row>
    <row r="752" ht="15.75" customHeight="1">
      <c r="A752" s="98" t="s">
        <v>194</v>
      </c>
      <c r="B752" s="98" t="s">
        <v>23</v>
      </c>
      <c r="C752" s="98">
        <v>10.0</v>
      </c>
      <c r="D752" s="47" t="s">
        <v>526</v>
      </c>
      <c r="E752" s="99">
        <v>534379.15</v>
      </c>
      <c r="F752" s="47" t="s">
        <v>52</v>
      </c>
      <c r="G752" s="357" t="s">
        <v>16</v>
      </c>
    </row>
    <row r="753" ht="15.75" customHeight="1">
      <c r="A753" s="98" t="s">
        <v>190</v>
      </c>
      <c r="B753" s="98" t="s">
        <v>23</v>
      </c>
      <c r="C753" s="98">
        <v>11.0</v>
      </c>
      <c r="D753" s="47" t="s">
        <v>526</v>
      </c>
      <c r="E753" s="99">
        <v>536065.8</v>
      </c>
      <c r="F753" s="47" t="s">
        <v>52</v>
      </c>
      <c r="G753" s="357" t="s">
        <v>16</v>
      </c>
    </row>
    <row r="754" ht="15.75" customHeight="1">
      <c r="A754" s="98" t="s">
        <v>203</v>
      </c>
      <c r="B754" s="98" t="s">
        <v>23</v>
      </c>
      <c r="C754" s="98">
        <v>12.0</v>
      </c>
      <c r="D754" s="47" t="s">
        <v>4376</v>
      </c>
      <c r="E754" s="99">
        <v>532088.98</v>
      </c>
      <c r="F754" s="47" t="s">
        <v>52</v>
      </c>
      <c r="G754" s="357" t="s">
        <v>16</v>
      </c>
    </row>
    <row r="755" ht="15.75" customHeight="1">
      <c r="A755" s="98" t="s">
        <v>202</v>
      </c>
      <c r="B755" s="98" t="s">
        <v>23</v>
      </c>
      <c r="C755" s="98">
        <v>13.0</v>
      </c>
      <c r="D755" s="47" t="s">
        <v>4387</v>
      </c>
      <c r="E755" s="99">
        <v>394394.91</v>
      </c>
      <c r="F755" s="47" t="s">
        <v>52</v>
      </c>
      <c r="G755" s="357" t="s">
        <v>16</v>
      </c>
    </row>
    <row r="756" ht="15.75" customHeight="1">
      <c r="A756" s="98" t="s">
        <v>201</v>
      </c>
      <c r="B756" s="98" t="s">
        <v>23</v>
      </c>
      <c r="C756" s="98">
        <v>14.0</v>
      </c>
      <c r="D756" s="47" t="s">
        <v>4374</v>
      </c>
      <c r="E756" s="99">
        <v>891481.91</v>
      </c>
      <c r="F756" s="47" t="s">
        <v>52</v>
      </c>
      <c r="G756" s="357" t="s">
        <v>16</v>
      </c>
    </row>
    <row r="757" ht="15.75" customHeight="1">
      <c r="A757" s="98" t="s">
        <v>189</v>
      </c>
      <c r="B757" s="98" t="s">
        <v>23</v>
      </c>
      <c r="C757" s="98">
        <v>15.0</v>
      </c>
      <c r="D757" s="47" t="s">
        <v>526</v>
      </c>
      <c r="E757" s="99">
        <v>644322.23</v>
      </c>
      <c r="F757" s="47" t="s">
        <v>52</v>
      </c>
      <c r="G757" s="357" t="s">
        <v>16</v>
      </c>
    </row>
    <row r="758" ht="15.75" customHeight="1">
      <c r="A758" s="98" t="s">
        <v>189</v>
      </c>
      <c r="B758" s="98" t="s">
        <v>23</v>
      </c>
      <c r="C758" s="98">
        <v>16.0</v>
      </c>
      <c r="D758" s="47" t="s">
        <v>4388</v>
      </c>
      <c r="E758" s="99">
        <v>229116.74</v>
      </c>
      <c r="F758" s="47" t="s">
        <v>52</v>
      </c>
      <c r="G758" s="357" t="s">
        <v>16</v>
      </c>
    </row>
    <row r="759" ht="15.75" customHeight="1">
      <c r="A759" s="98" t="s">
        <v>188</v>
      </c>
      <c r="B759" s="98" t="s">
        <v>23</v>
      </c>
      <c r="C759" s="98">
        <v>17.0</v>
      </c>
      <c r="D759" s="47" t="s">
        <v>4379</v>
      </c>
      <c r="E759" s="99">
        <v>525376.52</v>
      </c>
      <c r="F759" s="47" t="s">
        <v>52</v>
      </c>
      <c r="G759" s="357" t="s">
        <v>16</v>
      </c>
    </row>
    <row r="760" ht="15.75" customHeight="1">
      <c r="A760" s="352" t="s">
        <v>188</v>
      </c>
      <c r="B760" s="352" t="s">
        <v>23</v>
      </c>
      <c r="C760" s="352">
        <v>18.0</v>
      </c>
      <c r="D760" s="355"/>
      <c r="E760" s="358"/>
      <c r="F760" s="356"/>
      <c r="G760" s="357" t="s">
        <v>5</v>
      </c>
      <c r="H760" s="53" t="s">
        <v>4389</v>
      </c>
    </row>
    <row r="761" ht="15.75" customHeight="1">
      <c r="A761" s="98" t="s">
        <v>188</v>
      </c>
      <c r="B761" s="98" t="s">
        <v>23</v>
      </c>
      <c r="C761" s="98">
        <v>19.0</v>
      </c>
      <c r="D761" s="47" t="s">
        <v>526</v>
      </c>
      <c r="E761" s="99">
        <v>525283.82</v>
      </c>
      <c r="F761" s="47" t="s">
        <v>52</v>
      </c>
      <c r="G761" s="357" t="s">
        <v>16</v>
      </c>
    </row>
    <row r="762" ht="15.75" customHeight="1">
      <c r="A762" s="98" t="s">
        <v>188</v>
      </c>
      <c r="B762" s="98" t="s">
        <v>23</v>
      </c>
      <c r="C762" s="98">
        <v>20.0</v>
      </c>
      <c r="D762" s="47" t="s">
        <v>4362</v>
      </c>
      <c r="E762" s="99">
        <v>573707.06</v>
      </c>
      <c r="F762" s="47" t="s">
        <v>52</v>
      </c>
      <c r="G762" s="357" t="s">
        <v>16</v>
      </c>
    </row>
    <row r="763" ht="15.75" customHeight="1">
      <c r="A763" s="98" t="s">
        <v>188</v>
      </c>
      <c r="B763" s="98" t="s">
        <v>23</v>
      </c>
      <c r="C763" s="98">
        <v>21.0</v>
      </c>
      <c r="D763" s="47" t="s">
        <v>4390</v>
      </c>
      <c r="E763" s="99">
        <v>236510.89</v>
      </c>
      <c r="F763" s="47" t="s">
        <v>96</v>
      </c>
      <c r="G763" s="357" t="s">
        <v>16</v>
      </c>
    </row>
    <row r="764" ht="15.75" customHeight="1">
      <c r="A764" s="352" t="s">
        <v>192</v>
      </c>
      <c r="B764" s="352" t="s">
        <v>23</v>
      </c>
      <c r="C764" s="352">
        <v>22.0</v>
      </c>
      <c r="D764" s="353" t="s">
        <v>4391</v>
      </c>
      <c r="E764" s="354">
        <v>530009.79</v>
      </c>
      <c r="F764" s="47" t="s">
        <v>52</v>
      </c>
      <c r="G764" s="357" t="s">
        <v>16</v>
      </c>
    </row>
    <row r="765" ht="15.75" customHeight="1">
      <c r="A765" s="98" t="s">
        <v>203</v>
      </c>
      <c r="B765" s="98" t="s">
        <v>23</v>
      </c>
      <c r="C765" s="98">
        <v>23.0</v>
      </c>
      <c r="D765" s="47" t="s">
        <v>526</v>
      </c>
      <c r="E765" s="99">
        <v>593988.4</v>
      </c>
      <c r="F765" s="47" t="s">
        <v>52</v>
      </c>
      <c r="G765" s="357" t="s">
        <v>16</v>
      </c>
    </row>
    <row r="766" ht="15.75" customHeight="1">
      <c r="A766" s="98" t="s">
        <v>201</v>
      </c>
      <c r="B766" s="98" t="s">
        <v>23</v>
      </c>
      <c r="C766" s="98">
        <v>24.0</v>
      </c>
      <c r="D766" s="47" t="s">
        <v>4359</v>
      </c>
      <c r="E766" s="99">
        <v>701611.25</v>
      </c>
      <c r="F766" s="47" t="s">
        <v>52</v>
      </c>
      <c r="G766" s="357" t="s">
        <v>16</v>
      </c>
    </row>
    <row r="767" ht="15.75" customHeight="1">
      <c r="A767" s="98" t="s">
        <v>200</v>
      </c>
      <c r="B767" s="98" t="s">
        <v>23</v>
      </c>
      <c r="C767" s="98">
        <v>25.0</v>
      </c>
      <c r="D767" s="47" t="s">
        <v>4392</v>
      </c>
      <c r="E767" s="99">
        <v>275369.01</v>
      </c>
      <c r="F767" s="47" t="s">
        <v>52</v>
      </c>
      <c r="G767" s="357" t="s">
        <v>16</v>
      </c>
    </row>
    <row r="768" ht="15.75" customHeight="1">
      <c r="A768" s="98" t="s">
        <v>188</v>
      </c>
      <c r="B768" s="98" t="s">
        <v>23</v>
      </c>
      <c r="C768" s="98">
        <v>26.0</v>
      </c>
      <c r="D768" s="47" t="s">
        <v>4393</v>
      </c>
      <c r="E768" s="99">
        <v>899575.82</v>
      </c>
      <c r="F768" s="47" t="s">
        <v>46</v>
      </c>
      <c r="G768" s="357" t="s">
        <v>16</v>
      </c>
    </row>
    <row r="769" ht="15.75" customHeight="1">
      <c r="A769" s="98" t="s">
        <v>264</v>
      </c>
      <c r="B769" s="98" t="s">
        <v>23</v>
      </c>
      <c r="C769" s="98">
        <v>27.0</v>
      </c>
      <c r="D769" s="47" t="s">
        <v>4335</v>
      </c>
      <c r="E769" s="99">
        <v>503263.46</v>
      </c>
      <c r="F769" s="47" t="s">
        <v>46</v>
      </c>
      <c r="G769" s="357" t="s">
        <v>16</v>
      </c>
    </row>
    <row r="770" ht="15.75" customHeight="1">
      <c r="A770" s="352" t="s">
        <v>189</v>
      </c>
      <c r="B770" s="352" t="s">
        <v>23</v>
      </c>
      <c r="C770" s="352">
        <v>28.0</v>
      </c>
      <c r="D770" s="353" t="s">
        <v>436</v>
      </c>
      <c r="E770" s="354">
        <v>731292.45</v>
      </c>
      <c r="F770" s="47" t="s">
        <v>46</v>
      </c>
      <c r="G770" s="357" t="s">
        <v>16</v>
      </c>
    </row>
    <row r="771" ht="15.75" customHeight="1">
      <c r="A771" s="98" t="s">
        <v>202</v>
      </c>
      <c r="B771" s="98" t="s">
        <v>23</v>
      </c>
      <c r="C771" s="98">
        <v>29.0</v>
      </c>
      <c r="D771" s="47" t="s">
        <v>4394</v>
      </c>
      <c r="E771" s="99">
        <v>989532.76</v>
      </c>
      <c r="F771" s="47" t="s">
        <v>93</v>
      </c>
      <c r="G771" s="357" t="s">
        <v>16</v>
      </c>
    </row>
    <row r="772" ht="15.75" customHeight="1">
      <c r="A772" s="98" t="s">
        <v>188</v>
      </c>
      <c r="B772" s="98" t="s">
        <v>23</v>
      </c>
      <c r="C772" s="98">
        <v>30.0</v>
      </c>
      <c r="D772" s="47" t="s">
        <v>4395</v>
      </c>
      <c r="E772" s="99">
        <v>699247.78</v>
      </c>
      <c r="F772" s="47" t="s">
        <v>105</v>
      </c>
      <c r="G772" s="357" t="s">
        <v>16</v>
      </c>
    </row>
    <row r="773" ht="15.75" customHeight="1">
      <c r="A773" s="98" t="s">
        <v>188</v>
      </c>
      <c r="B773" s="98" t="s">
        <v>23</v>
      </c>
      <c r="C773" s="98">
        <v>31.0</v>
      </c>
      <c r="D773" s="47" t="s">
        <v>2713</v>
      </c>
      <c r="E773" s="99">
        <v>748074.11</v>
      </c>
      <c r="F773" s="47" t="s">
        <v>46</v>
      </c>
      <c r="G773" s="357" t="s">
        <v>16</v>
      </c>
    </row>
    <row r="774" ht="15.75" customHeight="1">
      <c r="A774" s="98" t="s">
        <v>188</v>
      </c>
      <c r="B774" s="98" t="s">
        <v>23</v>
      </c>
      <c r="C774" s="98">
        <v>32.0</v>
      </c>
      <c r="D774" s="47" t="s">
        <v>4396</v>
      </c>
      <c r="E774" s="99">
        <v>700577.28</v>
      </c>
      <c r="F774" s="47" t="s">
        <v>105</v>
      </c>
      <c r="G774" s="357" t="s">
        <v>16</v>
      </c>
    </row>
    <row r="775" ht="15.75" customHeight="1">
      <c r="A775" s="98" t="s">
        <v>188</v>
      </c>
      <c r="B775" s="98" t="s">
        <v>23</v>
      </c>
      <c r="C775" s="98">
        <v>33.0</v>
      </c>
      <c r="D775" s="47" t="s">
        <v>2713</v>
      </c>
      <c r="E775" s="99">
        <v>730138.13</v>
      </c>
      <c r="F775" s="47" t="s">
        <v>46</v>
      </c>
      <c r="G775" s="357" t="s">
        <v>16</v>
      </c>
    </row>
    <row r="776" ht="15.75" customHeight="1">
      <c r="A776" s="98" t="s">
        <v>264</v>
      </c>
      <c r="B776" s="98" t="s">
        <v>23</v>
      </c>
      <c r="C776" s="98">
        <v>34.0</v>
      </c>
      <c r="D776" s="47" t="s">
        <v>4397</v>
      </c>
      <c r="E776" s="99">
        <v>269627.6</v>
      </c>
      <c r="F776" s="47" t="s">
        <v>96</v>
      </c>
      <c r="G776" s="357" t="s">
        <v>16</v>
      </c>
    </row>
    <row r="777" ht="15.75" customHeight="1">
      <c r="A777" s="98" t="s">
        <v>202</v>
      </c>
      <c r="B777" s="98" t="s">
        <v>23</v>
      </c>
      <c r="C777" s="98">
        <v>35.0</v>
      </c>
      <c r="D777" s="47" t="s">
        <v>339</v>
      </c>
      <c r="E777" s="99">
        <v>99755.94</v>
      </c>
      <c r="F777" s="47" t="s">
        <v>46</v>
      </c>
      <c r="G777" s="357" t="s">
        <v>16</v>
      </c>
    </row>
    <row r="778" ht="15.75" customHeight="1">
      <c r="A778" s="352" t="s">
        <v>203</v>
      </c>
      <c r="B778" s="352" t="s">
        <v>23</v>
      </c>
      <c r="C778" s="352">
        <v>36.0</v>
      </c>
      <c r="D778" s="353" t="s">
        <v>2713</v>
      </c>
      <c r="E778" s="354">
        <v>986139.12</v>
      </c>
      <c r="F778" s="47" t="s">
        <v>46</v>
      </c>
      <c r="G778" s="357" t="s">
        <v>16</v>
      </c>
    </row>
    <row r="779" ht="15.75" customHeight="1">
      <c r="A779" s="98" t="s">
        <v>203</v>
      </c>
      <c r="B779" s="98" t="s">
        <v>23</v>
      </c>
      <c r="C779" s="98">
        <v>37.0</v>
      </c>
      <c r="D779" s="47" t="s">
        <v>2713</v>
      </c>
      <c r="E779" s="99">
        <v>441033.24</v>
      </c>
      <c r="F779" s="47" t="s">
        <v>46</v>
      </c>
      <c r="G779" s="357" t="s">
        <v>16</v>
      </c>
    </row>
    <row r="780" ht="15.75" customHeight="1">
      <c r="A780" s="98" t="s">
        <v>192</v>
      </c>
      <c r="B780" s="98" t="s">
        <v>23</v>
      </c>
      <c r="C780" s="98">
        <v>38.0</v>
      </c>
      <c r="D780" s="47" t="s">
        <v>4398</v>
      </c>
      <c r="E780" s="99">
        <v>899041.0</v>
      </c>
      <c r="F780" s="47" t="s">
        <v>93</v>
      </c>
      <c r="G780" s="357" t="s">
        <v>16</v>
      </c>
    </row>
    <row r="781" ht="15.75" customHeight="1">
      <c r="A781" s="98" t="s">
        <v>192</v>
      </c>
      <c r="B781" s="98" t="s">
        <v>23</v>
      </c>
      <c r="C781" s="98">
        <v>39.0</v>
      </c>
      <c r="D781" s="47" t="s">
        <v>4398</v>
      </c>
      <c r="E781" s="99">
        <v>898872.0</v>
      </c>
      <c r="F781" s="47" t="s">
        <v>93</v>
      </c>
      <c r="G781" s="357" t="s">
        <v>16</v>
      </c>
    </row>
    <row r="782" ht="15.75" customHeight="1">
      <c r="A782" s="98" t="s">
        <v>202</v>
      </c>
      <c r="B782" s="98" t="s">
        <v>23</v>
      </c>
      <c r="C782" s="98">
        <v>40.0</v>
      </c>
      <c r="D782" s="47" t="s">
        <v>2713</v>
      </c>
      <c r="E782" s="99">
        <v>876327.12</v>
      </c>
      <c r="F782" s="47" t="s">
        <v>46</v>
      </c>
      <c r="G782" s="357" t="s">
        <v>16</v>
      </c>
    </row>
    <row r="783" ht="15.75" customHeight="1">
      <c r="A783" s="98" t="s">
        <v>202</v>
      </c>
      <c r="B783" s="98" t="s">
        <v>23</v>
      </c>
      <c r="C783" s="98">
        <v>41.0</v>
      </c>
      <c r="D783" s="47" t="s">
        <v>4399</v>
      </c>
      <c r="E783" s="99">
        <v>467106.82</v>
      </c>
      <c r="F783" s="47" t="s">
        <v>46</v>
      </c>
      <c r="G783" s="357" t="s">
        <v>16</v>
      </c>
    </row>
    <row r="784" ht="15.75" customHeight="1">
      <c r="A784" s="98" t="s">
        <v>202</v>
      </c>
      <c r="B784" s="98" t="s">
        <v>23</v>
      </c>
      <c r="C784" s="98">
        <v>42.0</v>
      </c>
      <c r="D784" s="47" t="s">
        <v>436</v>
      </c>
      <c r="E784" s="99">
        <v>918974.65</v>
      </c>
      <c r="F784" s="47" t="s">
        <v>46</v>
      </c>
      <c r="G784" s="357" t="s">
        <v>16</v>
      </c>
    </row>
    <row r="785" ht="15.75" customHeight="1">
      <c r="A785" s="98" t="s">
        <v>203</v>
      </c>
      <c r="B785" s="98" t="s">
        <v>23</v>
      </c>
      <c r="C785" s="98">
        <v>43.0</v>
      </c>
      <c r="D785" s="47" t="s">
        <v>4400</v>
      </c>
      <c r="E785" s="99">
        <v>982629.04</v>
      </c>
      <c r="F785" s="47" t="s">
        <v>93</v>
      </c>
      <c r="G785" s="357" t="s">
        <v>16</v>
      </c>
    </row>
    <row r="786" ht="15.75" customHeight="1">
      <c r="A786" s="98" t="s">
        <v>193</v>
      </c>
      <c r="B786" s="98" t="s">
        <v>23</v>
      </c>
      <c r="C786" s="98">
        <v>44.0</v>
      </c>
      <c r="D786" s="47" t="s">
        <v>2713</v>
      </c>
      <c r="E786" s="99">
        <v>996976.88</v>
      </c>
      <c r="F786" s="47" t="s">
        <v>46</v>
      </c>
      <c r="G786" s="357" t="s">
        <v>16</v>
      </c>
    </row>
    <row r="787" ht="15.75" customHeight="1">
      <c r="A787" s="352" t="s">
        <v>195</v>
      </c>
      <c r="B787" s="352" t="s">
        <v>23</v>
      </c>
      <c r="C787" s="352">
        <v>45.0</v>
      </c>
      <c r="D787" s="353" t="s">
        <v>1078</v>
      </c>
      <c r="E787" s="354">
        <v>482235.37</v>
      </c>
      <c r="F787" s="47" t="s">
        <v>102</v>
      </c>
      <c r="G787" s="357" t="s">
        <v>16</v>
      </c>
    </row>
    <row r="788" ht="15.75" customHeight="1">
      <c r="A788" s="98" t="s">
        <v>194</v>
      </c>
      <c r="B788" s="98" t="s">
        <v>23</v>
      </c>
      <c r="C788" s="98">
        <v>46.0</v>
      </c>
      <c r="D788" s="47" t="s">
        <v>1371</v>
      </c>
      <c r="E788" s="99">
        <v>661456.25</v>
      </c>
      <c r="F788" s="47" t="s">
        <v>49</v>
      </c>
      <c r="G788" s="357" t="s">
        <v>16</v>
      </c>
    </row>
    <row r="789" ht="15.75" customHeight="1">
      <c r="A789" s="98" t="s">
        <v>195</v>
      </c>
      <c r="B789" s="98" t="s">
        <v>23</v>
      </c>
      <c r="C789" s="98">
        <v>47.0</v>
      </c>
      <c r="D789" s="47" t="s">
        <v>1371</v>
      </c>
      <c r="E789" s="99">
        <v>692028.73</v>
      </c>
      <c r="F789" s="47" t="s">
        <v>49</v>
      </c>
      <c r="G789" s="357" t="s">
        <v>16</v>
      </c>
    </row>
    <row r="790" ht="15.75" customHeight="1">
      <c r="A790" s="98" t="s">
        <v>195</v>
      </c>
      <c r="B790" s="98" t="s">
        <v>23</v>
      </c>
      <c r="C790" s="98">
        <v>48.0</v>
      </c>
      <c r="D790" s="47" t="s">
        <v>1371</v>
      </c>
      <c r="E790" s="99">
        <v>691327.29</v>
      </c>
      <c r="F790" s="47" t="s">
        <v>49</v>
      </c>
      <c r="G790" s="357" t="s">
        <v>16</v>
      </c>
    </row>
    <row r="791" ht="15.75" customHeight="1">
      <c r="A791" s="98" t="s">
        <v>195</v>
      </c>
      <c r="B791" s="98" t="s">
        <v>23</v>
      </c>
      <c r="C791" s="98">
        <v>49.0</v>
      </c>
      <c r="D791" s="47" t="s">
        <v>4278</v>
      </c>
      <c r="E791" s="99">
        <v>693002.78</v>
      </c>
      <c r="F791" s="47" t="s">
        <v>102</v>
      </c>
      <c r="G791" s="357" t="s">
        <v>16</v>
      </c>
    </row>
    <row r="792" ht="15.75" customHeight="1">
      <c r="A792" s="98" t="s">
        <v>194</v>
      </c>
      <c r="B792" s="98" t="s">
        <v>23</v>
      </c>
      <c r="C792" s="98">
        <v>50.0</v>
      </c>
      <c r="D792" s="47" t="s">
        <v>4278</v>
      </c>
      <c r="E792" s="99">
        <v>690992.04</v>
      </c>
      <c r="F792" s="47" t="s">
        <v>102</v>
      </c>
      <c r="G792" s="357" t="s">
        <v>16</v>
      </c>
    </row>
    <row r="793" ht="15.75" customHeight="1">
      <c r="A793" s="98" t="s">
        <v>194</v>
      </c>
      <c r="B793" s="98" t="s">
        <v>23</v>
      </c>
      <c r="C793" s="98">
        <v>51.0</v>
      </c>
      <c r="D793" s="47" t="s">
        <v>2713</v>
      </c>
      <c r="E793" s="99">
        <v>692184.44</v>
      </c>
      <c r="F793" s="47" t="s">
        <v>46</v>
      </c>
      <c r="G793" s="357" t="s">
        <v>16</v>
      </c>
    </row>
    <row r="794" ht="15.75" customHeight="1">
      <c r="A794" s="98" t="s">
        <v>195</v>
      </c>
      <c r="B794" s="98" t="s">
        <v>23</v>
      </c>
      <c r="C794" s="98">
        <v>52.0</v>
      </c>
      <c r="D794" s="47" t="s">
        <v>4199</v>
      </c>
      <c r="E794" s="99">
        <v>691641.46</v>
      </c>
      <c r="F794" s="47" t="s">
        <v>102</v>
      </c>
      <c r="G794" s="357" t="s">
        <v>16</v>
      </c>
    </row>
    <row r="795" ht="15.75" customHeight="1">
      <c r="A795" s="98" t="s">
        <v>195</v>
      </c>
      <c r="B795" s="98" t="s">
        <v>23</v>
      </c>
      <c r="C795" s="98">
        <v>53.0</v>
      </c>
      <c r="D795" s="47" t="s">
        <v>4398</v>
      </c>
      <c r="E795" s="99">
        <v>700006.99</v>
      </c>
      <c r="F795" s="47" t="s">
        <v>93</v>
      </c>
      <c r="G795" s="357" t="s">
        <v>16</v>
      </c>
    </row>
    <row r="796" ht="15.75" customHeight="1">
      <c r="A796" s="98" t="s">
        <v>195</v>
      </c>
      <c r="B796" s="98" t="s">
        <v>23</v>
      </c>
      <c r="C796" s="98">
        <v>54.0</v>
      </c>
      <c r="D796" s="47" t="s">
        <v>4271</v>
      </c>
      <c r="E796" s="99">
        <v>699284.68</v>
      </c>
      <c r="F796" s="47" t="s">
        <v>93</v>
      </c>
      <c r="G796" s="357" t="s">
        <v>16</v>
      </c>
    </row>
    <row r="797" ht="15.75" customHeight="1">
      <c r="A797" s="352" t="s">
        <v>195</v>
      </c>
      <c r="B797" s="352" t="s">
        <v>23</v>
      </c>
      <c r="C797" s="352">
        <v>55.0</v>
      </c>
      <c r="D797" s="353" t="s">
        <v>4398</v>
      </c>
      <c r="E797" s="354">
        <v>697388.31</v>
      </c>
      <c r="F797" s="47" t="s">
        <v>93</v>
      </c>
      <c r="G797" s="357" t="s">
        <v>16</v>
      </c>
    </row>
    <row r="798" ht="15.75" customHeight="1">
      <c r="A798" s="98" t="s">
        <v>203</v>
      </c>
      <c r="B798" s="98" t="s">
        <v>23</v>
      </c>
      <c r="C798" s="98">
        <v>56.0</v>
      </c>
      <c r="D798" s="47" t="s">
        <v>4401</v>
      </c>
      <c r="E798" s="99">
        <v>975135.94</v>
      </c>
      <c r="F798" s="47" t="s">
        <v>70</v>
      </c>
      <c r="G798" s="357" t="s">
        <v>5</v>
      </c>
      <c r="H798" s="53" t="s">
        <v>1442</v>
      </c>
    </row>
    <row r="799" ht="15.75" customHeight="1">
      <c r="A799" s="98" t="s">
        <v>203</v>
      </c>
      <c r="B799" s="98" t="s">
        <v>23</v>
      </c>
      <c r="C799" s="98">
        <v>57.0</v>
      </c>
      <c r="D799" s="47" t="s">
        <v>4402</v>
      </c>
      <c r="E799" s="99">
        <v>914711.52</v>
      </c>
      <c r="F799" s="47" t="s">
        <v>76</v>
      </c>
      <c r="G799" s="357" t="s">
        <v>16</v>
      </c>
    </row>
    <row r="800" ht="15.75" customHeight="1">
      <c r="A800" s="98" t="s">
        <v>203</v>
      </c>
      <c r="B800" s="98" t="s">
        <v>23</v>
      </c>
      <c r="C800" s="98">
        <v>58.0</v>
      </c>
      <c r="D800" s="47" t="s">
        <v>4403</v>
      </c>
      <c r="E800" s="99">
        <v>658431.51</v>
      </c>
      <c r="F800" s="47" t="s">
        <v>76</v>
      </c>
      <c r="G800" s="357" t="s">
        <v>16</v>
      </c>
    </row>
    <row r="801" ht="15.75" customHeight="1">
      <c r="A801" s="98" t="s">
        <v>188</v>
      </c>
      <c r="B801" s="98" t="s">
        <v>23</v>
      </c>
      <c r="C801" s="98">
        <v>59.0</v>
      </c>
      <c r="D801" s="47" t="s">
        <v>4278</v>
      </c>
      <c r="E801" s="99">
        <v>989321.1</v>
      </c>
      <c r="F801" s="47" t="s">
        <v>102</v>
      </c>
      <c r="G801" s="357" t="s">
        <v>16</v>
      </c>
    </row>
    <row r="802" ht="15.75" customHeight="1">
      <c r="A802" s="98" t="s">
        <v>200</v>
      </c>
      <c r="B802" s="98" t="s">
        <v>23</v>
      </c>
      <c r="C802" s="98">
        <v>60.0</v>
      </c>
      <c r="D802" s="47" t="s">
        <v>4269</v>
      </c>
      <c r="E802" s="99">
        <v>844983.83</v>
      </c>
      <c r="F802" s="47" t="s">
        <v>102</v>
      </c>
      <c r="G802" s="357" t="s">
        <v>16</v>
      </c>
    </row>
    <row r="803" ht="15.75" customHeight="1">
      <c r="A803" s="98" t="s">
        <v>193</v>
      </c>
      <c r="B803" s="98" t="s">
        <v>23</v>
      </c>
      <c r="C803" s="98">
        <v>61.0</v>
      </c>
      <c r="D803" s="47" t="s">
        <v>4404</v>
      </c>
      <c r="E803" s="99">
        <v>705882.03</v>
      </c>
      <c r="F803" s="47" t="s">
        <v>46</v>
      </c>
      <c r="G803" s="357" t="s">
        <v>16</v>
      </c>
    </row>
    <row r="804" ht="15.75" customHeight="1">
      <c r="A804" s="98" t="s">
        <v>193</v>
      </c>
      <c r="B804" s="98" t="s">
        <v>23</v>
      </c>
      <c r="C804" s="98">
        <v>62.0</v>
      </c>
      <c r="D804" s="47" t="s">
        <v>4269</v>
      </c>
      <c r="E804" s="99">
        <v>899907.42</v>
      </c>
      <c r="F804" s="47" t="s">
        <v>102</v>
      </c>
      <c r="G804" s="357" t="s">
        <v>16</v>
      </c>
    </row>
    <row r="805" ht="15.75" customHeight="1">
      <c r="A805" s="352" t="s">
        <v>193</v>
      </c>
      <c r="B805" s="352" t="s">
        <v>23</v>
      </c>
      <c r="C805" s="352">
        <v>63.0</v>
      </c>
      <c r="D805" s="353" t="s">
        <v>4269</v>
      </c>
      <c r="E805" s="354">
        <v>899923.02</v>
      </c>
      <c r="F805" s="47" t="s">
        <v>102</v>
      </c>
      <c r="G805" s="357" t="s">
        <v>16</v>
      </c>
    </row>
    <row r="806" ht="15.75" customHeight="1">
      <c r="A806" s="98" t="s">
        <v>190</v>
      </c>
      <c r="B806" s="98" t="s">
        <v>23</v>
      </c>
      <c r="C806" s="98">
        <v>64.0</v>
      </c>
      <c r="D806" s="47" t="s">
        <v>1078</v>
      </c>
      <c r="E806" s="99">
        <v>977537.75</v>
      </c>
      <c r="F806" s="47" t="s">
        <v>102</v>
      </c>
      <c r="G806" s="357" t="s">
        <v>16</v>
      </c>
    </row>
    <row r="807" ht="15.75" customHeight="1">
      <c r="A807" s="98" t="s">
        <v>190</v>
      </c>
      <c r="B807" s="98" t="s">
        <v>23</v>
      </c>
      <c r="C807" s="98">
        <v>65.0</v>
      </c>
      <c r="D807" s="47" t="s">
        <v>1078</v>
      </c>
      <c r="E807" s="99">
        <v>988491.91</v>
      </c>
      <c r="F807" s="47" t="s">
        <v>102</v>
      </c>
      <c r="G807" s="357" t="s">
        <v>16</v>
      </c>
    </row>
    <row r="808" ht="15.75" customHeight="1">
      <c r="A808" s="98" t="s">
        <v>190</v>
      </c>
      <c r="B808" s="98" t="s">
        <v>23</v>
      </c>
      <c r="C808" s="98">
        <v>66.0</v>
      </c>
      <c r="D808" s="47" t="s">
        <v>2713</v>
      </c>
      <c r="E808" s="99">
        <v>985349.36</v>
      </c>
      <c r="F808" s="47" t="s">
        <v>46</v>
      </c>
      <c r="G808" s="357" t="s">
        <v>16</v>
      </c>
    </row>
    <row r="809" ht="15.75" customHeight="1">
      <c r="A809" s="98" t="s">
        <v>190</v>
      </c>
      <c r="B809" s="98" t="s">
        <v>23</v>
      </c>
      <c r="C809" s="98">
        <v>67.0</v>
      </c>
      <c r="D809" s="47" t="s">
        <v>2713</v>
      </c>
      <c r="E809" s="99">
        <v>985928.83</v>
      </c>
      <c r="F809" s="47" t="s">
        <v>46</v>
      </c>
      <c r="G809" s="357" t="s">
        <v>16</v>
      </c>
    </row>
    <row r="810" ht="15.75" customHeight="1">
      <c r="A810" s="98" t="s">
        <v>192</v>
      </c>
      <c r="B810" s="98" t="s">
        <v>23</v>
      </c>
      <c r="C810" s="98">
        <v>68.0</v>
      </c>
      <c r="D810" s="47" t="s">
        <v>4278</v>
      </c>
      <c r="E810" s="99">
        <v>895397.16</v>
      </c>
      <c r="F810" s="47" t="s">
        <v>102</v>
      </c>
      <c r="G810" s="357" t="s">
        <v>16</v>
      </c>
    </row>
    <row r="811" ht="15.75" customHeight="1">
      <c r="A811" s="98" t="s">
        <v>190</v>
      </c>
      <c r="B811" s="98" t="s">
        <v>23</v>
      </c>
      <c r="C811" s="98">
        <v>69.0</v>
      </c>
      <c r="D811" s="47" t="s">
        <v>4278</v>
      </c>
      <c r="E811" s="99">
        <v>988340.84</v>
      </c>
      <c r="F811" s="47" t="s">
        <v>102</v>
      </c>
      <c r="G811" s="357" t="s">
        <v>16</v>
      </c>
    </row>
    <row r="812" ht="15.75" customHeight="1">
      <c r="A812" s="98" t="s">
        <v>192</v>
      </c>
      <c r="B812" s="98" t="s">
        <v>23</v>
      </c>
      <c r="C812" s="98">
        <v>70.0</v>
      </c>
      <c r="D812" s="47" t="s">
        <v>4251</v>
      </c>
      <c r="E812" s="99">
        <v>879349.5</v>
      </c>
      <c r="F812" s="36"/>
      <c r="G812" s="357" t="s">
        <v>5</v>
      </c>
      <c r="H812" s="53" t="s">
        <v>1591</v>
      </c>
    </row>
    <row r="813" ht="15.75" customHeight="1">
      <c r="A813" s="98" t="s">
        <v>200</v>
      </c>
      <c r="B813" s="98" t="s">
        <v>23</v>
      </c>
      <c r="C813" s="98">
        <v>71.0</v>
      </c>
      <c r="D813" s="47" t="s">
        <v>1078</v>
      </c>
      <c r="E813" s="99">
        <v>822349.2</v>
      </c>
      <c r="F813" s="47" t="s">
        <v>102</v>
      </c>
      <c r="G813" s="357" t="s">
        <v>16</v>
      </c>
    </row>
    <row r="814" ht="15.75" customHeight="1">
      <c r="A814" s="98" t="s">
        <v>192</v>
      </c>
      <c r="B814" s="98" t="s">
        <v>23</v>
      </c>
      <c r="C814" s="98">
        <v>72.0</v>
      </c>
      <c r="D814" s="47" t="s">
        <v>4398</v>
      </c>
      <c r="E814" s="99">
        <v>889909.8</v>
      </c>
      <c r="F814" s="47" t="s">
        <v>93</v>
      </c>
      <c r="G814" s="357" t="s">
        <v>16</v>
      </c>
    </row>
    <row r="815" ht="15.75" customHeight="1">
      <c r="A815" s="352" t="s">
        <v>192</v>
      </c>
      <c r="B815" s="352" t="s">
        <v>23</v>
      </c>
      <c r="C815" s="352">
        <v>73.0</v>
      </c>
      <c r="D815" s="353" t="s">
        <v>470</v>
      </c>
      <c r="E815" s="354">
        <v>441038.79</v>
      </c>
      <c r="F815" s="47" t="s">
        <v>108</v>
      </c>
      <c r="G815" s="357" t="s">
        <v>16</v>
      </c>
    </row>
    <row r="816" ht="15.75" customHeight="1">
      <c r="A816" s="98" t="s">
        <v>194</v>
      </c>
      <c r="B816" s="98" t="s">
        <v>23</v>
      </c>
      <c r="C816" s="98">
        <v>74.0</v>
      </c>
      <c r="D816" s="47" t="s">
        <v>4278</v>
      </c>
      <c r="E816" s="99">
        <v>662935.73</v>
      </c>
      <c r="F816" s="47" t="s">
        <v>102</v>
      </c>
      <c r="G816" s="357" t="s">
        <v>16</v>
      </c>
    </row>
    <row r="817" ht="15.75" customHeight="1">
      <c r="A817" s="98" t="s">
        <v>200</v>
      </c>
      <c r="B817" s="98" t="s">
        <v>23</v>
      </c>
      <c r="C817" s="98">
        <v>75.0</v>
      </c>
      <c r="D817" s="47" t="s">
        <v>4400</v>
      </c>
      <c r="E817" s="99">
        <v>845813.55</v>
      </c>
      <c r="F817" s="47" t="s">
        <v>93</v>
      </c>
      <c r="G817" s="357" t="s">
        <v>16</v>
      </c>
    </row>
    <row r="818" ht="15.75" customHeight="1">
      <c r="A818" s="98" t="s">
        <v>201</v>
      </c>
      <c r="B818" s="98" t="s">
        <v>23</v>
      </c>
      <c r="C818" s="98">
        <v>76.0</v>
      </c>
      <c r="D818" s="47" t="s">
        <v>2713</v>
      </c>
      <c r="E818" s="99">
        <v>470127.27</v>
      </c>
      <c r="F818" s="47" t="s">
        <v>46</v>
      </c>
      <c r="G818" s="357" t="s">
        <v>16</v>
      </c>
    </row>
    <row r="819" ht="15.75" customHeight="1">
      <c r="A819" s="98" t="s">
        <v>201</v>
      </c>
      <c r="B819" s="98" t="s">
        <v>23</v>
      </c>
      <c r="C819" s="98">
        <v>77.0</v>
      </c>
      <c r="D819" s="47" t="s">
        <v>436</v>
      </c>
      <c r="E819" s="99">
        <v>986743.14</v>
      </c>
      <c r="F819" s="47" t="s">
        <v>46</v>
      </c>
      <c r="G819" s="357" t="s">
        <v>16</v>
      </c>
    </row>
    <row r="820" ht="15.75" customHeight="1">
      <c r="A820" s="98" t="s">
        <v>201</v>
      </c>
      <c r="B820" s="98" t="s">
        <v>23</v>
      </c>
      <c r="C820" s="98">
        <v>78.0</v>
      </c>
      <c r="D820" s="47" t="s">
        <v>4400</v>
      </c>
      <c r="E820" s="99">
        <v>842408.59</v>
      </c>
      <c r="F820" s="47" t="s">
        <v>93</v>
      </c>
      <c r="G820" s="357" t="s">
        <v>16</v>
      </c>
    </row>
    <row r="821" ht="15.75" customHeight="1">
      <c r="A821" s="98" t="s">
        <v>201</v>
      </c>
      <c r="B821" s="98" t="s">
        <v>23</v>
      </c>
      <c r="C821" s="98">
        <v>79.0</v>
      </c>
      <c r="D821" s="47" t="s">
        <v>4400</v>
      </c>
      <c r="E821" s="99">
        <v>846352.7</v>
      </c>
      <c r="F821" s="47" t="s">
        <v>93</v>
      </c>
      <c r="G821" s="357" t="s">
        <v>16</v>
      </c>
    </row>
    <row r="822" ht="15.75" customHeight="1">
      <c r="A822" s="98" t="s">
        <v>201</v>
      </c>
      <c r="B822" s="98" t="s">
        <v>23</v>
      </c>
      <c r="C822" s="98">
        <v>80.0</v>
      </c>
      <c r="D822" s="47" t="s">
        <v>4280</v>
      </c>
      <c r="E822" s="99">
        <v>840582.19</v>
      </c>
      <c r="F822" s="47" t="s">
        <v>93</v>
      </c>
      <c r="G822" s="357" t="s">
        <v>16</v>
      </c>
    </row>
    <row r="823" ht="15.75" customHeight="1">
      <c r="A823" s="352" t="s">
        <v>201</v>
      </c>
      <c r="B823" s="352" t="s">
        <v>23</v>
      </c>
      <c r="C823" s="352">
        <v>81.0</v>
      </c>
      <c r="D823" s="353" t="s">
        <v>2713</v>
      </c>
      <c r="E823" s="354">
        <v>789227.56</v>
      </c>
      <c r="F823" s="47" t="s">
        <v>46</v>
      </c>
      <c r="G823" s="357" t="s">
        <v>16</v>
      </c>
    </row>
    <row r="824" ht="15.75" customHeight="1">
      <c r="A824" s="98" t="s">
        <v>201</v>
      </c>
      <c r="B824" s="98" t="s">
        <v>23</v>
      </c>
      <c r="C824" s="98">
        <v>82.0</v>
      </c>
      <c r="D824" s="47" t="s">
        <v>4400</v>
      </c>
      <c r="E824" s="99">
        <v>850322.22</v>
      </c>
      <c r="F824" s="47" t="s">
        <v>93</v>
      </c>
      <c r="G824" s="357" t="s">
        <v>16</v>
      </c>
    </row>
    <row r="825" ht="15.75" customHeight="1">
      <c r="A825" s="98" t="s">
        <v>201</v>
      </c>
      <c r="B825" s="98" t="s">
        <v>23</v>
      </c>
      <c r="C825" s="98">
        <v>83.0</v>
      </c>
      <c r="D825" s="47" t="s">
        <v>1371</v>
      </c>
      <c r="E825" s="99">
        <v>986582.5</v>
      </c>
      <c r="F825" s="47" t="s">
        <v>49</v>
      </c>
      <c r="G825" s="357" t="s">
        <v>16</v>
      </c>
    </row>
    <row r="826" ht="15.75" customHeight="1">
      <c r="A826" s="98" t="s">
        <v>200</v>
      </c>
      <c r="B826" s="98" t="s">
        <v>23</v>
      </c>
      <c r="C826" s="98">
        <v>84.0</v>
      </c>
      <c r="D826" s="47" t="s">
        <v>1078</v>
      </c>
      <c r="E826" s="99">
        <v>441727.04</v>
      </c>
      <c r="F826" s="47" t="s">
        <v>102</v>
      </c>
      <c r="G826" s="357" t="s">
        <v>16</v>
      </c>
    </row>
    <row r="827" ht="15.75" customHeight="1">
      <c r="A827" s="98" t="s">
        <v>200</v>
      </c>
      <c r="B827" s="98" t="s">
        <v>23</v>
      </c>
      <c r="C827" s="98">
        <v>85.0</v>
      </c>
      <c r="D827" s="47" t="s">
        <v>4398</v>
      </c>
      <c r="E827" s="99">
        <v>898711.7</v>
      </c>
      <c r="F827" s="47" t="s">
        <v>93</v>
      </c>
      <c r="G827" s="357" t="s">
        <v>16</v>
      </c>
    </row>
    <row r="828" ht="15.75" customHeight="1">
      <c r="A828" s="98" t="s">
        <v>188</v>
      </c>
      <c r="B828" s="98" t="s">
        <v>23</v>
      </c>
      <c r="C828" s="98">
        <v>86.0</v>
      </c>
      <c r="D828" s="47" t="s">
        <v>4405</v>
      </c>
      <c r="E828" s="99">
        <v>816864.93</v>
      </c>
      <c r="F828" s="47" t="s">
        <v>55</v>
      </c>
      <c r="G828" s="357" t="s">
        <v>16</v>
      </c>
    </row>
    <row r="829" ht="15.75" customHeight="1">
      <c r="A829" s="98" t="s">
        <v>188</v>
      </c>
      <c r="B829" s="98" t="s">
        <v>23</v>
      </c>
      <c r="C829" s="98">
        <v>87.0</v>
      </c>
      <c r="D829" s="47" t="s">
        <v>4304</v>
      </c>
      <c r="E829" s="99">
        <v>766828.73</v>
      </c>
      <c r="F829" s="47" t="s">
        <v>108</v>
      </c>
      <c r="G829" s="357" t="s">
        <v>16</v>
      </c>
    </row>
    <row r="830" ht="15.75" customHeight="1">
      <c r="A830" s="98" t="s">
        <v>188</v>
      </c>
      <c r="B830" s="98" t="s">
        <v>23</v>
      </c>
      <c r="C830" s="98">
        <v>88.0</v>
      </c>
      <c r="D830" s="47" t="s">
        <v>4325</v>
      </c>
      <c r="E830" s="99">
        <v>697979.65</v>
      </c>
      <c r="F830" s="47" t="s">
        <v>46</v>
      </c>
      <c r="G830" s="357" t="s">
        <v>16</v>
      </c>
    </row>
    <row r="831" ht="15.75" customHeight="1">
      <c r="A831" s="98" t="s">
        <v>188</v>
      </c>
      <c r="B831" s="98" t="s">
        <v>23</v>
      </c>
      <c r="C831" s="98">
        <v>89.0</v>
      </c>
      <c r="D831" s="47" t="s">
        <v>4406</v>
      </c>
      <c r="E831" s="99">
        <v>645097.1</v>
      </c>
      <c r="F831" s="47" t="s">
        <v>96</v>
      </c>
      <c r="G831" s="357" t="s">
        <v>16</v>
      </c>
    </row>
    <row r="832" ht="15.75" customHeight="1">
      <c r="A832" s="352" t="s">
        <v>193</v>
      </c>
      <c r="B832" s="352" t="s">
        <v>23</v>
      </c>
      <c r="C832" s="352">
        <v>90.0</v>
      </c>
      <c r="D832" s="353" t="s">
        <v>4269</v>
      </c>
      <c r="E832" s="354">
        <v>893603.97</v>
      </c>
      <c r="F832" s="47" t="s">
        <v>102</v>
      </c>
      <c r="G832" s="357" t="s">
        <v>16</v>
      </c>
    </row>
    <row r="833" ht="15.75" customHeight="1">
      <c r="A833" s="98" t="s">
        <v>188</v>
      </c>
      <c r="B833" s="98" t="s">
        <v>23</v>
      </c>
      <c r="C833" s="98">
        <v>91.0</v>
      </c>
      <c r="D833" s="47" t="s">
        <v>4407</v>
      </c>
      <c r="E833" s="99">
        <v>848473.03</v>
      </c>
      <c r="F833" s="47" t="s">
        <v>55</v>
      </c>
      <c r="G833" s="357" t="s">
        <v>16</v>
      </c>
    </row>
    <row r="834" ht="15.75" customHeight="1">
      <c r="A834" s="98" t="s">
        <v>188</v>
      </c>
      <c r="B834" s="98" t="s">
        <v>23</v>
      </c>
      <c r="C834" s="98">
        <v>92.0</v>
      </c>
      <c r="D834" s="47" t="s">
        <v>2713</v>
      </c>
      <c r="E834" s="99">
        <v>750662.01</v>
      </c>
      <c r="F834" s="47" t="s">
        <v>46</v>
      </c>
      <c r="G834" s="357" t="s">
        <v>16</v>
      </c>
    </row>
    <row r="835" ht="15.75" customHeight="1">
      <c r="A835" s="98" t="s">
        <v>188</v>
      </c>
      <c r="B835" s="98" t="s">
        <v>23</v>
      </c>
      <c r="C835" s="98">
        <v>93.0</v>
      </c>
      <c r="D835" s="47" t="s">
        <v>4398</v>
      </c>
      <c r="E835" s="99">
        <v>717151.0</v>
      </c>
      <c r="F835" s="47" t="s">
        <v>93</v>
      </c>
      <c r="G835" s="357" t="s">
        <v>16</v>
      </c>
    </row>
    <row r="836" ht="15.75" customHeight="1">
      <c r="A836" s="98" t="s">
        <v>188</v>
      </c>
      <c r="B836" s="98" t="s">
        <v>23</v>
      </c>
      <c r="C836" s="98">
        <v>94.0</v>
      </c>
      <c r="D836" s="47" t="s">
        <v>4271</v>
      </c>
      <c r="E836" s="99">
        <v>899411.0</v>
      </c>
      <c r="F836" s="47" t="s">
        <v>93</v>
      </c>
      <c r="G836" s="357" t="s">
        <v>16</v>
      </c>
    </row>
    <row r="837" ht="15.75" customHeight="1">
      <c r="A837" s="98" t="s">
        <v>188</v>
      </c>
      <c r="B837" s="98" t="s">
        <v>23</v>
      </c>
      <c r="C837" s="98">
        <v>95.0</v>
      </c>
      <c r="D837" s="47" t="s">
        <v>4398</v>
      </c>
      <c r="E837" s="99">
        <v>892292.0</v>
      </c>
      <c r="F837" s="47" t="s">
        <v>93</v>
      </c>
      <c r="G837" s="357" t="s">
        <v>16</v>
      </c>
    </row>
    <row r="838" ht="15.75" customHeight="1">
      <c r="A838" s="98" t="s">
        <v>188</v>
      </c>
      <c r="B838" s="98" t="s">
        <v>23</v>
      </c>
      <c r="C838" s="98">
        <v>96.0</v>
      </c>
      <c r="D838" s="47" t="s">
        <v>4408</v>
      </c>
      <c r="E838" s="99">
        <v>721490.0</v>
      </c>
      <c r="F838" s="47" t="s">
        <v>37</v>
      </c>
      <c r="G838" s="357" t="s">
        <v>16</v>
      </c>
    </row>
    <row r="839" ht="15.75" customHeight="1">
      <c r="A839" s="352" t="s">
        <v>188</v>
      </c>
      <c r="B839" s="352" t="s">
        <v>23</v>
      </c>
      <c r="C839" s="352">
        <v>97.0</v>
      </c>
      <c r="D839" s="353" t="s">
        <v>4393</v>
      </c>
      <c r="E839" s="354">
        <v>725333.02</v>
      </c>
      <c r="F839" s="47" t="s">
        <v>46</v>
      </c>
      <c r="G839" s="357" t="s">
        <v>16</v>
      </c>
    </row>
    <row r="840" ht="15.75" customHeight="1">
      <c r="A840" s="98" t="s">
        <v>188</v>
      </c>
      <c r="B840" s="98" t="s">
        <v>23</v>
      </c>
      <c r="C840" s="98">
        <v>98.0</v>
      </c>
      <c r="D840" s="47" t="s">
        <v>2713</v>
      </c>
      <c r="E840" s="99">
        <v>730466.0</v>
      </c>
      <c r="F840" s="47" t="s">
        <v>46</v>
      </c>
      <c r="G840" s="357" t="s">
        <v>16</v>
      </c>
    </row>
    <row r="841" ht="15.75" customHeight="1">
      <c r="A841" s="98" t="s">
        <v>188</v>
      </c>
      <c r="B841" s="98" t="s">
        <v>23</v>
      </c>
      <c r="C841" s="98">
        <v>99.0</v>
      </c>
      <c r="D841" s="47" t="s">
        <v>2713</v>
      </c>
      <c r="E841" s="99">
        <v>801169.8</v>
      </c>
      <c r="F841" s="47" t="s">
        <v>46</v>
      </c>
      <c r="G841" s="357" t="s">
        <v>16</v>
      </c>
    </row>
    <row r="842" ht="15.75" customHeight="1">
      <c r="A842" s="98" t="s">
        <v>188</v>
      </c>
      <c r="B842" s="98" t="s">
        <v>23</v>
      </c>
      <c r="C842" s="98">
        <v>100.0</v>
      </c>
      <c r="D842" s="47" t="s">
        <v>4409</v>
      </c>
      <c r="E842" s="99">
        <v>760500.62</v>
      </c>
      <c r="F842" s="47" t="s">
        <v>96</v>
      </c>
      <c r="G842" s="357" t="s">
        <v>16</v>
      </c>
    </row>
    <row r="843" ht="15.75" customHeight="1">
      <c r="A843" s="98" t="s">
        <v>200</v>
      </c>
      <c r="B843" s="98" t="s">
        <v>23</v>
      </c>
      <c r="C843" s="98">
        <v>101.0</v>
      </c>
      <c r="D843" s="47" t="s">
        <v>436</v>
      </c>
      <c r="E843" s="99">
        <v>995051.97</v>
      </c>
      <c r="F843" s="47" t="s">
        <v>46</v>
      </c>
      <c r="G843" s="357" t="s">
        <v>16</v>
      </c>
    </row>
    <row r="844" ht="15.75" customHeight="1">
      <c r="A844" s="98" t="s">
        <v>200</v>
      </c>
      <c r="B844" s="98" t="s">
        <v>23</v>
      </c>
      <c r="C844" s="98">
        <v>102.0</v>
      </c>
      <c r="D844" s="47" t="s">
        <v>4278</v>
      </c>
      <c r="E844" s="99">
        <v>899984.94</v>
      </c>
      <c r="F844" s="47" t="s">
        <v>102</v>
      </c>
      <c r="G844" s="357" t="s">
        <v>16</v>
      </c>
    </row>
    <row r="845" ht="15.75" customHeight="1">
      <c r="A845" s="98" t="s">
        <v>202</v>
      </c>
      <c r="B845" s="98" t="s">
        <v>23</v>
      </c>
      <c r="C845" s="98">
        <v>103.0</v>
      </c>
      <c r="D845" s="47" t="s">
        <v>4400</v>
      </c>
      <c r="E845" s="99">
        <v>820300.0</v>
      </c>
      <c r="F845" s="47" t="s">
        <v>93</v>
      </c>
      <c r="G845" s="357" t="s">
        <v>16</v>
      </c>
    </row>
    <row r="846" ht="15.75" customHeight="1">
      <c r="A846" s="98" t="s">
        <v>200</v>
      </c>
      <c r="B846" s="98" t="s">
        <v>23</v>
      </c>
      <c r="C846" s="98">
        <v>104.0</v>
      </c>
      <c r="D846" s="47" t="s">
        <v>4271</v>
      </c>
      <c r="E846" s="99">
        <v>897400.3</v>
      </c>
      <c r="F846" s="47" t="s">
        <v>93</v>
      </c>
      <c r="G846" s="357" t="s">
        <v>16</v>
      </c>
    </row>
    <row r="847" ht="15.75" customHeight="1">
      <c r="A847" s="98" t="s">
        <v>188</v>
      </c>
      <c r="B847" s="98" t="s">
        <v>23</v>
      </c>
      <c r="C847" s="98">
        <v>105.0</v>
      </c>
      <c r="D847" s="47" t="s">
        <v>470</v>
      </c>
      <c r="E847" s="99">
        <v>392214.97</v>
      </c>
      <c r="F847" s="47" t="s">
        <v>108</v>
      </c>
      <c r="G847" s="357" t="s">
        <v>16</v>
      </c>
    </row>
    <row r="848" ht="15.75" customHeight="1">
      <c r="A848" s="352" t="s">
        <v>188</v>
      </c>
      <c r="B848" s="352" t="s">
        <v>23</v>
      </c>
      <c r="C848" s="352">
        <v>106.0</v>
      </c>
      <c r="D848" s="353" t="s">
        <v>4278</v>
      </c>
      <c r="E848" s="354">
        <v>988918.06</v>
      </c>
      <c r="F848" s="47" t="s">
        <v>102</v>
      </c>
      <c r="G848" s="357" t="s">
        <v>16</v>
      </c>
    </row>
    <row r="849" ht="15.75" customHeight="1">
      <c r="A849" s="98" t="s">
        <v>188</v>
      </c>
      <c r="B849" s="98" t="s">
        <v>23</v>
      </c>
      <c r="C849" s="98">
        <v>107.0</v>
      </c>
      <c r="D849" s="47" t="s">
        <v>1374</v>
      </c>
      <c r="E849" s="99">
        <v>494334.09</v>
      </c>
      <c r="F849" s="47" t="s">
        <v>120</v>
      </c>
      <c r="G849" s="357" t="s">
        <v>16</v>
      </c>
    </row>
    <row r="850" ht="15.75" customHeight="1">
      <c r="A850" s="98" t="s">
        <v>188</v>
      </c>
      <c r="B850" s="98" t="s">
        <v>23</v>
      </c>
      <c r="C850" s="98">
        <v>108.0</v>
      </c>
      <c r="D850" s="47" t="s">
        <v>4410</v>
      </c>
      <c r="E850" s="99">
        <v>989917.99</v>
      </c>
      <c r="F850" s="47" t="s">
        <v>120</v>
      </c>
      <c r="G850" s="357" t="s">
        <v>16</v>
      </c>
    </row>
    <row r="851" ht="15.75" customHeight="1">
      <c r="A851" s="98" t="s">
        <v>188</v>
      </c>
      <c r="B851" s="98" t="s">
        <v>23</v>
      </c>
      <c r="C851" s="98">
        <v>109.0</v>
      </c>
      <c r="D851" s="47" t="s">
        <v>4411</v>
      </c>
      <c r="E851" s="99">
        <v>494245.14</v>
      </c>
      <c r="F851" s="47" t="s">
        <v>120</v>
      </c>
      <c r="G851" s="357" t="s">
        <v>16</v>
      </c>
    </row>
    <row r="852" ht="15.75" customHeight="1">
      <c r="A852" s="98" t="s">
        <v>200</v>
      </c>
      <c r="B852" s="98" t="s">
        <v>23</v>
      </c>
      <c r="C852" s="98">
        <v>110.0</v>
      </c>
      <c r="D852" s="47" t="s">
        <v>4269</v>
      </c>
      <c r="E852" s="99">
        <v>861394.24</v>
      </c>
      <c r="F852" s="47" t="s">
        <v>102</v>
      </c>
      <c r="G852" s="357" t="s">
        <v>16</v>
      </c>
    </row>
    <row r="853" ht="15.75" customHeight="1">
      <c r="A853" s="98" t="s">
        <v>202</v>
      </c>
      <c r="B853" s="98" t="s">
        <v>23</v>
      </c>
      <c r="C853" s="98">
        <v>111.0</v>
      </c>
      <c r="D853" s="47" t="s">
        <v>2713</v>
      </c>
      <c r="E853" s="99">
        <v>674754.09</v>
      </c>
      <c r="F853" s="47" t="s">
        <v>46</v>
      </c>
      <c r="G853" s="357" t="s">
        <v>16</v>
      </c>
    </row>
    <row r="854" ht="15.75" customHeight="1">
      <c r="A854" s="98" t="s">
        <v>192</v>
      </c>
      <c r="B854" s="98" t="s">
        <v>23</v>
      </c>
      <c r="C854" s="98">
        <v>112.0</v>
      </c>
      <c r="D854" s="47" t="s">
        <v>4412</v>
      </c>
      <c r="E854" s="99">
        <v>447876.76</v>
      </c>
      <c r="F854" s="47" t="s">
        <v>102</v>
      </c>
      <c r="G854" s="357" t="s">
        <v>16</v>
      </c>
    </row>
    <row r="855" ht="15.75" customHeight="1">
      <c r="A855" s="98" t="s">
        <v>188</v>
      </c>
      <c r="B855" s="98" t="s">
        <v>23</v>
      </c>
      <c r="C855" s="98">
        <v>113.0</v>
      </c>
      <c r="D855" s="47" t="s">
        <v>4278</v>
      </c>
      <c r="E855" s="99">
        <v>659362.13</v>
      </c>
      <c r="F855" s="47" t="s">
        <v>102</v>
      </c>
      <c r="G855" s="357" t="s">
        <v>16</v>
      </c>
    </row>
    <row r="856" ht="15.75" customHeight="1">
      <c r="A856" s="98" t="s">
        <v>188</v>
      </c>
      <c r="B856" s="98" t="s">
        <v>23</v>
      </c>
      <c r="C856" s="98">
        <v>114.0</v>
      </c>
      <c r="D856" s="47" t="s">
        <v>2713</v>
      </c>
      <c r="E856" s="99">
        <v>760072.87</v>
      </c>
      <c r="F856" s="47" t="s">
        <v>46</v>
      </c>
      <c r="G856" s="357" t="s">
        <v>16</v>
      </c>
    </row>
    <row r="857" ht="15.75" customHeight="1">
      <c r="A857" s="98" t="s">
        <v>200</v>
      </c>
      <c r="B857" s="98" t="s">
        <v>23</v>
      </c>
      <c r="C857" s="98">
        <v>115.0</v>
      </c>
      <c r="D857" s="47" t="s">
        <v>4278</v>
      </c>
      <c r="E857" s="99">
        <v>813364.04</v>
      </c>
      <c r="F857" s="47" t="s">
        <v>102</v>
      </c>
      <c r="G857" s="357" t="s">
        <v>16</v>
      </c>
    </row>
    <row r="858" ht="15.75" customHeight="1">
      <c r="A858" s="352" t="s">
        <v>188</v>
      </c>
      <c r="B858" s="352" t="s">
        <v>23</v>
      </c>
      <c r="C858" s="352">
        <v>116.0</v>
      </c>
      <c r="D858" s="353" t="s">
        <v>4413</v>
      </c>
      <c r="E858" s="354">
        <v>989856.38</v>
      </c>
      <c r="F858" s="47" t="s">
        <v>46</v>
      </c>
      <c r="G858" s="357" t="s">
        <v>16</v>
      </c>
    </row>
    <row r="859" ht="15.75" customHeight="1">
      <c r="A859" s="98" t="s">
        <v>188</v>
      </c>
      <c r="B859" s="98" t="s">
        <v>23</v>
      </c>
      <c r="C859" s="98">
        <v>117.0</v>
      </c>
      <c r="D859" s="47" t="s">
        <v>4271</v>
      </c>
      <c r="E859" s="99">
        <v>989662.37</v>
      </c>
      <c r="F859" s="47" t="s">
        <v>93</v>
      </c>
      <c r="G859" s="357" t="s">
        <v>16</v>
      </c>
    </row>
    <row r="860" ht="15.75" customHeight="1">
      <c r="A860" s="98" t="s">
        <v>188</v>
      </c>
      <c r="B860" s="98" t="s">
        <v>23</v>
      </c>
      <c r="C860" s="98">
        <v>118.0</v>
      </c>
      <c r="D860" s="47" t="s">
        <v>4271</v>
      </c>
      <c r="E860" s="99">
        <v>994705.88</v>
      </c>
      <c r="F860" s="47" t="s">
        <v>93</v>
      </c>
      <c r="G860" s="357" t="s">
        <v>16</v>
      </c>
    </row>
    <row r="861" ht="15.75" customHeight="1">
      <c r="A861" s="98" t="s">
        <v>188</v>
      </c>
      <c r="B861" s="98" t="s">
        <v>23</v>
      </c>
      <c r="C861" s="98">
        <v>119.0</v>
      </c>
      <c r="D861" s="47" t="s">
        <v>4414</v>
      </c>
      <c r="E861" s="99">
        <v>777282.24</v>
      </c>
      <c r="F861" s="47" t="s">
        <v>61</v>
      </c>
      <c r="G861" s="357" t="s">
        <v>16</v>
      </c>
    </row>
    <row r="862" ht="15.75" customHeight="1">
      <c r="A862" s="98" t="s">
        <v>188</v>
      </c>
      <c r="B862" s="98" t="s">
        <v>23</v>
      </c>
      <c r="C862" s="98">
        <v>120.0</v>
      </c>
      <c r="D862" s="47" t="s">
        <v>4271</v>
      </c>
      <c r="E862" s="99">
        <v>770950.67</v>
      </c>
      <c r="F862" s="47" t="s">
        <v>93</v>
      </c>
      <c r="G862" s="357" t="s">
        <v>16</v>
      </c>
    </row>
    <row r="863" ht="15.75" customHeight="1">
      <c r="A863" s="98" t="s">
        <v>188</v>
      </c>
      <c r="B863" s="98" t="s">
        <v>23</v>
      </c>
      <c r="C863" s="98">
        <v>121.0</v>
      </c>
      <c r="D863" s="47" t="s">
        <v>4271</v>
      </c>
      <c r="E863" s="99">
        <v>779447.48</v>
      </c>
      <c r="F863" s="47" t="s">
        <v>93</v>
      </c>
      <c r="G863" s="357" t="s">
        <v>16</v>
      </c>
    </row>
    <row r="864" ht="15.75" customHeight="1">
      <c r="A864" s="98" t="s">
        <v>188</v>
      </c>
      <c r="B864" s="98" t="s">
        <v>23</v>
      </c>
      <c r="C864" s="98">
        <v>122.0</v>
      </c>
      <c r="D864" s="47" t="s">
        <v>4415</v>
      </c>
      <c r="E864" s="99">
        <v>390171.37</v>
      </c>
      <c r="F864" s="47" t="s">
        <v>90</v>
      </c>
      <c r="G864" s="357" t="s">
        <v>16</v>
      </c>
    </row>
    <row r="865" ht="15.75" customHeight="1">
      <c r="A865" s="98" t="s">
        <v>188</v>
      </c>
      <c r="B865" s="98" t="s">
        <v>23</v>
      </c>
      <c r="C865" s="98">
        <v>123.0</v>
      </c>
      <c r="D865" s="47" t="s">
        <v>4393</v>
      </c>
      <c r="E865" s="99">
        <v>847453.53</v>
      </c>
      <c r="F865" s="47" t="s">
        <v>46</v>
      </c>
      <c r="G865" s="357" t="s">
        <v>16</v>
      </c>
    </row>
    <row r="866" ht="15.75" customHeight="1">
      <c r="A866" s="352" t="s">
        <v>189</v>
      </c>
      <c r="B866" s="352" t="s">
        <v>23</v>
      </c>
      <c r="C866" s="352">
        <v>124.0</v>
      </c>
      <c r="D866" s="353" t="s">
        <v>1627</v>
      </c>
      <c r="E866" s="354">
        <v>998765.86</v>
      </c>
      <c r="F866" s="47" t="s">
        <v>61</v>
      </c>
      <c r="G866" s="357" t="s">
        <v>16</v>
      </c>
    </row>
    <row r="867" ht="15.75" customHeight="1">
      <c r="A867" s="98" t="s">
        <v>192</v>
      </c>
      <c r="B867" s="98" t="s">
        <v>23</v>
      </c>
      <c r="C867" s="98">
        <v>125.0</v>
      </c>
      <c r="D867" s="47" t="s">
        <v>4398</v>
      </c>
      <c r="E867" s="99">
        <v>835873.0</v>
      </c>
      <c r="F867" s="47" t="s">
        <v>93</v>
      </c>
      <c r="G867" s="357" t="s">
        <v>16</v>
      </c>
    </row>
    <row r="868" ht="15.75" customHeight="1">
      <c r="A868" s="98" t="s">
        <v>188</v>
      </c>
      <c r="B868" s="98" t="s">
        <v>23</v>
      </c>
      <c r="C868" s="98">
        <v>126.0</v>
      </c>
      <c r="D868" s="47" t="s">
        <v>1078</v>
      </c>
      <c r="E868" s="99">
        <v>988314.72</v>
      </c>
      <c r="F868" s="47" t="s">
        <v>102</v>
      </c>
      <c r="G868" s="357" t="s">
        <v>16</v>
      </c>
    </row>
    <row r="869" ht="15.75" customHeight="1">
      <c r="A869" s="98" t="s">
        <v>189</v>
      </c>
      <c r="B869" s="98" t="s">
        <v>23</v>
      </c>
      <c r="C869" s="98">
        <v>127.0</v>
      </c>
      <c r="D869" s="47" t="s">
        <v>4269</v>
      </c>
      <c r="E869" s="99">
        <v>831177.45</v>
      </c>
      <c r="F869" s="47" t="s">
        <v>102</v>
      </c>
      <c r="G869" s="357" t="s">
        <v>16</v>
      </c>
    </row>
    <row r="870" ht="15.75" customHeight="1">
      <c r="A870" s="98" t="s">
        <v>188</v>
      </c>
      <c r="B870" s="98" t="s">
        <v>23</v>
      </c>
      <c r="C870" s="98">
        <v>128.0</v>
      </c>
      <c r="D870" s="47" t="s">
        <v>4296</v>
      </c>
      <c r="E870" s="99">
        <v>331439.08</v>
      </c>
      <c r="F870" s="47" t="s">
        <v>120</v>
      </c>
      <c r="G870" s="357" t="s">
        <v>16</v>
      </c>
    </row>
    <row r="871" ht="15.75" customHeight="1">
      <c r="A871" s="98" t="s">
        <v>188</v>
      </c>
      <c r="B871" s="98" t="s">
        <v>23</v>
      </c>
      <c r="C871" s="98">
        <v>129.0</v>
      </c>
      <c r="D871" s="47" t="s">
        <v>4416</v>
      </c>
      <c r="E871" s="99">
        <v>336354.3</v>
      </c>
      <c r="F871" s="47" t="s">
        <v>120</v>
      </c>
      <c r="G871" s="357" t="s">
        <v>16</v>
      </c>
    </row>
    <row r="872" ht="15.75" customHeight="1">
      <c r="A872" s="98" t="s">
        <v>188</v>
      </c>
      <c r="B872" s="98" t="s">
        <v>23</v>
      </c>
      <c r="C872" s="98">
        <v>130.0</v>
      </c>
      <c r="D872" s="47" t="s">
        <v>4417</v>
      </c>
      <c r="E872" s="99">
        <v>989469.93</v>
      </c>
      <c r="F872" s="47" t="s">
        <v>96</v>
      </c>
      <c r="G872" s="357" t="s">
        <v>16</v>
      </c>
    </row>
    <row r="873" ht="15.75" customHeight="1">
      <c r="A873" s="98" t="s">
        <v>188</v>
      </c>
      <c r="B873" s="98" t="s">
        <v>23</v>
      </c>
      <c r="C873" s="98">
        <v>131.0</v>
      </c>
      <c r="D873" s="47" t="s">
        <v>4418</v>
      </c>
      <c r="E873" s="99">
        <v>767565.1</v>
      </c>
      <c r="F873" s="47" t="s">
        <v>37</v>
      </c>
      <c r="G873" s="357" t="s">
        <v>16</v>
      </c>
    </row>
    <row r="874" ht="15.75" customHeight="1">
      <c r="A874" s="352" t="s">
        <v>188</v>
      </c>
      <c r="B874" s="352" t="s">
        <v>23</v>
      </c>
      <c r="C874" s="352">
        <v>132.0</v>
      </c>
      <c r="D874" s="353" t="s">
        <v>2713</v>
      </c>
      <c r="E874" s="354">
        <v>819877.36</v>
      </c>
      <c r="F874" s="47" t="s">
        <v>46</v>
      </c>
      <c r="G874" s="357" t="s">
        <v>16</v>
      </c>
    </row>
    <row r="875" ht="15.75" customHeight="1">
      <c r="A875" s="98" t="s">
        <v>188</v>
      </c>
      <c r="B875" s="98" t="s">
        <v>23</v>
      </c>
      <c r="C875" s="98">
        <v>133.0</v>
      </c>
      <c r="D875" s="47" t="s">
        <v>4271</v>
      </c>
      <c r="E875" s="99">
        <v>989689.94</v>
      </c>
      <c r="F875" s="47" t="s">
        <v>93</v>
      </c>
      <c r="G875" s="357" t="s">
        <v>16</v>
      </c>
    </row>
    <row r="876" ht="15.75" customHeight="1">
      <c r="A876" s="98" t="s">
        <v>188</v>
      </c>
      <c r="B876" s="98" t="s">
        <v>23</v>
      </c>
      <c r="C876" s="98">
        <v>134.0</v>
      </c>
      <c r="D876" s="47" t="s">
        <v>4278</v>
      </c>
      <c r="E876" s="99">
        <v>988475.35</v>
      </c>
      <c r="F876" s="47" t="s">
        <v>102</v>
      </c>
      <c r="G876" s="357" t="s">
        <v>16</v>
      </c>
    </row>
    <row r="877" ht="15.75" customHeight="1">
      <c r="A877" s="98" t="s">
        <v>188</v>
      </c>
      <c r="B877" s="98" t="s">
        <v>23</v>
      </c>
      <c r="C877" s="98">
        <v>135.0</v>
      </c>
      <c r="D877" s="47" t="s">
        <v>4419</v>
      </c>
      <c r="E877" s="99">
        <v>374449.87</v>
      </c>
      <c r="F877" s="47" t="s">
        <v>105</v>
      </c>
      <c r="G877" s="357" t="s">
        <v>16</v>
      </c>
    </row>
    <row r="878" ht="15.75" customHeight="1">
      <c r="A878" s="98" t="s">
        <v>188</v>
      </c>
      <c r="B878" s="98" t="s">
        <v>23</v>
      </c>
      <c r="C878" s="98">
        <v>136.0</v>
      </c>
      <c r="D878" s="47" t="s">
        <v>1371</v>
      </c>
      <c r="E878" s="99">
        <v>488343.61</v>
      </c>
      <c r="F878" s="47" t="s">
        <v>49</v>
      </c>
      <c r="G878" s="357" t="s">
        <v>16</v>
      </c>
    </row>
    <row r="879" ht="15.75" customHeight="1">
      <c r="A879" s="98" t="s">
        <v>188</v>
      </c>
      <c r="B879" s="98" t="s">
        <v>23</v>
      </c>
      <c r="C879" s="98">
        <v>137.0</v>
      </c>
      <c r="D879" s="47" t="s">
        <v>436</v>
      </c>
      <c r="E879" s="99">
        <v>823930.67</v>
      </c>
      <c r="F879" s="47" t="s">
        <v>46</v>
      </c>
      <c r="G879" s="357" t="s">
        <v>16</v>
      </c>
    </row>
    <row r="880" ht="15.75" customHeight="1">
      <c r="A880" s="98" t="s">
        <v>188</v>
      </c>
      <c r="B880" s="98" t="s">
        <v>23</v>
      </c>
      <c r="C880" s="98">
        <v>138.0</v>
      </c>
      <c r="D880" s="47" t="s">
        <v>4396</v>
      </c>
      <c r="E880" s="99">
        <v>989792.73</v>
      </c>
      <c r="F880" s="47" t="s">
        <v>105</v>
      </c>
      <c r="G880" s="357" t="s">
        <v>16</v>
      </c>
    </row>
    <row r="881" ht="15.75" customHeight="1">
      <c r="A881" s="352" t="s">
        <v>188</v>
      </c>
      <c r="B881" s="352" t="s">
        <v>23</v>
      </c>
      <c r="C881" s="352">
        <v>139.0</v>
      </c>
      <c r="D881" s="353" t="s">
        <v>4420</v>
      </c>
      <c r="E881" s="354">
        <v>989561.44</v>
      </c>
      <c r="F881" s="47" t="s">
        <v>28</v>
      </c>
      <c r="G881" s="357" t="s">
        <v>16</v>
      </c>
    </row>
    <row r="882" ht="15.75" customHeight="1">
      <c r="A882" s="98" t="s">
        <v>264</v>
      </c>
      <c r="B882" s="98" t="s">
        <v>23</v>
      </c>
      <c r="C882" s="98">
        <v>140.0</v>
      </c>
      <c r="D882" s="47" t="s">
        <v>4421</v>
      </c>
      <c r="E882" s="99">
        <v>989227.62</v>
      </c>
      <c r="F882" s="47" t="s">
        <v>96</v>
      </c>
      <c r="G882" s="357" t="s">
        <v>16</v>
      </c>
    </row>
    <row r="883" ht="15.75" customHeight="1">
      <c r="A883" s="98" t="s">
        <v>188</v>
      </c>
      <c r="B883" s="98" t="s">
        <v>23</v>
      </c>
      <c r="C883" s="98">
        <v>141.0</v>
      </c>
      <c r="D883" s="47" t="s">
        <v>4278</v>
      </c>
      <c r="E883" s="99">
        <v>988475.35</v>
      </c>
      <c r="F883" s="47" t="s">
        <v>102</v>
      </c>
      <c r="G883" s="357" t="s">
        <v>16</v>
      </c>
    </row>
    <row r="884" ht="15.75" customHeight="1">
      <c r="A884" s="98" t="s">
        <v>188</v>
      </c>
      <c r="B884" s="98" t="s">
        <v>23</v>
      </c>
      <c r="C884" s="98">
        <v>142.0</v>
      </c>
      <c r="D884" s="47" t="s">
        <v>4278</v>
      </c>
      <c r="E884" s="99">
        <v>749597.34</v>
      </c>
      <c r="F884" s="47" t="s">
        <v>102</v>
      </c>
      <c r="G884" s="357" t="s">
        <v>16</v>
      </c>
    </row>
    <row r="885" ht="15.75" customHeight="1">
      <c r="A885" s="98" t="s">
        <v>188</v>
      </c>
      <c r="B885" s="98" t="s">
        <v>23</v>
      </c>
      <c r="C885" s="98">
        <v>143.0</v>
      </c>
      <c r="D885" s="47" t="s">
        <v>4278</v>
      </c>
      <c r="E885" s="99">
        <v>74746.7</v>
      </c>
      <c r="F885" s="47" t="s">
        <v>102</v>
      </c>
      <c r="G885" s="357" t="s">
        <v>16</v>
      </c>
    </row>
    <row r="886" ht="15.75" customHeight="1">
      <c r="A886" s="98" t="s">
        <v>188</v>
      </c>
      <c r="B886" s="98" t="s">
        <v>23</v>
      </c>
      <c r="C886" s="98">
        <v>144.0</v>
      </c>
      <c r="D886" s="47" t="s">
        <v>1078</v>
      </c>
      <c r="E886" s="99">
        <v>746436.64</v>
      </c>
      <c r="F886" s="47" t="s">
        <v>102</v>
      </c>
      <c r="G886" s="357" t="s">
        <v>16</v>
      </c>
    </row>
    <row r="887" ht="15.75" customHeight="1">
      <c r="A887" s="98" t="s">
        <v>188</v>
      </c>
      <c r="B887" s="98" t="s">
        <v>23</v>
      </c>
      <c r="C887" s="98">
        <v>145.0</v>
      </c>
      <c r="D887" s="47" t="s">
        <v>2713</v>
      </c>
      <c r="E887" s="99">
        <v>989815.88</v>
      </c>
      <c r="F887" s="47" t="s">
        <v>46</v>
      </c>
      <c r="G887" s="357" t="s">
        <v>16</v>
      </c>
    </row>
    <row r="888" ht="15.75" customHeight="1">
      <c r="A888" s="98" t="s">
        <v>188</v>
      </c>
      <c r="B888" s="98" t="s">
        <v>23</v>
      </c>
      <c r="C888" s="98">
        <v>146.0</v>
      </c>
      <c r="D888" s="47" t="s">
        <v>2713</v>
      </c>
      <c r="E888" s="99">
        <v>990046.5</v>
      </c>
      <c r="F888" s="47" t="s">
        <v>46</v>
      </c>
      <c r="G888" s="357" t="s">
        <v>16</v>
      </c>
    </row>
    <row r="889" ht="15.75" customHeight="1">
      <c r="A889" s="352" t="s">
        <v>188</v>
      </c>
      <c r="B889" s="352" t="s">
        <v>23</v>
      </c>
      <c r="C889" s="352">
        <v>147.0</v>
      </c>
      <c r="D889" s="353" t="s">
        <v>2713</v>
      </c>
      <c r="E889" s="354">
        <v>810027.34</v>
      </c>
      <c r="F889" s="47" t="s">
        <v>46</v>
      </c>
      <c r="G889" s="357" t="s">
        <v>16</v>
      </c>
    </row>
    <row r="890" ht="15.75" customHeight="1">
      <c r="A890" s="98" t="s">
        <v>188</v>
      </c>
      <c r="B890" s="98" t="s">
        <v>23</v>
      </c>
      <c r="C890" s="98">
        <v>148.0</v>
      </c>
      <c r="D890" s="47" t="s">
        <v>4398</v>
      </c>
      <c r="E890" s="99">
        <v>760375.8</v>
      </c>
      <c r="F890" s="47" t="s">
        <v>93</v>
      </c>
      <c r="G890" s="357" t="s">
        <v>16</v>
      </c>
    </row>
    <row r="891" ht="15.75" customHeight="1">
      <c r="A891" s="98" t="s">
        <v>188</v>
      </c>
      <c r="B891" s="98" t="s">
        <v>23</v>
      </c>
      <c r="C891" s="98">
        <v>149.0</v>
      </c>
      <c r="D891" s="47" t="s">
        <v>4271</v>
      </c>
      <c r="E891" s="99">
        <v>749930.84</v>
      </c>
      <c r="F891" s="47" t="s">
        <v>93</v>
      </c>
      <c r="G891" s="357" t="s">
        <v>16</v>
      </c>
    </row>
    <row r="892" ht="15.75" customHeight="1">
      <c r="A892" s="98" t="s">
        <v>188</v>
      </c>
      <c r="B892" s="98" t="s">
        <v>23</v>
      </c>
      <c r="C892" s="98">
        <v>150.0</v>
      </c>
      <c r="D892" s="47" t="s">
        <v>4398</v>
      </c>
      <c r="E892" s="99">
        <v>750721.14</v>
      </c>
      <c r="F892" s="47" t="s">
        <v>93</v>
      </c>
      <c r="G892" s="357" t="s">
        <v>16</v>
      </c>
    </row>
    <row r="893" ht="15.75" customHeight="1">
      <c r="A893" s="98" t="s">
        <v>188</v>
      </c>
      <c r="B893" s="98" t="s">
        <v>23</v>
      </c>
      <c r="C893" s="98">
        <v>151.0</v>
      </c>
      <c r="D893" s="47" t="s">
        <v>4271</v>
      </c>
      <c r="E893" s="99">
        <v>760967.29</v>
      </c>
      <c r="F893" s="47" t="s">
        <v>93</v>
      </c>
      <c r="G893" s="357" t="s">
        <v>16</v>
      </c>
    </row>
    <row r="894" ht="15.75" customHeight="1">
      <c r="A894" s="98" t="s">
        <v>188</v>
      </c>
      <c r="B894" s="98" t="s">
        <v>23</v>
      </c>
      <c r="C894" s="98">
        <v>152.0</v>
      </c>
      <c r="D894" s="47" t="s">
        <v>4398</v>
      </c>
      <c r="E894" s="99">
        <v>770893.83</v>
      </c>
      <c r="F894" s="47" t="s">
        <v>93</v>
      </c>
      <c r="G894" s="357" t="s">
        <v>16</v>
      </c>
    </row>
    <row r="895" ht="15.75" customHeight="1">
      <c r="A895" s="98" t="s">
        <v>188</v>
      </c>
      <c r="B895" s="98" t="s">
        <v>23</v>
      </c>
      <c r="C895" s="98">
        <v>153.0</v>
      </c>
      <c r="D895" s="47" t="s">
        <v>4398</v>
      </c>
      <c r="E895" s="99">
        <v>774468.06</v>
      </c>
      <c r="F895" s="47" t="s">
        <v>93</v>
      </c>
      <c r="G895" s="357" t="s">
        <v>16</v>
      </c>
    </row>
    <row r="896" ht="15.75" customHeight="1">
      <c r="A896" s="98" t="s">
        <v>188</v>
      </c>
      <c r="B896" s="98" t="s">
        <v>23</v>
      </c>
      <c r="C896" s="98">
        <v>154.0</v>
      </c>
      <c r="D896" s="47" t="s">
        <v>4398</v>
      </c>
      <c r="E896" s="99">
        <v>780047.89</v>
      </c>
      <c r="F896" s="47" t="s">
        <v>93</v>
      </c>
      <c r="G896" s="357" t="s">
        <v>16</v>
      </c>
    </row>
    <row r="897" ht="15.75" customHeight="1">
      <c r="A897" s="352" t="s">
        <v>188</v>
      </c>
      <c r="B897" s="352" t="s">
        <v>23</v>
      </c>
      <c r="C897" s="352">
        <v>155.0</v>
      </c>
      <c r="D897" s="353" t="s">
        <v>4398</v>
      </c>
      <c r="E897" s="354">
        <v>779821.1</v>
      </c>
      <c r="F897" s="47" t="s">
        <v>93</v>
      </c>
      <c r="G897" s="357" t="s">
        <v>16</v>
      </c>
    </row>
    <row r="898" ht="15.75" customHeight="1">
      <c r="A898" s="98" t="s">
        <v>188</v>
      </c>
      <c r="B898" s="98" t="s">
        <v>23</v>
      </c>
      <c r="C898" s="98">
        <v>156.0</v>
      </c>
      <c r="D898" s="47" t="s">
        <v>4271</v>
      </c>
      <c r="E898" s="99">
        <v>790949.95</v>
      </c>
      <c r="F898" s="47" t="s">
        <v>93</v>
      </c>
      <c r="G898" s="357" t="s">
        <v>16</v>
      </c>
    </row>
    <row r="899" ht="15.75" customHeight="1">
      <c r="A899" s="98" t="s">
        <v>194</v>
      </c>
      <c r="B899" s="98" t="s">
        <v>23</v>
      </c>
      <c r="C899" s="98">
        <v>157.0</v>
      </c>
      <c r="D899" s="47" t="s">
        <v>4422</v>
      </c>
      <c r="E899" s="99">
        <v>407680.18</v>
      </c>
      <c r="F899" s="47" t="s">
        <v>96</v>
      </c>
      <c r="G899" s="357" t="s">
        <v>16</v>
      </c>
    </row>
    <row r="900" ht="15.75" customHeight="1">
      <c r="A900" s="98" t="s">
        <v>188</v>
      </c>
      <c r="B900" s="98" t="s">
        <v>23</v>
      </c>
      <c r="C900" s="98">
        <v>158.0</v>
      </c>
      <c r="D900" s="47" t="s">
        <v>4278</v>
      </c>
      <c r="E900" s="99">
        <v>989153.14</v>
      </c>
      <c r="F900" s="47" t="s">
        <v>102</v>
      </c>
      <c r="G900" s="357" t="s">
        <v>16</v>
      </c>
    </row>
    <row r="901" ht="15.75" customHeight="1">
      <c r="A901" s="98" t="s">
        <v>188</v>
      </c>
      <c r="B901" s="98" t="s">
        <v>23</v>
      </c>
      <c r="C901" s="98">
        <v>159.0</v>
      </c>
      <c r="D901" s="47" t="s">
        <v>4423</v>
      </c>
      <c r="E901" s="99">
        <v>726153.78</v>
      </c>
      <c r="F901" s="47" t="s">
        <v>96</v>
      </c>
      <c r="G901" s="357" t="s">
        <v>16</v>
      </c>
    </row>
    <row r="902" ht="15.75" customHeight="1">
      <c r="A902" s="98" t="s">
        <v>188</v>
      </c>
      <c r="B902" s="98" t="s">
        <v>23</v>
      </c>
      <c r="C902" s="98">
        <v>160.0</v>
      </c>
      <c r="D902" s="47" t="s">
        <v>4424</v>
      </c>
      <c r="E902" s="99">
        <v>380724.17</v>
      </c>
      <c r="F902" s="47" t="s">
        <v>105</v>
      </c>
      <c r="G902" s="357" t="s">
        <v>16</v>
      </c>
    </row>
    <row r="903" ht="15.75" customHeight="1">
      <c r="A903" s="98" t="s">
        <v>188</v>
      </c>
      <c r="B903" s="98" t="s">
        <v>23</v>
      </c>
      <c r="C903" s="98">
        <v>161.0</v>
      </c>
      <c r="D903" s="47" t="s">
        <v>1078</v>
      </c>
      <c r="E903" s="99">
        <v>610032.41</v>
      </c>
      <c r="F903" s="47" t="s">
        <v>102</v>
      </c>
      <c r="G903" s="357" t="s">
        <v>16</v>
      </c>
    </row>
    <row r="904" ht="15.75" customHeight="1">
      <c r="A904" s="98" t="s">
        <v>188</v>
      </c>
      <c r="B904" s="98" t="s">
        <v>23</v>
      </c>
      <c r="C904" s="98">
        <v>162.0</v>
      </c>
      <c r="D904" s="47" t="s">
        <v>4278</v>
      </c>
      <c r="E904" s="99">
        <v>617716.09</v>
      </c>
      <c r="F904" s="47" t="s">
        <v>102</v>
      </c>
      <c r="G904" s="357" t="s">
        <v>16</v>
      </c>
    </row>
    <row r="905" ht="15.75" customHeight="1">
      <c r="A905" s="352" t="s">
        <v>188</v>
      </c>
      <c r="B905" s="352" t="s">
        <v>23</v>
      </c>
      <c r="C905" s="352">
        <v>163.0</v>
      </c>
      <c r="D905" s="353" t="s">
        <v>4278</v>
      </c>
      <c r="E905" s="354">
        <v>639089.1</v>
      </c>
      <c r="F905" s="47" t="s">
        <v>102</v>
      </c>
      <c r="G905" s="357" t="s">
        <v>16</v>
      </c>
    </row>
    <row r="906" ht="15.75" customHeight="1">
      <c r="A906" s="98" t="s">
        <v>193</v>
      </c>
      <c r="B906" s="98" t="s">
        <v>23</v>
      </c>
      <c r="C906" s="98">
        <v>164.0</v>
      </c>
      <c r="D906" s="47" t="s">
        <v>4271</v>
      </c>
      <c r="E906" s="99">
        <v>851918.55</v>
      </c>
      <c r="F906" s="47" t="s">
        <v>93</v>
      </c>
      <c r="G906" s="357" t="s">
        <v>16</v>
      </c>
    </row>
    <row r="907" ht="15.75" customHeight="1">
      <c r="A907" s="98" t="s">
        <v>193</v>
      </c>
      <c r="B907" s="98" t="s">
        <v>23</v>
      </c>
      <c r="C907" s="98">
        <v>165.0</v>
      </c>
      <c r="D907" s="47" t="s">
        <v>4271</v>
      </c>
      <c r="E907" s="99">
        <v>855730.59</v>
      </c>
      <c r="F907" s="47" t="s">
        <v>93</v>
      </c>
      <c r="G907" s="357" t="s">
        <v>16</v>
      </c>
    </row>
    <row r="908" ht="15.75" customHeight="1">
      <c r="A908" s="98" t="s">
        <v>188</v>
      </c>
      <c r="B908" s="98" t="s">
        <v>23</v>
      </c>
      <c r="C908" s="98">
        <v>166.0</v>
      </c>
      <c r="D908" s="47" t="s">
        <v>4407</v>
      </c>
      <c r="E908" s="99">
        <v>788767.18</v>
      </c>
      <c r="F908" s="47" t="s">
        <v>55</v>
      </c>
      <c r="G908" s="357" t="s">
        <v>16</v>
      </c>
    </row>
    <row r="909" ht="15.75" customHeight="1">
      <c r="A909" s="98" t="s">
        <v>188</v>
      </c>
      <c r="B909" s="98" t="s">
        <v>23</v>
      </c>
      <c r="C909" s="98">
        <v>167.0</v>
      </c>
      <c r="D909" s="47" t="s">
        <v>4278</v>
      </c>
      <c r="E909" s="99">
        <v>658146.92</v>
      </c>
      <c r="F909" s="47" t="s">
        <v>102</v>
      </c>
      <c r="G909" s="357" t="s">
        <v>16</v>
      </c>
    </row>
    <row r="910" ht="15.75" customHeight="1">
      <c r="A910" s="98" t="s">
        <v>188</v>
      </c>
      <c r="B910" s="98" t="s">
        <v>23</v>
      </c>
      <c r="C910" s="98">
        <v>168.0</v>
      </c>
      <c r="D910" s="47" t="s">
        <v>4199</v>
      </c>
      <c r="E910" s="99">
        <v>658970.39</v>
      </c>
      <c r="F910" s="47" t="s">
        <v>102</v>
      </c>
      <c r="G910" s="357" t="s">
        <v>16</v>
      </c>
    </row>
    <row r="911" ht="15.75" customHeight="1">
      <c r="A911" s="98" t="s">
        <v>188</v>
      </c>
      <c r="B911" s="98" t="s">
        <v>23</v>
      </c>
      <c r="C911" s="98">
        <v>169.0</v>
      </c>
      <c r="D911" s="47" t="s">
        <v>4285</v>
      </c>
      <c r="E911" s="99">
        <v>656082.45</v>
      </c>
      <c r="F911" s="47" t="s">
        <v>90</v>
      </c>
      <c r="G911" s="357" t="s">
        <v>16</v>
      </c>
    </row>
    <row r="912" ht="15.75" customHeight="1">
      <c r="A912" s="98" t="s">
        <v>188</v>
      </c>
      <c r="B912" s="98" t="s">
        <v>23</v>
      </c>
      <c r="C912" s="98">
        <v>170.0</v>
      </c>
      <c r="D912" s="47" t="s">
        <v>4278</v>
      </c>
      <c r="E912" s="99">
        <v>658898.76</v>
      </c>
      <c r="F912" s="47" t="s">
        <v>102</v>
      </c>
      <c r="G912" s="357" t="s">
        <v>16</v>
      </c>
    </row>
    <row r="913" ht="15.75" customHeight="1">
      <c r="A913" s="352" t="s">
        <v>188</v>
      </c>
      <c r="B913" s="352" t="s">
        <v>23</v>
      </c>
      <c r="C913" s="352">
        <v>171.0</v>
      </c>
      <c r="D913" s="353" t="s">
        <v>4278</v>
      </c>
      <c r="E913" s="354">
        <v>658898.76</v>
      </c>
      <c r="F913" s="47" t="s">
        <v>102</v>
      </c>
      <c r="G913" s="357" t="s">
        <v>16</v>
      </c>
    </row>
    <row r="914" ht="15.75" customHeight="1">
      <c r="A914" s="98" t="s">
        <v>189</v>
      </c>
      <c r="B914" s="98" t="s">
        <v>23</v>
      </c>
      <c r="C914" s="98">
        <v>172.0</v>
      </c>
      <c r="D914" s="47" t="s">
        <v>4425</v>
      </c>
      <c r="E914" s="99">
        <v>825393.74</v>
      </c>
      <c r="F914" s="47" t="s">
        <v>46</v>
      </c>
      <c r="G914" s="357" t="s">
        <v>16</v>
      </c>
    </row>
    <row r="915" ht="15.75" customHeight="1">
      <c r="A915" s="98" t="s">
        <v>188</v>
      </c>
      <c r="B915" s="98" t="s">
        <v>23</v>
      </c>
      <c r="C915" s="98">
        <v>173.0</v>
      </c>
      <c r="D915" s="47" t="s">
        <v>4278</v>
      </c>
      <c r="E915" s="99">
        <v>699155.36</v>
      </c>
      <c r="F915" s="47" t="s">
        <v>102</v>
      </c>
      <c r="G915" s="357" t="s">
        <v>16</v>
      </c>
    </row>
    <row r="916" ht="15.75" customHeight="1">
      <c r="A916" s="98" t="s">
        <v>188</v>
      </c>
      <c r="B916" s="98" t="s">
        <v>23</v>
      </c>
      <c r="C916" s="98">
        <v>174.0</v>
      </c>
      <c r="D916" s="47" t="s">
        <v>4413</v>
      </c>
      <c r="E916" s="99">
        <v>698244.35</v>
      </c>
      <c r="F916" s="47" t="s">
        <v>46</v>
      </c>
      <c r="G916" s="357" t="s">
        <v>16</v>
      </c>
    </row>
    <row r="917" ht="15.75" customHeight="1">
      <c r="A917" s="98" t="s">
        <v>188</v>
      </c>
      <c r="B917" s="98" t="s">
        <v>23</v>
      </c>
      <c r="C917" s="98">
        <v>175.0</v>
      </c>
      <c r="D917" s="47" t="s">
        <v>4426</v>
      </c>
      <c r="E917" s="99">
        <v>750914.94</v>
      </c>
      <c r="F917" s="47" t="s">
        <v>55</v>
      </c>
      <c r="G917" s="357" t="s">
        <v>16</v>
      </c>
    </row>
    <row r="918" ht="15.75" customHeight="1">
      <c r="A918" s="98" t="s">
        <v>188</v>
      </c>
      <c r="B918" s="98" t="s">
        <v>23</v>
      </c>
      <c r="C918" s="98">
        <v>176.0</v>
      </c>
      <c r="D918" s="47" t="s">
        <v>4426</v>
      </c>
      <c r="E918" s="99">
        <v>672387.17</v>
      </c>
      <c r="F918" s="47" t="s">
        <v>55</v>
      </c>
      <c r="G918" s="357" t="s">
        <v>16</v>
      </c>
    </row>
    <row r="919" ht="15.75" customHeight="1">
      <c r="A919" s="98" t="s">
        <v>188</v>
      </c>
      <c r="B919" s="98" t="s">
        <v>23</v>
      </c>
      <c r="C919" s="98">
        <v>177.0</v>
      </c>
      <c r="D919" s="47" t="s">
        <v>4413</v>
      </c>
      <c r="E919" s="99">
        <v>679247.67</v>
      </c>
      <c r="F919" s="47" t="s">
        <v>46</v>
      </c>
      <c r="G919" s="357" t="s">
        <v>16</v>
      </c>
    </row>
    <row r="920" ht="15.75" customHeight="1">
      <c r="A920" s="98" t="s">
        <v>189</v>
      </c>
      <c r="B920" s="98" t="s">
        <v>23</v>
      </c>
      <c r="C920" s="98">
        <v>178.0</v>
      </c>
      <c r="D920" s="47" t="s">
        <v>2713</v>
      </c>
      <c r="E920" s="99">
        <v>873425.58</v>
      </c>
      <c r="F920" s="47" t="s">
        <v>46</v>
      </c>
      <c r="G920" s="357" t="s">
        <v>16</v>
      </c>
    </row>
    <row r="921" ht="15.75" customHeight="1">
      <c r="A921" s="98" t="s">
        <v>188</v>
      </c>
      <c r="B921" s="98" t="s">
        <v>23</v>
      </c>
      <c r="C921" s="98">
        <v>179.0</v>
      </c>
      <c r="D921" s="47" t="s">
        <v>4427</v>
      </c>
      <c r="E921" s="99">
        <v>675492.23</v>
      </c>
      <c r="F921" s="47" t="s">
        <v>102</v>
      </c>
      <c r="G921" s="357" t="s">
        <v>16</v>
      </c>
    </row>
    <row r="922" ht="15.75" customHeight="1">
      <c r="A922" s="352" t="s">
        <v>188</v>
      </c>
      <c r="B922" s="352" t="s">
        <v>23</v>
      </c>
      <c r="C922" s="352">
        <v>180.0</v>
      </c>
      <c r="D922" s="353" t="s">
        <v>4278</v>
      </c>
      <c r="E922" s="354">
        <v>752962.25</v>
      </c>
      <c r="F922" s="47" t="s">
        <v>102</v>
      </c>
      <c r="G922" s="357" t="s">
        <v>16</v>
      </c>
    </row>
    <row r="923" ht="15.75" customHeight="1">
      <c r="A923" s="98" t="s">
        <v>188</v>
      </c>
      <c r="B923" s="98" t="s">
        <v>23</v>
      </c>
      <c r="C923" s="98">
        <v>181.0</v>
      </c>
      <c r="D923" s="47" t="s">
        <v>1078</v>
      </c>
      <c r="E923" s="99">
        <v>760578.88</v>
      </c>
      <c r="F923" s="47" t="s">
        <v>102</v>
      </c>
      <c r="G923" s="357" t="s">
        <v>16</v>
      </c>
    </row>
    <row r="924" ht="15.75" customHeight="1">
      <c r="A924" s="98" t="s">
        <v>188</v>
      </c>
      <c r="B924" s="98" t="s">
        <v>23</v>
      </c>
      <c r="C924" s="98">
        <v>182.0</v>
      </c>
      <c r="D924" s="47" t="s">
        <v>4396</v>
      </c>
      <c r="E924" s="99">
        <v>989792.73</v>
      </c>
      <c r="F924" s="47" t="s">
        <v>105</v>
      </c>
      <c r="G924" s="357" t="s">
        <v>16</v>
      </c>
    </row>
    <row r="925" ht="15.75" customHeight="1">
      <c r="A925" s="98" t="s">
        <v>188</v>
      </c>
      <c r="B925" s="98" t="s">
        <v>23</v>
      </c>
      <c r="C925" s="98">
        <v>183.0</v>
      </c>
      <c r="D925" s="47" t="s">
        <v>470</v>
      </c>
      <c r="E925" s="99">
        <v>414124.01</v>
      </c>
      <c r="F925" s="47" t="s">
        <v>108</v>
      </c>
      <c r="G925" s="357" t="s">
        <v>16</v>
      </c>
    </row>
    <row r="926" ht="15.75" customHeight="1">
      <c r="A926" s="98" t="s">
        <v>188</v>
      </c>
      <c r="B926" s="98" t="s">
        <v>23</v>
      </c>
      <c r="C926" s="98">
        <v>184.0</v>
      </c>
      <c r="D926" s="47" t="s">
        <v>4428</v>
      </c>
      <c r="E926" s="99">
        <v>893903.63</v>
      </c>
      <c r="F926" s="47" t="s">
        <v>96</v>
      </c>
      <c r="G926" s="357" t="s">
        <v>16</v>
      </c>
    </row>
    <row r="927" ht="15.75" customHeight="1">
      <c r="A927" s="103" t="s">
        <v>188</v>
      </c>
      <c r="B927" s="103" t="s">
        <v>23</v>
      </c>
      <c r="C927" s="103">
        <v>185.0</v>
      </c>
      <c r="D927" s="104" t="s">
        <v>4429</v>
      </c>
      <c r="E927" s="105">
        <v>554602.66</v>
      </c>
      <c r="F927" s="104" t="s">
        <v>87</v>
      </c>
      <c r="G927" s="357" t="s">
        <v>16</v>
      </c>
    </row>
    <row r="928" ht="15.75" customHeight="1">
      <c r="A928" s="98" t="s">
        <v>203</v>
      </c>
      <c r="B928" s="98" t="s">
        <v>27</v>
      </c>
      <c r="C928" s="98">
        <v>1.0</v>
      </c>
      <c r="D928" s="47" t="s">
        <v>4430</v>
      </c>
      <c r="E928" s="99">
        <v>984234.48</v>
      </c>
      <c r="F928" s="47" t="s">
        <v>76</v>
      </c>
      <c r="G928" s="357" t="s">
        <v>16</v>
      </c>
    </row>
    <row r="929" ht="15.75" customHeight="1">
      <c r="A929" s="98" t="s">
        <v>203</v>
      </c>
      <c r="B929" s="98" t="s">
        <v>27</v>
      </c>
      <c r="C929" s="98">
        <v>2.0</v>
      </c>
      <c r="D929" s="47" t="s">
        <v>4431</v>
      </c>
      <c r="E929" s="99">
        <v>980865.95</v>
      </c>
      <c r="F929" s="47" t="s">
        <v>64</v>
      </c>
      <c r="G929" s="357" t="s">
        <v>16</v>
      </c>
    </row>
    <row r="930" ht="15.75" customHeight="1">
      <c r="A930" s="98" t="s">
        <v>203</v>
      </c>
      <c r="B930" s="98" t="s">
        <v>27</v>
      </c>
      <c r="C930" s="98">
        <v>3.0</v>
      </c>
      <c r="D930" s="47" t="s">
        <v>2713</v>
      </c>
      <c r="E930" s="99">
        <v>891452.41</v>
      </c>
      <c r="F930" s="47" t="s">
        <v>46</v>
      </c>
      <c r="G930" s="357" t="s">
        <v>16</v>
      </c>
    </row>
    <row r="931" ht="15.75" customHeight="1">
      <c r="A931" s="98" t="s">
        <v>203</v>
      </c>
      <c r="B931" s="98" t="s">
        <v>27</v>
      </c>
      <c r="C931" s="98">
        <v>4.0</v>
      </c>
      <c r="D931" s="47" t="s">
        <v>436</v>
      </c>
      <c r="E931" s="99">
        <v>437253.68</v>
      </c>
      <c r="F931" s="47" t="s">
        <v>46</v>
      </c>
      <c r="G931" s="357" t="s">
        <v>16</v>
      </c>
    </row>
    <row r="932" ht="15.75" customHeight="1">
      <c r="A932" s="98" t="s">
        <v>200</v>
      </c>
      <c r="B932" s="98" t="s">
        <v>27</v>
      </c>
      <c r="C932" s="98">
        <v>5.0</v>
      </c>
      <c r="D932" s="47" t="s">
        <v>4271</v>
      </c>
      <c r="E932" s="99">
        <v>885432.41</v>
      </c>
      <c r="F932" s="47" t="s">
        <v>93</v>
      </c>
      <c r="G932" s="357" t="s">
        <v>16</v>
      </c>
    </row>
    <row r="933" ht="15.75" customHeight="1">
      <c r="A933" s="98" t="s">
        <v>200</v>
      </c>
      <c r="B933" s="98" t="s">
        <v>27</v>
      </c>
      <c r="C933" s="98">
        <v>6.0</v>
      </c>
      <c r="D933" s="47" t="s">
        <v>4432</v>
      </c>
      <c r="E933" s="99">
        <v>707929.08</v>
      </c>
      <c r="F933" s="47" t="s">
        <v>93</v>
      </c>
      <c r="G933" s="357" t="s">
        <v>16</v>
      </c>
    </row>
    <row r="934" ht="15.75" customHeight="1">
      <c r="A934" s="98" t="s">
        <v>203</v>
      </c>
      <c r="B934" s="98" t="s">
        <v>27</v>
      </c>
      <c r="C934" s="98">
        <v>7.0</v>
      </c>
      <c r="D934" s="47" t="s">
        <v>4433</v>
      </c>
      <c r="E934" s="99">
        <v>899758.54</v>
      </c>
      <c r="F934" s="47" t="s">
        <v>52</v>
      </c>
      <c r="G934" s="357" t="s">
        <v>16</v>
      </c>
    </row>
    <row r="935" ht="15.75" customHeight="1">
      <c r="A935" s="352" t="s">
        <v>200</v>
      </c>
      <c r="B935" s="352" t="s">
        <v>27</v>
      </c>
      <c r="C935" s="352">
        <v>8.0</v>
      </c>
      <c r="D935" s="353" t="s">
        <v>4434</v>
      </c>
      <c r="E935" s="354">
        <v>451313.67</v>
      </c>
      <c r="F935" s="47" t="s">
        <v>52</v>
      </c>
      <c r="G935" s="357" t="s">
        <v>16</v>
      </c>
    </row>
    <row r="936" ht="15.75" customHeight="1">
      <c r="A936" s="98" t="s">
        <v>202</v>
      </c>
      <c r="B936" s="98" t="s">
        <v>27</v>
      </c>
      <c r="C936" s="98">
        <v>9.0</v>
      </c>
      <c r="D936" s="47" t="s">
        <v>1371</v>
      </c>
      <c r="E936" s="99">
        <v>841630.91</v>
      </c>
      <c r="F936" s="47" t="s">
        <v>49</v>
      </c>
      <c r="G936" s="357" t="s">
        <v>16</v>
      </c>
    </row>
    <row r="937" ht="15.75" customHeight="1">
      <c r="A937" s="98" t="s">
        <v>202</v>
      </c>
      <c r="B937" s="98" t="s">
        <v>27</v>
      </c>
      <c r="C937" s="98">
        <v>10.0</v>
      </c>
      <c r="D937" s="47" t="s">
        <v>4435</v>
      </c>
      <c r="E937" s="99">
        <v>888522.59</v>
      </c>
      <c r="F937" s="47" t="s">
        <v>93</v>
      </c>
      <c r="G937" s="357" t="s">
        <v>16</v>
      </c>
    </row>
    <row r="938" ht="15.75" customHeight="1">
      <c r="A938" s="98" t="s">
        <v>202</v>
      </c>
      <c r="B938" s="98" t="s">
        <v>27</v>
      </c>
      <c r="C938" s="98">
        <v>11.0</v>
      </c>
      <c r="D938" s="47" t="s">
        <v>4269</v>
      </c>
      <c r="E938" s="99">
        <v>890973.27</v>
      </c>
      <c r="F938" s="47" t="s">
        <v>102</v>
      </c>
      <c r="G938" s="357" t="s">
        <v>16</v>
      </c>
    </row>
    <row r="939" ht="15.75" customHeight="1">
      <c r="A939" s="98" t="s">
        <v>193</v>
      </c>
      <c r="B939" s="98" t="s">
        <v>27</v>
      </c>
      <c r="C939" s="98">
        <v>12.0</v>
      </c>
      <c r="D939" s="47" t="s">
        <v>4436</v>
      </c>
      <c r="E939" s="99">
        <v>729538.07</v>
      </c>
      <c r="F939" s="47" t="s">
        <v>96</v>
      </c>
      <c r="G939" s="357" t="s">
        <v>16</v>
      </c>
    </row>
    <row r="940" ht="15.75" customHeight="1">
      <c r="A940" s="98" t="s">
        <v>201</v>
      </c>
      <c r="B940" s="98" t="s">
        <v>27</v>
      </c>
      <c r="C940" s="98">
        <v>13.0</v>
      </c>
      <c r="D940" s="47" t="s">
        <v>4437</v>
      </c>
      <c r="E940" s="99">
        <v>873629.68</v>
      </c>
      <c r="F940" s="47" t="s">
        <v>105</v>
      </c>
      <c r="G940" s="357" t="s">
        <v>16</v>
      </c>
    </row>
    <row r="941" ht="15.75" customHeight="1">
      <c r="A941" s="352" t="s">
        <v>193</v>
      </c>
      <c r="B941" s="352" t="s">
        <v>27</v>
      </c>
      <c r="C941" s="352">
        <v>14.0</v>
      </c>
      <c r="D941" s="353" t="s">
        <v>2713</v>
      </c>
      <c r="E941" s="354">
        <v>771412.41</v>
      </c>
      <c r="F941" s="47" t="s">
        <v>46</v>
      </c>
      <c r="G941" s="357" t="s">
        <v>16</v>
      </c>
    </row>
    <row r="942" ht="15.75" customHeight="1">
      <c r="A942" s="98" t="s">
        <v>203</v>
      </c>
      <c r="B942" s="98" t="s">
        <v>27</v>
      </c>
      <c r="C942" s="98">
        <v>15.0</v>
      </c>
      <c r="D942" s="47" t="s">
        <v>4401</v>
      </c>
      <c r="E942" s="99">
        <v>886979.39</v>
      </c>
      <c r="F942" s="47" t="s">
        <v>70</v>
      </c>
      <c r="G942" s="357" t="s">
        <v>5</v>
      </c>
      <c r="H942" s="53" t="s">
        <v>4438</v>
      </c>
    </row>
    <row r="943" ht="15.75" customHeight="1">
      <c r="A943" s="98" t="s">
        <v>203</v>
      </c>
      <c r="B943" s="98" t="s">
        <v>27</v>
      </c>
      <c r="C943" s="98">
        <v>16.0</v>
      </c>
      <c r="D943" s="47" t="s">
        <v>4439</v>
      </c>
      <c r="E943" s="99">
        <v>890759.46</v>
      </c>
      <c r="F943" s="47" t="s">
        <v>37</v>
      </c>
      <c r="G943" s="357" t="s">
        <v>16</v>
      </c>
    </row>
    <row r="944" ht="15.75" customHeight="1">
      <c r="A944" s="98" t="s">
        <v>202</v>
      </c>
      <c r="B944" s="98" t="s">
        <v>27</v>
      </c>
      <c r="C944" s="98">
        <v>17.0</v>
      </c>
      <c r="D944" s="47" t="s">
        <v>4400</v>
      </c>
      <c r="E944" s="99">
        <v>725239.89</v>
      </c>
      <c r="F944" s="47" t="s">
        <v>93</v>
      </c>
      <c r="G944" s="357" t="s">
        <v>16</v>
      </c>
    </row>
    <row r="945" ht="15.75" customHeight="1">
      <c r="A945" s="98" t="s">
        <v>195</v>
      </c>
      <c r="B945" s="98" t="s">
        <v>27</v>
      </c>
      <c r="C945" s="98">
        <v>18.0</v>
      </c>
      <c r="D945" s="47" t="s">
        <v>4440</v>
      </c>
      <c r="E945" s="99">
        <v>783297.55</v>
      </c>
      <c r="F945" s="47" t="s">
        <v>52</v>
      </c>
      <c r="G945" s="357" t="s">
        <v>16</v>
      </c>
    </row>
    <row r="946" ht="15.75" customHeight="1">
      <c r="A946" s="98" t="s">
        <v>190</v>
      </c>
      <c r="B946" s="98" t="s">
        <v>27</v>
      </c>
      <c r="C946" s="98">
        <v>19.0</v>
      </c>
      <c r="D946" s="47" t="s">
        <v>912</v>
      </c>
      <c r="E946" s="99">
        <v>899448.11</v>
      </c>
      <c r="F946" s="47" t="s">
        <v>46</v>
      </c>
      <c r="G946" s="357" t="s">
        <v>16</v>
      </c>
    </row>
    <row r="947" ht="15.75" customHeight="1">
      <c r="A947" s="98" t="s">
        <v>202</v>
      </c>
      <c r="B947" s="98" t="s">
        <v>27</v>
      </c>
      <c r="C947" s="98">
        <v>20.0</v>
      </c>
      <c r="D947" s="47" t="s">
        <v>436</v>
      </c>
      <c r="E947" s="99">
        <v>889392.15</v>
      </c>
      <c r="F947" s="47" t="s">
        <v>46</v>
      </c>
      <c r="G947" s="357" t="s">
        <v>16</v>
      </c>
    </row>
    <row r="948" ht="15.75" customHeight="1">
      <c r="A948" s="98" t="s">
        <v>202</v>
      </c>
      <c r="B948" s="98" t="s">
        <v>27</v>
      </c>
      <c r="C948" s="98">
        <v>21.0</v>
      </c>
      <c r="D948" s="47" t="s">
        <v>436</v>
      </c>
      <c r="E948" s="99">
        <v>889155.46</v>
      </c>
      <c r="F948" s="47" t="s">
        <v>46</v>
      </c>
      <c r="G948" s="357" t="s">
        <v>16</v>
      </c>
    </row>
    <row r="949" ht="15.75" customHeight="1">
      <c r="A949" s="352" t="s">
        <v>193</v>
      </c>
      <c r="B949" s="352" t="s">
        <v>27</v>
      </c>
      <c r="C949" s="352">
        <v>22.0</v>
      </c>
      <c r="D949" s="353" t="s">
        <v>4440</v>
      </c>
      <c r="E949" s="354">
        <v>890873.12</v>
      </c>
      <c r="F949" s="47" t="s">
        <v>52</v>
      </c>
      <c r="G949" s="357" t="s">
        <v>16</v>
      </c>
    </row>
    <row r="950" ht="15.75" customHeight="1">
      <c r="A950" s="98" t="s">
        <v>202</v>
      </c>
      <c r="B950" s="98" t="s">
        <v>27</v>
      </c>
      <c r="C950" s="98">
        <v>23.0</v>
      </c>
      <c r="D950" s="47" t="s">
        <v>4440</v>
      </c>
      <c r="E950" s="99">
        <v>719858.68</v>
      </c>
      <c r="F950" s="47" t="s">
        <v>52</v>
      </c>
      <c r="G950" s="357" t="s">
        <v>16</v>
      </c>
    </row>
    <row r="951" ht="15.75" customHeight="1">
      <c r="A951" s="98" t="s">
        <v>188</v>
      </c>
      <c r="B951" s="98" t="s">
        <v>27</v>
      </c>
      <c r="C951" s="98">
        <v>24.0</v>
      </c>
      <c r="D951" s="47" t="s">
        <v>470</v>
      </c>
      <c r="E951" s="99">
        <v>777046.05</v>
      </c>
      <c r="F951" s="47" t="s">
        <v>108</v>
      </c>
      <c r="G951" s="357" t="s">
        <v>16</v>
      </c>
    </row>
    <row r="952" ht="15.75" customHeight="1">
      <c r="A952" s="98" t="s">
        <v>188</v>
      </c>
      <c r="B952" s="98" t="s">
        <v>27</v>
      </c>
      <c r="C952" s="98">
        <v>25.0</v>
      </c>
      <c r="D952" s="47" t="s">
        <v>4393</v>
      </c>
      <c r="E952" s="99">
        <v>773809.48</v>
      </c>
      <c r="F952" s="47" t="s">
        <v>46</v>
      </c>
      <c r="G952" s="357" t="s">
        <v>16</v>
      </c>
    </row>
    <row r="953" ht="15.75" customHeight="1">
      <c r="A953" s="98" t="s">
        <v>194</v>
      </c>
      <c r="B953" s="98" t="s">
        <v>27</v>
      </c>
      <c r="C953" s="98">
        <v>26.0</v>
      </c>
      <c r="D953" s="47" t="s">
        <v>4271</v>
      </c>
      <c r="E953" s="99">
        <v>635848.64</v>
      </c>
      <c r="F953" s="47" t="s">
        <v>93</v>
      </c>
      <c r="G953" s="357" t="s">
        <v>16</v>
      </c>
    </row>
    <row r="954" ht="15.75" customHeight="1">
      <c r="A954" s="98" t="s">
        <v>194</v>
      </c>
      <c r="B954" s="98" t="s">
        <v>27</v>
      </c>
      <c r="C954" s="98">
        <v>27.0</v>
      </c>
      <c r="D954" s="47" t="s">
        <v>4199</v>
      </c>
      <c r="E954" s="99">
        <v>638121.73</v>
      </c>
      <c r="F954" s="47" t="s">
        <v>102</v>
      </c>
      <c r="G954" s="357" t="s">
        <v>16</v>
      </c>
    </row>
    <row r="955" ht="15.75" customHeight="1">
      <c r="A955" s="98" t="s">
        <v>195</v>
      </c>
      <c r="B955" s="98" t="s">
        <v>27</v>
      </c>
      <c r="C955" s="98">
        <v>28.0</v>
      </c>
      <c r="D955" s="47" t="s">
        <v>4441</v>
      </c>
      <c r="E955" s="99">
        <v>616392.06</v>
      </c>
      <c r="F955" s="47" t="s">
        <v>93</v>
      </c>
      <c r="G955" s="357" t="s">
        <v>16</v>
      </c>
    </row>
    <row r="956" ht="15.75" customHeight="1">
      <c r="A956" s="98" t="s">
        <v>195</v>
      </c>
      <c r="B956" s="98" t="s">
        <v>27</v>
      </c>
      <c r="C956" s="98">
        <v>29.0</v>
      </c>
      <c r="D956" s="47" t="s">
        <v>4398</v>
      </c>
      <c r="E956" s="99">
        <v>635658.65</v>
      </c>
      <c r="F956" s="47" t="s">
        <v>93</v>
      </c>
      <c r="G956" s="357" t="s">
        <v>16</v>
      </c>
    </row>
    <row r="957" ht="15.75" customHeight="1">
      <c r="A957" s="352" t="s">
        <v>194</v>
      </c>
      <c r="B957" s="352" t="s">
        <v>27</v>
      </c>
      <c r="C957" s="352">
        <v>30.0</v>
      </c>
      <c r="D957" s="353" t="s">
        <v>4271</v>
      </c>
      <c r="E957" s="354">
        <v>616710.15</v>
      </c>
      <c r="F957" s="47" t="s">
        <v>93</v>
      </c>
      <c r="G957" s="357" t="s">
        <v>16</v>
      </c>
    </row>
    <row r="958" ht="15.75" customHeight="1">
      <c r="A958" s="98" t="s">
        <v>194</v>
      </c>
      <c r="B958" s="98" t="s">
        <v>27</v>
      </c>
      <c r="C958" s="98">
        <v>31.0</v>
      </c>
      <c r="D958" s="47" t="s">
        <v>4278</v>
      </c>
      <c r="E958" s="99">
        <v>623727.59</v>
      </c>
      <c r="F958" s="47" t="s">
        <v>102</v>
      </c>
      <c r="G958" s="357" t="s">
        <v>16</v>
      </c>
    </row>
    <row r="959" ht="15.75" customHeight="1">
      <c r="A959" s="98" t="s">
        <v>202</v>
      </c>
      <c r="B959" s="98" t="s">
        <v>27</v>
      </c>
      <c r="C959" s="98">
        <v>32.0</v>
      </c>
      <c r="D959" s="47" t="s">
        <v>4400</v>
      </c>
      <c r="E959" s="99">
        <v>733466.33</v>
      </c>
      <c r="F959" s="47" t="s">
        <v>93</v>
      </c>
      <c r="G959" s="357" t="s">
        <v>16</v>
      </c>
    </row>
    <row r="960" ht="15.75" customHeight="1">
      <c r="A960" s="98" t="s">
        <v>193</v>
      </c>
      <c r="B960" s="98" t="s">
        <v>27</v>
      </c>
      <c r="C960" s="98">
        <v>33.0</v>
      </c>
      <c r="D960" s="47" t="s">
        <v>4442</v>
      </c>
      <c r="E960" s="99">
        <v>899986.3</v>
      </c>
      <c r="F960" s="47" t="s">
        <v>96</v>
      </c>
      <c r="G960" s="357" t="s">
        <v>5</v>
      </c>
      <c r="H960" s="53" t="s">
        <v>1591</v>
      </c>
    </row>
    <row r="961" ht="15.75" customHeight="1">
      <c r="A961" s="98" t="s">
        <v>188</v>
      </c>
      <c r="B961" s="98" t="s">
        <v>27</v>
      </c>
      <c r="C961" s="98">
        <v>34.0</v>
      </c>
      <c r="D961" s="47" t="s">
        <v>2713</v>
      </c>
      <c r="E961" s="99">
        <v>729705.83</v>
      </c>
      <c r="F961" s="47" t="s">
        <v>46</v>
      </c>
      <c r="G961" s="357" t="s">
        <v>16</v>
      </c>
    </row>
    <row r="962" ht="15.75" customHeight="1">
      <c r="A962" s="98" t="s">
        <v>188</v>
      </c>
      <c r="B962" s="98" t="s">
        <v>27</v>
      </c>
      <c r="C962" s="98">
        <v>35.0</v>
      </c>
      <c r="D962" s="47" t="s">
        <v>4443</v>
      </c>
      <c r="E962" s="99">
        <v>856754.9</v>
      </c>
      <c r="F962" s="47" t="s">
        <v>96</v>
      </c>
      <c r="G962" s="357" t="s">
        <v>16</v>
      </c>
    </row>
    <row r="963" ht="15.75" customHeight="1">
      <c r="A963" s="98" t="s">
        <v>195</v>
      </c>
      <c r="B963" s="98" t="s">
        <v>27</v>
      </c>
      <c r="C963" s="98">
        <v>36.0</v>
      </c>
      <c r="D963" s="47" t="s">
        <v>4444</v>
      </c>
      <c r="E963" s="99">
        <v>38106.68</v>
      </c>
      <c r="F963" s="47" t="s">
        <v>52</v>
      </c>
      <c r="G963" s="357" t="s">
        <v>16</v>
      </c>
    </row>
    <row r="964" ht="15.75" customHeight="1">
      <c r="A964" s="98" t="s">
        <v>194</v>
      </c>
      <c r="B964" s="98" t="s">
        <v>27</v>
      </c>
      <c r="C964" s="98">
        <v>37.0</v>
      </c>
      <c r="D964" s="47" t="s">
        <v>4444</v>
      </c>
      <c r="E964" s="99">
        <v>61680.16</v>
      </c>
      <c r="F964" s="47" t="s">
        <v>52</v>
      </c>
      <c r="G964" s="357" t="s">
        <v>16</v>
      </c>
    </row>
    <row r="965" ht="15.75" customHeight="1">
      <c r="A965" s="98" t="s">
        <v>188</v>
      </c>
      <c r="B965" s="98" t="s">
        <v>27</v>
      </c>
      <c r="C965" s="98">
        <v>38.0</v>
      </c>
      <c r="D965" s="47" t="s">
        <v>4413</v>
      </c>
      <c r="E965" s="359">
        <v>6744446.37</v>
      </c>
      <c r="F965" s="47" t="s">
        <v>46</v>
      </c>
      <c r="G965" s="357" t="s">
        <v>16</v>
      </c>
    </row>
    <row r="966" ht="15.75" customHeight="1">
      <c r="A966" s="352" t="s">
        <v>188</v>
      </c>
      <c r="B966" s="352" t="s">
        <v>27</v>
      </c>
      <c r="C966" s="352">
        <v>39.0</v>
      </c>
      <c r="D966" s="353" t="s">
        <v>4325</v>
      </c>
      <c r="E966" s="354">
        <v>674317.37</v>
      </c>
      <c r="F966" s="47" t="s">
        <v>46</v>
      </c>
      <c r="G966" s="357" t="s">
        <v>16</v>
      </c>
    </row>
    <row r="967" ht="15.75" customHeight="1">
      <c r="A967" s="98" t="s">
        <v>188</v>
      </c>
      <c r="B967" s="98" t="s">
        <v>27</v>
      </c>
      <c r="C967" s="98">
        <v>40.0</v>
      </c>
      <c r="D967" s="47" t="s">
        <v>4325</v>
      </c>
      <c r="E967" s="99">
        <v>754512.47</v>
      </c>
      <c r="F967" s="47" t="s">
        <v>46</v>
      </c>
      <c r="G967" s="357" t="s">
        <v>16</v>
      </c>
    </row>
    <row r="968" ht="15.75" customHeight="1">
      <c r="A968" s="98" t="s">
        <v>188</v>
      </c>
      <c r="B968" s="98" t="s">
        <v>27</v>
      </c>
      <c r="C968" s="98">
        <v>41.0</v>
      </c>
      <c r="D968" s="47" t="s">
        <v>4417</v>
      </c>
      <c r="E968" s="99">
        <v>717657.29</v>
      </c>
      <c r="F968" s="47" t="s">
        <v>96</v>
      </c>
      <c r="G968" s="357" t="s">
        <v>16</v>
      </c>
    </row>
    <row r="969" ht="15.75" customHeight="1">
      <c r="A969" s="98" t="s">
        <v>194</v>
      </c>
      <c r="B969" s="98" t="s">
        <v>27</v>
      </c>
      <c r="C969" s="98">
        <v>42.0</v>
      </c>
      <c r="D969" s="47" t="s">
        <v>4407</v>
      </c>
      <c r="E969" s="99">
        <v>156180.4</v>
      </c>
      <c r="F969" s="47" t="s">
        <v>55</v>
      </c>
      <c r="G969" s="357" t="s">
        <v>16</v>
      </c>
    </row>
    <row r="970" ht="15.75" customHeight="1">
      <c r="A970" s="98" t="s">
        <v>194</v>
      </c>
      <c r="B970" s="98" t="s">
        <v>27</v>
      </c>
      <c r="C970" s="98">
        <v>43.0</v>
      </c>
      <c r="D970" s="47" t="s">
        <v>4229</v>
      </c>
      <c r="E970" s="99">
        <v>260666.17</v>
      </c>
      <c r="F970" s="47" t="s">
        <v>87</v>
      </c>
      <c r="G970" s="357" t="s">
        <v>16</v>
      </c>
    </row>
    <row r="971" ht="15.75" customHeight="1">
      <c r="A971" s="98" t="s">
        <v>188</v>
      </c>
      <c r="B971" s="98" t="s">
        <v>27</v>
      </c>
      <c r="C971" s="98">
        <v>44.0</v>
      </c>
      <c r="D971" s="47" t="s">
        <v>4271</v>
      </c>
      <c r="E971" s="99">
        <v>872222.9</v>
      </c>
      <c r="F971" s="47" t="s">
        <v>93</v>
      </c>
      <c r="G971" s="357" t="s">
        <v>16</v>
      </c>
    </row>
    <row r="972" ht="15.75" customHeight="1">
      <c r="A972" s="98" t="s">
        <v>188</v>
      </c>
      <c r="B972" s="98" t="s">
        <v>27</v>
      </c>
      <c r="C972" s="98">
        <v>45.0</v>
      </c>
      <c r="D972" s="47" t="s">
        <v>4271</v>
      </c>
      <c r="E972" s="99">
        <v>871752.08</v>
      </c>
      <c r="F972" s="47" t="s">
        <v>93</v>
      </c>
      <c r="G972" s="357" t="s">
        <v>16</v>
      </c>
    </row>
    <row r="973" ht="15.75" customHeight="1">
      <c r="A973" s="352" t="s">
        <v>188</v>
      </c>
      <c r="B973" s="352" t="s">
        <v>27</v>
      </c>
      <c r="C973" s="352">
        <v>46.0</v>
      </c>
      <c r="D973" s="353" t="s">
        <v>4271</v>
      </c>
      <c r="E973" s="354">
        <v>871980.6</v>
      </c>
      <c r="F973" s="47" t="s">
        <v>93</v>
      </c>
      <c r="G973" s="357" t="s">
        <v>16</v>
      </c>
    </row>
    <row r="974" ht="15.75" customHeight="1">
      <c r="A974" s="98" t="s">
        <v>200</v>
      </c>
      <c r="B974" s="98" t="s">
        <v>27</v>
      </c>
      <c r="C974" s="98">
        <v>47.0</v>
      </c>
      <c r="D974" s="47" t="s">
        <v>4445</v>
      </c>
      <c r="E974" s="99">
        <v>449695.97</v>
      </c>
      <c r="F974" s="47" t="s">
        <v>52</v>
      </c>
      <c r="G974" s="357" t="s">
        <v>16</v>
      </c>
    </row>
    <row r="975" ht="15.75" customHeight="1">
      <c r="A975" s="98" t="s">
        <v>188</v>
      </c>
      <c r="B975" s="98" t="s">
        <v>27</v>
      </c>
      <c r="C975" s="98">
        <v>48.0</v>
      </c>
      <c r="D975" s="47" t="s">
        <v>4278</v>
      </c>
      <c r="E975" s="99">
        <v>666678.89</v>
      </c>
      <c r="F975" s="47" t="s">
        <v>102</v>
      </c>
      <c r="G975" s="357" t="s">
        <v>16</v>
      </c>
    </row>
    <row r="976" ht="15.75" customHeight="1">
      <c r="A976" s="98" t="s">
        <v>188</v>
      </c>
      <c r="B976" s="98" t="s">
        <v>27</v>
      </c>
      <c r="C976" s="98">
        <v>49.0</v>
      </c>
      <c r="D976" s="47" t="s">
        <v>4278</v>
      </c>
      <c r="E976" s="99">
        <v>666354.46</v>
      </c>
      <c r="F976" s="47" t="s">
        <v>102</v>
      </c>
      <c r="G976" s="357" t="s">
        <v>16</v>
      </c>
    </row>
    <row r="977" ht="15.75" customHeight="1">
      <c r="A977" s="98" t="s">
        <v>188</v>
      </c>
      <c r="B977" s="98" t="s">
        <v>27</v>
      </c>
      <c r="C977" s="98">
        <v>50.0</v>
      </c>
      <c r="D977" s="47" t="s">
        <v>4413</v>
      </c>
      <c r="E977" s="99">
        <v>662711.4</v>
      </c>
      <c r="F977" s="47" t="s">
        <v>46</v>
      </c>
      <c r="G977" s="357" t="s">
        <v>16</v>
      </c>
    </row>
    <row r="978" ht="15.75" customHeight="1">
      <c r="A978" s="98" t="s">
        <v>190</v>
      </c>
      <c r="B978" s="98" t="s">
        <v>27</v>
      </c>
      <c r="C978" s="98">
        <v>51.0</v>
      </c>
      <c r="D978" s="47" t="s">
        <v>2713</v>
      </c>
      <c r="E978" s="99">
        <v>972049.77</v>
      </c>
      <c r="F978" s="47" t="s">
        <v>46</v>
      </c>
      <c r="G978" s="357" t="s">
        <v>16</v>
      </c>
    </row>
    <row r="979" ht="15.75" customHeight="1">
      <c r="A979" s="98" t="s">
        <v>264</v>
      </c>
      <c r="B979" s="98" t="s">
        <v>27</v>
      </c>
      <c r="C979" s="98">
        <v>52.0</v>
      </c>
      <c r="D979" s="47" t="s">
        <v>470</v>
      </c>
      <c r="E979" s="99">
        <v>653116.6</v>
      </c>
      <c r="F979" s="47" t="s">
        <v>108</v>
      </c>
      <c r="G979" s="357" t="s">
        <v>16</v>
      </c>
    </row>
    <row r="980" ht="15.75" customHeight="1">
      <c r="A980" s="352" t="s">
        <v>264</v>
      </c>
      <c r="B980" s="352" t="s">
        <v>27</v>
      </c>
      <c r="C980" s="352">
        <v>53.0</v>
      </c>
      <c r="D980" s="353" t="s">
        <v>470</v>
      </c>
      <c r="E980" s="354">
        <v>652762.31</v>
      </c>
      <c r="F980" s="47" t="s">
        <v>108</v>
      </c>
      <c r="G980" s="357" t="s">
        <v>16</v>
      </c>
    </row>
    <row r="981" ht="15.75" customHeight="1">
      <c r="A981" s="98" t="s">
        <v>200</v>
      </c>
      <c r="B981" s="98" t="s">
        <v>27</v>
      </c>
      <c r="C981" s="98">
        <v>54.0</v>
      </c>
      <c r="D981" s="47" t="s">
        <v>4446</v>
      </c>
      <c r="E981" s="361"/>
      <c r="F981" s="47" t="s">
        <v>120</v>
      </c>
      <c r="G981" s="357" t="s">
        <v>5</v>
      </c>
      <c r="H981" s="53" t="s">
        <v>4447</v>
      </c>
    </row>
    <row r="982" ht="15.75" customHeight="1">
      <c r="A982" s="98" t="s">
        <v>192</v>
      </c>
      <c r="B982" s="98" t="s">
        <v>27</v>
      </c>
      <c r="C982" s="98">
        <v>55.0</v>
      </c>
      <c r="D982" s="47" t="s">
        <v>4199</v>
      </c>
      <c r="E982" s="361"/>
      <c r="F982" s="47" t="s">
        <v>102</v>
      </c>
      <c r="G982" s="357" t="s">
        <v>5</v>
      </c>
      <c r="H982" s="53" t="s">
        <v>4447</v>
      </c>
    </row>
    <row r="983" ht="15.75" customHeight="1">
      <c r="A983" s="98" t="s">
        <v>192</v>
      </c>
      <c r="B983" s="98" t="s">
        <v>27</v>
      </c>
      <c r="C983" s="98">
        <v>56.0</v>
      </c>
      <c r="D983" s="47" t="s">
        <v>4199</v>
      </c>
      <c r="E983" s="361"/>
      <c r="F983" s="47" t="s">
        <v>102</v>
      </c>
      <c r="G983" s="357" t="s">
        <v>5</v>
      </c>
      <c r="H983" s="53" t="s">
        <v>4447</v>
      </c>
    </row>
    <row r="984" ht="15.75" customHeight="1">
      <c r="A984" s="98" t="s">
        <v>200</v>
      </c>
      <c r="B984" s="98" t="s">
        <v>27</v>
      </c>
      <c r="C984" s="98">
        <v>57.0</v>
      </c>
      <c r="D984" s="47" t="s">
        <v>436</v>
      </c>
      <c r="E984" s="361"/>
      <c r="F984" s="47" t="s">
        <v>46</v>
      </c>
      <c r="G984" s="357" t="s">
        <v>5</v>
      </c>
      <c r="H984" s="53" t="s">
        <v>4447</v>
      </c>
    </row>
    <row r="985" ht="15.75" customHeight="1">
      <c r="A985" s="98" t="s">
        <v>188</v>
      </c>
      <c r="B985" s="98" t="s">
        <v>27</v>
      </c>
      <c r="C985" s="98">
        <v>58.0</v>
      </c>
      <c r="D985" s="47" t="s">
        <v>4421</v>
      </c>
      <c r="E985" s="99">
        <v>706997.71</v>
      </c>
      <c r="F985" s="47" t="s">
        <v>96</v>
      </c>
      <c r="G985" s="357" t="s">
        <v>16</v>
      </c>
    </row>
    <row r="986" ht="15.75" customHeight="1">
      <c r="A986" s="98" t="s">
        <v>194</v>
      </c>
      <c r="B986" s="98" t="s">
        <v>27</v>
      </c>
      <c r="C986" s="98">
        <v>59.0</v>
      </c>
      <c r="D986" s="47" t="s">
        <v>716</v>
      </c>
      <c r="E986" s="99">
        <v>654741.04</v>
      </c>
      <c r="F986" s="47" t="s">
        <v>46</v>
      </c>
      <c r="G986" s="357" t="s">
        <v>16</v>
      </c>
    </row>
    <row r="987" ht="15.75" customHeight="1">
      <c r="A987" s="98" t="s">
        <v>188</v>
      </c>
      <c r="B987" s="98" t="s">
        <v>27</v>
      </c>
      <c r="C987" s="98">
        <v>60.0</v>
      </c>
      <c r="D987" s="47" t="s">
        <v>4271</v>
      </c>
      <c r="E987" s="99">
        <v>658957.96</v>
      </c>
      <c r="F987" s="47" t="s">
        <v>93</v>
      </c>
      <c r="G987" s="357" t="s">
        <v>16</v>
      </c>
    </row>
    <row r="988" ht="15.75" customHeight="1">
      <c r="A988" s="352" t="s">
        <v>188</v>
      </c>
      <c r="B988" s="352" t="s">
        <v>27</v>
      </c>
      <c r="C988" s="352">
        <v>61.0</v>
      </c>
      <c r="D988" s="353" t="s">
        <v>4271</v>
      </c>
      <c r="E988" s="354">
        <v>659113.93</v>
      </c>
      <c r="F988" s="47" t="s">
        <v>93</v>
      </c>
      <c r="G988" s="357" t="s">
        <v>16</v>
      </c>
    </row>
    <row r="989" ht="15.75" customHeight="1">
      <c r="A989" s="98" t="s">
        <v>188</v>
      </c>
      <c r="B989" s="98" t="s">
        <v>27</v>
      </c>
      <c r="C989" s="98">
        <v>62.0</v>
      </c>
      <c r="D989" s="47" t="s">
        <v>4271</v>
      </c>
      <c r="E989" s="99">
        <v>659372.57</v>
      </c>
      <c r="F989" s="47" t="s">
        <v>93</v>
      </c>
      <c r="G989" s="357" t="s">
        <v>16</v>
      </c>
    </row>
    <row r="990" ht="15.75" customHeight="1">
      <c r="A990" s="98" t="s">
        <v>188</v>
      </c>
      <c r="B990" s="98" t="s">
        <v>27</v>
      </c>
      <c r="C990" s="98">
        <v>63.0</v>
      </c>
      <c r="D990" s="47" t="s">
        <v>4398</v>
      </c>
      <c r="E990" s="99">
        <v>659022.49</v>
      </c>
      <c r="F990" s="47" t="s">
        <v>93</v>
      </c>
      <c r="G990" s="357" t="s">
        <v>16</v>
      </c>
    </row>
    <row r="991" ht="15.75" customHeight="1">
      <c r="A991" s="98" t="s">
        <v>192</v>
      </c>
      <c r="B991" s="98" t="s">
        <v>27</v>
      </c>
      <c r="C991" s="98">
        <v>64.0</v>
      </c>
      <c r="D991" s="47" t="s">
        <v>4440</v>
      </c>
      <c r="E991" s="99">
        <v>579071.66</v>
      </c>
      <c r="F991" s="47" t="s">
        <v>52</v>
      </c>
      <c r="G991" s="357" t="s">
        <v>16</v>
      </c>
    </row>
    <row r="992" ht="15.75" customHeight="1">
      <c r="A992" s="98" t="s">
        <v>188</v>
      </c>
      <c r="B992" s="98" t="s">
        <v>27</v>
      </c>
      <c r="C992" s="98">
        <v>65.0</v>
      </c>
      <c r="D992" s="47" t="s">
        <v>4440</v>
      </c>
      <c r="E992" s="99">
        <v>543008.36</v>
      </c>
      <c r="F992" s="47" t="s">
        <v>52</v>
      </c>
      <c r="G992" s="357" t="s">
        <v>16</v>
      </c>
    </row>
    <row r="993" ht="15.75" customHeight="1">
      <c r="A993" s="98" t="s">
        <v>200</v>
      </c>
      <c r="B993" s="98" t="s">
        <v>27</v>
      </c>
      <c r="C993" s="98">
        <v>66.0</v>
      </c>
      <c r="D993" s="356"/>
      <c r="E993" s="99">
        <v>828104.57</v>
      </c>
      <c r="F993" s="356"/>
      <c r="G993" s="357" t="s">
        <v>5</v>
      </c>
      <c r="H993" s="53" t="s">
        <v>4448</v>
      </c>
    </row>
    <row r="994" ht="15.75" customHeight="1">
      <c r="A994" s="98" t="s">
        <v>264</v>
      </c>
      <c r="B994" s="98" t="s">
        <v>27</v>
      </c>
      <c r="C994" s="98">
        <v>67.0</v>
      </c>
      <c r="D994" s="47" t="s">
        <v>1032</v>
      </c>
      <c r="E994" s="99">
        <v>607579.25</v>
      </c>
      <c r="F994" s="47" t="s">
        <v>55</v>
      </c>
      <c r="G994" s="357" t="s">
        <v>16</v>
      </c>
    </row>
    <row r="995" ht="15.75" customHeight="1">
      <c r="A995" s="98" t="s">
        <v>195</v>
      </c>
      <c r="B995" s="98" t="s">
        <v>27</v>
      </c>
      <c r="C995" s="98">
        <v>68.0</v>
      </c>
      <c r="D995" s="47" t="s">
        <v>4199</v>
      </c>
      <c r="E995" s="99">
        <v>191703.85</v>
      </c>
      <c r="F995" s="47" t="s">
        <v>102</v>
      </c>
      <c r="G995" s="357" t="s">
        <v>16</v>
      </c>
    </row>
    <row r="996" ht="15.75" customHeight="1">
      <c r="A996" s="98" t="s">
        <v>194</v>
      </c>
      <c r="B996" s="98" t="s">
        <v>27</v>
      </c>
      <c r="C996" s="98">
        <v>69.0</v>
      </c>
      <c r="D996" s="47" t="s">
        <v>4199</v>
      </c>
      <c r="E996" s="99">
        <v>569050.87</v>
      </c>
      <c r="F996" s="47" t="s">
        <v>102</v>
      </c>
      <c r="G996" s="357" t="s">
        <v>16</v>
      </c>
    </row>
    <row r="997" ht="15.75" customHeight="1">
      <c r="A997" s="352" t="s">
        <v>188</v>
      </c>
      <c r="B997" s="352" t="s">
        <v>27</v>
      </c>
      <c r="C997" s="352">
        <v>70.0</v>
      </c>
      <c r="D997" s="353" t="s">
        <v>4406</v>
      </c>
      <c r="E997" s="354">
        <v>841328.08</v>
      </c>
      <c r="F997" s="47" t="s">
        <v>96</v>
      </c>
      <c r="G997" s="357" t="s">
        <v>16</v>
      </c>
    </row>
    <row r="998" ht="15.75" customHeight="1">
      <c r="A998" s="98" t="s">
        <v>190</v>
      </c>
      <c r="B998" s="98" t="s">
        <v>27</v>
      </c>
      <c r="C998" s="98">
        <v>71.0</v>
      </c>
      <c r="D998" s="47" t="s">
        <v>436</v>
      </c>
      <c r="E998" s="99">
        <v>972300.01</v>
      </c>
      <c r="F998" s="47" t="s">
        <v>46</v>
      </c>
      <c r="G998" s="357" t="s">
        <v>16</v>
      </c>
    </row>
    <row r="999" ht="15.75" customHeight="1">
      <c r="A999" s="98" t="s">
        <v>264</v>
      </c>
      <c r="B999" s="98" t="s">
        <v>27</v>
      </c>
      <c r="C999" s="98">
        <v>72.0</v>
      </c>
      <c r="D999" s="47" t="s">
        <v>4388</v>
      </c>
      <c r="E999" s="99">
        <v>927934.8</v>
      </c>
      <c r="F999" s="47" t="s">
        <v>52</v>
      </c>
      <c r="G999" s="357" t="s">
        <v>16</v>
      </c>
    </row>
    <row r="1000" ht="15.75" customHeight="1">
      <c r="A1000" s="98" t="s">
        <v>264</v>
      </c>
      <c r="B1000" s="98" t="s">
        <v>27</v>
      </c>
      <c r="C1000" s="98">
        <v>73.0</v>
      </c>
      <c r="D1000" s="47" t="s">
        <v>4449</v>
      </c>
      <c r="E1000" s="99">
        <v>490008.77</v>
      </c>
      <c r="F1000" s="47" t="s">
        <v>52</v>
      </c>
      <c r="G1000" s="357" t="s">
        <v>16</v>
      </c>
    </row>
    <row r="1001" ht="15.75" customHeight="1">
      <c r="A1001" s="98" t="s">
        <v>194</v>
      </c>
      <c r="B1001" s="98" t="s">
        <v>27</v>
      </c>
      <c r="C1001" s="98">
        <v>74.0</v>
      </c>
      <c r="D1001" s="47" t="s">
        <v>4359</v>
      </c>
      <c r="E1001" s="99">
        <v>28883.3</v>
      </c>
      <c r="F1001" s="47" t="s">
        <v>52</v>
      </c>
      <c r="G1001" s="357" t="s">
        <v>16</v>
      </c>
    </row>
    <row r="1002" ht="15.75" customHeight="1">
      <c r="A1002" s="98" t="s">
        <v>264</v>
      </c>
      <c r="B1002" s="98" t="s">
        <v>27</v>
      </c>
      <c r="C1002" s="98">
        <v>75.0</v>
      </c>
      <c r="D1002" s="47" t="s">
        <v>1032</v>
      </c>
      <c r="E1002" s="99">
        <v>669160.73</v>
      </c>
      <c r="F1002" s="47" t="s">
        <v>55</v>
      </c>
      <c r="G1002" s="357" t="s">
        <v>16</v>
      </c>
    </row>
    <row r="1003" ht="15.75" customHeight="1">
      <c r="A1003" s="98" t="s">
        <v>193</v>
      </c>
      <c r="B1003" s="98" t="s">
        <v>27</v>
      </c>
      <c r="C1003" s="98">
        <v>76.0</v>
      </c>
      <c r="D1003" s="47" t="s">
        <v>882</v>
      </c>
      <c r="E1003" s="99">
        <v>669159.69</v>
      </c>
      <c r="F1003" s="47" t="s">
        <v>55</v>
      </c>
      <c r="G1003" s="357" t="s">
        <v>16</v>
      </c>
    </row>
    <row r="1004" ht="15.75" customHeight="1">
      <c r="A1004" s="98" t="s">
        <v>192</v>
      </c>
      <c r="B1004" s="98" t="s">
        <v>27</v>
      </c>
      <c r="C1004" s="98">
        <v>77.0</v>
      </c>
      <c r="D1004" s="47" t="s">
        <v>4398</v>
      </c>
      <c r="E1004" s="99">
        <v>652836.45</v>
      </c>
      <c r="F1004" s="47" t="s">
        <v>93</v>
      </c>
      <c r="G1004" s="357" t="s">
        <v>16</v>
      </c>
    </row>
    <row r="1005" ht="15.75" customHeight="1">
      <c r="A1005" s="352" t="s">
        <v>192</v>
      </c>
      <c r="B1005" s="352" t="s">
        <v>27</v>
      </c>
      <c r="C1005" s="352">
        <v>78.0</v>
      </c>
      <c r="D1005" s="353" t="s">
        <v>4398</v>
      </c>
      <c r="E1005" s="354">
        <v>657283.92</v>
      </c>
      <c r="F1005" s="47" t="s">
        <v>93</v>
      </c>
      <c r="G1005" s="357" t="s">
        <v>16</v>
      </c>
    </row>
    <row r="1006" ht="15.75" customHeight="1">
      <c r="A1006" s="98" t="s">
        <v>193</v>
      </c>
      <c r="B1006" s="98" t="s">
        <v>27</v>
      </c>
      <c r="C1006" s="98">
        <v>79.0</v>
      </c>
      <c r="D1006" s="47" t="s">
        <v>4199</v>
      </c>
      <c r="E1006" s="99">
        <v>662895.62</v>
      </c>
      <c r="F1006" s="47" t="s">
        <v>102</v>
      </c>
      <c r="G1006" s="357" t="s">
        <v>16</v>
      </c>
    </row>
    <row r="1007" ht="15.75" customHeight="1">
      <c r="A1007" s="98" t="s">
        <v>202</v>
      </c>
      <c r="B1007" s="98" t="s">
        <v>27</v>
      </c>
      <c r="C1007" s="98">
        <v>80.0</v>
      </c>
      <c r="D1007" s="47" t="s">
        <v>2713</v>
      </c>
      <c r="E1007" s="99">
        <v>865750.43</v>
      </c>
      <c r="F1007" s="47" t="s">
        <v>46</v>
      </c>
      <c r="G1007" s="357" t="s">
        <v>16</v>
      </c>
    </row>
    <row r="1008" ht="15.75" customHeight="1">
      <c r="A1008" s="98" t="s">
        <v>188</v>
      </c>
      <c r="B1008" s="98" t="s">
        <v>27</v>
      </c>
      <c r="C1008" s="98">
        <v>81.0</v>
      </c>
      <c r="D1008" s="47" t="s">
        <v>4278</v>
      </c>
      <c r="E1008" s="99">
        <v>592381.52</v>
      </c>
      <c r="F1008" s="47" t="s">
        <v>102</v>
      </c>
      <c r="G1008" s="357" t="s">
        <v>16</v>
      </c>
    </row>
    <row r="1009" ht="15.75" customHeight="1">
      <c r="A1009" s="98" t="s">
        <v>202</v>
      </c>
      <c r="B1009" s="98" t="s">
        <v>27</v>
      </c>
      <c r="C1009" s="98">
        <v>82.0</v>
      </c>
      <c r="D1009" s="47" t="s">
        <v>2713</v>
      </c>
      <c r="E1009" s="99">
        <v>588479.1</v>
      </c>
      <c r="F1009" s="47" t="s">
        <v>46</v>
      </c>
      <c r="G1009" s="357" t="s">
        <v>16</v>
      </c>
    </row>
    <row r="1010" ht="15.75" customHeight="1">
      <c r="A1010" s="98" t="s">
        <v>201</v>
      </c>
      <c r="B1010" s="98" t="s">
        <v>27</v>
      </c>
      <c r="C1010" s="98">
        <v>83.0</v>
      </c>
      <c r="D1010" s="47" t="s">
        <v>436</v>
      </c>
      <c r="E1010" s="99">
        <v>852448.13</v>
      </c>
      <c r="F1010" s="47" t="s">
        <v>46</v>
      </c>
      <c r="G1010" s="357" t="s">
        <v>16</v>
      </c>
    </row>
    <row r="1011" ht="15.75" customHeight="1">
      <c r="A1011" s="98" t="s">
        <v>192</v>
      </c>
      <c r="B1011" s="98" t="s">
        <v>27</v>
      </c>
      <c r="C1011" s="98">
        <v>84.0</v>
      </c>
      <c r="D1011" s="47" t="s">
        <v>4199</v>
      </c>
      <c r="E1011" s="99">
        <v>673868.19</v>
      </c>
      <c r="F1011" s="47" t="s">
        <v>102</v>
      </c>
      <c r="G1011" s="357" t="s">
        <v>16</v>
      </c>
    </row>
    <row r="1012" ht="15.75" customHeight="1">
      <c r="A1012" s="98" t="s">
        <v>264</v>
      </c>
      <c r="B1012" s="98" t="s">
        <v>27</v>
      </c>
      <c r="C1012" s="98">
        <v>85.0</v>
      </c>
      <c r="D1012" s="47" t="s">
        <v>4450</v>
      </c>
      <c r="E1012" s="99">
        <v>207840.93</v>
      </c>
      <c r="F1012" s="47" t="s">
        <v>46</v>
      </c>
      <c r="G1012" s="357" t="s">
        <v>5</v>
      </c>
      <c r="H1012" s="53" t="s">
        <v>1591</v>
      </c>
    </row>
    <row r="1013" ht="15.75" customHeight="1">
      <c r="A1013" s="98" t="s">
        <v>188</v>
      </c>
      <c r="B1013" s="98" t="s">
        <v>27</v>
      </c>
      <c r="C1013" s="98">
        <v>86.0</v>
      </c>
      <c r="D1013" s="47" t="s">
        <v>2713</v>
      </c>
      <c r="E1013" s="99">
        <v>639376.3</v>
      </c>
      <c r="F1013" s="47" t="s">
        <v>46</v>
      </c>
      <c r="G1013" s="357" t="s">
        <v>16</v>
      </c>
    </row>
    <row r="1014" ht="15.75" customHeight="1">
      <c r="A1014" s="352" t="s">
        <v>188</v>
      </c>
      <c r="B1014" s="352" t="s">
        <v>27</v>
      </c>
      <c r="C1014" s="352">
        <v>87.0</v>
      </c>
      <c r="D1014" s="353" t="s">
        <v>2713</v>
      </c>
      <c r="E1014" s="354">
        <v>669112.14</v>
      </c>
      <c r="F1014" s="47" t="s">
        <v>46</v>
      </c>
      <c r="G1014" s="357" t="s">
        <v>16</v>
      </c>
    </row>
    <row r="1015" ht="15.75" customHeight="1">
      <c r="A1015" s="98" t="s">
        <v>193</v>
      </c>
      <c r="B1015" s="98" t="s">
        <v>27</v>
      </c>
      <c r="C1015" s="98">
        <v>88.0</v>
      </c>
      <c r="D1015" s="47" t="s">
        <v>1078</v>
      </c>
      <c r="E1015" s="99">
        <v>680880.71</v>
      </c>
      <c r="F1015" s="47" t="s">
        <v>102</v>
      </c>
      <c r="G1015" s="357" t="s">
        <v>16</v>
      </c>
    </row>
    <row r="1016" ht="15.75" customHeight="1">
      <c r="A1016" s="98" t="s">
        <v>192</v>
      </c>
      <c r="B1016" s="98" t="s">
        <v>27</v>
      </c>
      <c r="C1016" s="98">
        <v>89.0</v>
      </c>
      <c r="D1016" s="47" t="s">
        <v>4398</v>
      </c>
      <c r="E1016" s="99">
        <v>652944.95</v>
      </c>
      <c r="F1016" s="47" t="s">
        <v>93</v>
      </c>
      <c r="G1016" s="357" t="s">
        <v>16</v>
      </c>
    </row>
    <row r="1017" ht="15.75" customHeight="1">
      <c r="A1017" s="98" t="s">
        <v>192</v>
      </c>
      <c r="B1017" s="98" t="s">
        <v>27</v>
      </c>
      <c r="C1017" s="98">
        <v>90.0</v>
      </c>
      <c r="D1017" s="47" t="s">
        <v>4398</v>
      </c>
      <c r="E1017" s="99">
        <v>657139.32</v>
      </c>
      <c r="F1017" s="47" t="s">
        <v>93</v>
      </c>
      <c r="G1017" s="357" t="s">
        <v>16</v>
      </c>
    </row>
    <row r="1018" ht="15.75" customHeight="1">
      <c r="A1018" s="346" t="s">
        <v>203</v>
      </c>
      <c r="B1018" s="346" t="s">
        <v>27</v>
      </c>
      <c r="C1018" s="346">
        <v>91.0</v>
      </c>
      <c r="D1018" s="347" t="s">
        <v>4451</v>
      </c>
      <c r="E1018" s="348">
        <v>873590.74</v>
      </c>
      <c r="F1018" s="347" t="s">
        <v>96</v>
      </c>
      <c r="G1018" s="357" t="s">
        <v>10</v>
      </c>
      <c r="H1018" s="53" t="s">
        <v>4452</v>
      </c>
      <c r="I1018" s="53" t="s">
        <v>4453</v>
      </c>
    </row>
    <row r="1019" ht="15.75" customHeight="1">
      <c r="A1019" s="346" t="s">
        <v>203</v>
      </c>
      <c r="B1019" s="346" t="s">
        <v>27</v>
      </c>
      <c r="C1019" s="346">
        <v>92.0</v>
      </c>
      <c r="D1019" s="347" t="s">
        <v>4454</v>
      </c>
      <c r="E1019" s="348">
        <v>434207.05</v>
      </c>
      <c r="F1019" s="347" t="s">
        <v>70</v>
      </c>
      <c r="G1019" s="357" t="s">
        <v>10</v>
      </c>
      <c r="H1019" s="53" t="s">
        <v>4452</v>
      </c>
      <c r="I1019" s="53" t="s">
        <v>4453</v>
      </c>
    </row>
    <row r="1020" ht="15.75" customHeight="1">
      <c r="A1020" s="346" t="s">
        <v>203</v>
      </c>
      <c r="B1020" s="346" t="s">
        <v>27</v>
      </c>
      <c r="C1020" s="346">
        <v>93.0</v>
      </c>
      <c r="D1020" s="347" t="s">
        <v>4454</v>
      </c>
      <c r="E1020" s="348">
        <v>782702.01</v>
      </c>
      <c r="F1020" s="347" t="s">
        <v>70</v>
      </c>
      <c r="G1020" s="357" t="s">
        <v>10</v>
      </c>
      <c r="H1020" s="53" t="s">
        <v>4452</v>
      </c>
      <c r="I1020" s="53" t="s">
        <v>4453</v>
      </c>
    </row>
    <row r="1021" ht="15.75" customHeight="1">
      <c r="A1021" s="98" t="s">
        <v>190</v>
      </c>
      <c r="B1021" s="98" t="s">
        <v>27</v>
      </c>
      <c r="C1021" s="98">
        <v>94.0</v>
      </c>
      <c r="D1021" s="47" t="s">
        <v>882</v>
      </c>
      <c r="E1021" s="99">
        <v>346496.31</v>
      </c>
      <c r="F1021" s="47" t="s">
        <v>55</v>
      </c>
      <c r="G1021" s="357" t="s">
        <v>16</v>
      </c>
    </row>
    <row r="1022" ht="15.75" customHeight="1">
      <c r="A1022" s="98" t="s">
        <v>190</v>
      </c>
      <c r="B1022" s="98" t="s">
        <v>27</v>
      </c>
      <c r="C1022" s="98">
        <v>95.0</v>
      </c>
      <c r="D1022" s="47" t="s">
        <v>4199</v>
      </c>
      <c r="E1022" s="99">
        <v>574657.77</v>
      </c>
      <c r="F1022" s="47" t="s">
        <v>102</v>
      </c>
      <c r="G1022" s="357" t="s">
        <v>16</v>
      </c>
    </row>
    <row r="1023" ht="15.75" customHeight="1">
      <c r="A1023" s="98" t="s">
        <v>190</v>
      </c>
      <c r="B1023" s="98" t="s">
        <v>27</v>
      </c>
      <c r="C1023" s="98">
        <v>96.0</v>
      </c>
      <c r="D1023" s="47" t="s">
        <v>4199</v>
      </c>
      <c r="E1023" s="99">
        <v>878056.15</v>
      </c>
      <c r="F1023" s="47" t="s">
        <v>102</v>
      </c>
      <c r="G1023" s="357" t="s">
        <v>16</v>
      </c>
    </row>
    <row r="1024" ht="15.75" customHeight="1">
      <c r="A1024" s="352" t="s">
        <v>190</v>
      </c>
      <c r="B1024" s="352" t="s">
        <v>27</v>
      </c>
      <c r="C1024" s="352">
        <v>97.0</v>
      </c>
      <c r="D1024" s="353" t="s">
        <v>4400</v>
      </c>
      <c r="E1024" s="354">
        <v>881555.74</v>
      </c>
      <c r="F1024" s="47" t="s">
        <v>93</v>
      </c>
      <c r="G1024" s="357" t="s">
        <v>16</v>
      </c>
    </row>
    <row r="1025" ht="15.75" customHeight="1">
      <c r="A1025" s="98" t="s">
        <v>190</v>
      </c>
      <c r="B1025" s="98" t="s">
        <v>27</v>
      </c>
      <c r="C1025" s="98">
        <v>98.0</v>
      </c>
      <c r="D1025" s="47" t="s">
        <v>2713</v>
      </c>
      <c r="E1025" s="99">
        <v>881945.86</v>
      </c>
      <c r="F1025" s="47" t="s">
        <v>46</v>
      </c>
      <c r="G1025" s="357" t="s">
        <v>16</v>
      </c>
    </row>
    <row r="1026" ht="15.75" customHeight="1">
      <c r="A1026" s="98" t="s">
        <v>264</v>
      </c>
      <c r="B1026" s="98" t="s">
        <v>27</v>
      </c>
      <c r="C1026" s="98">
        <v>99.0</v>
      </c>
      <c r="D1026" s="47" t="s">
        <v>4455</v>
      </c>
      <c r="E1026" s="99">
        <v>159169.79</v>
      </c>
      <c r="F1026" s="47" t="s">
        <v>28</v>
      </c>
      <c r="G1026" s="357" t="s">
        <v>16</v>
      </c>
    </row>
    <row r="1027" ht="15.75" customHeight="1">
      <c r="A1027" s="98" t="s">
        <v>188</v>
      </c>
      <c r="B1027" s="98" t="s">
        <v>27</v>
      </c>
      <c r="C1027" s="98">
        <v>100.0</v>
      </c>
      <c r="D1027" s="47" t="s">
        <v>4456</v>
      </c>
      <c r="E1027" s="99">
        <v>498702.58</v>
      </c>
      <c r="F1027" s="47" t="s">
        <v>37</v>
      </c>
      <c r="G1027" s="357" t="s">
        <v>16</v>
      </c>
    </row>
    <row r="1028" ht="15.75" customHeight="1">
      <c r="A1028" s="98" t="s">
        <v>192</v>
      </c>
      <c r="B1028" s="98" t="s">
        <v>27</v>
      </c>
      <c r="C1028" s="98">
        <v>101.0</v>
      </c>
      <c r="D1028" s="47" t="s">
        <v>4457</v>
      </c>
      <c r="E1028" s="99">
        <v>669383.38</v>
      </c>
      <c r="F1028" s="47" t="s">
        <v>49</v>
      </c>
      <c r="G1028" s="357" t="s">
        <v>16</v>
      </c>
    </row>
    <row r="1029" ht="15.75" customHeight="1">
      <c r="A1029" s="98" t="s">
        <v>203</v>
      </c>
      <c r="B1029" s="98" t="s">
        <v>27</v>
      </c>
      <c r="C1029" s="98">
        <v>102.0</v>
      </c>
      <c r="D1029" s="47" t="s">
        <v>436</v>
      </c>
      <c r="E1029" s="99">
        <v>874914.01</v>
      </c>
      <c r="F1029" s="47" t="s">
        <v>46</v>
      </c>
      <c r="G1029" s="357" t="s">
        <v>16</v>
      </c>
    </row>
    <row r="1030" ht="15.75" customHeight="1">
      <c r="A1030" s="98" t="s">
        <v>188</v>
      </c>
      <c r="B1030" s="98" t="s">
        <v>27</v>
      </c>
      <c r="C1030" s="98">
        <v>103.0</v>
      </c>
      <c r="D1030" s="47" t="s">
        <v>4271</v>
      </c>
      <c r="E1030" s="99">
        <v>869502.7</v>
      </c>
      <c r="F1030" s="47" t="s">
        <v>93</v>
      </c>
      <c r="G1030" s="357" t="s">
        <v>16</v>
      </c>
    </row>
    <row r="1031" ht="15.75" customHeight="1">
      <c r="A1031" s="98" t="s">
        <v>188</v>
      </c>
      <c r="B1031" s="98" t="s">
        <v>27</v>
      </c>
      <c r="C1031" s="98">
        <v>104.0</v>
      </c>
      <c r="D1031" s="47" t="s">
        <v>4229</v>
      </c>
      <c r="E1031" s="99">
        <v>590901.6</v>
      </c>
      <c r="F1031" s="47" t="s">
        <v>87</v>
      </c>
      <c r="G1031" s="357" t="s">
        <v>16</v>
      </c>
    </row>
    <row r="1032" ht="15.75" customHeight="1">
      <c r="A1032" s="352" t="s">
        <v>192</v>
      </c>
      <c r="B1032" s="352" t="s">
        <v>27</v>
      </c>
      <c r="C1032" s="352">
        <v>105.0</v>
      </c>
      <c r="D1032" s="353" t="s">
        <v>4199</v>
      </c>
      <c r="E1032" s="354">
        <v>665731.57</v>
      </c>
      <c r="F1032" s="47" t="s">
        <v>102</v>
      </c>
      <c r="G1032" s="357" t="s">
        <v>16</v>
      </c>
    </row>
    <row r="1033" ht="15.75" customHeight="1">
      <c r="A1033" s="98" t="s">
        <v>194</v>
      </c>
      <c r="B1033" s="98" t="s">
        <v>27</v>
      </c>
      <c r="C1033" s="98">
        <v>106.0</v>
      </c>
      <c r="D1033" s="47" t="s">
        <v>4458</v>
      </c>
      <c r="E1033" s="99">
        <v>149954.2</v>
      </c>
      <c r="F1033" s="47" t="s">
        <v>37</v>
      </c>
      <c r="G1033" s="357" t="s">
        <v>16</v>
      </c>
    </row>
    <row r="1034" ht="15.75" customHeight="1">
      <c r="A1034" s="98" t="s">
        <v>193</v>
      </c>
      <c r="B1034" s="98" t="s">
        <v>27</v>
      </c>
      <c r="C1034" s="98">
        <v>107.0</v>
      </c>
      <c r="D1034" s="47" t="s">
        <v>2713</v>
      </c>
      <c r="E1034" s="99">
        <v>859590.47</v>
      </c>
      <c r="F1034" s="47" t="s">
        <v>46</v>
      </c>
      <c r="G1034" s="357" t="s">
        <v>16</v>
      </c>
    </row>
    <row r="1035" ht="15.75" customHeight="1">
      <c r="A1035" s="98" t="s">
        <v>203</v>
      </c>
      <c r="B1035" s="98" t="s">
        <v>27</v>
      </c>
      <c r="C1035" s="98">
        <v>108.0</v>
      </c>
      <c r="D1035" s="47" t="s">
        <v>4400</v>
      </c>
      <c r="E1035" s="99">
        <v>784452.87</v>
      </c>
      <c r="F1035" s="47" t="s">
        <v>93</v>
      </c>
      <c r="G1035" s="357" t="s">
        <v>16</v>
      </c>
    </row>
    <row r="1036" ht="15.75" customHeight="1">
      <c r="A1036" s="98" t="s">
        <v>195</v>
      </c>
      <c r="B1036" s="98" t="s">
        <v>27</v>
      </c>
      <c r="C1036" s="98">
        <v>109.0</v>
      </c>
      <c r="D1036" s="47" t="s">
        <v>2713</v>
      </c>
      <c r="E1036" s="99">
        <v>654532.83</v>
      </c>
      <c r="F1036" s="47" t="s">
        <v>46</v>
      </c>
      <c r="G1036" s="357" t="s">
        <v>16</v>
      </c>
    </row>
    <row r="1037" ht="15.75" customHeight="1">
      <c r="A1037" s="98" t="s">
        <v>194</v>
      </c>
      <c r="B1037" s="98" t="s">
        <v>27</v>
      </c>
      <c r="C1037" s="98">
        <v>110.0</v>
      </c>
      <c r="D1037" s="47" t="s">
        <v>4459</v>
      </c>
      <c r="E1037" s="99">
        <v>654290.8</v>
      </c>
      <c r="F1037" s="47" t="s">
        <v>46</v>
      </c>
      <c r="G1037" s="357" t="s">
        <v>16</v>
      </c>
    </row>
    <row r="1038" ht="15.75" customHeight="1">
      <c r="A1038" s="98" t="s">
        <v>203</v>
      </c>
      <c r="B1038" s="98" t="s">
        <v>27</v>
      </c>
      <c r="C1038" s="98">
        <v>111.0</v>
      </c>
      <c r="D1038" s="47" t="s">
        <v>436</v>
      </c>
      <c r="E1038" s="99">
        <v>699208.3</v>
      </c>
      <c r="F1038" s="47" t="s">
        <v>46</v>
      </c>
      <c r="G1038" s="357" t="s">
        <v>16</v>
      </c>
    </row>
    <row r="1039" ht="15.75" customHeight="1">
      <c r="A1039" s="98" t="s">
        <v>203</v>
      </c>
      <c r="B1039" s="98" t="s">
        <v>27</v>
      </c>
      <c r="C1039" s="98">
        <v>112.0</v>
      </c>
      <c r="D1039" s="47" t="s">
        <v>4400</v>
      </c>
      <c r="E1039" s="99">
        <v>783848.52</v>
      </c>
      <c r="F1039" s="47" t="s">
        <v>93</v>
      </c>
      <c r="G1039" s="357" t="s">
        <v>16</v>
      </c>
    </row>
    <row r="1040" ht="15.75" customHeight="1">
      <c r="A1040" s="98" t="s">
        <v>193</v>
      </c>
      <c r="B1040" s="98" t="s">
        <v>27</v>
      </c>
      <c r="C1040" s="98">
        <v>113.0</v>
      </c>
      <c r="D1040" s="47" t="s">
        <v>2713</v>
      </c>
      <c r="E1040" s="99">
        <v>521119.18</v>
      </c>
      <c r="F1040" s="47" t="s">
        <v>46</v>
      </c>
      <c r="G1040" s="357" t="s">
        <v>16</v>
      </c>
    </row>
    <row r="1041" ht="15.75" customHeight="1">
      <c r="A1041" s="352" t="s">
        <v>194</v>
      </c>
      <c r="B1041" s="352" t="s">
        <v>27</v>
      </c>
      <c r="C1041" s="352">
        <v>114.0</v>
      </c>
      <c r="D1041" s="353" t="s">
        <v>4457</v>
      </c>
      <c r="E1041" s="354">
        <v>884727.44</v>
      </c>
      <c r="F1041" s="47" t="s">
        <v>49</v>
      </c>
      <c r="G1041" s="357" t="s">
        <v>16</v>
      </c>
    </row>
    <row r="1042" ht="15.75" customHeight="1">
      <c r="A1042" s="98" t="s">
        <v>194</v>
      </c>
      <c r="B1042" s="98" t="s">
        <v>27</v>
      </c>
      <c r="C1042" s="98">
        <v>115.0</v>
      </c>
      <c r="D1042" s="47" t="s">
        <v>4457</v>
      </c>
      <c r="E1042" s="99">
        <v>852636.32</v>
      </c>
      <c r="F1042" s="47" t="s">
        <v>49</v>
      </c>
      <c r="G1042" s="357" t="s">
        <v>16</v>
      </c>
    </row>
    <row r="1043" ht="15.75" customHeight="1">
      <c r="A1043" s="98" t="s">
        <v>188</v>
      </c>
      <c r="B1043" s="98" t="s">
        <v>27</v>
      </c>
      <c r="C1043" s="98">
        <v>116.0</v>
      </c>
      <c r="D1043" s="47" t="s">
        <v>4271</v>
      </c>
      <c r="E1043" s="99">
        <v>704645.77</v>
      </c>
      <c r="F1043" s="47" t="s">
        <v>93</v>
      </c>
      <c r="G1043" s="357" t="s">
        <v>16</v>
      </c>
    </row>
    <row r="1044" ht="15.75" customHeight="1">
      <c r="A1044" s="98" t="s">
        <v>188</v>
      </c>
      <c r="B1044" s="98" t="s">
        <v>27</v>
      </c>
      <c r="C1044" s="98">
        <v>117.0</v>
      </c>
      <c r="D1044" s="47" t="s">
        <v>4459</v>
      </c>
      <c r="E1044" s="99">
        <v>688489.45</v>
      </c>
      <c r="F1044" s="47" t="s">
        <v>46</v>
      </c>
      <c r="G1044" s="357" t="s">
        <v>16</v>
      </c>
    </row>
    <row r="1045" ht="15.75" customHeight="1">
      <c r="A1045" s="98" t="s">
        <v>188</v>
      </c>
      <c r="B1045" s="98" t="s">
        <v>27</v>
      </c>
      <c r="C1045" s="98">
        <v>118.0</v>
      </c>
      <c r="D1045" s="47" t="s">
        <v>4398</v>
      </c>
      <c r="E1045" s="99">
        <v>704782.39</v>
      </c>
      <c r="F1045" s="47" t="s">
        <v>93</v>
      </c>
      <c r="G1045" s="357" t="s">
        <v>16</v>
      </c>
    </row>
    <row r="1046" ht="15.75" customHeight="1">
      <c r="A1046" s="98" t="s">
        <v>188</v>
      </c>
      <c r="B1046" s="98" t="s">
        <v>27</v>
      </c>
      <c r="C1046" s="98">
        <v>119.0</v>
      </c>
      <c r="D1046" s="47" t="s">
        <v>4304</v>
      </c>
      <c r="E1046" s="99">
        <v>387465.09</v>
      </c>
      <c r="F1046" s="47" t="s">
        <v>108</v>
      </c>
      <c r="G1046" s="357" t="s">
        <v>16</v>
      </c>
    </row>
    <row r="1047" ht="15.75" customHeight="1">
      <c r="A1047" s="98" t="s">
        <v>195</v>
      </c>
      <c r="B1047" s="98" t="s">
        <v>27</v>
      </c>
      <c r="C1047" s="98">
        <v>120.0</v>
      </c>
      <c r="D1047" s="47" t="s">
        <v>4460</v>
      </c>
      <c r="E1047" s="99">
        <v>615108.04</v>
      </c>
      <c r="F1047" s="47" t="s">
        <v>43</v>
      </c>
      <c r="G1047" s="357" t="s">
        <v>16</v>
      </c>
    </row>
    <row r="1048" ht="15.75" customHeight="1">
      <c r="A1048" s="98" t="s">
        <v>188</v>
      </c>
      <c r="B1048" s="98" t="s">
        <v>27</v>
      </c>
      <c r="C1048" s="98">
        <v>121.0</v>
      </c>
      <c r="D1048" s="47" t="s">
        <v>470</v>
      </c>
      <c r="E1048" s="99">
        <v>733535.24</v>
      </c>
      <c r="F1048" s="47" t="s">
        <v>108</v>
      </c>
      <c r="G1048" s="357" t="s">
        <v>16</v>
      </c>
    </row>
    <row r="1049" ht="15.75" customHeight="1">
      <c r="A1049" s="98" t="s">
        <v>188</v>
      </c>
      <c r="B1049" s="98" t="s">
        <v>27</v>
      </c>
      <c r="C1049" s="98">
        <v>122.0</v>
      </c>
      <c r="D1049" s="47" t="s">
        <v>4199</v>
      </c>
      <c r="E1049" s="99">
        <v>691523.16</v>
      </c>
      <c r="F1049" s="47" t="s">
        <v>102</v>
      </c>
      <c r="G1049" s="357" t="s">
        <v>16</v>
      </c>
    </row>
    <row r="1050" ht="15.75" customHeight="1">
      <c r="A1050" s="352" t="s">
        <v>188</v>
      </c>
      <c r="B1050" s="352" t="s">
        <v>27</v>
      </c>
      <c r="C1050" s="352">
        <v>123.0</v>
      </c>
      <c r="D1050" s="353" t="s">
        <v>470</v>
      </c>
      <c r="E1050" s="354">
        <v>733695.68</v>
      </c>
      <c r="F1050" s="47" t="s">
        <v>108</v>
      </c>
      <c r="G1050" s="357" t="s">
        <v>16</v>
      </c>
    </row>
    <row r="1051" ht="15.75" customHeight="1">
      <c r="A1051" s="98" t="s">
        <v>188</v>
      </c>
      <c r="B1051" s="98" t="s">
        <v>27</v>
      </c>
      <c r="C1051" s="98">
        <v>124.0</v>
      </c>
      <c r="D1051" s="47" t="s">
        <v>4461</v>
      </c>
      <c r="E1051" s="99">
        <v>792631.48</v>
      </c>
      <c r="F1051" s="47" t="s">
        <v>46</v>
      </c>
      <c r="G1051" s="357" t="s">
        <v>16</v>
      </c>
    </row>
    <row r="1052" ht="15.75" customHeight="1">
      <c r="A1052" s="98" t="s">
        <v>188</v>
      </c>
      <c r="B1052" s="98" t="s">
        <v>27</v>
      </c>
      <c r="C1052" s="98">
        <v>125.0</v>
      </c>
      <c r="D1052" s="47" t="s">
        <v>4199</v>
      </c>
      <c r="E1052" s="99">
        <v>692174.27</v>
      </c>
      <c r="F1052" s="47" t="s">
        <v>102</v>
      </c>
      <c r="G1052" s="357" t="s">
        <v>16</v>
      </c>
    </row>
    <row r="1053" ht="15.75" customHeight="1">
      <c r="A1053" s="98" t="s">
        <v>188</v>
      </c>
      <c r="B1053" s="98" t="s">
        <v>27</v>
      </c>
      <c r="C1053" s="98">
        <v>126.0</v>
      </c>
      <c r="D1053" s="47" t="s">
        <v>4461</v>
      </c>
      <c r="E1053" s="99">
        <v>768372.68</v>
      </c>
      <c r="F1053" s="47" t="s">
        <v>46</v>
      </c>
      <c r="G1053" s="357" t="s">
        <v>16</v>
      </c>
    </row>
    <row r="1054" ht="15.75" customHeight="1">
      <c r="A1054" s="98" t="s">
        <v>264</v>
      </c>
      <c r="B1054" s="98" t="s">
        <v>27</v>
      </c>
      <c r="C1054" s="98">
        <v>127.0</v>
      </c>
      <c r="D1054" s="47" t="s">
        <v>4462</v>
      </c>
      <c r="E1054" s="99">
        <v>828373.15</v>
      </c>
      <c r="F1054" s="47" t="s">
        <v>108</v>
      </c>
      <c r="G1054" s="357" t="s">
        <v>5</v>
      </c>
      <c r="H1054" s="53" t="s">
        <v>4463</v>
      </c>
    </row>
    <row r="1055" ht="15.75" customHeight="1">
      <c r="A1055" s="98" t="s">
        <v>188</v>
      </c>
      <c r="B1055" s="98" t="s">
        <v>27</v>
      </c>
      <c r="C1055" s="98">
        <v>128.0</v>
      </c>
      <c r="D1055" s="47" t="s">
        <v>1078</v>
      </c>
      <c r="E1055" s="99">
        <v>691718.42</v>
      </c>
      <c r="F1055" s="47" t="s">
        <v>102</v>
      </c>
      <c r="G1055" s="357" t="s">
        <v>16</v>
      </c>
    </row>
    <row r="1056" ht="15.75" customHeight="1">
      <c r="A1056" s="98" t="s">
        <v>188</v>
      </c>
      <c r="B1056" s="98" t="s">
        <v>27</v>
      </c>
      <c r="C1056" s="98">
        <v>129.0</v>
      </c>
      <c r="D1056" s="47" t="s">
        <v>2713</v>
      </c>
      <c r="E1056" s="99">
        <v>697629.42</v>
      </c>
      <c r="F1056" s="47" t="s">
        <v>46</v>
      </c>
      <c r="G1056" s="357" t="s">
        <v>16</v>
      </c>
    </row>
    <row r="1057" ht="15.75" customHeight="1">
      <c r="A1057" s="98" t="s">
        <v>264</v>
      </c>
      <c r="B1057" s="98" t="s">
        <v>27</v>
      </c>
      <c r="C1057" s="98">
        <v>130.0</v>
      </c>
      <c r="D1057" s="47" t="s">
        <v>4464</v>
      </c>
      <c r="E1057" s="99">
        <v>492316.01</v>
      </c>
      <c r="F1057" s="47" t="s">
        <v>105</v>
      </c>
      <c r="G1057" s="357" t="s">
        <v>5</v>
      </c>
      <c r="H1057" s="53" t="s">
        <v>4465</v>
      </c>
    </row>
    <row r="1058" ht="15.75" customHeight="1">
      <c r="A1058" s="98" t="s">
        <v>201</v>
      </c>
      <c r="B1058" s="98" t="s">
        <v>27</v>
      </c>
      <c r="C1058" s="98">
        <v>131.0</v>
      </c>
      <c r="D1058" s="47" t="s">
        <v>4400</v>
      </c>
      <c r="E1058" s="99">
        <v>815250.67</v>
      </c>
      <c r="F1058" s="47" t="s">
        <v>93</v>
      </c>
      <c r="G1058" s="357" t="s">
        <v>16</v>
      </c>
    </row>
    <row r="1059" ht="15.75" customHeight="1">
      <c r="A1059" s="98" t="s">
        <v>201</v>
      </c>
      <c r="B1059" s="98" t="s">
        <v>27</v>
      </c>
      <c r="C1059" s="98">
        <v>132.0</v>
      </c>
      <c r="D1059" s="47" t="s">
        <v>4400</v>
      </c>
      <c r="E1059" s="99">
        <v>969016.49</v>
      </c>
      <c r="F1059" s="47" t="s">
        <v>93</v>
      </c>
      <c r="G1059" s="357" t="s">
        <v>16</v>
      </c>
    </row>
    <row r="1060" ht="15.75" customHeight="1">
      <c r="A1060" s="98" t="s">
        <v>194</v>
      </c>
      <c r="B1060" s="98" t="s">
        <v>27</v>
      </c>
      <c r="C1060" s="98">
        <v>133.0</v>
      </c>
      <c r="D1060" s="47" t="s">
        <v>4460</v>
      </c>
      <c r="E1060" s="99">
        <v>809654.84</v>
      </c>
      <c r="F1060" s="47" t="s">
        <v>43</v>
      </c>
      <c r="G1060" s="357" t="s">
        <v>16</v>
      </c>
    </row>
    <row r="1061" ht="15.75" customHeight="1">
      <c r="A1061" s="352" t="s">
        <v>201</v>
      </c>
      <c r="B1061" s="352" t="s">
        <v>27</v>
      </c>
      <c r="C1061" s="352">
        <v>134.0</v>
      </c>
      <c r="D1061" s="353" t="s">
        <v>716</v>
      </c>
      <c r="E1061" s="354">
        <v>878939.24</v>
      </c>
      <c r="F1061" s="47" t="s">
        <v>46</v>
      </c>
      <c r="G1061" s="357" t="s">
        <v>16</v>
      </c>
    </row>
    <row r="1062" ht="15.75" customHeight="1">
      <c r="A1062" s="98" t="s">
        <v>201</v>
      </c>
      <c r="B1062" s="98" t="s">
        <v>27</v>
      </c>
      <c r="C1062" s="98">
        <v>135.0</v>
      </c>
      <c r="D1062" s="47" t="s">
        <v>716</v>
      </c>
      <c r="E1062" s="99">
        <v>660234.08</v>
      </c>
      <c r="F1062" s="47" t="s">
        <v>46</v>
      </c>
      <c r="G1062" s="357" t="s">
        <v>16</v>
      </c>
    </row>
    <row r="1063" ht="15.75" customHeight="1">
      <c r="A1063" s="98" t="s">
        <v>193</v>
      </c>
      <c r="B1063" s="98" t="s">
        <v>27</v>
      </c>
      <c r="C1063" s="98">
        <v>136.0</v>
      </c>
      <c r="D1063" s="47" t="s">
        <v>4400</v>
      </c>
      <c r="E1063" s="99">
        <v>584491.88</v>
      </c>
      <c r="F1063" s="47" t="s">
        <v>93</v>
      </c>
      <c r="G1063" s="357" t="s">
        <v>16</v>
      </c>
    </row>
    <row r="1064" ht="15.75" customHeight="1">
      <c r="A1064" s="98" t="s">
        <v>193</v>
      </c>
      <c r="B1064" s="98" t="s">
        <v>27</v>
      </c>
      <c r="C1064" s="98">
        <v>137.0</v>
      </c>
      <c r="D1064" s="47" t="s">
        <v>2713</v>
      </c>
      <c r="E1064" s="99">
        <v>586676.46</v>
      </c>
      <c r="F1064" s="47" t="s">
        <v>46</v>
      </c>
      <c r="G1064" s="357" t="s">
        <v>16</v>
      </c>
    </row>
    <row r="1065" ht="15.75" customHeight="1">
      <c r="A1065" s="98" t="s">
        <v>193</v>
      </c>
      <c r="B1065" s="98" t="s">
        <v>27</v>
      </c>
      <c r="C1065" s="98">
        <v>138.0</v>
      </c>
      <c r="D1065" s="47" t="s">
        <v>4466</v>
      </c>
      <c r="E1065" s="99">
        <v>488881.38</v>
      </c>
      <c r="F1065" s="47" t="s">
        <v>93</v>
      </c>
      <c r="G1065" s="357" t="s">
        <v>16</v>
      </c>
    </row>
    <row r="1066" ht="15.75" customHeight="1">
      <c r="A1066" s="98" t="s">
        <v>201</v>
      </c>
      <c r="B1066" s="98" t="s">
        <v>27</v>
      </c>
      <c r="C1066" s="98">
        <v>139.0</v>
      </c>
      <c r="D1066" s="47" t="s">
        <v>4400</v>
      </c>
      <c r="E1066" s="99">
        <v>969016.48</v>
      </c>
      <c r="F1066" s="47" t="s">
        <v>93</v>
      </c>
      <c r="G1066" s="357" t="s">
        <v>16</v>
      </c>
    </row>
    <row r="1067" ht="15.75" customHeight="1">
      <c r="A1067" s="98" t="s">
        <v>201</v>
      </c>
      <c r="B1067" s="98" t="s">
        <v>27</v>
      </c>
      <c r="C1067" s="98">
        <v>140.0</v>
      </c>
      <c r="D1067" s="47" t="s">
        <v>4400</v>
      </c>
      <c r="E1067" s="99">
        <v>815250.67</v>
      </c>
      <c r="F1067" s="47" t="s">
        <v>93</v>
      </c>
      <c r="G1067" s="357" t="s">
        <v>16</v>
      </c>
    </row>
    <row r="1068" ht="15.75" customHeight="1">
      <c r="A1068" s="98" t="s">
        <v>200</v>
      </c>
      <c r="B1068" s="98" t="s">
        <v>27</v>
      </c>
      <c r="C1068" s="98">
        <v>141.0</v>
      </c>
      <c r="D1068" s="47" t="s">
        <v>4467</v>
      </c>
      <c r="E1068" s="99">
        <v>735496.63</v>
      </c>
      <c r="F1068" s="47" t="s">
        <v>93</v>
      </c>
      <c r="G1068" s="357" t="s">
        <v>16</v>
      </c>
    </row>
    <row r="1069" ht="15.75" customHeight="1">
      <c r="A1069" s="98" t="s">
        <v>200</v>
      </c>
      <c r="B1069" s="98" t="s">
        <v>27</v>
      </c>
      <c r="C1069" s="98">
        <v>142.0</v>
      </c>
      <c r="D1069" s="47" t="s">
        <v>4468</v>
      </c>
      <c r="E1069" s="99">
        <v>356426.36</v>
      </c>
      <c r="F1069" s="47" t="s">
        <v>90</v>
      </c>
      <c r="G1069" s="357" t="s">
        <v>16</v>
      </c>
    </row>
    <row r="1070" ht="15.75" customHeight="1">
      <c r="A1070" s="352" t="s">
        <v>200</v>
      </c>
      <c r="B1070" s="352" t="s">
        <v>27</v>
      </c>
      <c r="C1070" s="352">
        <v>143.0</v>
      </c>
      <c r="D1070" s="353" t="s">
        <v>4457</v>
      </c>
      <c r="E1070" s="354">
        <v>410103.81</v>
      </c>
      <c r="F1070" s="47" t="s">
        <v>49</v>
      </c>
      <c r="G1070" s="357" t="s">
        <v>16</v>
      </c>
    </row>
    <row r="1071" ht="15.75" customHeight="1">
      <c r="A1071" s="98" t="s">
        <v>200</v>
      </c>
      <c r="B1071" s="98" t="s">
        <v>27</v>
      </c>
      <c r="C1071" s="98">
        <v>144.0</v>
      </c>
      <c r="D1071" s="47" t="s">
        <v>4269</v>
      </c>
      <c r="E1071" s="99">
        <v>734659.68</v>
      </c>
      <c r="F1071" s="47" t="s">
        <v>102</v>
      </c>
      <c r="G1071" s="357" t="s">
        <v>16</v>
      </c>
    </row>
    <row r="1072" ht="15.75" customHeight="1">
      <c r="A1072" s="98" t="s">
        <v>200</v>
      </c>
      <c r="B1072" s="98" t="s">
        <v>27</v>
      </c>
      <c r="C1072" s="98">
        <v>145.0</v>
      </c>
      <c r="D1072" s="47" t="s">
        <v>436</v>
      </c>
      <c r="E1072" s="99">
        <v>765351.42</v>
      </c>
      <c r="F1072" s="47" t="s">
        <v>46</v>
      </c>
      <c r="G1072" s="357" t="s">
        <v>16</v>
      </c>
    </row>
    <row r="1073" ht="15.75" customHeight="1">
      <c r="A1073" s="98" t="s">
        <v>200</v>
      </c>
      <c r="B1073" s="98" t="s">
        <v>27</v>
      </c>
      <c r="C1073" s="98">
        <v>146.0</v>
      </c>
      <c r="D1073" s="47" t="s">
        <v>436</v>
      </c>
      <c r="E1073" s="99">
        <v>822265.28</v>
      </c>
      <c r="F1073" s="47" t="s">
        <v>46</v>
      </c>
      <c r="G1073" s="357" t="s">
        <v>16</v>
      </c>
    </row>
    <row r="1074" ht="15.75" customHeight="1">
      <c r="A1074" s="98" t="s">
        <v>200</v>
      </c>
      <c r="B1074" s="98" t="s">
        <v>27</v>
      </c>
      <c r="C1074" s="98">
        <v>147.0</v>
      </c>
      <c r="D1074" s="47" t="s">
        <v>4269</v>
      </c>
      <c r="E1074" s="99">
        <v>819912.59</v>
      </c>
      <c r="F1074" s="47" t="s">
        <v>102</v>
      </c>
      <c r="G1074" s="357" t="s">
        <v>16</v>
      </c>
    </row>
    <row r="1075" ht="15.75" customHeight="1">
      <c r="A1075" s="98" t="s">
        <v>192</v>
      </c>
      <c r="B1075" s="98" t="s">
        <v>27</v>
      </c>
      <c r="C1075" s="98">
        <v>148.0</v>
      </c>
      <c r="D1075" s="47" t="s">
        <v>436</v>
      </c>
      <c r="E1075" s="99">
        <v>698309.9</v>
      </c>
      <c r="F1075" s="47" t="s">
        <v>46</v>
      </c>
      <c r="G1075" s="357" t="s">
        <v>16</v>
      </c>
    </row>
    <row r="1076" ht="15.75" customHeight="1">
      <c r="A1076" s="98" t="s">
        <v>192</v>
      </c>
      <c r="B1076" s="98" t="s">
        <v>27</v>
      </c>
      <c r="C1076" s="98">
        <v>149.0</v>
      </c>
      <c r="D1076" s="47" t="s">
        <v>436</v>
      </c>
      <c r="E1076" s="99">
        <v>771520.28</v>
      </c>
      <c r="F1076" s="47" t="s">
        <v>46</v>
      </c>
      <c r="G1076" s="357" t="s">
        <v>16</v>
      </c>
    </row>
    <row r="1077" ht="15.75" customHeight="1">
      <c r="A1077" s="98" t="s">
        <v>192</v>
      </c>
      <c r="B1077" s="98" t="s">
        <v>27</v>
      </c>
      <c r="C1077" s="98">
        <v>150.0</v>
      </c>
      <c r="D1077" s="47" t="s">
        <v>436</v>
      </c>
      <c r="E1077" s="99">
        <v>661935.94</v>
      </c>
      <c r="F1077" s="47" t="s">
        <v>46</v>
      </c>
      <c r="G1077" s="357" t="s">
        <v>16</v>
      </c>
    </row>
    <row r="1078" ht="15.75" customHeight="1">
      <c r="A1078" s="362" t="s">
        <v>195</v>
      </c>
      <c r="B1078" s="362" t="s">
        <v>27</v>
      </c>
      <c r="C1078" s="362">
        <v>151.0</v>
      </c>
      <c r="D1078" s="363" t="s">
        <v>4440</v>
      </c>
      <c r="E1078" s="364">
        <v>449899.52</v>
      </c>
      <c r="F1078" s="347" t="s">
        <v>52</v>
      </c>
      <c r="G1078" s="357" t="s">
        <v>10</v>
      </c>
      <c r="H1078" s="53" t="s">
        <v>4452</v>
      </c>
      <c r="I1078" s="53" t="s">
        <v>4453</v>
      </c>
    </row>
    <row r="1079" ht="15.75" customHeight="1">
      <c r="A1079" s="98" t="s">
        <v>193</v>
      </c>
      <c r="B1079" s="98" t="s">
        <v>27</v>
      </c>
      <c r="C1079" s="98">
        <v>152.0</v>
      </c>
      <c r="D1079" s="47" t="s">
        <v>4469</v>
      </c>
      <c r="E1079" s="99">
        <v>485548.86</v>
      </c>
      <c r="F1079" s="36"/>
      <c r="G1079" s="357" t="s">
        <v>5</v>
      </c>
      <c r="H1079" s="53" t="s">
        <v>1591</v>
      </c>
    </row>
    <row r="1080" ht="15.75" customHeight="1">
      <c r="A1080" s="98" t="s">
        <v>264</v>
      </c>
      <c r="B1080" s="98" t="s">
        <v>27</v>
      </c>
      <c r="C1080" s="98">
        <v>153.0</v>
      </c>
      <c r="D1080" s="47" t="s">
        <v>4470</v>
      </c>
      <c r="E1080" s="99">
        <v>773712.68</v>
      </c>
      <c r="F1080" s="47" t="s">
        <v>96</v>
      </c>
      <c r="G1080" s="357" t="s">
        <v>16</v>
      </c>
    </row>
    <row r="1081" ht="15.75" customHeight="1">
      <c r="A1081" s="98" t="s">
        <v>193</v>
      </c>
      <c r="B1081" s="98" t="s">
        <v>27</v>
      </c>
      <c r="C1081" s="98">
        <v>154.0</v>
      </c>
      <c r="D1081" s="47" t="s">
        <v>4400</v>
      </c>
      <c r="E1081" s="99">
        <v>642273.93</v>
      </c>
      <c r="F1081" s="47" t="s">
        <v>93</v>
      </c>
      <c r="G1081" s="357" t="s">
        <v>16</v>
      </c>
    </row>
    <row r="1082" ht="15.75" customHeight="1">
      <c r="A1082" s="98" t="s">
        <v>193</v>
      </c>
      <c r="B1082" s="98" t="s">
        <v>27</v>
      </c>
      <c r="C1082" s="98">
        <v>155.0</v>
      </c>
      <c r="D1082" s="47" t="s">
        <v>4199</v>
      </c>
      <c r="E1082" s="99">
        <v>668533.32</v>
      </c>
      <c r="F1082" s="47" t="s">
        <v>102</v>
      </c>
      <c r="G1082" s="357" t="s">
        <v>16</v>
      </c>
    </row>
    <row r="1083" ht="15.75" customHeight="1">
      <c r="A1083" s="98" t="s">
        <v>193</v>
      </c>
      <c r="B1083" s="98" t="s">
        <v>27</v>
      </c>
      <c r="C1083" s="98">
        <v>156.0</v>
      </c>
      <c r="D1083" s="47" t="s">
        <v>1078</v>
      </c>
      <c r="E1083" s="99">
        <v>666774.21</v>
      </c>
      <c r="F1083" s="47" t="s">
        <v>102</v>
      </c>
      <c r="G1083" s="357" t="s">
        <v>16</v>
      </c>
    </row>
    <row r="1084" ht="15.75" customHeight="1">
      <c r="A1084" s="98" t="s">
        <v>192</v>
      </c>
      <c r="B1084" s="98" t="s">
        <v>27</v>
      </c>
      <c r="C1084" s="98">
        <v>157.0</v>
      </c>
      <c r="D1084" s="47" t="s">
        <v>4199</v>
      </c>
      <c r="E1084" s="99">
        <v>597049.0</v>
      </c>
      <c r="F1084" s="47" t="s">
        <v>102</v>
      </c>
      <c r="G1084" s="357" t="s">
        <v>16</v>
      </c>
    </row>
    <row r="1085" ht="15.75" customHeight="1">
      <c r="A1085" s="352" t="s">
        <v>192</v>
      </c>
      <c r="B1085" s="352" t="s">
        <v>27</v>
      </c>
      <c r="C1085" s="352">
        <v>158.0</v>
      </c>
      <c r="D1085" s="353" t="s">
        <v>4199</v>
      </c>
      <c r="E1085" s="354">
        <v>579105.55</v>
      </c>
      <c r="F1085" s="47" t="s">
        <v>102</v>
      </c>
      <c r="G1085" s="357" t="s">
        <v>16</v>
      </c>
    </row>
    <row r="1086" ht="15.75" customHeight="1">
      <c r="A1086" s="98" t="s">
        <v>202</v>
      </c>
      <c r="B1086" s="98" t="s">
        <v>27</v>
      </c>
      <c r="C1086" s="98">
        <v>159.0</v>
      </c>
      <c r="D1086" s="47" t="s">
        <v>4400</v>
      </c>
      <c r="E1086" s="99">
        <v>734842.12</v>
      </c>
      <c r="F1086" s="47" t="s">
        <v>93</v>
      </c>
      <c r="G1086" s="357" t="s">
        <v>16</v>
      </c>
    </row>
    <row r="1087" ht="15.75" customHeight="1">
      <c r="A1087" s="98" t="s">
        <v>201</v>
      </c>
      <c r="B1087" s="98" t="s">
        <v>27</v>
      </c>
      <c r="C1087" s="98">
        <v>160.0</v>
      </c>
      <c r="D1087" s="47" t="s">
        <v>436</v>
      </c>
      <c r="E1087" s="359">
        <v>6064041.56</v>
      </c>
      <c r="F1087" s="47" t="s">
        <v>46</v>
      </c>
      <c r="G1087" s="357" t="s">
        <v>16</v>
      </c>
    </row>
    <row r="1088" ht="15.75" customHeight="1">
      <c r="A1088" s="98" t="s">
        <v>201</v>
      </c>
      <c r="B1088" s="98" t="s">
        <v>27</v>
      </c>
      <c r="C1088" s="98">
        <v>161.0</v>
      </c>
      <c r="D1088" s="47" t="s">
        <v>4467</v>
      </c>
      <c r="E1088" s="99">
        <v>739954.0</v>
      </c>
      <c r="F1088" s="47" t="s">
        <v>93</v>
      </c>
      <c r="G1088" s="357" t="s">
        <v>16</v>
      </c>
    </row>
    <row r="1089" ht="15.75" customHeight="1">
      <c r="A1089" s="98" t="s">
        <v>201</v>
      </c>
      <c r="B1089" s="98" t="s">
        <v>27</v>
      </c>
      <c r="C1089" s="98">
        <v>162.0</v>
      </c>
      <c r="D1089" s="47" t="s">
        <v>4400</v>
      </c>
      <c r="E1089" s="99">
        <v>872004.96</v>
      </c>
      <c r="F1089" s="47" t="s">
        <v>93</v>
      </c>
      <c r="G1089" s="357" t="s">
        <v>16</v>
      </c>
    </row>
    <row r="1090" ht="15.75" customHeight="1">
      <c r="A1090" s="346" t="s">
        <v>193</v>
      </c>
      <c r="B1090" s="346" t="s">
        <v>27</v>
      </c>
      <c r="C1090" s="346">
        <v>163.0</v>
      </c>
      <c r="D1090" s="347" t="s">
        <v>4400</v>
      </c>
      <c r="E1090" s="348">
        <v>754995.04</v>
      </c>
      <c r="F1090" s="347" t="s">
        <v>93</v>
      </c>
      <c r="G1090" s="357" t="s">
        <v>10</v>
      </c>
      <c r="H1090" s="53" t="s">
        <v>4452</v>
      </c>
      <c r="I1090" s="53" t="s">
        <v>4453</v>
      </c>
    </row>
    <row r="1091" ht="15.75" customHeight="1">
      <c r="A1091" s="346" t="s">
        <v>193</v>
      </c>
      <c r="B1091" s="346" t="s">
        <v>27</v>
      </c>
      <c r="C1091" s="346">
        <v>164.0</v>
      </c>
      <c r="D1091" s="347" t="s">
        <v>4400</v>
      </c>
      <c r="E1091" s="348">
        <v>773742.13</v>
      </c>
      <c r="F1091" s="347" t="s">
        <v>93</v>
      </c>
      <c r="G1091" s="357" t="s">
        <v>10</v>
      </c>
      <c r="H1091" s="53" t="s">
        <v>4452</v>
      </c>
      <c r="I1091" s="53" t="s">
        <v>4453</v>
      </c>
    </row>
    <row r="1092" ht="15.75" customHeight="1">
      <c r="A1092" s="362" t="s">
        <v>193</v>
      </c>
      <c r="B1092" s="362" t="s">
        <v>27</v>
      </c>
      <c r="C1092" s="362">
        <v>165.0</v>
      </c>
      <c r="D1092" s="363" t="s">
        <v>4400</v>
      </c>
      <c r="E1092" s="365"/>
      <c r="F1092" s="347" t="s">
        <v>93</v>
      </c>
      <c r="G1092" s="357" t="s">
        <v>10</v>
      </c>
      <c r="H1092" s="53" t="s">
        <v>4471</v>
      </c>
      <c r="I1092" s="53" t="s">
        <v>4453</v>
      </c>
    </row>
    <row r="1093" ht="15.75" customHeight="1">
      <c r="A1093" s="98" t="s">
        <v>202</v>
      </c>
      <c r="B1093" s="98" t="s">
        <v>27</v>
      </c>
      <c r="C1093" s="98">
        <v>166.0</v>
      </c>
      <c r="D1093" s="47" t="s">
        <v>4156</v>
      </c>
      <c r="E1093" s="99">
        <v>644429.31</v>
      </c>
      <c r="F1093" s="47" t="s">
        <v>46</v>
      </c>
      <c r="G1093" s="357" t="s">
        <v>16</v>
      </c>
    </row>
    <row r="1094" ht="15.75" customHeight="1">
      <c r="A1094" s="352" t="s">
        <v>192</v>
      </c>
      <c r="B1094" s="352" t="s">
        <v>27</v>
      </c>
      <c r="C1094" s="352">
        <v>167.0</v>
      </c>
      <c r="D1094" s="353" t="s">
        <v>436</v>
      </c>
      <c r="E1094" s="354">
        <v>668021.19</v>
      </c>
      <c r="F1094" s="47" t="s">
        <v>46</v>
      </c>
      <c r="G1094" s="357" t="s">
        <v>16</v>
      </c>
    </row>
    <row r="1095" ht="15.75" customHeight="1">
      <c r="A1095" s="98" t="s">
        <v>264</v>
      </c>
      <c r="B1095" s="98" t="s">
        <v>27</v>
      </c>
      <c r="C1095" s="98">
        <v>168.0</v>
      </c>
      <c r="D1095" s="47" t="s">
        <v>4472</v>
      </c>
      <c r="E1095" s="359">
        <v>1.396574333E7</v>
      </c>
      <c r="F1095" s="47" t="s">
        <v>28</v>
      </c>
      <c r="G1095" s="357" t="s">
        <v>16</v>
      </c>
    </row>
    <row r="1096" ht="15.75" customHeight="1">
      <c r="A1096" s="98" t="s">
        <v>264</v>
      </c>
      <c r="B1096" s="98" t="s">
        <v>27</v>
      </c>
      <c r="C1096" s="98">
        <v>169.0</v>
      </c>
      <c r="D1096" s="47" t="s">
        <v>4440</v>
      </c>
      <c r="E1096" s="99">
        <v>621174.5</v>
      </c>
      <c r="F1096" s="47" t="s">
        <v>52</v>
      </c>
      <c r="G1096" s="357" t="s">
        <v>16</v>
      </c>
    </row>
    <row r="1097" ht="15.75" customHeight="1">
      <c r="A1097" s="98" t="s">
        <v>264</v>
      </c>
      <c r="B1097" s="98" t="s">
        <v>27</v>
      </c>
      <c r="C1097" s="98">
        <v>170.0</v>
      </c>
      <c r="D1097" s="47" t="s">
        <v>4159</v>
      </c>
      <c r="E1097" s="99">
        <v>132163.71</v>
      </c>
      <c r="F1097" s="47" t="s">
        <v>28</v>
      </c>
      <c r="G1097" s="357" t="s">
        <v>16</v>
      </c>
    </row>
    <row r="1098" ht="15.75" customHeight="1">
      <c r="A1098" s="98" t="s">
        <v>264</v>
      </c>
      <c r="B1098" s="98" t="s">
        <v>27</v>
      </c>
      <c r="C1098" s="98">
        <v>171.0</v>
      </c>
      <c r="D1098" s="47" t="s">
        <v>4473</v>
      </c>
      <c r="E1098" s="99">
        <v>166250.63</v>
      </c>
      <c r="F1098" s="47" t="s">
        <v>46</v>
      </c>
      <c r="G1098" s="357" t="s">
        <v>16</v>
      </c>
    </row>
    <row r="1099" ht="15.75" customHeight="1">
      <c r="A1099" s="98" t="s">
        <v>264</v>
      </c>
      <c r="B1099" s="98" t="s">
        <v>27</v>
      </c>
      <c r="C1099" s="98">
        <v>172.0</v>
      </c>
      <c r="D1099" s="47" t="s">
        <v>882</v>
      </c>
      <c r="E1099" s="99">
        <v>176201.28</v>
      </c>
      <c r="F1099" s="47" t="s">
        <v>55</v>
      </c>
      <c r="G1099" s="357" t="s">
        <v>16</v>
      </c>
    </row>
    <row r="1100" ht="15.75" customHeight="1">
      <c r="A1100" s="98" t="s">
        <v>264</v>
      </c>
      <c r="B1100" s="98" t="s">
        <v>27</v>
      </c>
      <c r="C1100" s="98">
        <v>173.0</v>
      </c>
      <c r="D1100" s="47" t="s">
        <v>4159</v>
      </c>
      <c r="E1100" s="99">
        <v>179608.78</v>
      </c>
      <c r="F1100" s="47" t="s">
        <v>28</v>
      </c>
      <c r="G1100" s="357" t="s">
        <v>16</v>
      </c>
    </row>
    <row r="1101" ht="15.75" customHeight="1">
      <c r="A1101" s="98" t="s">
        <v>264</v>
      </c>
      <c r="B1101" s="98" t="s">
        <v>27</v>
      </c>
      <c r="C1101" s="98">
        <v>174.0</v>
      </c>
      <c r="D1101" s="47" t="s">
        <v>4474</v>
      </c>
      <c r="E1101" s="99">
        <v>189988.35</v>
      </c>
      <c r="F1101" s="47" t="s">
        <v>93</v>
      </c>
      <c r="G1101" s="357" t="s">
        <v>16</v>
      </c>
    </row>
    <row r="1102" ht="15.75" customHeight="1">
      <c r="A1102" s="352" t="s">
        <v>264</v>
      </c>
      <c r="B1102" s="352" t="s">
        <v>27</v>
      </c>
      <c r="C1102" s="352">
        <v>175.0</v>
      </c>
      <c r="D1102" s="353" t="s">
        <v>4475</v>
      </c>
      <c r="E1102" s="354">
        <v>113936.68</v>
      </c>
      <c r="F1102" s="47" t="s">
        <v>90</v>
      </c>
      <c r="G1102" s="357" t="s">
        <v>16</v>
      </c>
    </row>
    <row r="1103" ht="15.75" customHeight="1">
      <c r="A1103" s="98" t="s">
        <v>264</v>
      </c>
      <c r="B1103" s="98" t="s">
        <v>27</v>
      </c>
      <c r="C1103" s="98">
        <v>176.0</v>
      </c>
      <c r="D1103" s="47" t="s">
        <v>4440</v>
      </c>
      <c r="E1103" s="99">
        <v>481386.62</v>
      </c>
      <c r="F1103" s="47" t="s">
        <v>52</v>
      </c>
      <c r="G1103" s="357" t="s">
        <v>16</v>
      </c>
    </row>
    <row r="1104" ht="15.75" customHeight="1">
      <c r="A1104" s="98" t="s">
        <v>264</v>
      </c>
      <c r="B1104" s="98" t="s">
        <v>27</v>
      </c>
      <c r="C1104" s="98">
        <v>177.0</v>
      </c>
      <c r="D1104" s="47" t="s">
        <v>4476</v>
      </c>
      <c r="E1104" s="99">
        <v>271735.23</v>
      </c>
      <c r="F1104" s="47" t="s">
        <v>46</v>
      </c>
      <c r="G1104" s="357" t="s">
        <v>16</v>
      </c>
    </row>
    <row r="1105" ht="15.75" customHeight="1">
      <c r="A1105" s="98" t="s">
        <v>264</v>
      </c>
      <c r="B1105" s="98" t="s">
        <v>27</v>
      </c>
      <c r="C1105" s="98">
        <v>178.0</v>
      </c>
      <c r="D1105" s="47" t="s">
        <v>4477</v>
      </c>
      <c r="E1105" s="99">
        <v>257090.62</v>
      </c>
      <c r="F1105" s="47" t="s">
        <v>46</v>
      </c>
      <c r="G1105" s="357" t="s">
        <v>16</v>
      </c>
    </row>
    <row r="1106" ht="15.75" customHeight="1">
      <c r="A1106" s="98" t="s">
        <v>264</v>
      </c>
      <c r="B1106" s="98" t="s">
        <v>27</v>
      </c>
      <c r="C1106" s="98">
        <v>179.0</v>
      </c>
      <c r="D1106" s="47" t="s">
        <v>4477</v>
      </c>
      <c r="E1106" s="99">
        <v>257312.38</v>
      </c>
      <c r="F1106" s="47" t="s">
        <v>46</v>
      </c>
      <c r="G1106" s="357" t="s">
        <v>16</v>
      </c>
    </row>
    <row r="1107" ht="15.75" customHeight="1">
      <c r="A1107" s="98" t="s">
        <v>264</v>
      </c>
      <c r="B1107" s="98" t="s">
        <v>27</v>
      </c>
      <c r="C1107" s="98">
        <v>180.0</v>
      </c>
      <c r="D1107" s="47" t="s">
        <v>4478</v>
      </c>
      <c r="E1107" s="99">
        <v>192291.99</v>
      </c>
      <c r="F1107" s="47" t="s">
        <v>46</v>
      </c>
      <c r="G1107" s="357" t="s">
        <v>16</v>
      </c>
    </row>
    <row r="1108" ht="15.75" customHeight="1">
      <c r="A1108" s="98" t="s">
        <v>264</v>
      </c>
      <c r="B1108" s="98" t="s">
        <v>27</v>
      </c>
      <c r="C1108" s="98">
        <v>181.0</v>
      </c>
      <c r="D1108" s="47" t="s">
        <v>4477</v>
      </c>
      <c r="E1108" s="99">
        <v>239323.67</v>
      </c>
      <c r="F1108" s="47" t="s">
        <v>46</v>
      </c>
      <c r="G1108" s="357" t="s">
        <v>16</v>
      </c>
    </row>
    <row r="1109" ht="15.75" customHeight="1">
      <c r="A1109" s="352" t="s">
        <v>264</v>
      </c>
      <c r="B1109" s="352" t="s">
        <v>27</v>
      </c>
      <c r="C1109" s="352">
        <v>182.0</v>
      </c>
      <c r="D1109" s="353" t="s">
        <v>4479</v>
      </c>
      <c r="E1109" s="354">
        <v>166263.77</v>
      </c>
      <c r="F1109" s="47" t="s">
        <v>46</v>
      </c>
      <c r="G1109" s="357" t="s">
        <v>16</v>
      </c>
    </row>
    <row r="1110" ht="15.75" customHeight="1">
      <c r="A1110" s="98" t="s">
        <v>264</v>
      </c>
      <c r="B1110" s="98" t="s">
        <v>27</v>
      </c>
      <c r="C1110" s="98">
        <v>183.0</v>
      </c>
      <c r="D1110" s="47" t="s">
        <v>640</v>
      </c>
      <c r="E1110" s="99">
        <v>166322.57</v>
      </c>
      <c r="F1110" s="47" t="s">
        <v>46</v>
      </c>
      <c r="G1110" s="357" t="s">
        <v>16</v>
      </c>
    </row>
    <row r="1111" ht="15.75" customHeight="1">
      <c r="A1111" s="98" t="s">
        <v>264</v>
      </c>
      <c r="B1111" s="98" t="s">
        <v>27</v>
      </c>
      <c r="C1111" s="98">
        <v>184.0</v>
      </c>
      <c r="D1111" s="47" t="s">
        <v>4477</v>
      </c>
      <c r="E1111" s="99">
        <v>223739.13</v>
      </c>
      <c r="F1111" s="47" t="s">
        <v>46</v>
      </c>
      <c r="G1111" s="357" t="s">
        <v>16</v>
      </c>
    </row>
    <row r="1112" ht="15.75" customHeight="1">
      <c r="A1112" s="98" t="s">
        <v>264</v>
      </c>
      <c r="B1112" s="98" t="s">
        <v>27</v>
      </c>
      <c r="C1112" s="98">
        <v>185.0</v>
      </c>
      <c r="D1112" s="47" t="s">
        <v>4480</v>
      </c>
      <c r="E1112" s="99">
        <v>331922.46</v>
      </c>
      <c r="F1112" s="47" t="s">
        <v>126</v>
      </c>
      <c r="G1112" s="357" t="s">
        <v>16</v>
      </c>
    </row>
    <row r="1113" ht="15.75" customHeight="1">
      <c r="A1113" s="98" t="s">
        <v>264</v>
      </c>
      <c r="B1113" s="98" t="s">
        <v>27</v>
      </c>
      <c r="C1113" s="98">
        <v>186.0</v>
      </c>
      <c r="D1113" s="47" t="s">
        <v>4477</v>
      </c>
      <c r="E1113" s="99">
        <v>279318.29</v>
      </c>
      <c r="F1113" s="47" t="s">
        <v>46</v>
      </c>
      <c r="G1113" s="357" t="s">
        <v>16</v>
      </c>
    </row>
    <row r="1114" ht="15.75" customHeight="1">
      <c r="A1114" s="98" t="s">
        <v>264</v>
      </c>
      <c r="B1114" s="98" t="s">
        <v>27</v>
      </c>
      <c r="C1114" s="98">
        <v>187.0</v>
      </c>
      <c r="D1114" s="47" t="s">
        <v>4475</v>
      </c>
      <c r="E1114" s="99">
        <v>113935.96</v>
      </c>
      <c r="F1114" s="47" t="s">
        <v>90</v>
      </c>
      <c r="G1114" s="357" t="s">
        <v>16</v>
      </c>
    </row>
    <row r="1115" ht="15.75" customHeight="1">
      <c r="A1115" s="98" t="s">
        <v>264</v>
      </c>
      <c r="B1115" s="98" t="s">
        <v>27</v>
      </c>
      <c r="C1115" s="98">
        <v>188.0</v>
      </c>
      <c r="D1115" s="47" t="s">
        <v>4474</v>
      </c>
      <c r="E1115" s="99">
        <v>189924.63</v>
      </c>
      <c r="F1115" s="47" t="s">
        <v>93</v>
      </c>
      <c r="G1115" s="357" t="s">
        <v>16</v>
      </c>
    </row>
    <row r="1116" ht="15.75" customHeight="1">
      <c r="A1116" s="352" t="s">
        <v>264</v>
      </c>
      <c r="B1116" s="352" t="s">
        <v>27</v>
      </c>
      <c r="C1116" s="352">
        <v>189.0</v>
      </c>
      <c r="D1116" s="353" t="s">
        <v>4397</v>
      </c>
      <c r="E1116" s="354">
        <v>222602.44</v>
      </c>
      <c r="F1116" s="47" t="s">
        <v>96</v>
      </c>
      <c r="G1116" s="357" t="s">
        <v>16</v>
      </c>
    </row>
    <row r="1117" ht="15.75" customHeight="1">
      <c r="A1117" s="98" t="s">
        <v>264</v>
      </c>
      <c r="B1117" s="98" t="s">
        <v>27</v>
      </c>
      <c r="C1117" s="98">
        <v>190.0</v>
      </c>
      <c r="D1117" s="47" t="s">
        <v>4481</v>
      </c>
      <c r="E1117" s="99">
        <v>170686.89</v>
      </c>
      <c r="F1117" s="47" t="s">
        <v>46</v>
      </c>
      <c r="G1117" s="357" t="s">
        <v>16</v>
      </c>
    </row>
    <row r="1118" ht="15.75" customHeight="1">
      <c r="A1118" s="98" t="s">
        <v>264</v>
      </c>
      <c r="B1118" s="98" t="s">
        <v>27</v>
      </c>
      <c r="C1118" s="98">
        <v>191.0</v>
      </c>
      <c r="D1118" s="47" t="s">
        <v>4482</v>
      </c>
      <c r="E1118" s="99">
        <v>370715.64</v>
      </c>
      <c r="F1118" s="47" t="s">
        <v>108</v>
      </c>
      <c r="G1118" s="357" t="s">
        <v>16</v>
      </c>
    </row>
    <row r="1119" ht="15.75" customHeight="1">
      <c r="A1119" s="98" t="s">
        <v>264</v>
      </c>
      <c r="B1119" s="98" t="s">
        <v>27</v>
      </c>
      <c r="C1119" s="98">
        <v>192.0</v>
      </c>
      <c r="D1119" s="47" t="s">
        <v>4480</v>
      </c>
      <c r="E1119" s="99">
        <v>257919.48</v>
      </c>
      <c r="F1119" s="47" t="s">
        <v>126</v>
      </c>
      <c r="G1119" s="357" t="s">
        <v>16</v>
      </c>
    </row>
    <row r="1120" ht="15.75" customHeight="1">
      <c r="A1120" s="98" t="s">
        <v>264</v>
      </c>
      <c r="B1120" s="98" t="s">
        <v>27</v>
      </c>
      <c r="C1120" s="98">
        <v>193.0</v>
      </c>
      <c r="D1120" s="47" t="s">
        <v>4397</v>
      </c>
      <c r="E1120" s="99">
        <v>304918.53</v>
      </c>
      <c r="F1120" s="47" t="s">
        <v>96</v>
      </c>
      <c r="G1120" s="357" t="s">
        <v>16</v>
      </c>
    </row>
    <row r="1121" ht="15.75" customHeight="1">
      <c r="A1121" s="98" t="s">
        <v>264</v>
      </c>
      <c r="B1121" s="98" t="s">
        <v>27</v>
      </c>
      <c r="C1121" s="98">
        <v>194.0</v>
      </c>
      <c r="D1121" s="47" t="s">
        <v>4483</v>
      </c>
      <c r="E1121" s="99">
        <v>284632.81</v>
      </c>
      <c r="F1121" s="47" t="s">
        <v>37</v>
      </c>
      <c r="G1121" s="357" t="s">
        <v>16</v>
      </c>
    </row>
    <row r="1122" ht="15.75" customHeight="1">
      <c r="A1122" s="98" t="s">
        <v>264</v>
      </c>
      <c r="B1122" s="98" t="s">
        <v>27</v>
      </c>
      <c r="C1122" s="98">
        <v>195.0</v>
      </c>
      <c r="D1122" s="47" t="s">
        <v>4156</v>
      </c>
      <c r="E1122" s="99">
        <v>219860.37</v>
      </c>
      <c r="F1122" s="47" t="s">
        <v>46</v>
      </c>
      <c r="G1122" s="357" t="s">
        <v>16</v>
      </c>
    </row>
    <row r="1123" ht="15.75" customHeight="1">
      <c r="A1123" s="352" t="s">
        <v>264</v>
      </c>
      <c r="B1123" s="352" t="s">
        <v>27</v>
      </c>
      <c r="C1123" s="352">
        <v>196.0</v>
      </c>
      <c r="D1123" s="353" t="s">
        <v>4484</v>
      </c>
      <c r="E1123" s="354">
        <v>994587.28</v>
      </c>
      <c r="F1123" s="47" t="s">
        <v>123</v>
      </c>
      <c r="G1123" s="357" t="s">
        <v>16</v>
      </c>
    </row>
    <row r="1124" ht="15.75" customHeight="1">
      <c r="A1124" s="98" t="s">
        <v>264</v>
      </c>
      <c r="B1124" s="98" t="s">
        <v>27</v>
      </c>
      <c r="C1124" s="98">
        <v>197.0</v>
      </c>
      <c r="D1124" s="47" t="s">
        <v>4481</v>
      </c>
      <c r="E1124" s="99">
        <v>145870.74</v>
      </c>
      <c r="F1124" s="47" t="s">
        <v>46</v>
      </c>
      <c r="G1124" s="357" t="s">
        <v>16</v>
      </c>
    </row>
    <row r="1125" ht="15.75" customHeight="1">
      <c r="A1125" s="98" t="s">
        <v>264</v>
      </c>
      <c r="B1125" s="98" t="s">
        <v>27</v>
      </c>
      <c r="C1125" s="98">
        <v>198.0</v>
      </c>
      <c r="D1125" s="47" t="s">
        <v>4480</v>
      </c>
      <c r="E1125" s="99">
        <v>290501.72</v>
      </c>
      <c r="F1125" s="47" t="s">
        <v>126</v>
      </c>
      <c r="G1125" s="357" t="s">
        <v>16</v>
      </c>
    </row>
    <row r="1126" ht="15.75" customHeight="1">
      <c r="A1126" s="346" t="s">
        <v>193</v>
      </c>
      <c r="B1126" s="346" t="s">
        <v>27</v>
      </c>
      <c r="C1126" s="346">
        <v>199.0</v>
      </c>
      <c r="D1126" s="347" t="s">
        <v>4359</v>
      </c>
      <c r="E1126" s="348">
        <v>0.0</v>
      </c>
      <c r="F1126" s="347" t="s">
        <v>52</v>
      </c>
      <c r="G1126" s="357" t="s">
        <v>10</v>
      </c>
      <c r="I1126" s="53" t="s">
        <v>4485</v>
      </c>
    </row>
    <row r="1127" ht="15.75" customHeight="1">
      <c r="A1127" s="346" t="s">
        <v>190</v>
      </c>
      <c r="B1127" s="346" t="s">
        <v>27</v>
      </c>
      <c r="C1127" s="346">
        <v>200.0</v>
      </c>
      <c r="D1127" s="347" t="s">
        <v>4232</v>
      </c>
      <c r="E1127" s="348">
        <v>0.0</v>
      </c>
      <c r="F1127" s="347" t="s">
        <v>52</v>
      </c>
      <c r="G1127" s="357" t="s">
        <v>10</v>
      </c>
      <c r="I1127" s="53" t="s">
        <v>4485</v>
      </c>
    </row>
    <row r="1128" ht="15.75" customHeight="1">
      <c r="A1128" s="346" t="s">
        <v>264</v>
      </c>
      <c r="B1128" s="346" t="s">
        <v>27</v>
      </c>
      <c r="C1128" s="346">
        <v>201.0</v>
      </c>
      <c r="D1128" s="347" t="s">
        <v>4486</v>
      </c>
      <c r="E1128" s="348">
        <v>0.0</v>
      </c>
      <c r="F1128" s="347" t="s">
        <v>52</v>
      </c>
      <c r="G1128" s="357" t="s">
        <v>10</v>
      </c>
      <c r="I1128" s="53" t="s">
        <v>4485</v>
      </c>
    </row>
    <row r="1129" ht="15.75" customHeight="1">
      <c r="A1129" s="346" t="s">
        <v>264</v>
      </c>
      <c r="B1129" s="346" t="s">
        <v>27</v>
      </c>
      <c r="C1129" s="346">
        <v>202.0</v>
      </c>
      <c r="D1129" s="347" t="s">
        <v>4487</v>
      </c>
      <c r="E1129" s="348">
        <v>0.0</v>
      </c>
      <c r="F1129" s="347" t="s">
        <v>52</v>
      </c>
      <c r="G1129" s="357" t="s">
        <v>10</v>
      </c>
      <c r="I1129" s="53" t="s">
        <v>4485</v>
      </c>
    </row>
    <row r="1130" ht="15.75" customHeight="1">
      <c r="A1130" s="346" t="s">
        <v>264</v>
      </c>
      <c r="B1130" s="346" t="s">
        <v>27</v>
      </c>
      <c r="C1130" s="346">
        <v>203.0</v>
      </c>
      <c r="D1130" s="347" t="s">
        <v>4486</v>
      </c>
      <c r="E1130" s="348">
        <v>0.0</v>
      </c>
      <c r="F1130" s="347" t="s">
        <v>52</v>
      </c>
      <c r="G1130" s="357" t="s">
        <v>10</v>
      </c>
      <c r="I1130" s="53" t="s">
        <v>4485</v>
      </c>
    </row>
    <row r="1131" ht="15.75" customHeight="1">
      <c r="A1131" s="362" t="s">
        <v>194</v>
      </c>
      <c r="B1131" s="362" t="s">
        <v>27</v>
      </c>
      <c r="C1131" s="362">
        <v>204.0</v>
      </c>
      <c r="D1131" s="363" t="s">
        <v>4232</v>
      </c>
      <c r="E1131" s="364">
        <v>0.0</v>
      </c>
      <c r="F1131" s="347" t="s">
        <v>52</v>
      </c>
      <c r="G1131" s="357" t="s">
        <v>10</v>
      </c>
      <c r="I1131" s="53" t="s">
        <v>4485</v>
      </c>
    </row>
    <row r="1132" ht="15.75" customHeight="1">
      <c r="A1132" s="346" t="s">
        <v>264</v>
      </c>
      <c r="B1132" s="346" t="s">
        <v>27</v>
      </c>
      <c r="C1132" s="346">
        <v>205.0</v>
      </c>
      <c r="D1132" s="347" t="s">
        <v>4488</v>
      </c>
      <c r="E1132" s="348">
        <v>0.0</v>
      </c>
      <c r="F1132" s="347" t="s">
        <v>52</v>
      </c>
      <c r="G1132" s="357" t="s">
        <v>10</v>
      </c>
      <c r="I1132" s="53" t="s">
        <v>4485</v>
      </c>
    </row>
    <row r="1133" ht="15.75" customHeight="1">
      <c r="A1133" s="346" t="s">
        <v>264</v>
      </c>
      <c r="B1133" s="346" t="s">
        <v>27</v>
      </c>
      <c r="C1133" s="346">
        <v>206.0</v>
      </c>
      <c r="D1133" s="347" t="s">
        <v>4359</v>
      </c>
      <c r="E1133" s="348">
        <v>0.0</v>
      </c>
      <c r="F1133" s="347" t="s">
        <v>52</v>
      </c>
      <c r="G1133" s="357" t="s">
        <v>10</v>
      </c>
      <c r="I1133" s="53" t="s">
        <v>4485</v>
      </c>
    </row>
    <row r="1134" ht="15.75" customHeight="1">
      <c r="A1134" s="346" t="s">
        <v>193</v>
      </c>
      <c r="B1134" s="346" t="s">
        <v>27</v>
      </c>
      <c r="C1134" s="346">
        <v>207.0</v>
      </c>
      <c r="D1134" s="347" t="s">
        <v>4489</v>
      </c>
      <c r="E1134" s="348">
        <v>0.0</v>
      </c>
      <c r="F1134" s="347" t="s">
        <v>52</v>
      </c>
      <c r="G1134" s="357" t="s">
        <v>10</v>
      </c>
      <c r="I1134" s="53" t="s">
        <v>4485</v>
      </c>
    </row>
    <row r="1135" ht="15.75" customHeight="1">
      <c r="A1135" s="346" t="s">
        <v>264</v>
      </c>
      <c r="B1135" s="346" t="s">
        <v>27</v>
      </c>
      <c r="C1135" s="346">
        <v>208.0</v>
      </c>
      <c r="D1135" s="347" t="s">
        <v>4486</v>
      </c>
      <c r="E1135" s="348">
        <v>0.0</v>
      </c>
      <c r="F1135" s="347" t="s">
        <v>52</v>
      </c>
      <c r="G1135" s="357" t="s">
        <v>10</v>
      </c>
      <c r="I1135" s="53" t="s">
        <v>4485</v>
      </c>
    </row>
    <row r="1136" ht="15.75" customHeight="1">
      <c r="A1136" s="346" t="s">
        <v>264</v>
      </c>
      <c r="B1136" s="346" t="s">
        <v>27</v>
      </c>
      <c r="C1136" s="346">
        <v>209.0</v>
      </c>
      <c r="D1136" s="347" t="s">
        <v>4489</v>
      </c>
      <c r="E1136" s="348">
        <v>0.0</v>
      </c>
      <c r="F1136" s="347" t="s">
        <v>52</v>
      </c>
      <c r="G1136" s="357" t="s">
        <v>10</v>
      </c>
      <c r="I1136" s="53" t="s">
        <v>4485</v>
      </c>
    </row>
    <row r="1137" ht="15.75" customHeight="1">
      <c r="A1137" s="346" t="s">
        <v>189</v>
      </c>
      <c r="B1137" s="346" t="s">
        <v>27</v>
      </c>
      <c r="C1137" s="346">
        <v>210.0</v>
      </c>
      <c r="D1137" s="347" t="s">
        <v>4359</v>
      </c>
      <c r="E1137" s="348">
        <v>0.0</v>
      </c>
      <c r="F1137" s="347" t="s">
        <v>52</v>
      </c>
      <c r="G1137" s="357" t="s">
        <v>10</v>
      </c>
      <c r="I1137" s="53" t="s">
        <v>4485</v>
      </c>
    </row>
    <row r="1138" ht="15.75" customHeight="1">
      <c r="A1138" s="346" t="s">
        <v>264</v>
      </c>
      <c r="B1138" s="346" t="s">
        <v>27</v>
      </c>
      <c r="C1138" s="346">
        <v>211.0</v>
      </c>
      <c r="D1138" s="347" t="s">
        <v>4359</v>
      </c>
      <c r="E1138" s="348">
        <v>0.0</v>
      </c>
      <c r="F1138" s="347" t="s">
        <v>52</v>
      </c>
      <c r="G1138" s="357" t="s">
        <v>10</v>
      </c>
      <c r="I1138" s="53" t="s">
        <v>4485</v>
      </c>
    </row>
    <row r="1139" ht="15.75" customHeight="1">
      <c r="A1139" s="352" t="s">
        <v>264</v>
      </c>
      <c r="B1139" s="352" t="s">
        <v>27</v>
      </c>
      <c r="C1139" s="352">
        <v>212.0</v>
      </c>
      <c r="D1139" s="353" t="s">
        <v>4490</v>
      </c>
      <c r="E1139" s="354">
        <v>326339.64</v>
      </c>
      <c r="F1139" s="47" t="s">
        <v>81</v>
      </c>
      <c r="G1139" s="357" t="s">
        <v>16</v>
      </c>
    </row>
    <row r="1140" ht="15.75" customHeight="1">
      <c r="A1140" s="98" t="s">
        <v>264</v>
      </c>
      <c r="B1140" s="98" t="s">
        <v>27</v>
      </c>
      <c r="C1140" s="98">
        <v>213.0</v>
      </c>
      <c r="D1140" s="47" t="s">
        <v>4483</v>
      </c>
      <c r="E1140" s="99">
        <v>271655.7</v>
      </c>
      <c r="F1140" s="47" t="s">
        <v>37</v>
      </c>
      <c r="G1140" s="357" t="s">
        <v>16</v>
      </c>
    </row>
    <row r="1141" ht="15.75" customHeight="1">
      <c r="A1141" s="98" t="s">
        <v>264</v>
      </c>
      <c r="B1141" s="98" t="s">
        <v>27</v>
      </c>
      <c r="C1141" s="98">
        <v>214.0</v>
      </c>
      <c r="D1141" s="47" t="s">
        <v>882</v>
      </c>
      <c r="E1141" s="99">
        <v>202750.9</v>
      </c>
      <c r="F1141" s="47" t="s">
        <v>55</v>
      </c>
      <c r="G1141" s="357" t="s">
        <v>16</v>
      </c>
    </row>
    <row r="1142" ht="15.75" customHeight="1">
      <c r="A1142" s="98" t="s">
        <v>264</v>
      </c>
      <c r="B1142" s="98" t="s">
        <v>27</v>
      </c>
      <c r="C1142" s="98">
        <v>215.0</v>
      </c>
      <c r="D1142" s="47" t="s">
        <v>4491</v>
      </c>
      <c r="E1142" s="99">
        <v>132394.87</v>
      </c>
      <c r="F1142" s="47" t="s">
        <v>46</v>
      </c>
      <c r="G1142" s="357" t="s">
        <v>16</v>
      </c>
    </row>
    <row r="1143" ht="15.75" customHeight="1">
      <c r="A1143" s="98" t="s">
        <v>264</v>
      </c>
      <c r="B1143" s="98" t="s">
        <v>27</v>
      </c>
      <c r="C1143" s="98">
        <v>216.0</v>
      </c>
      <c r="D1143" s="47" t="s">
        <v>4479</v>
      </c>
      <c r="E1143" s="99">
        <v>207940.76</v>
      </c>
      <c r="F1143" s="47" t="s">
        <v>46</v>
      </c>
      <c r="G1143" s="357" t="s">
        <v>16</v>
      </c>
    </row>
    <row r="1144" ht="15.75" customHeight="1">
      <c r="A1144" s="98" t="s">
        <v>264</v>
      </c>
      <c r="B1144" s="98" t="s">
        <v>27</v>
      </c>
      <c r="C1144" s="98">
        <v>217.0</v>
      </c>
      <c r="D1144" s="47" t="s">
        <v>4440</v>
      </c>
      <c r="E1144" s="99">
        <v>70983.35</v>
      </c>
      <c r="F1144" s="47" t="s">
        <v>52</v>
      </c>
      <c r="G1144" s="357" t="s">
        <v>16</v>
      </c>
    </row>
    <row r="1145" ht="15.75" customHeight="1">
      <c r="A1145" s="98" t="s">
        <v>264</v>
      </c>
      <c r="B1145" s="98" t="s">
        <v>27</v>
      </c>
      <c r="C1145" s="98">
        <v>218.0</v>
      </c>
      <c r="D1145" s="47" t="s">
        <v>4450</v>
      </c>
      <c r="E1145" s="99">
        <v>219934.3</v>
      </c>
      <c r="F1145" s="47" t="s">
        <v>46</v>
      </c>
      <c r="G1145" s="357" t="s">
        <v>5</v>
      </c>
      <c r="H1145" s="53" t="s">
        <v>4492</v>
      </c>
    </row>
    <row r="1146" ht="15.75" customHeight="1">
      <c r="A1146" s="98" t="s">
        <v>264</v>
      </c>
      <c r="B1146" s="98" t="s">
        <v>27</v>
      </c>
      <c r="C1146" s="98">
        <v>219.0</v>
      </c>
      <c r="D1146" s="47" t="s">
        <v>640</v>
      </c>
      <c r="E1146" s="99">
        <v>207707.55</v>
      </c>
      <c r="F1146" s="47" t="s">
        <v>46</v>
      </c>
      <c r="G1146" s="357" t="s">
        <v>16</v>
      </c>
    </row>
    <row r="1147" ht="15.75" customHeight="1">
      <c r="A1147" s="98" t="s">
        <v>264</v>
      </c>
      <c r="B1147" s="98" t="s">
        <v>27</v>
      </c>
      <c r="C1147" s="98">
        <v>220.0</v>
      </c>
      <c r="D1147" s="47" t="s">
        <v>4491</v>
      </c>
      <c r="E1147" s="359">
        <v>1355052.1</v>
      </c>
      <c r="F1147" s="47" t="s">
        <v>46</v>
      </c>
      <c r="G1147" s="357" t="s">
        <v>16</v>
      </c>
    </row>
    <row r="1148" ht="15.75" customHeight="1">
      <c r="A1148" s="352" t="s">
        <v>264</v>
      </c>
      <c r="B1148" s="352" t="s">
        <v>27</v>
      </c>
      <c r="C1148" s="352">
        <v>221.0</v>
      </c>
      <c r="D1148" s="353" t="s">
        <v>4493</v>
      </c>
      <c r="E1148" s="354">
        <v>682649.8</v>
      </c>
      <c r="F1148" s="47" t="s">
        <v>123</v>
      </c>
      <c r="G1148" s="357" t="s">
        <v>16</v>
      </c>
    </row>
    <row r="1149" ht="15.75" customHeight="1">
      <c r="A1149" s="98" t="s">
        <v>264</v>
      </c>
      <c r="B1149" s="98" t="s">
        <v>27</v>
      </c>
      <c r="C1149" s="98">
        <v>222.0</v>
      </c>
      <c r="D1149" s="47" t="s">
        <v>4481</v>
      </c>
      <c r="E1149" s="99">
        <v>156939.75</v>
      </c>
      <c r="F1149" s="47" t="s">
        <v>46</v>
      </c>
      <c r="G1149" s="357" t="s">
        <v>16</v>
      </c>
    </row>
    <row r="1150" ht="15.75" customHeight="1">
      <c r="A1150" s="98" t="s">
        <v>264</v>
      </c>
      <c r="B1150" s="98" t="s">
        <v>27</v>
      </c>
      <c r="C1150" s="98">
        <v>223.0</v>
      </c>
      <c r="D1150" s="47" t="s">
        <v>4494</v>
      </c>
      <c r="E1150" s="359">
        <v>3.52034888E7</v>
      </c>
      <c r="F1150" s="47" t="s">
        <v>28</v>
      </c>
      <c r="G1150" s="357" t="s">
        <v>16</v>
      </c>
    </row>
    <row r="1151" ht="15.75" customHeight="1">
      <c r="A1151" s="98" t="s">
        <v>264</v>
      </c>
      <c r="B1151" s="98" t="s">
        <v>27</v>
      </c>
      <c r="C1151" s="98">
        <v>224.0</v>
      </c>
      <c r="D1151" s="47" t="s">
        <v>4440</v>
      </c>
      <c r="E1151" s="99">
        <v>791390.57</v>
      </c>
      <c r="F1151" s="47" t="s">
        <v>52</v>
      </c>
      <c r="G1151" s="357" t="s">
        <v>16</v>
      </c>
    </row>
    <row r="1152" ht="15.75" customHeight="1">
      <c r="A1152" s="98" t="s">
        <v>264</v>
      </c>
      <c r="B1152" s="98" t="s">
        <v>27</v>
      </c>
      <c r="C1152" s="98">
        <v>225.0</v>
      </c>
      <c r="D1152" s="47" t="s">
        <v>4495</v>
      </c>
      <c r="E1152" s="99">
        <v>296619.52</v>
      </c>
      <c r="F1152" s="47" t="s">
        <v>52</v>
      </c>
      <c r="G1152" s="357" t="s">
        <v>16</v>
      </c>
    </row>
    <row r="1153" ht="15.75" customHeight="1">
      <c r="A1153" s="98" t="s">
        <v>264</v>
      </c>
      <c r="B1153" s="98" t="s">
        <v>27</v>
      </c>
      <c r="C1153" s="98">
        <v>226.0</v>
      </c>
      <c r="D1153" s="47" t="s">
        <v>4491</v>
      </c>
      <c r="E1153" s="99">
        <v>138708.39</v>
      </c>
      <c r="F1153" s="47" t="s">
        <v>46</v>
      </c>
      <c r="G1153" s="357" t="s">
        <v>16</v>
      </c>
    </row>
    <row r="1154" ht="15.75" customHeight="1">
      <c r="A1154" s="98" t="s">
        <v>264</v>
      </c>
      <c r="B1154" s="98" t="s">
        <v>27</v>
      </c>
      <c r="C1154" s="98">
        <v>227.0</v>
      </c>
      <c r="D1154" s="47" t="s">
        <v>4479</v>
      </c>
      <c r="E1154" s="99">
        <v>210092.61</v>
      </c>
      <c r="F1154" s="47" t="s">
        <v>46</v>
      </c>
      <c r="G1154" s="357" t="s">
        <v>16</v>
      </c>
    </row>
    <row r="1155" ht="15.75" customHeight="1">
      <c r="A1155" s="352" t="s">
        <v>264</v>
      </c>
      <c r="B1155" s="352" t="s">
        <v>27</v>
      </c>
      <c r="C1155" s="352">
        <v>228.0</v>
      </c>
      <c r="D1155" s="353" t="s">
        <v>4440</v>
      </c>
      <c r="E1155" s="354">
        <v>142799.97</v>
      </c>
      <c r="F1155" s="47" t="s">
        <v>52</v>
      </c>
      <c r="G1155" s="357" t="s">
        <v>16</v>
      </c>
    </row>
    <row r="1156" ht="15.75" customHeight="1">
      <c r="A1156" s="98" t="s">
        <v>264</v>
      </c>
      <c r="B1156" s="98" t="s">
        <v>27</v>
      </c>
      <c r="C1156" s="98">
        <v>229.0</v>
      </c>
      <c r="D1156" s="47" t="s">
        <v>4450</v>
      </c>
      <c r="E1156" s="99">
        <v>219978.3</v>
      </c>
      <c r="F1156" s="47" t="s">
        <v>46</v>
      </c>
      <c r="G1156" s="357" t="s">
        <v>5</v>
      </c>
      <c r="H1156" s="53" t="s">
        <v>4496</v>
      </c>
    </row>
    <row r="1157" ht="15.75" customHeight="1">
      <c r="A1157" s="98" t="s">
        <v>264</v>
      </c>
      <c r="B1157" s="98" t="s">
        <v>27</v>
      </c>
      <c r="C1157" s="98">
        <v>230.0</v>
      </c>
      <c r="D1157" s="47" t="s">
        <v>640</v>
      </c>
      <c r="E1157" s="99">
        <v>207742.77</v>
      </c>
      <c r="F1157" s="47" t="s">
        <v>46</v>
      </c>
      <c r="G1157" s="357" t="s">
        <v>16</v>
      </c>
    </row>
    <row r="1158" ht="15.75" customHeight="1">
      <c r="A1158" s="346" t="s">
        <v>188</v>
      </c>
      <c r="B1158" s="346" t="s">
        <v>27</v>
      </c>
      <c r="C1158" s="346">
        <v>231.0</v>
      </c>
      <c r="D1158" s="347" t="s">
        <v>4497</v>
      </c>
      <c r="E1158" s="348">
        <v>0.0</v>
      </c>
      <c r="F1158" s="347" t="s">
        <v>96</v>
      </c>
      <c r="G1158" s="357" t="s">
        <v>10</v>
      </c>
      <c r="I1158" s="53" t="s">
        <v>4485</v>
      </c>
    </row>
    <row r="1159" ht="15.75" customHeight="1">
      <c r="A1159" s="346" t="s">
        <v>188</v>
      </c>
      <c r="B1159" s="346" t="s">
        <v>27</v>
      </c>
      <c r="C1159" s="346">
        <v>232.0</v>
      </c>
      <c r="D1159" s="347" t="s">
        <v>4440</v>
      </c>
      <c r="E1159" s="348">
        <v>0.0</v>
      </c>
      <c r="F1159" s="347" t="s">
        <v>52</v>
      </c>
      <c r="G1159" s="357" t="s">
        <v>10</v>
      </c>
      <c r="I1159" s="53" t="s">
        <v>4485</v>
      </c>
    </row>
    <row r="1160" ht="15.75" customHeight="1">
      <c r="A1160" s="346" t="s">
        <v>188</v>
      </c>
      <c r="B1160" s="346" t="s">
        <v>27</v>
      </c>
      <c r="C1160" s="346">
        <v>233.0</v>
      </c>
      <c r="D1160" s="347" t="s">
        <v>4440</v>
      </c>
      <c r="E1160" s="348">
        <v>0.0</v>
      </c>
      <c r="F1160" s="347" t="s">
        <v>52</v>
      </c>
      <c r="G1160" s="357" t="s">
        <v>10</v>
      </c>
      <c r="I1160" s="53" t="s">
        <v>4485</v>
      </c>
    </row>
    <row r="1161" ht="15.75" customHeight="1">
      <c r="A1161" s="98" t="s">
        <v>264</v>
      </c>
      <c r="B1161" s="98" t="s">
        <v>27</v>
      </c>
      <c r="C1161" s="98">
        <v>234.0</v>
      </c>
      <c r="D1161" s="47" t="s">
        <v>4498</v>
      </c>
      <c r="E1161" s="99">
        <v>428503.25</v>
      </c>
      <c r="F1161" s="47" t="s">
        <v>93</v>
      </c>
      <c r="G1161" s="357" t="s">
        <v>16</v>
      </c>
    </row>
    <row r="1162" ht="15.75" customHeight="1">
      <c r="A1162" s="98" t="s">
        <v>264</v>
      </c>
      <c r="B1162" s="98" t="s">
        <v>27</v>
      </c>
      <c r="C1162" s="98">
        <v>235.0</v>
      </c>
      <c r="D1162" s="47" t="s">
        <v>4483</v>
      </c>
      <c r="E1162" s="99">
        <v>271801.73</v>
      </c>
      <c r="F1162" s="47" t="s">
        <v>37</v>
      </c>
      <c r="G1162" s="357" t="s">
        <v>16</v>
      </c>
    </row>
    <row r="1163" ht="15.75" customHeight="1">
      <c r="A1163" s="362" t="s">
        <v>264</v>
      </c>
      <c r="B1163" s="362" t="s">
        <v>27</v>
      </c>
      <c r="C1163" s="362">
        <v>236.0</v>
      </c>
      <c r="D1163" s="363" t="s">
        <v>4499</v>
      </c>
      <c r="E1163" s="364">
        <v>0.0</v>
      </c>
      <c r="F1163" s="347" t="s">
        <v>96</v>
      </c>
      <c r="G1163" s="357" t="s">
        <v>10</v>
      </c>
      <c r="I1163" s="53" t="s">
        <v>4485</v>
      </c>
    </row>
    <row r="1164" ht="15.75" customHeight="1">
      <c r="A1164" s="98" t="s">
        <v>264</v>
      </c>
      <c r="B1164" s="98" t="s">
        <v>27</v>
      </c>
      <c r="C1164" s="98">
        <v>237.0</v>
      </c>
      <c r="D1164" s="47" t="s">
        <v>4500</v>
      </c>
      <c r="E1164" s="99">
        <v>638760.34</v>
      </c>
      <c r="F1164" s="47" t="s">
        <v>123</v>
      </c>
      <c r="G1164" s="357" t="s">
        <v>16</v>
      </c>
    </row>
    <row r="1165" ht="15.75" customHeight="1">
      <c r="A1165" s="98" t="s">
        <v>264</v>
      </c>
      <c r="B1165" s="98" t="s">
        <v>27</v>
      </c>
      <c r="C1165" s="98">
        <v>238.0</v>
      </c>
      <c r="D1165" s="47" t="s">
        <v>4501</v>
      </c>
      <c r="E1165" s="37"/>
      <c r="F1165" s="47" t="s">
        <v>123</v>
      </c>
      <c r="G1165" s="357" t="s">
        <v>16</v>
      </c>
    </row>
    <row r="1166" ht="15.75" customHeight="1">
      <c r="A1166" s="98" t="s">
        <v>264</v>
      </c>
      <c r="B1166" s="98" t="s">
        <v>27</v>
      </c>
      <c r="C1166" s="98">
        <v>239.0</v>
      </c>
      <c r="D1166" s="47" t="s">
        <v>4501</v>
      </c>
      <c r="E1166" s="99">
        <v>97351.53</v>
      </c>
      <c r="F1166" s="47" t="s">
        <v>123</v>
      </c>
      <c r="G1166" s="357" t="s">
        <v>16</v>
      </c>
    </row>
    <row r="1167" ht="15.75" customHeight="1">
      <c r="A1167" s="98" t="s">
        <v>264</v>
      </c>
      <c r="B1167" s="98" t="s">
        <v>27</v>
      </c>
      <c r="C1167" s="98">
        <v>240.0</v>
      </c>
      <c r="D1167" s="47" t="s">
        <v>4489</v>
      </c>
      <c r="E1167" s="99">
        <v>318439.38</v>
      </c>
      <c r="F1167" s="47" t="s">
        <v>52</v>
      </c>
      <c r="G1167" s="357" t="s">
        <v>16</v>
      </c>
    </row>
    <row r="1168" ht="15.75" customHeight="1">
      <c r="A1168" s="98" t="s">
        <v>264</v>
      </c>
      <c r="B1168" s="98" t="s">
        <v>27</v>
      </c>
      <c r="C1168" s="98">
        <v>241.0</v>
      </c>
      <c r="D1168" s="47" t="s">
        <v>4502</v>
      </c>
      <c r="E1168" s="99">
        <v>957376.8</v>
      </c>
      <c r="F1168" s="47" t="s">
        <v>52</v>
      </c>
      <c r="G1168" s="357" t="s">
        <v>16</v>
      </c>
    </row>
    <row r="1169" ht="15.75" customHeight="1">
      <c r="A1169" s="98" t="s">
        <v>264</v>
      </c>
      <c r="B1169" s="98" t="s">
        <v>27</v>
      </c>
      <c r="C1169" s="98">
        <v>242.0</v>
      </c>
      <c r="D1169" s="47" t="s">
        <v>470</v>
      </c>
      <c r="E1169" s="99">
        <v>365515.73</v>
      </c>
      <c r="F1169" s="47" t="s">
        <v>108</v>
      </c>
      <c r="G1169" s="357" t="s">
        <v>16</v>
      </c>
    </row>
    <row r="1170" ht="15.75" customHeight="1">
      <c r="A1170" s="352" t="s">
        <v>264</v>
      </c>
      <c r="B1170" s="352" t="s">
        <v>27</v>
      </c>
      <c r="C1170" s="352">
        <v>243.0</v>
      </c>
      <c r="D1170" s="353" t="s">
        <v>4499</v>
      </c>
      <c r="E1170" s="354">
        <v>267189.43</v>
      </c>
      <c r="F1170" s="47" t="s">
        <v>96</v>
      </c>
      <c r="G1170" s="357" t="s">
        <v>16</v>
      </c>
    </row>
    <row r="1171" ht="15.75" customHeight="1">
      <c r="A1171" s="98" t="s">
        <v>264</v>
      </c>
      <c r="B1171" s="98" t="s">
        <v>27</v>
      </c>
      <c r="C1171" s="98">
        <v>244.0</v>
      </c>
      <c r="D1171" s="47" t="s">
        <v>4475</v>
      </c>
      <c r="E1171" s="99">
        <v>315148.78</v>
      </c>
      <c r="F1171" s="47" t="s">
        <v>90</v>
      </c>
      <c r="G1171" s="357" t="s">
        <v>5</v>
      </c>
      <c r="H1171" s="53" t="s">
        <v>4503</v>
      </c>
    </row>
    <row r="1172" ht="15.75" customHeight="1">
      <c r="A1172" s="98" t="s">
        <v>192</v>
      </c>
      <c r="B1172" s="98" t="s">
        <v>27</v>
      </c>
      <c r="C1172" s="98">
        <v>245.0</v>
      </c>
      <c r="D1172" s="47" t="s">
        <v>4504</v>
      </c>
      <c r="E1172" s="99">
        <v>737852.0</v>
      </c>
      <c r="F1172" s="36"/>
      <c r="G1172" s="357" t="s">
        <v>5</v>
      </c>
      <c r="H1172" s="53" t="s">
        <v>4505</v>
      </c>
    </row>
    <row r="1173" ht="15.75" customHeight="1">
      <c r="A1173" s="98" t="s">
        <v>264</v>
      </c>
      <c r="B1173" s="98" t="s">
        <v>27</v>
      </c>
      <c r="C1173" s="98">
        <v>246.0</v>
      </c>
      <c r="D1173" s="47" t="s">
        <v>4506</v>
      </c>
      <c r="E1173" s="359">
        <v>4066888.48</v>
      </c>
      <c r="F1173" s="47" t="s">
        <v>96</v>
      </c>
      <c r="G1173" s="357" t="s">
        <v>5</v>
      </c>
      <c r="H1173" s="53" t="s">
        <v>4503</v>
      </c>
    </row>
    <row r="1174" ht="15.75" customHeight="1">
      <c r="A1174" s="98" t="s">
        <v>264</v>
      </c>
      <c r="B1174" s="98" t="s">
        <v>27</v>
      </c>
      <c r="C1174" s="98">
        <v>247.0</v>
      </c>
      <c r="D1174" s="47" t="s">
        <v>4507</v>
      </c>
      <c r="E1174" s="99">
        <v>196492.0</v>
      </c>
      <c r="F1174" s="47" t="s">
        <v>93</v>
      </c>
      <c r="G1174" s="357" t="s">
        <v>16</v>
      </c>
    </row>
    <row r="1175" ht="15.75" customHeight="1">
      <c r="A1175" s="98" t="s">
        <v>264</v>
      </c>
      <c r="B1175" s="98" t="s">
        <v>27</v>
      </c>
      <c r="C1175" s="98">
        <v>248.0</v>
      </c>
      <c r="D1175" s="47" t="s">
        <v>4508</v>
      </c>
      <c r="E1175" s="99">
        <v>94934.65</v>
      </c>
      <c r="F1175" s="47" t="s">
        <v>93</v>
      </c>
      <c r="G1175" s="357" t="s">
        <v>16</v>
      </c>
    </row>
    <row r="1176" ht="15.75" customHeight="1">
      <c r="A1176" s="98" t="s">
        <v>264</v>
      </c>
      <c r="B1176" s="98" t="s">
        <v>27</v>
      </c>
      <c r="C1176" s="98">
        <v>249.0</v>
      </c>
      <c r="D1176" s="47" t="s">
        <v>4509</v>
      </c>
      <c r="E1176" s="99">
        <v>318420.57</v>
      </c>
      <c r="F1176" s="47" t="s">
        <v>52</v>
      </c>
      <c r="G1176" s="357" t="s">
        <v>16</v>
      </c>
    </row>
    <row r="1177" ht="15.75" customHeight="1">
      <c r="A1177" s="352" t="s">
        <v>264</v>
      </c>
      <c r="B1177" s="352" t="s">
        <v>27</v>
      </c>
      <c r="C1177" s="352">
        <v>250.0</v>
      </c>
      <c r="D1177" s="353" t="s">
        <v>4510</v>
      </c>
      <c r="E1177" s="354">
        <v>502641.72</v>
      </c>
      <c r="F1177" s="47" t="s">
        <v>52</v>
      </c>
      <c r="G1177" s="357" t="s">
        <v>16</v>
      </c>
    </row>
    <row r="1178" ht="15.75" customHeight="1">
      <c r="A1178" s="98" t="s">
        <v>264</v>
      </c>
      <c r="B1178" s="98" t="s">
        <v>27</v>
      </c>
      <c r="C1178" s="98">
        <v>251.0</v>
      </c>
      <c r="D1178" s="47" t="s">
        <v>4494</v>
      </c>
      <c r="E1178" s="99">
        <v>290526.0</v>
      </c>
      <c r="F1178" s="47" t="s">
        <v>28</v>
      </c>
      <c r="G1178" s="357" t="s">
        <v>16</v>
      </c>
    </row>
    <row r="1179" ht="15.75" customHeight="1">
      <c r="A1179" s="98" t="s">
        <v>264</v>
      </c>
      <c r="B1179" s="98" t="s">
        <v>27</v>
      </c>
      <c r="C1179" s="98">
        <v>252.0</v>
      </c>
      <c r="D1179" s="47" t="s">
        <v>470</v>
      </c>
      <c r="E1179" s="99">
        <v>445553.27</v>
      </c>
      <c r="F1179" s="47" t="s">
        <v>108</v>
      </c>
      <c r="G1179" s="357" t="s">
        <v>16</v>
      </c>
    </row>
    <row r="1180" ht="15.75" customHeight="1">
      <c r="A1180" s="98" t="s">
        <v>192</v>
      </c>
      <c r="B1180" s="98" t="s">
        <v>27</v>
      </c>
      <c r="C1180" s="98">
        <v>253.0</v>
      </c>
      <c r="D1180" s="47" t="s">
        <v>4511</v>
      </c>
      <c r="E1180" s="99">
        <v>737731.2</v>
      </c>
      <c r="F1180" s="36"/>
      <c r="G1180" s="357" t="s">
        <v>5</v>
      </c>
      <c r="H1180" s="53" t="s">
        <v>1591</v>
      </c>
    </row>
    <row r="1181" ht="15.75" customHeight="1">
      <c r="A1181" s="98" t="s">
        <v>192</v>
      </c>
      <c r="B1181" s="98" t="s">
        <v>27</v>
      </c>
      <c r="C1181" s="98">
        <v>254.0</v>
      </c>
      <c r="D1181" s="47" t="s">
        <v>4504</v>
      </c>
      <c r="E1181" s="99">
        <v>737852.4</v>
      </c>
      <c r="F1181" s="36"/>
      <c r="G1181" s="357" t="s">
        <v>5</v>
      </c>
      <c r="H1181" s="53" t="s">
        <v>1591</v>
      </c>
    </row>
    <row r="1182" ht="15.75" customHeight="1">
      <c r="A1182" s="98" t="s">
        <v>264</v>
      </c>
      <c r="B1182" s="98" t="s">
        <v>27</v>
      </c>
      <c r="C1182" s="98">
        <v>255.0</v>
      </c>
      <c r="D1182" s="47" t="s">
        <v>4512</v>
      </c>
      <c r="E1182" s="99">
        <v>373732.5</v>
      </c>
      <c r="F1182" s="47" t="s">
        <v>108</v>
      </c>
      <c r="G1182" s="357" t="s">
        <v>16</v>
      </c>
    </row>
    <row r="1183" ht="15.75" customHeight="1">
      <c r="A1183" s="352" t="s">
        <v>264</v>
      </c>
      <c r="B1183" s="352" t="s">
        <v>27</v>
      </c>
      <c r="C1183" s="352">
        <v>256.0</v>
      </c>
      <c r="D1183" s="366" t="s">
        <v>4513</v>
      </c>
      <c r="E1183" s="354">
        <v>212954.0</v>
      </c>
      <c r="F1183" s="36"/>
      <c r="G1183" s="357" t="s">
        <v>5</v>
      </c>
      <c r="H1183" s="53" t="s">
        <v>4360</v>
      </c>
    </row>
    <row r="1184" ht="15.75" customHeight="1">
      <c r="A1184" s="98" t="s">
        <v>195</v>
      </c>
      <c r="B1184" s="98" t="s">
        <v>27</v>
      </c>
      <c r="C1184" s="98">
        <v>257.0</v>
      </c>
      <c r="D1184" s="47" t="s">
        <v>4464</v>
      </c>
      <c r="E1184" s="99">
        <v>575296.8</v>
      </c>
      <c r="F1184" s="47" t="s">
        <v>105</v>
      </c>
      <c r="G1184" s="357" t="s">
        <v>16</v>
      </c>
    </row>
    <row r="1185" ht="15.75" customHeight="1">
      <c r="A1185" s="98" t="s">
        <v>192</v>
      </c>
      <c r="B1185" s="98" t="s">
        <v>27</v>
      </c>
      <c r="C1185" s="98">
        <v>258.0</v>
      </c>
      <c r="D1185" s="47" t="s">
        <v>436</v>
      </c>
      <c r="E1185" s="99">
        <v>299038.39</v>
      </c>
      <c r="F1185" s="47" t="s">
        <v>46</v>
      </c>
      <c r="G1185" s="357" t="s">
        <v>16</v>
      </c>
    </row>
    <row r="1186" ht="15.75" customHeight="1">
      <c r="A1186" s="98" t="s">
        <v>264</v>
      </c>
      <c r="B1186" s="98" t="s">
        <v>27</v>
      </c>
      <c r="C1186" s="98">
        <v>259.0</v>
      </c>
      <c r="D1186" s="47" t="s">
        <v>4490</v>
      </c>
      <c r="E1186" s="99">
        <v>326193.14</v>
      </c>
      <c r="F1186" s="47" t="s">
        <v>81</v>
      </c>
      <c r="G1186" s="357" t="s">
        <v>16</v>
      </c>
    </row>
    <row r="1187" ht="15.75" customHeight="1">
      <c r="A1187" s="98" t="s">
        <v>264</v>
      </c>
      <c r="B1187" s="98" t="s">
        <v>27</v>
      </c>
      <c r="C1187" s="98">
        <v>260.0</v>
      </c>
      <c r="D1187" s="47" t="s">
        <v>4475</v>
      </c>
      <c r="E1187" s="99">
        <v>115755.78</v>
      </c>
      <c r="F1187" s="47" t="s">
        <v>90</v>
      </c>
      <c r="G1187" s="357" t="s">
        <v>16</v>
      </c>
    </row>
    <row r="1188" ht="15.75" customHeight="1">
      <c r="A1188" s="98" t="s">
        <v>264</v>
      </c>
      <c r="B1188" s="98" t="s">
        <v>27</v>
      </c>
      <c r="C1188" s="98">
        <v>261.0</v>
      </c>
      <c r="D1188" s="47" t="s">
        <v>4482</v>
      </c>
      <c r="E1188" s="99">
        <v>610220.11</v>
      </c>
      <c r="F1188" s="47" t="s">
        <v>108</v>
      </c>
      <c r="G1188" s="357" t="s">
        <v>16</v>
      </c>
    </row>
    <row r="1189" ht="15.75" customHeight="1">
      <c r="A1189" s="98" t="s">
        <v>264</v>
      </c>
      <c r="B1189" s="98" t="s">
        <v>27</v>
      </c>
      <c r="C1189" s="98">
        <v>262.0</v>
      </c>
      <c r="D1189" s="47" t="s">
        <v>4508</v>
      </c>
      <c r="E1189" s="99">
        <v>79302.41</v>
      </c>
      <c r="F1189" s="47" t="s">
        <v>93</v>
      </c>
      <c r="G1189" s="357" t="s">
        <v>16</v>
      </c>
    </row>
    <row r="1190" ht="15.75" customHeight="1">
      <c r="A1190" s="98" t="s">
        <v>264</v>
      </c>
      <c r="B1190" s="98" t="s">
        <v>27</v>
      </c>
      <c r="C1190" s="98">
        <v>263.0</v>
      </c>
      <c r="D1190" s="47" t="s">
        <v>4508</v>
      </c>
      <c r="E1190" s="99">
        <v>79302.42</v>
      </c>
      <c r="F1190" s="47" t="s">
        <v>93</v>
      </c>
      <c r="G1190" s="357" t="s">
        <v>16</v>
      </c>
    </row>
    <row r="1191" ht="15.75" customHeight="1">
      <c r="A1191" s="352" t="s">
        <v>264</v>
      </c>
      <c r="B1191" s="352" t="s">
        <v>27</v>
      </c>
      <c r="C1191" s="352">
        <v>264.0</v>
      </c>
      <c r="D1191" s="353" t="s">
        <v>640</v>
      </c>
      <c r="E1191" s="354">
        <v>153237.15</v>
      </c>
      <c r="F1191" s="47" t="s">
        <v>46</v>
      </c>
      <c r="G1191" s="357" t="s">
        <v>16</v>
      </c>
    </row>
    <row r="1192" ht="15.75" customHeight="1">
      <c r="A1192" s="98" t="s">
        <v>193</v>
      </c>
      <c r="B1192" s="98" t="s">
        <v>27</v>
      </c>
      <c r="C1192" s="98">
        <v>265.0</v>
      </c>
      <c r="D1192" s="47" t="s">
        <v>4436</v>
      </c>
      <c r="E1192" s="99">
        <v>437272.2</v>
      </c>
      <c r="F1192" s="47" t="s">
        <v>96</v>
      </c>
      <c r="G1192" s="357" t="s">
        <v>5</v>
      </c>
      <c r="H1192" s="53" t="s">
        <v>4514</v>
      </c>
    </row>
    <row r="1193" ht="15.75" customHeight="1">
      <c r="A1193" s="98" t="s">
        <v>193</v>
      </c>
      <c r="B1193" s="98" t="s">
        <v>27</v>
      </c>
      <c r="C1193" s="98">
        <v>266.0</v>
      </c>
      <c r="D1193" s="47" t="s">
        <v>4515</v>
      </c>
      <c r="E1193" s="99">
        <v>422806.15</v>
      </c>
      <c r="F1193" s="47" t="s">
        <v>96</v>
      </c>
      <c r="G1193" s="357" t="s">
        <v>5</v>
      </c>
      <c r="H1193" s="53" t="s">
        <v>4514</v>
      </c>
    </row>
    <row r="1194" ht="15.75" customHeight="1">
      <c r="A1194" s="98" t="s">
        <v>193</v>
      </c>
      <c r="B1194" s="98" t="s">
        <v>27</v>
      </c>
      <c r="C1194" s="98">
        <v>267.0</v>
      </c>
      <c r="D1194" s="47" t="s">
        <v>4516</v>
      </c>
      <c r="E1194" s="99">
        <v>362106.53</v>
      </c>
      <c r="F1194" s="47" t="s">
        <v>64</v>
      </c>
      <c r="G1194" s="357" t="s">
        <v>5</v>
      </c>
      <c r="H1194" s="53" t="s">
        <v>4514</v>
      </c>
    </row>
    <row r="1195" ht="15.75" customHeight="1">
      <c r="A1195" s="98" t="s">
        <v>193</v>
      </c>
      <c r="B1195" s="98" t="s">
        <v>27</v>
      </c>
      <c r="C1195" s="98">
        <v>268.0</v>
      </c>
      <c r="D1195" s="47" t="s">
        <v>4517</v>
      </c>
      <c r="E1195" s="99">
        <v>721625.12</v>
      </c>
      <c r="F1195" s="47" t="s">
        <v>96</v>
      </c>
      <c r="G1195" s="357" t="s">
        <v>5</v>
      </c>
      <c r="H1195" s="53" t="s">
        <v>4514</v>
      </c>
    </row>
    <row r="1196" ht="15.75" customHeight="1">
      <c r="A1196" s="98" t="s">
        <v>203</v>
      </c>
      <c r="B1196" s="98" t="s">
        <v>27</v>
      </c>
      <c r="C1196" s="98">
        <v>269.0</v>
      </c>
      <c r="D1196" s="47" t="s">
        <v>4518</v>
      </c>
      <c r="E1196" s="99">
        <v>798353.25</v>
      </c>
      <c r="F1196" s="36"/>
      <c r="G1196" s="357" t="s">
        <v>5</v>
      </c>
      <c r="H1196" s="53" t="s">
        <v>4519</v>
      </c>
    </row>
    <row r="1197" ht="15.75" customHeight="1">
      <c r="A1197" s="98" t="s">
        <v>264</v>
      </c>
      <c r="B1197" s="98" t="s">
        <v>27</v>
      </c>
      <c r="C1197" s="98">
        <v>270.0</v>
      </c>
      <c r="D1197" s="47" t="s">
        <v>4159</v>
      </c>
      <c r="E1197" s="99">
        <v>186154.4</v>
      </c>
      <c r="F1197" s="47" t="s">
        <v>28</v>
      </c>
      <c r="G1197" s="357" t="s">
        <v>16</v>
      </c>
    </row>
    <row r="1198" ht="15.75" customHeight="1">
      <c r="A1198" s="352" t="s">
        <v>200</v>
      </c>
      <c r="B1198" s="352" t="s">
        <v>27</v>
      </c>
      <c r="C1198" s="352">
        <v>271.0</v>
      </c>
      <c r="D1198" s="353" t="s">
        <v>4520</v>
      </c>
      <c r="E1198" s="354">
        <v>780191.28</v>
      </c>
      <c r="F1198" s="47" t="s">
        <v>46</v>
      </c>
      <c r="G1198" s="357" t="s">
        <v>16</v>
      </c>
    </row>
    <row r="1199" ht="15.75" customHeight="1">
      <c r="A1199" s="103" t="s">
        <v>264</v>
      </c>
      <c r="B1199" s="103" t="s">
        <v>27</v>
      </c>
      <c r="C1199" s="103">
        <v>272.0</v>
      </c>
      <c r="D1199" s="104" t="s">
        <v>4521</v>
      </c>
      <c r="E1199" s="105">
        <v>173225.17</v>
      </c>
      <c r="F1199" s="104" t="s">
        <v>108</v>
      </c>
      <c r="G1199" s="357" t="s">
        <v>16</v>
      </c>
    </row>
    <row r="1200" ht="15.75" customHeight="1">
      <c r="A1200" s="31"/>
      <c r="B1200" s="98"/>
      <c r="C1200" s="98"/>
      <c r="D1200" s="36"/>
      <c r="E1200" s="37"/>
      <c r="F1200" s="36"/>
      <c r="G1200" s="107"/>
    </row>
    <row r="1201" ht="15.75" customHeight="1">
      <c r="A1201" s="31"/>
      <c r="B1201" s="98"/>
      <c r="C1201" s="98"/>
      <c r="D1201" s="36"/>
      <c r="E1201" s="37"/>
      <c r="F1201" s="36"/>
      <c r="G1201" s="107"/>
    </row>
    <row r="1202" ht="15.75" customHeight="1">
      <c r="A1202" s="31"/>
      <c r="B1202" s="98"/>
      <c r="C1202" s="98"/>
      <c r="D1202" s="36"/>
      <c r="E1202" s="37"/>
      <c r="F1202" s="36"/>
      <c r="G1202" s="107"/>
    </row>
    <row r="1203" ht="15.75" customHeight="1">
      <c r="A1203" s="31"/>
      <c r="B1203" s="98"/>
      <c r="C1203" s="98"/>
      <c r="D1203" s="36"/>
      <c r="E1203" s="37"/>
      <c r="F1203" s="36"/>
      <c r="G1203" s="107"/>
    </row>
    <row r="1204" ht="15.75" customHeight="1">
      <c r="A1204" s="31"/>
      <c r="B1204" s="98"/>
      <c r="C1204" s="98"/>
      <c r="D1204" s="36"/>
      <c r="E1204" s="37"/>
      <c r="F1204" s="36"/>
      <c r="G1204" s="107"/>
    </row>
    <row r="1205" ht="15.75" customHeight="1">
      <c r="A1205" s="31"/>
      <c r="B1205" s="98"/>
      <c r="C1205" s="98"/>
      <c r="D1205" s="36"/>
      <c r="E1205" s="37"/>
      <c r="F1205" s="36"/>
      <c r="G1205" s="107"/>
    </row>
    <row r="1206" ht="15.75" customHeight="1">
      <c r="A1206" s="31"/>
      <c r="B1206" s="98"/>
      <c r="C1206" s="98"/>
      <c r="D1206" s="36"/>
      <c r="E1206" s="37"/>
      <c r="F1206" s="36"/>
      <c r="G1206" s="107"/>
    </row>
    <row r="1207" ht="15.75" customHeight="1">
      <c r="A1207" s="31"/>
      <c r="B1207" s="98"/>
      <c r="C1207" s="98"/>
      <c r="D1207" s="36"/>
      <c r="E1207" s="37"/>
      <c r="F1207" s="36"/>
      <c r="G1207" s="107"/>
    </row>
    <row r="1208" ht="15.75" customHeight="1">
      <c r="A1208" s="31"/>
      <c r="B1208" s="98"/>
      <c r="C1208" s="98"/>
      <c r="D1208" s="36"/>
      <c r="E1208" s="37"/>
      <c r="F1208" s="36"/>
      <c r="G1208" s="107"/>
    </row>
    <row r="1209" ht="15.75" customHeight="1">
      <c r="A1209" s="31"/>
      <c r="B1209" s="98"/>
      <c r="C1209" s="98"/>
      <c r="D1209" s="36"/>
      <c r="E1209" s="37"/>
      <c r="F1209" s="36"/>
      <c r="G1209" s="107"/>
    </row>
    <row r="1210" ht="15.75" customHeight="1">
      <c r="A1210" s="31"/>
      <c r="B1210" s="98"/>
      <c r="C1210" s="98"/>
      <c r="D1210" s="36"/>
      <c r="E1210" s="37"/>
      <c r="F1210" s="36"/>
      <c r="G1210" s="107"/>
    </row>
    <row r="1211" ht="15.75" customHeight="1">
      <c r="A1211" s="31"/>
      <c r="B1211" s="98"/>
      <c r="C1211" s="98"/>
      <c r="D1211" s="36"/>
      <c r="E1211" s="37"/>
      <c r="F1211" s="36"/>
      <c r="G1211" s="107"/>
    </row>
    <row r="1212" ht="15.75" customHeight="1">
      <c r="A1212" s="31"/>
      <c r="B1212" s="98"/>
      <c r="C1212" s="98"/>
      <c r="D1212" s="36"/>
      <c r="E1212" s="37"/>
      <c r="F1212" s="36"/>
      <c r="G1212" s="107"/>
    </row>
    <row r="1213" ht="15.75" customHeight="1">
      <c r="A1213" s="31"/>
      <c r="B1213" s="98"/>
      <c r="C1213" s="98"/>
      <c r="D1213" s="36"/>
      <c r="E1213" s="37"/>
      <c r="F1213" s="36"/>
      <c r="G1213" s="107"/>
    </row>
    <row r="1214" ht="15.75" customHeight="1">
      <c r="A1214" s="31"/>
      <c r="B1214" s="98"/>
      <c r="C1214" s="98"/>
      <c r="D1214" s="36"/>
      <c r="E1214" s="37"/>
      <c r="F1214" s="36"/>
      <c r="G1214" s="107"/>
    </row>
    <row r="1215" ht="15.75" customHeight="1">
      <c r="A1215" s="31"/>
      <c r="B1215" s="98"/>
      <c r="C1215" s="98"/>
      <c r="D1215" s="36"/>
      <c r="E1215" s="37"/>
      <c r="F1215" s="36"/>
      <c r="G1215" s="107"/>
    </row>
    <row r="1216" ht="15.75" customHeight="1">
      <c r="A1216" s="31"/>
      <c r="B1216" s="98"/>
      <c r="C1216" s="98"/>
      <c r="D1216" s="36"/>
      <c r="E1216" s="37"/>
      <c r="F1216" s="36"/>
      <c r="G1216" s="107"/>
    </row>
    <row r="1217" ht="15.75" customHeight="1">
      <c r="A1217" s="31"/>
      <c r="B1217" s="98"/>
      <c r="C1217" s="98"/>
      <c r="D1217" s="36"/>
      <c r="E1217" s="37"/>
      <c r="F1217" s="36"/>
      <c r="G1217" s="107"/>
    </row>
    <row r="1218" ht="15.75" customHeight="1">
      <c r="A1218" s="31"/>
      <c r="B1218" s="98"/>
      <c r="C1218" s="98"/>
      <c r="D1218" s="36"/>
      <c r="E1218" s="37"/>
      <c r="F1218" s="36"/>
      <c r="G1218" s="107"/>
    </row>
    <row r="1219" ht="15.75" customHeight="1">
      <c r="A1219" s="31"/>
      <c r="B1219" s="98"/>
      <c r="C1219" s="98"/>
      <c r="D1219" s="36"/>
      <c r="E1219" s="37"/>
      <c r="F1219" s="36"/>
      <c r="G1219" s="107"/>
    </row>
    <row r="1220" ht="15.75" customHeight="1">
      <c r="A1220" s="31"/>
      <c r="B1220" s="98"/>
      <c r="C1220" s="98"/>
      <c r="D1220" s="36"/>
      <c r="E1220" s="37"/>
      <c r="F1220" s="36"/>
      <c r="G1220" s="107"/>
    </row>
    <row r="1221" ht="15.75" customHeight="1">
      <c r="A1221" s="31"/>
      <c r="B1221" s="98"/>
      <c r="C1221" s="98"/>
      <c r="D1221" s="36"/>
      <c r="E1221" s="37"/>
      <c r="F1221" s="36"/>
      <c r="G1221" s="107"/>
    </row>
    <row r="1222" ht="15.75" customHeight="1">
      <c r="A1222" s="31"/>
      <c r="B1222" s="98"/>
      <c r="C1222" s="98"/>
      <c r="D1222" s="36"/>
      <c r="E1222" s="37"/>
      <c r="F1222" s="36"/>
      <c r="G1222" s="107"/>
    </row>
    <row r="1223" ht="15.75" customHeight="1">
      <c r="A1223" s="31"/>
      <c r="B1223" s="98"/>
      <c r="C1223" s="98"/>
      <c r="D1223" s="36"/>
      <c r="E1223" s="37"/>
      <c r="F1223" s="36"/>
      <c r="G1223" s="107"/>
    </row>
    <row r="1224" ht="15.75" customHeight="1">
      <c r="A1224" s="31"/>
      <c r="B1224" s="98"/>
      <c r="C1224" s="98"/>
      <c r="D1224" s="36"/>
      <c r="E1224" s="37"/>
      <c r="F1224" s="36"/>
      <c r="G1224" s="107"/>
    </row>
    <row r="1225" ht="15.75" customHeight="1">
      <c r="A1225" s="31"/>
      <c r="B1225" s="98"/>
      <c r="C1225" s="98"/>
      <c r="D1225" s="36"/>
      <c r="E1225" s="37"/>
      <c r="F1225" s="36"/>
      <c r="G1225" s="107"/>
    </row>
    <row r="1226" ht="15.75" customHeight="1">
      <c r="A1226" s="31"/>
      <c r="B1226" s="98"/>
      <c r="C1226" s="98"/>
      <c r="D1226" s="36"/>
      <c r="E1226" s="37"/>
      <c r="F1226" s="36"/>
      <c r="G1226" s="107"/>
    </row>
    <row r="1227" ht="15.75" customHeight="1">
      <c r="A1227" s="31"/>
      <c r="B1227" s="98"/>
      <c r="C1227" s="98"/>
      <c r="D1227" s="36"/>
      <c r="E1227" s="37"/>
      <c r="F1227" s="36"/>
      <c r="G1227" s="107"/>
    </row>
    <row r="1228" ht="15.75" customHeight="1">
      <c r="A1228" s="31"/>
      <c r="B1228" s="98"/>
      <c r="C1228" s="98"/>
      <c r="D1228" s="36"/>
      <c r="E1228" s="37"/>
      <c r="F1228" s="36"/>
      <c r="G1228" s="107"/>
    </row>
    <row r="1229" ht="15.75" customHeight="1">
      <c r="A1229" s="31"/>
      <c r="B1229" s="98"/>
      <c r="C1229" s="98"/>
      <c r="D1229" s="36"/>
      <c r="E1229" s="37"/>
      <c r="F1229" s="36"/>
      <c r="G1229" s="107"/>
    </row>
    <row r="1230" ht="15.75" customHeight="1">
      <c r="A1230" s="31"/>
      <c r="B1230" s="98"/>
      <c r="C1230" s="98"/>
      <c r="D1230" s="36"/>
      <c r="E1230" s="37"/>
      <c r="F1230" s="36"/>
      <c r="G1230" s="107"/>
    </row>
    <row r="1231" ht="15.75" customHeight="1">
      <c r="A1231" s="31"/>
      <c r="B1231" s="98"/>
      <c r="C1231" s="98"/>
      <c r="D1231" s="36"/>
      <c r="E1231" s="37"/>
      <c r="F1231" s="36"/>
      <c r="G1231" s="107"/>
    </row>
    <row r="1232" ht="15.75" customHeight="1">
      <c r="A1232" s="31"/>
      <c r="B1232" s="98"/>
      <c r="C1232" s="98"/>
      <c r="D1232" s="36"/>
      <c r="E1232" s="37"/>
      <c r="F1232" s="36"/>
      <c r="G1232" s="107"/>
    </row>
    <row r="1233" ht="15.75" customHeight="1">
      <c r="A1233" s="31"/>
      <c r="B1233" s="98"/>
      <c r="C1233" s="98"/>
      <c r="D1233" s="36"/>
      <c r="E1233" s="37"/>
      <c r="F1233" s="36"/>
      <c r="G1233" s="107"/>
    </row>
    <row r="1234" ht="15.75" customHeight="1">
      <c r="A1234" s="31"/>
      <c r="B1234" s="98"/>
      <c r="C1234" s="98"/>
      <c r="D1234" s="36"/>
      <c r="E1234" s="37"/>
      <c r="F1234" s="36"/>
      <c r="G1234" s="107"/>
    </row>
    <row r="1235" ht="15.75" customHeight="1">
      <c r="A1235" s="31"/>
      <c r="B1235" s="98"/>
      <c r="C1235" s="98"/>
      <c r="D1235" s="36"/>
      <c r="E1235" s="37"/>
      <c r="F1235" s="36"/>
      <c r="G1235" s="107"/>
    </row>
    <row r="1236" ht="15.75" customHeight="1">
      <c r="A1236" s="31"/>
      <c r="B1236" s="98"/>
      <c r="C1236" s="98"/>
      <c r="D1236" s="36"/>
      <c r="E1236" s="37"/>
      <c r="F1236" s="36"/>
      <c r="G1236" s="107"/>
    </row>
    <row r="1237" ht="15.75" customHeight="1">
      <c r="A1237" s="31"/>
      <c r="B1237" s="98"/>
      <c r="C1237" s="98"/>
      <c r="D1237" s="36"/>
      <c r="E1237" s="37"/>
      <c r="F1237" s="36"/>
      <c r="G1237" s="107"/>
    </row>
    <row r="1238" ht="15.75" customHeight="1">
      <c r="A1238" s="31"/>
      <c r="B1238" s="98"/>
      <c r="C1238" s="98"/>
      <c r="D1238" s="36"/>
      <c r="E1238" s="37"/>
      <c r="F1238" s="36"/>
      <c r="G1238" s="107"/>
    </row>
    <row r="1239" ht="15.75" customHeight="1">
      <c r="A1239" s="31"/>
      <c r="B1239" s="98"/>
      <c r="C1239" s="98"/>
      <c r="D1239" s="36"/>
      <c r="E1239" s="37"/>
      <c r="F1239" s="36"/>
      <c r="G1239" s="107"/>
    </row>
    <row r="1240" ht="15.75" customHeight="1">
      <c r="A1240" s="31"/>
      <c r="B1240" s="98"/>
      <c r="C1240" s="98"/>
      <c r="D1240" s="36"/>
      <c r="E1240" s="37"/>
      <c r="F1240" s="36"/>
      <c r="G1240" s="107"/>
    </row>
    <row r="1241" ht="15.75" customHeight="1">
      <c r="A1241" s="31"/>
      <c r="B1241" s="98"/>
      <c r="C1241" s="98"/>
      <c r="D1241" s="36"/>
      <c r="E1241" s="37"/>
      <c r="F1241" s="36"/>
      <c r="G1241" s="107"/>
    </row>
    <row r="1242" ht="15.75" customHeight="1">
      <c r="A1242" s="31"/>
      <c r="B1242" s="98"/>
      <c r="C1242" s="98"/>
      <c r="D1242" s="36"/>
      <c r="E1242" s="37"/>
      <c r="F1242" s="36"/>
      <c r="G1242" s="107"/>
    </row>
    <row r="1243" ht="15.75" customHeight="1">
      <c r="A1243" s="31"/>
      <c r="B1243" s="98"/>
      <c r="C1243" s="98"/>
      <c r="D1243" s="36"/>
      <c r="E1243" s="37"/>
      <c r="F1243" s="36"/>
      <c r="G1243" s="107"/>
    </row>
    <row r="1244" ht="15.75" customHeight="1">
      <c r="A1244" s="31"/>
      <c r="B1244" s="98"/>
      <c r="C1244" s="98"/>
      <c r="D1244" s="36"/>
      <c r="E1244" s="37"/>
      <c r="F1244" s="36"/>
      <c r="G1244" s="107"/>
    </row>
    <row r="1245" ht="15.75" customHeight="1">
      <c r="A1245" s="31"/>
      <c r="B1245" s="98"/>
      <c r="C1245" s="98"/>
      <c r="D1245" s="36"/>
      <c r="E1245" s="37"/>
      <c r="F1245" s="36"/>
      <c r="G1245" s="107"/>
    </row>
    <row r="1246" ht="15.75" customHeight="1">
      <c r="A1246" s="31"/>
      <c r="B1246" s="98"/>
      <c r="C1246" s="98"/>
      <c r="D1246" s="36"/>
      <c r="E1246" s="37"/>
      <c r="F1246" s="36"/>
      <c r="G1246" s="107"/>
    </row>
    <row r="1247" ht="15.75" customHeight="1">
      <c r="A1247" s="31"/>
      <c r="B1247" s="98"/>
      <c r="C1247" s="98"/>
      <c r="D1247" s="36"/>
      <c r="E1247" s="37"/>
      <c r="F1247" s="36"/>
      <c r="G1247" s="107"/>
    </row>
    <row r="1248" ht="15.75" customHeight="1">
      <c r="A1248" s="31"/>
      <c r="B1248" s="98"/>
      <c r="C1248" s="98"/>
      <c r="D1248" s="36"/>
      <c r="E1248" s="37"/>
      <c r="F1248" s="36"/>
      <c r="G1248" s="107"/>
    </row>
    <row r="1249" ht="15.75" customHeight="1">
      <c r="A1249" s="31"/>
      <c r="B1249" s="98"/>
      <c r="C1249" s="98"/>
      <c r="D1249" s="36"/>
      <c r="E1249" s="37"/>
      <c r="F1249" s="36"/>
      <c r="G1249" s="107"/>
    </row>
    <row r="1250" ht="15.75" customHeight="1">
      <c r="A1250" s="31"/>
      <c r="B1250" s="98"/>
      <c r="C1250" s="98"/>
      <c r="D1250" s="36"/>
      <c r="E1250" s="37"/>
      <c r="F1250" s="36"/>
      <c r="G1250" s="107"/>
    </row>
    <row r="1251" ht="15.75" customHeight="1">
      <c r="A1251" s="31"/>
      <c r="B1251" s="98"/>
      <c r="C1251" s="98"/>
      <c r="D1251" s="36"/>
      <c r="E1251" s="37"/>
      <c r="F1251" s="36"/>
      <c r="G1251" s="107"/>
    </row>
    <row r="1252" ht="15.75" customHeight="1">
      <c r="A1252" s="31"/>
      <c r="B1252" s="98"/>
      <c r="C1252" s="98"/>
      <c r="D1252" s="36"/>
      <c r="E1252" s="37"/>
      <c r="F1252" s="36"/>
      <c r="G1252" s="107"/>
    </row>
    <row r="1253" ht="15.75" customHeight="1">
      <c r="A1253" s="31"/>
      <c r="B1253" s="98"/>
      <c r="C1253" s="98"/>
      <c r="D1253" s="36"/>
      <c r="E1253" s="37"/>
      <c r="F1253" s="36"/>
      <c r="G1253" s="107"/>
    </row>
    <row r="1254" ht="15.75" customHeight="1">
      <c r="A1254" s="31"/>
      <c r="B1254" s="98"/>
      <c r="C1254" s="98"/>
      <c r="D1254" s="36"/>
      <c r="E1254" s="37"/>
      <c r="F1254" s="36"/>
      <c r="G1254" s="107"/>
    </row>
    <row r="1255" ht="15.75" customHeight="1">
      <c r="A1255" s="31"/>
      <c r="B1255" s="98"/>
      <c r="C1255" s="98"/>
      <c r="D1255" s="36"/>
      <c r="E1255" s="37"/>
      <c r="F1255" s="36"/>
      <c r="G1255" s="107"/>
    </row>
    <row r="1256" ht="15.75" customHeight="1">
      <c r="A1256" s="31"/>
      <c r="B1256" s="98"/>
      <c r="C1256" s="98"/>
      <c r="D1256" s="36"/>
      <c r="E1256" s="37"/>
      <c r="F1256" s="36"/>
      <c r="G1256" s="107"/>
    </row>
    <row r="1257" ht="15.75" customHeight="1">
      <c r="A1257" s="31"/>
      <c r="B1257" s="98"/>
      <c r="C1257" s="98"/>
      <c r="D1257" s="36"/>
      <c r="E1257" s="37"/>
      <c r="F1257" s="36"/>
      <c r="G1257" s="107"/>
    </row>
    <row r="1258" ht="15.75" customHeight="1">
      <c r="A1258" s="31"/>
      <c r="B1258" s="98"/>
      <c r="C1258" s="98"/>
      <c r="D1258" s="36"/>
      <c r="E1258" s="37"/>
      <c r="F1258" s="36"/>
      <c r="G1258" s="107"/>
    </row>
    <row r="1259" ht="15.75" customHeight="1">
      <c r="A1259" s="31"/>
      <c r="B1259" s="98"/>
      <c r="C1259" s="98"/>
      <c r="D1259" s="36"/>
      <c r="E1259" s="37"/>
      <c r="F1259" s="36"/>
      <c r="G1259" s="107"/>
    </row>
    <row r="1260" ht="15.75" customHeight="1">
      <c r="A1260" s="31"/>
      <c r="B1260" s="98"/>
      <c r="C1260" s="98"/>
      <c r="D1260" s="36"/>
      <c r="E1260" s="37"/>
      <c r="F1260" s="36"/>
      <c r="G1260" s="107"/>
    </row>
    <row r="1261" ht="15.75" customHeight="1">
      <c r="A1261" s="31"/>
      <c r="B1261" s="98"/>
      <c r="C1261" s="98"/>
      <c r="D1261" s="36"/>
      <c r="E1261" s="37"/>
      <c r="F1261" s="36"/>
      <c r="G1261" s="107"/>
    </row>
    <row r="1262" ht="15.75" customHeight="1">
      <c r="A1262" s="31"/>
      <c r="B1262" s="98"/>
      <c r="C1262" s="98"/>
      <c r="D1262" s="36"/>
      <c r="E1262" s="37"/>
      <c r="F1262" s="36"/>
      <c r="G1262" s="107"/>
    </row>
    <row r="1263" ht="15.75" customHeight="1">
      <c r="A1263" s="31"/>
      <c r="B1263" s="98"/>
      <c r="C1263" s="98"/>
      <c r="D1263" s="36"/>
      <c r="E1263" s="37"/>
      <c r="F1263" s="36"/>
      <c r="G1263" s="107"/>
    </row>
    <row r="1264" ht="15.75" customHeight="1">
      <c r="A1264" s="31"/>
      <c r="B1264" s="98"/>
      <c r="C1264" s="98"/>
      <c r="D1264" s="36"/>
      <c r="E1264" s="37"/>
      <c r="F1264" s="36"/>
      <c r="G1264" s="107"/>
    </row>
    <row r="1265" ht="15.75" customHeight="1">
      <c r="A1265" s="31"/>
      <c r="B1265" s="98"/>
      <c r="C1265" s="98"/>
      <c r="D1265" s="36"/>
      <c r="E1265" s="37"/>
      <c r="F1265" s="36"/>
      <c r="G1265" s="107"/>
    </row>
    <row r="1266" ht="15.75" customHeight="1">
      <c r="A1266" s="31"/>
      <c r="B1266" s="98"/>
      <c r="C1266" s="98"/>
      <c r="D1266" s="36"/>
      <c r="E1266" s="37"/>
      <c r="F1266" s="36"/>
      <c r="G1266" s="107"/>
    </row>
    <row r="1267" ht="15.75" customHeight="1">
      <c r="A1267" s="31"/>
      <c r="B1267" s="98"/>
      <c r="C1267" s="98"/>
      <c r="D1267" s="36"/>
      <c r="E1267" s="37"/>
      <c r="F1267" s="36"/>
      <c r="G1267" s="107"/>
    </row>
    <row r="1268" ht="15.75" customHeight="1">
      <c r="A1268" s="31"/>
      <c r="B1268" s="98"/>
      <c r="C1268" s="98"/>
      <c r="D1268" s="36"/>
      <c r="E1268" s="37"/>
      <c r="F1268" s="36"/>
      <c r="G1268" s="107"/>
    </row>
    <row r="1269" ht="15.75" customHeight="1">
      <c r="A1269" s="31"/>
      <c r="B1269" s="98"/>
      <c r="C1269" s="98"/>
      <c r="D1269" s="36"/>
      <c r="E1269" s="37"/>
      <c r="F1269" s="36"/>
      <c r="G1269" s="107"/>
    </row>
    <row r="1270" ht="15.75" customHeight="1">
      <c r="A1270" s="31"/>
      <c r="B1270" s="98"/>
      <c r="C1270" s="98"/>
      <c r="D1270" s="36"/>
      <c r="E1270" s="37"/>
      <c r="F1270" s="36"/>
      <c r="G1270" s="107"/>
    </row>
    <row r="1271" ht="15.75" customHeight="1">
      <c r="A1271" s="31"/>
      <c r="B1271" s="98"/>
      <c r="C1271" s="98"/>
      <c r="D1271" s="36"/>
      <c r="E1271" s="37"/>
      <c r="F1271" s="36"/>
      <c r="G1271" s="107"/>
    </row>
    <row r="1272" ht="15.75" customHeight="1">
      <c r="A1272" s="31"/>
      <c r="B1272" s="98"/>
      <c r="C1272" s="98"/>
      <c r="D1272" s="36"/>
      <c r="E1272" s="37"/>
      <c r="F1272" s="36"/>
      <c r="G1272" s="107"/>
    </row>
    <row r="1273" ht="15.75" customHeight="1">
      <c r="A1273" s="31"/>
      <c r="B1273" s="98"/>
      <c r="C1273" s="98"/>
      <c r="D1273" s="36"/>
      <c r="E1273" s="37"/>
      <c r="F1273" s="36"/>
      <c r="G1273" s="107"/>
    </row>
    <row r="1274" ht="15.75" customHeight="1">
      <c r="A1274" s="31"/>
      <c r="B1274" s="98"/>
      <c r="C1274" s="98"/>
      <c r="D1274" s="36"/>
      <c r="E1274" s="37"/>
      <c r="F1274" s="36"/>
      <c r="G1274" s="107"/>
    </row>
    <row r="1275" ht="15.75" customHeight="1">
      <c r="A1275" s="31"/>
      <c r="B1275" s="98"/>
      <c r="C1275" s="98"/>
      <c r="D1275" s="36"/>
      <c r="E1275" s="37"/>
      <c r="F1275" s="36"/>
      <c r="G1275" s="107"/>
    </row>
    <row r="1276" ht="15.75" customHeight="1">
      <c r="A1276" s="31"/>
      <c r="B1276" s="98"/>
      <c r="C1276" s="98"/>
      <c r="D1276" s="36"/>
      <c r="E1276" s="37"/>
      <c r="F1276" s="36"/>
      <c r="G1276" s="107"/>
    </row>
    <row r="1277" ht="15.75" customHeight="1">
      <c r="A1277" s="31"/>
      <c r="B1277" s="98"/>
      <c r="C1277" s="98"/>
      <c r="D1277" s="36"/>
      <c r="E1277" s="37"/>
      <c r="F1277" s="36"/>
      <c r="G1277" s="107"/>
    </row>
    <row r="1278" ht="15.75" customHeight="1">
      <c r="A1278" s="31"/>
      <c r="B1278" s="98"/>
      <c r="C1278" s="98"/>
      <c r="D1278" s="36"/>
      <c r="E1278" s="37"/>
      <c r="F1278" s="36"/>
      <c r="G1278" s="107"/>
    </row>
    <row r="1279" ht="15.75" customHeight="1">
      <c r="A1279" s="31"/>
      <c r="B1279" s="98"/>
      <c r="C1279" s="98"/>
      <c r="D1279" s="36"/>
      <c r="E1279" s="37"/>
      <c r="F1279" s="36"/>
      <c r="G1279" s="107"/>
    </row>
    <row r="1280" ht="15.75" customHeight="1">
      <c r="A1280" s="31"/>
      <c r="B1280" s="98"/>
      <c r="C1280" s="98"/>
      <c r="D1280" s="36"/>
      <c r="E1280" s="37"/>
      <c r="F1280" s="36"/>
      <c r="G1280" s="107"/>
    </row>
    <row r="1281" ht="15.75" customHeight="1">
      <c r="A1281" s="31"/>
      <c r="B1281" s="98"/>
      <c r="C1281" s="98"/>
      <c r="D1281" s="36"/>
      <c r="E1281" s="37"/>
      <c r="F1281" s="36"/>
      <c r="G1281" s="107"/>
    </row>
    <row r="1282" ht="15.75" customHeight="1">
      <c r="A1282" s="31"/>
      <c r="B1282" s="98"/>
      <c r="C1282" s="98"/>
      <c r="D1282" s="36"/>
      <c r="E1282" s="37"/>
      <c r="F1282" s="36"/>
      <c r="G1282" s="107"/>
    </row>
    <row r="1283" ht="15.75" customHeight="1">
      <c r="A1283" s="31"/>
      <c r="B1283" s="98"/>
      <c r="C1283" s="98"/>
      <c r="D1283" s="36"/>
      <c r="E1283" s="37"/>
      <c r="F1283" s="36"/>
      <c r="G1283" s="107"/>
    </row>
    <row r="1284" ht="15.75" customHeight="1">
      <c r="A1284" s="31"/>
      <c r="B1284" s="98"/>
      <c r="C1284" s="98"/>
      <c r="D1284" s="36"/>
      <c r="E1284" s="37"/>
      <c r="F1284" s="36"/>
      <c r="G1284" s="107"/>
    </row>
    <row r="1285" ht="15.75" customHeight="1">
      <c r="A1285" s="31"/>
      <c r="B1285" s="98"/>
      <c r="C1285" s="98"/>
      <c r="D1285" s="36"/>
      <c r="E1285" s="37"/>
      <c r="F1285" s="36"/>
      <c r="G1285" s="107"/>
    </row>
    <row r="1286" ht="15.75" customHeight="1">
      <c r="A1286" s="31"/>
      <c r="B1286" s="31"/>
      <c r="C1286" s="31"/>
      <c r="D1286" s="36"/>
      <c r="E1286" s="37"/>
      <c r="F1286" s="36"/>
      <c r="G1286" s="107"/>
    </row>
    <row r="1287" ht="15.75" customHeight="1">
      <c r="A1287" s="31"/>
      <c r="B1287" s="31"/>
      <c r="C1287" s="31"/>
      <c r="D1287" s="36"/>
      <c r="E1287" s="37"/>
      <c r="F1287" s="36"/>
      <c r="G1287" s="107"/>
    </row>
    <row r="1288" ht="15.75" customHeight="1">
      <c r="A1288" s="31"/>
      <c r="B1288" s="31"/>
      <c r="C1288" s="31"/>
      <c r="D1288" s="36"/>
      <c r="E1288" s="37"/>
      <c r="F1288" s="36"/>
      <c r="G1288" s="107"/>
    </row>
    <row r="1289" ht="15.75" customHeight="1">
      <c r="A1289" s="31"/>
      <c r="B1289" s="31"/>
      <c r="C1289" s="31"/>
      <c r="D1289" s="36"/>
      <c r="E1289" s="37"/>
      <c r="F1289" s="36"/>
      <c r="G1289" s="107"/>
    </row>
    <row r="1290" ht="15.75" customHeight="1">
      <c r="A1290" s="31"/>
      <c r="B1290" s="31"/>
      <c r="C1290" s="31"/>
      <c r="D1290" s="36"/>
      <c r="E1290" s="37"/>
      <c r="F1290" s="36"/>
      <c r="G1290" s="107"/>
    </row>
    <row r="1291" ht="15.75" customHeight="1">
      <c r="A1291" s="31"/>
      <c r="B1291" s="31"/>
      <c r="C1291" s="31"/>
      <c r="D1291" s="36"/>
      <c r="E1291" s="37"/>
      <c r="F1291" s="36"/>
      <c r="G1291" s="107"/>
    </row>
    <row r="1292" ht="15.75" customHeight="1">
      <c r="A1292" s="31"/>
      <c r="B1292" s="31"/>
      <c r="C1292" s="31"/>
      <c r="D1292" s="36"/>
      <c r="E1292" s="37"/>
      <c r="F1292" s="36"/>
      <c r="G1292" s="107"/>
    </row>
    <row r="1293" ht="15.75" customHeight="1">
      <c r="A1293" s="31"/>
      <c r="B1293" s="31"/>
      <c r="C1293" s="31"/>
      <c r="D1293" s="36"/>
      <c r="E1293" s="37"/>
      <c r="F1293" s="36"/>
      <c r="G1293" s="107"/>
    </row>
    <row r="1294" ht="15.75" customHeight="1">
      <c r="A1294" s="31"/>
      <c r="B1294" s="31"/>
      <c r="C1294" s="31"/>
      <c r="D1294" s="36"/>
      <c r="E1294" s="37"/>
      <c r="F1294" s="36"/>
      <c r="G1294" s="107"/>
    </row>
    <row r="1295" ht="15.75" customHeight="1">
      <c r="A1295" s="31"/>
      <c r="B1295" s="31"/>
      <c r="C1295" s="31"/>
      <c r="D1295" s="36"/>
      <c r="E1295" s="37"/>
      <c r="F1295" s="36"/>
      <c r="G1295" s="107"/>
    </row>
    <row r="1296" ht="15.75" customHeight="1">
      <c r="A1296" s="31"/>
      <c r="B1296" s="31"/>
      <c r="C1296" s="31"/>
      <c r="D1296" s="36"/>
      <c r="E1296" s="37"/>
      <c r="F1296" s="36"/>
      <c r="G1296" s="107"/>
    </row>
    <row r="1297" ht="15.75" customHeight="1">
      <c r="A1297" s="31"/>
      <c r="B1297" s="31"/>
      <c r="C1297" s="31"/>
      <c r="D1297" s="36"/>
      <c r="E1297" s="37"/>
      <c r="F1297" s="36"/>
      <c r="G1297" s="107"/>
    </row>
    <row r="1298" ht="15.75" customHeight="1">
      <c r="A1298" s="31"/>
      <c r="B1298" s="31"/>
      <c r="C1298" s="31"/>
      <c r="D1298" s="36"/>
      <c r="E1298" s="37"/>
      <c r="F1298" s="36"/>
      <c r="G1298" s="107"/>
    </row>
    <row r="1299" ht="15.75" customHeight="1">
      <c r="A1299" s="31"/>
      <c r="B1299" s="31"/>
      <c r="C1299" s="31"/>
      <c r="D1299" s="36"/>
      <c r="E1299" s="37"/>
      <c r="F1299" s="36"/>
      <c r="G1299" s="107"/>
    </row>
    <row r="1300" ht="15.75" customHeight="1">
      <c r="A1300" s="31"/>
      <c r="B1300" s="31"/>
      <c r="C1300" s="31"/>
      <c r="D1300" s="36"/>
      <c r="E1300" s="37"/>
      <c r="F1300" s="36"/>
      <c r="G1300" s="107"/>
    </row>
    <row r="1301" ht="15.75" customHeight="1">
      <c r="A1301" s="31"/>
      <c r="B1301" s="31"/>
      <c r="C1301" s="31"/>
      <c r="D1301" s="36"/>
      <c r="E1301" s="37"/>
      <c r="F1301" s="36"/>
      <c r="G1301" s="107"/>
    </row>
    <row r="1302" ht="15.75" customHeight="1">
      <c r="A1302" s="31"/>
      <c r="B1302" s="31"/>
      <c r="C1302" s="31"/>
      <c r="D1302" s="36"/>
      <c r="E1302" s="37"/>
      <c r="F1302" s="36"/>
      <c r="G1302" s="107"/>
    </row>
    <row r="1303" ht="15.75" customHeight="1">
      <c r="A1303" s="31"/>
      <c r="B1303" s="31"/>
      <c r="C1303" s="31"/>
      <c r="D1303" s="36"/>
      <c r="E1303" s="37"/>
      <c r="F1303" s="36"/>
      <c r="G1303" s="107"/>
    </row>
    <row r="1304" ht="15.75" customHeight="1">
      <c r="A1304" s="31"/>
      <c r="B1304" s="31"/>
      <c r="C1304" s="31"/>
      <c r="D1304" s="36"/>
      <c r="E1304" s="37"/>
      <c r="F1304" s="36"/>
      <c r="G1304" s="107"/>
    </row>
    <row r="1305" ht="15.75" customHeight="1">
      <c r="A1305" s="31"/>
      <c r="B1305" s="31"/>
      <c r="C1305" s="31"/>
      <c r="D1305" s="36"/>
      <c r="E1305" s="37"/>
      <c r="F1305" s="36"/>
      <c r="G1305" s="107"/>
    </row>
    <row r="1306" ht="15.75" customHeight="1">
      <c r="A1306" s="31"/>
      <c r="B1306" s="31"/>
      <c r="C1306" s="31"/>
      <c r="D1306" s="36"/>
      <c r="E1306" s="37"/>
      <c r="F1306" s="36"/>
      <c r="G1306" s="107"/>
    </row>
    <row r="1307" ht="15.75" customHeight="1">
      <c r="A1307" s="31"/>
      <c r="B1307" s="31"/>
      <c r="C1307" s="31"/>
      <c r="D1307" s="36"/>
      <c r="E1307" s="37"/>
      <c r="F1307" s="36"/>
      <c r="G1307" s="107"/>
    </row>
    <row r="1308" ht="15.75" customHeight="1">
      <c r="A1308" s="31"/>
      <c r="B1308" s="31"/>
      <c r="C1308" s="31"/>
      <c r="D1308" s="36"/>
      <c r="E1308" s="37"/>
      <c r="F1308" s="36"/>
      <c r="G1308" s="107"/>
    </row>
    <row r="1309" ht="15.75" customHeight="1">
      <c r="A1309" s="31"/>
      <c r="B1309" s="31"/>
      <c r="C1309" s="31"/>
      <c r="D1309" s="36"/>
      <c r="E1309" s="37"/>
      <c r="F1309" s="36"/>
      <c r="G1309" s="107"/>
    </row>
    <row r="1310" ht="15.75" customHeight="1">
      <c r="A1310" s="31"/>
      <c r="B1310" s="31"/>
      <c r="C1310" s="31"/>
      <c r="D1310" s="36"/>
      <c r="E1310" s="37"/>
      <c r="F1310" s="36"/>
      <c r="G1310" s="107"/>
    </row>
    <row r="1311" ht="15.75" customHeight="1">
      <c r="A1311" s="31"/>
      <c r="B1311" s="31"/>
      <c r="C1311" s="31"/>
      <c r="D1311" s="36"/>
      <c r="E1311" s="37"/>
      <c r="F1311" s="36"/>
      <c r="G1311" s="107"/>
    </row>
    <row r="1312" ht="15.75" customHeight="1">
      <c r="A1312" s="31"/>
      <c r="B1312" s="31"/>
      <c r="C1312" s="31"/>
      <c r="D1312" s="36"/>
      <c r="E1312" s="37"/>
      <c r="F1312" s="36"/>
      <c r="G1312" s="107"/>
    </row>
    <row r="1313" ht="15.75" customHeight="1">
      <c r="A1313" s="31"/>
      <c r="B1313" s="31"/>
      <c r="C1313" s="31"/>
      <c r="D1313" s="36"/>
      <c r="E1313" s="37"/>
      <c r="F1313" s="36"/>
      <c r="G1313" s="107"/>
    </row>
    <row r="1314" ht="15.75" customHeight="1">
      <c r="A1314" s="31"/>
      <c r="B1314" s="31"/>
      <c r="C1314" s="31"/>
      <c r="D1314" s="36"/>
      <c r="E1314" s="37"/>
      <c r="F1314" s="36"/>
      <c r="G1314" s="107"/>
    </row>
    <row r="1315" ht="15.75" customHeight="1">
      <c r="A1315" s="31"/>
      <c r="B1315" s="31"/>
      <c r="C1315" s="31"/>
      <c r="D1315" s="36"/>
      <c r="E1315" s="37"/>
      <c r="F1315" s="36"/>
      <c r="G1315" s="107"/>
    </row>
    <row r="1316" ht="15.75" customHeight="1">
      <c r="A1316" s="31"/>
      <c r="B1316" s="31"/>
      <c r="C1316" s="31"/>
      <c r="D1316" s="36"/>
      <c r="E1316" s="37"/>
      <c r="F1316" s="36"/>
      <c r="G1316" s="107"/>
    </row>
    <row r="1317" ht="15.75" customHeight="1">
      <c r="A1317" s="31"/>
      <c r="B1317" s="31"/>
      <c r="C1317" s="31"/>
      <c r="D1317" s="36"/>
      <c r="E1317" s="37"/>
      <c r="F1317" s="36"/>
      <c r="G1317" s="107"/>
    </row>
    <row r="1318" ht="15.75" customHeight="1">
      <c r="A1318" s="31"/>
      <c r="B1318" s="31"/>
      <c r="C1318" s="31"/>
      <c r="D1318" s="36"/>
      <c r="E1318" s="37"/>
      <c r="F1318" s="36"/>
      <c r="G1318" s="107"/>
    </row>
    <row r="1319" ht="15.75" customHeight="1">
      <c r="A1319" s="31"/>
      <c r="B1319" s="31"/>
      <c r="C1319" s="31"/>
      <c r="D1319" s="36"/>
      <c r="E1319" s="37"/>
      <c r="F1319" s="36"/>
      <c r="G1319" s="107"/>
    </row>
    <row r="1320" ht="15.75" customHeight="1">
      <c r="A1320" s="31"/>
      <c r="B1320" s="31"/>
      <c r="C1320" s="31"/>
      <c r="D1320" s="36"/>
      <c r="E1320" s="37"/>
      <c r="F1320" s="36"/>
      <c r="G1320" s="107"/>
    </row>
    <row r="1321" ht="15.75" customHeight="1">
      <c r="A1321" s="31"/>
      <c r="B1321" s="31"/>
      <c r="C1321" s="31"/>
      <c r="D1321" s="36"/>
      <c r="E1321" s="37"/>
      <c r="F1321" s="36"/>
      <c r="G1321" s="107"/>
    </row>
    <row r="1322" ht="15.75" customHeight="1">
      <c r="A1322" s="31"/>
      <c r="B1322" s="31"/>
      <c r="C1322" s="31"/>
      <c r="D1322" s="36"/>
      <c r="E1322" s="37"/>
      <c r="F1322" s="36"/>
      <c r="G1322" s="107"/>
    </row>
    <row r="1323" ht="15.75" customHeight="1">
      <c r="A1323" s="31"/>
      <c r="B1323" s="31"/>
      <c r="C1323" s="31"/>
      <c r="D1323" s="36"/>
      <c r="E1323" s="37"/>
      <c r="F1323" s="36"/>
      <c r="G1323" s="107"/>
    </row>
    <row r="1324" ht="15.75" customHeight="1">
      <c r="A1324" s="31"/>
      <c r="B1324" s="31"/>
      <c r="C1324" s="31"/>
      <c r="D1324" s="36"/>
      <c r="E1324" s="37"/>
      <c r="F1324" s="36"/>
      <c r="G1324" s="107"/>
    </row>
    <row r="1325" ht="15.75" customHeight="1">
      <c r="A1325" s="31"/>
      <c r="B1325" s="31"/>
      <c r="C1325" s="31"/>
      <c r="D1325" s="36"/>
      <c r="E1325" s="37"/>
      <c r="F1325" s="36"/>
      <c r="G1325" s="107"/>
    </row>
    <row r="1326" ht="15.75" customHeight="1">
      <c r="A1326" s="31"/>
      <c r="B1326" s="31"/>
      <c r="C1326" s="31"/>
      <c r="D1326" s="36"/>
      <c r="E1326" s="37"/>
      <c r="F1326" s="36"/>
      <c r="G1326" s="107"/>
    </row>
    <row r="1327" ht="15.75" customHeight="1">
      <c r="A1327" s="31"/>
      <c r="B1327" s="31"/>
      <c r="C1327" s="31"/>
      <c r="D1327" s="36"/>
      <c r="E1327" s="37"/>
      <c r="F1327" s="36"/>
      <c r="G1327" s="107"/>
    </row>
    <row r="1328" ht="15.75" customHeight="1">
      <c r="A1328" s="31"/>
      <c r="B1328" s="31"/>
      <c r="C1328" s="31"/>
      <c r="D1328" s="36"/>
      <c r="E1328" s="37"/>
      <c r="F1328" s="36"/>
      <c r="G1328" s="107"/>
    </row>
    <row r="1329" ht="15.75" customHeight="1">
      <c r="A1329" s="31"/>
      <c r="B1329" s="31"/>
      <c r="C1329" s="31"/>
      <c r="D1329" s="36"/>
      <c r="E1329" s="37"/>
      <c r="F1329" s="36"/>
      <c r="G1329" s="107"/>
    </row>
    <row r="1330" ht="15.75" customHeight="1">
      <c r="A1330" s="31"/>
      <c r="B1330" s="31"/>
      <c r="C1330" s="31"/>
      <c r="D1330" s="36"/>
      <c r="E1330" s="37"/>
      <c r="F1330" s="36"/>
      <c r="G1330" s="107"/>
    </row>
    <row r="1331" ht="15.75" customHeight="1">
      <c r="A1331" s="31"/>
      <c r="B1331" s="31"/>
      <c r="C1331" s="31"/>
      <c r="D1331" s="36"/>
      <c r="E1331" s="37"/>
      <c r="F1331" s="36"/>
      <c r="G1331" s="107"/>
    </row>
    <row r="1332" ht="15.75" customHeight="1">
      <c r="A1332" s="31"/>
      <c r="B1332" s="31"/>
      <c r="C1332" s="31"/>
      <c r="D1332" s="36"/>
      <c r="E1332" s="37"/>
      <c r="F1332" s="36"/>
      <c r="G1332" s="107"/>
    </row>
    <row r="1333" ht="15.75" customHeight="1">
      <c r="A1333" s="31"/>
      <c r="B1333" s="31"/>
      <c r="C1333" s="31"/>
      <c r="D1333" s="36"/>
      <c r="E1333" s="37"/>
      <c r="F1333" s="36"/>
      <c r="G1333" s="107"/>
    </row>
    <row r="1334" ht="15.75" customHeight="1">
      <c r="A1334" s="31"/>
      <c r="B1334" s="31"/>
      <c r="C1334" s="31"/>
      <c r="D1334" s="36"/>
      <c r="E1334" s="37"/>
      <c r="F1334" s="36"/>
      <c r="G1334" s="107"/>
    </row>
    <row r="1335" ht="15.75" customHeight="1">
      <c r="A1335" s="31"/>
      <c r="B1335" s="31"/>
      <c r="C1335" s="31"/>
      <c r="D1335" s="36"/>
      <c r="E1335" s="37"/>
      <c r="F1335" s="36"/>
      <c r="G1335" s="107"/>
    </row>
    <row r="1336" ht="15.75" customHeight="1">
      <c r="A1336" s="31"/>
      <c r="B1336" s="31"/>
      <c r="C1336" s="31"/>
      <c r="D1336" s="36"/>
      <c r="E1336" s="37"/>
      <c r="F1336" s="36"/>
      <c r="G1336" s="107"/>
    </row>
    <row r="1337" ht="15.75" customHeight="1">
      <c r="A1337" s="31"/>
      <c r="B1337" s="31"/>
      <c r="C1337" s="31"/>
      <c r="D1337" s="36"/>
      <c r="E1337" s="37"/>
      <c r="F1337" s="36"/>
      <c r="G1337" s="107"/>
    </row>
    <row r="1338" ht="15.75" customHeight="1">
      <c r="A1338" s="31"/>
      <c r="B1338" s="31"/>
      <c r="C1338" s="31"/>
      <c r="D1338" s="36"/>
      <c r="E1338" s="37"/>
      <c r="F1338" s="36"/>
      <c r="G1338" s="107"/>
    </row>
    <row r="1339" ht="15.75" customHeight="1">
      <c r="A1339" s="31"/>
      <c r="B1339" s="31"/>
      <c r="C1339" s="31"/>
      <c r="D1339" s="36"/>
      <c r="E1339" s="37"/>
      <c r="F1339" s="36"/>
      <c r="G1339" s="107"/>
    </row>
    <row r="1340" ht="15.75" customHeight="1">
      <c r="A1340" s="31"/>
      <c r="B1340" s="31"/>
      <c r="C1340" s="31"/>
      <c r="D1340" s="36"/>
      <c r="E1340" s="37"/>
      <c r="F1340" s="36"/>
      <c r="G1340" s="107"/>
    </row>
    <row r="1341" ht="15.75" customHeight="1">
      <c r="A1341" s="31"/>
      <c r="B1341" s="31"/>
      <c r="C1341" s="31"/>
      <c r="D1341" s="36"/>
      <c r="E1341" s="37"/>
      <c r="F1341" s="36"/>
      <c r="G1341" s="107"/>
    </row>
    <row r="1342" ht="15.75" customHeight="1">
      <c r="A1342" s="31"/>
      <c r="B1342" s="31"/>
      <c r="C1342" s="31"/>
      <c r="D1342" s="36"/>
      <c r="E1342" s="37"/>
      <c r="F1342" s="36"/>
      <c r="G1342" s="107"/>
    </row>
    <row r="1343" ht="15.75" customHeight="1">
      <c r="A1343" s="31"/>
      <c r="B1343" s="31"/>
      <c r="C1343" s="31"/>
      <c r="D1343" s="36"/>
      <c r="E1343" s="37"/>
      <c r="F1343" s="36"/>
      <c r="G1343" s="107"/>
    </row>
    <row r="1344" ht="15.75" customHeight="1">
      <c r="A1344" s="31"/>
      <c r="B1344" s="31"/>
      <c r="C1344" s="31"/>
      <c r="D1344" s="36"/>
      <c r="E1344" s="37"/>
      <c r="F1344" s="36"/>
      <c r="G1344" s="107"/>
    </row>
    <row r="1345" ht="15.75" customHeight="1">
      <c r="A1345" s="31"/>
      <c r="B1345" s="31"/>
      <c r="C1345" s="31"/>
      <c r="D1345" s="36"/>
      <c r="E1345" s="37"/>
      <c r="F1345" s="36"/>
      <c r="G1345" s="107"/>
    </row>
    <row r="1346" ht="15.75" customHeight="1">
      <c r="A1346" s="31"/>
      <c r="B1346" s="31"/>
      <c r="C1346" s="31"/>
      <c r="D1346" s="36"/>
      <c r="E1346" s="37"/>
      <c r="F1346" s="36"/>
      <c r="G1346" s="107"/>
    </row>
    <row r="1347" ht="15.75" customHeight="1">
      <c r="A1347" s="31"/>
      <c r="B1347" s="31"/>
      <c r="C1347" s="31"/>
      <c r="D1347" s="36"/>
      <c r="E1347" s="37"/>
      <c r="F1347" s="36"/>
      <c r="G1347" s="107"/>
    </row>
    <row r="1348" ht="15.75" customHeight="1">
      <c r="A1348" s="31"/>
      <c r="B1348" s="31"/>
      <c r="C1348" s="31"/>
      <c r="D1348" s="36"/>
      <c r="E1348" s="37"/>
      <c r="F1348" s="36"/>
      <c r="G1348" s="107"/>
    </row>
    <row r="1349" ht="15.75" customHeight="1">
      <c r="A1349" s="31"/>
      <c r="B1349" s="31"/>
      <c r="C1349" s="31"/>
      <c r="D1349" s="36"/>
      <c r="E1349" s="37"/>
      <c r="F1349" s="36"/>
      <c r="G1349" s="107"/>
    </row>
    <row r="1350" ht="15.75" customHeight="1">
      <c r="A1350" s="31"/>
      <c r="B1350" s="31"/>
      <c r="C1350" s="31"/>
      <c r="D1350" s="36"/>
      <c r="E1350" s="37"/>
      <c r="F1350" s="36"/>
      <c r="G1350" s="107"/>
    </row>
    <row r="1351" ht="15.75" customHeight="1">
      <c r="A1351" s="31"/>
      <c r="B1351" s="31"/>
      <c r="C1351" s="31"/>
      <c r="D1351" s="36"/>
      <c r="E1351" s="37"/>
      <c r="F1351" s="36"/>
      <c r="G1351" s="107"/>
    </row>
    <row r="1352" ht="15.75" customHeight="1">
      <c r="A1352" s="31"/>
      <c r="B1352" s="31"/>
      <c r="C1352" s="31"/>
      <c r="D1352" s="36"/>
      <c r="E1352" s="37"/>
      <c r="F1352" s="36"/>
      <c r="G1352" s="107"/>
    </row>
    <row r="1353" ht="15.75" customHeight="1">
      <c r="A1353" s="31"/>
      <c r="B1353" s="31"/>
      <c r="C1353" s="31"/>
      <c r="D1353" s="36"/>
      <c r="E1353" s="37"/>
      <c r="F1353" s="36"/>
      <c r="G1353" s="107"/>
    </row>
    <row r="1354" ht="15.75" customHeight="1">
      <c r="A1354" s="31"/>
      <c r="B1354" s="31"/>
      <c r="C1354" s="31"/>
      <c r="D1354" s="36"/>
      <c r="E1354" s="37"/>
      <c r="F1354" s="36"/>
      <c r="G1354" s="107"/>
    </row>
    <row r="1355" ht="15.75" customHeight="1">
      <c r="A1355" s="31"/>
      <c r="B1355" s="31"/>
      <c r="C1355" s="31"/>
      <c r="D1355" s="36"/>
      <c r="E1355" s="37"/>
      <c r="F1355" s="36"/>
      <c r="G1355" s="107"/>
    </row>
    <row r="1356" ht="15.75" customHeight="1">
      <c r="A1356" s="31"/>
      <c r="B1356" s="31"/>
      <c r="C1356" s="31"/>
      <c r="D1356" s="36"/>
      <c r="E1356" s="37"/>
      <c r="F1356" s="36"/>
      <c r="G1356" s="107"/>
    </row>
    <row r="1357" ht="15.75" customHeight="1">
      <c r="A1357" s="31"/>
      <c r="B1357" s="31"/>
      <c r="C1357" s="31"/>
      <c r="D1357" s="36"/>
      <c r="E1357" s="37"/>
      <c r="F1357" s="36"/>
      <c r="G1357" s="107"/>
    </row>
    <row r="1358" ht="15.75" customHeight="1">
      <c r="A1358" s="31"/>
      <c r="B1358" s="31"/>
      <c r="C1358" s="31"/>
      <c r="D1358" s="36"/>
      <c r="E1358" s="37"/>
      <c r="F1358" s="36"/>
      <c r="G1358" s="107"/>
    </row>
    <row r="1359" ht="15.75" customHeight="1">
      <c r="A1359" s="31"/>
      <c r="B1359" s="31"/>
      <c r="C1359" s="31"/>
      <c r="D1359" s="36"/>
      <c r="E1359" s="37"/>
      <c r="F1359" s="36"/>
      <c r="G1359" s="107"/>
    </row>
    <row r="1360" ht="15.75" customHeight="1">
      <c r="A1360" s="31"/>
      <c r="B1360" s="31"/>
      <c r="C1360" s="31"/>
      <c r="D1360" s="36"/>
      <c r="E1360" s="37"/>
      <c r="F1360" s="36"/>
      <c r="G1360" s="107"/>
    </row>
    <row r="1361" ht="15.75" customHeight="1">
      <c r="A1361" s="31"/>
      <c r="B1361" s="31"/>
      <c r="C1361" s="31"/>
      <c r="D1361" s="36"/>
      <c r="E1361" s="37"/>
      <c r="F1361" s="36"/>
      <c r="G1361" s="107"/>
    </row>
    <row r="1362" ht="15.75" customHeight="1">
      <c r="A1362" s="31"/>
      <c r="B1362" s="31"/>
      <c r="C1362" s="31"/>
      <c r="D1362" s="36"/>
      <c r="E1362" s="37"/>
      <c r="F1362" s="36"/>
      <c r="G1362" s="107"/>
    </row>
    <row r="1363" ht="15.75" customHeight="1">
      <c r="A1363" s="31"/>
      <c r="B1363" s="31"/>
      <c r="C1363" s="31"/>
      <c r="D1363" s="36"/>
      <c r="E1363" s="37"/>
      <c r="F1363" s="36"/>
      <c r="G1363" s="107"/>
    </row>
    <row r="1364" ht="15.75" customHeight="1">
      <c r="A1364" s="31"/>
      <c r="B1364" s="31"/>
      <c r="C1364" s="31"/>
      <c r="D1364" s="36"/>
      <c r="E1364" s="37"/>
      <c r="F1364" s="36"/>
      <c r="G1364" s="107"/>
    </row>
    <row r="1365" ht="15.75" customHeight="1">
      <c r="A1365" s="31"/>
      <c r="B1365" s="31"/>
      <c r="C1365" s="31"/>
      <c r="D1365" s="36"/>
      <c r="E1365" s="37"/>
      <c r="F1365" s="36"/>
      <c r="G1365" s="107"/>
    </row>
    <row r="1366" ht="15.75" customHeight="1">
      <c r="A1366" s="31"/>
      <c r="B1366" s="31"/>
      <c r="C1366" s="31"/>
      <c r="D1366" s="36"/>
      <c r="E1366" s="37"/>
      <c r="F1366" s="36"/>
      <c r="G1366" s="107"/>
    </row>
    <row r="1367" ht="15.75" customHeight="1">
      <c r="A1367" s="31"/>
      <c r="B1367" s="31"/>
      <c r="C1367" s="31"/>
      <c r="D1367" s="36"/>
      <c r="E1367" s="37"/>
      <c r="F1367" s="36"/>
      <c r="G1367" s="107"/>
    </row>
    <row r="1368" ht="15.75" customHeight="1">
      <c r="A1368" s="31"/>
      <c r="B1368" s="31"/>
      <c r="C1368" s="31"/>
      <c r="D1368" s="36"/>
      <c r="E1368" s="37"/>
      <c r="F1368" s="36"/>
      <c r="G1368" s="107"/>
    </row>
    <row r="1369" ht="15.75" customHeight="1">
      <c r="A1369" s="31"/>
      <c r="B1369" s="31"/>
      <c r="C1369" s="31"/>
      <c r="D1369" s="36"/>
      <c r="E1369" s="37"/>
      <c r="F1369" s="36"/>
      <c r="G1369" s="107"/>
    </row>
    <row r="1370" ht="15.75" customHeight="1">
      <c r="A1370" s="31"/>
      <c r="B1370" s="31"/>
      <c r="C1370" s="31"/>
      <c r="D1370" s="36"/>
      <c r="E1370" s="37"/>
      <c r="F1370" s="36"/>
      <c r="G1370" s="107"/>
    </row>
    <row r="1371" ht="15.75" customHeight="1">
      <c r="A1371" s="31"/>
      <c r="B1371" s="31"/>
      <c r="C1371" s="31"/>
      <c r="D1371" s="36"/>
      <c r="E1371" s="37"/>
      <c r="F1371" s="36"/>
      <c r="G1371" s="107"/>
    </row>
    <row r="1372" ht="15.75" customHeight="1">
      <c r="A1372" s="31"/>
      <c r="B1372" s="31"/>
      <c r="C1372" s="31"/>
      <c r="D1372" s="36"/>
      <c r="E1372" s="37"/>
      <c r="F1372" s="36"/>
      <c r="G1372" s="107"/>
    </row>
    <row r="1373" ht="15.75" customHeight="1">
      <c r="A1373" s="31"/>
      <c r="B1373" s="31"/>
      <c r="C1373" s="31"/>
      <c r="D1373" s="36"/>
      <c r="E1373" s="37"/>
      <c r="F1373" s="36"/>
      <c r="G1373" s="107"/>
    </row>
    <row r="1374" ht="15.75" customHeight="1">
      <c r="A1374" s="31"/>
      <c r="B1374" s="31"/>
      <c r="C1374" s="31"/>
      <c r="D1374" s="36"/>
      <c r="E1374" s="37"/>
      <c r="F1374" s="36"/>
      <c r="G1374" s="107"/>
    </row>
    <row r="1375" ht="15.75" customHeight="1">
      <c r="A1375" s="31"/>
      <c r="B1375" s="31"/>
      <c r="C1375" s="31"/>
      <c r="D1375" s="36"/>
      <c r="E1375" s="37"/>
      <c r="F1375" s="36"/>
      <c r="G1375" s="107"/>
    </row>
    <row r="1376" ht="15.75" customHeight="1">
      <c r="A1376" s="31"/>
      <c r="B1376" s="31"/>
      <c r="C1376" s="31"/>
      <c r="D1376" s="36"/>
      <c r="E1376" s="37"/>
      <c r="F1376" s="36"/>
      <c r="G1376" s="107"/>
    </row>
    <row r="1377" ht="15.75" customHeight="1">
      <c r="A1377" s="31"/>
      <c r="B1377" s="31"/>
      <c r="C1377" s="31"/>
      <c r="D1377" s="36"/>
      <c r="E1377" s="37"/>
      <c r="F1377" s="36"/>
      <c r="G1377" s="107"/>
    </row>
    <row r="1378" ht="15.75" customHeight="1">
      <c r="A1378" s="31"/>
      <c r="B1378" s="31"/>
      <c r="C1378" s="31"/>
      <c r="D1378" s="36"/>
      <c r="E1378" s="37"/>
      <c r="F1378" s="36"/>
      <c r="G1378" s="107"/>
    </row>
    <row r="1379" ht="15.75" customHeight="1">
      <c r="A1379" s="31"/>
      <c r="B1379" s="31"/>
      <c r="C1379" s="31"/>
      <c r="D1379" s="36"/>
      <c r="E1379" s="37"/>
      <c r="F1379" s="36"/>
      <c r="G1379" s="107"/>
    </row>
    <row r="1380" ht="15.75" customHeight="1">
      <c r="A1380" s="31"/>
      <c r="B1380" s="31"/>
      <c r="C1380" s="31"/>
      <c r="D1380" s="36"/>
      <c r="E1380" s="37"/>
      <c r="F1380" s="36"/>
      <c r="G1380" s="107"/>
    </row>
    <row r="1381" ht="15.75" customHeight="1">
      <c r="A1381" s="31"/>
      <c r="B1381" s="31"/>
      <c r="C1381" s="31"/>
      <c r="D1381" s="36"/>
      <c r="E1381" s="37"/>
      <c r="F1381" s="36"/>
      <c r="G1381" s="107"/>
    </row>
    <row r="1382" ht="15.75" customHeight="1">
      <c r="A1382" s="31"/>
      <c r="B1382" s="31"/>
      <c r="C1382" s="31"/>
      <c r="D1382" s="36"/>
      <c r="E1382" s="37"/>
      <c r="F1382" s="36"/>
      <c r="G1382" s="107"/>
    </row>
    <row r="1383" ht="15.75" customHeight="1">
      <c r="A1383" s="31"/>
      <c r="B1383" s="31"/>
      <c r="C1383" s="31"/>
      <c r="D1383" s="36"/>
      <c r="E1383" s="37"/>
      <c r="F1383" s="36"/>
      <c r="G1383" s="107"/>
    </row>
    <row r="1384" ht="15.75" customHeight="1">
      <c r="A1384" s="31"/>
      <c r="B1384" s="31"/>
      <c r="C1384" s="31"/>
      <c r="D1384" s="36"/>
      <c r="E1384" s="37"/>
      <c r="F1384" s="36"/>
      <c r="G1384" s="107"/>
    </row>
    <row r="1385" ht="15.75" customHeight="1">
      <c r="A1385" s="31"/>
      <c r="B1385" s="31"/>
      <c r="C1385" s="31"/>
      <c r="D1385" s="36"/>
      <c r="E1385" s="37"/>
      <c r="F1385" s="36"/>
      <c r="G1385" s="107"/>
    </row>
    <row r="1386" ht="15.75" customHeight="1">
      <c r="A1386" s="31"/>
      <c r="B1386" s="31"/>
      <c r="C1386" s="31"/>
      <c r="D1386" s="36"/>
      <c r="E1386" s="37"/>
      <c r="F1386" s="36"/>
      <c r="G1386" s="107"/>
    </row>
    <row r="1387" ht="15.75" customHeight="1">
      <c r="A1387" s="31"/>
      <c r="B1387" s="31"/>
      <c r="C1387" s="31"/>
      <c r="D1387" s="36"/>
      <c r="E1387" s="37"/>
      <c r="F1387" s="36"/>
      <c r="G1387" s="107"/>
    </row>
    <row r="1388" ht="15.75" customHeight="1">
      <c r="A1388" s="31"/>
      <c r="B1388" s="31"/>
      <c r="C1388" s="31"/>
      <c r="D1388" s="36"/>
      <c r="E1388" s="37"/>
      <c r="F1388" s="36"/>
      <c r="G1388" s="107"/>
    </row>
    <row r="1389" ht="15.75" customHeight="1">
      <c r="A1389" s="31"/>
      <c r="B1389" s="31"/>
      <c r="C1389" s="31"/>
      <c r="D1389" s="36"/>
      <c r="E1389" s="37"/>
      <c r="F1389" s="36"/>
      <c r="G1389" s="107"/>
    </row>
    <row r="1390" ht="15.75" customHeight="1">
      <c r="A1390" s="31"/>
      <c r="B1390" s="31"/>
      <c r="C1390" s="31"/>
      <c r="D1390" s="36"/>
      <c r="E1390" s="37"/>
      <c r="F1390" s="36"/>
      <c r="G1390" s="107"/>
    </row>
    <row r="1391" ht="15.75" customHeight="1">
      <c r="A1391" s="31"/>
      <c r="B1391" s="31"/>
      <c r="C1391" s="31"/>
      <c r="D1391" s="36"/>
      <c r="E1391" s="37"/>
      <c r="F1391" s="36"/>
      <c r="G1391" s="107"/>
    </row>
    <row r="1392" ht="15.75" customHeight="1">
      <c r="A1392" s="31"/>
      <c r="B1392" s="31"/>
      <c r="C1392" s="31"/>
      <c r="D1392" s="36"/>
      <c r="E1392" s="37"/>
      <c r="F1392" s="36"/>
      <c r="G1392" s="107"/>
    </row>
    <row r="1393" ht="15.75" customHeight="1">
      <c r="A1393" s="31"/>
      <c r="B1393" s="31"/>
      <c r="C1393" s="31"/>
      <c r="D1393" s="36"/>
      <c r="E1393" s="37"/>
      <c r="F1393" s="36"/>
      <c r="G1393" s="107"/>
    </row>
    <row r="1394" ht="15.75" customHeight="1">
      <c r="A1394" s="31"/>
      <c r="B1394" s="31"/>
      <c r="C1394" s="31"/>
      <c r="D1394" s="36"/>
      <c r="E1394" s="37"/>
      <c r="F1394" s="36"/>
      <c r="G1394" s="107"/>
    </row>
    <row r="1395" ht="15.75" customHeight="1">
      <c r="A1395" s="31"/>
      <c r="B1395" s="31"/>
      <c r="C1395" s="31"/>
      <c r="D1395" s="36"/>
      <c r="E1395" s="37"/>
      <c r="F1395" s="36"/>
      <c r="G1395" s="107"/>
    </row>
    <row r="1396" ht="15.75" customHeight="1">
      <c r="A1396" s="31"/>
      <c r="B1396" s="31"/>
      <c r="C1396" s="31"/>
      <c r="D1396" s="36"/>
      <c r="E1396" s="37"/>
      <c r="F1396" s="36"/>
      <c r="G1396" s="107"/>
    </row>
    <row r="1397" ht="15.75" customHeight="1">
      <c r="A1397" s="31"/>
      <c r="B1397" s="31"/>
      <c r="C1397" s="31"/>
      <c r="D1397" s="36"/>
      <c r="E1397" s="37"/>
      <c r="F1397" s="36"/>
      <c r="G1397" s="107"/>
    </row>
    <row r="1398" ht="15.75" customHeight="1">
      <c r="A1398" s="31"/>
      <c r="B1398" s="31"/>
      <c r="C1398" s="31"/>
      <c r="D1398" s="36"/>
      <c r="E1398" s="37"/>
      <c r="F1398" s="36"/>
      <c r="G1398" s="107"/>
    </row>
    <row r="1399" ht="15.75" customHeight="1">
      <c r="A1399" s="31"/>
      <c r="B1399" s="31"/>
      <c r="C1399" s="31"/>
      <c r="D1399" s="36"/>
      <c r="E1399" s="37"/>
      <c r="F1399" s="36"/>
      <c r="G1399" s="107"/>
    </row>
    <row r="1400" ht="15.75" customHeight="1">
      <c r="A1400" s="31"/>
      <c r="B1400" s="31"/>
      <c r="C1400" s="31"/>
      <c r="D1400" s="36"/>
      <c r="E1400" s="37"/>
      <c r="F1400" s="36"/>
      <c r="G1400" s="107"/>
    </row>
    <row r="1401" ht="15.75" customHeight="1">
      <c r="A1401" s="31"/>
      <c r="B1401" s="31"/>
      <c r="C1401" s="31"/>
      <c r="D1401" s="36"/>
      <c r="E1401" s="37"/>
      <c r="F1401" s="36"/>
      <c r="G1401" s="107"/>
    </row>
    <row r="1402" ht="15.75" customHeight="1">
      <c r="A1402" s="31"/>
      <c r="B1402" s="31"/>
      <c r="C1402" s="31"/>
      <c r="D1402" s="36"/>
      <c r="E1402" s="37"/>
      <c r="F1402" s="36"/>
      <c r="G1402" s="107"/>
    </row>
    <row r="1403" ht="15.75" customHeight="1">
      <c r="A1403" s="31"/>
      <c r="B1403" s="31"/>
      <c r="C1403" s="31"/>
      <c r="D1403" s="36"/>
      <c r="E1403" s="37"/>
      <c r="F1403" s="36"/>
      <c r="G1403" s="107"/>
    </row>
    <row r="1404" ht="15.75" customHeight="1">
      <c r="A1404" s="31"/>
      <c r="B1404" s="31"/>
      <c r="C1404" s="31"/>
      <c r="D1404" s="36"/>
      <c r="E1404" s="37"/>
      <c r="F1404" s="36"/>
      <c r="G1404" s="107"/>
    </row>
    <row r="1405" ht="15.75" customHeight="1">
      <c r="A1405" s="31"/>
      <c r="B1405" s="31"/>
      <c r="C1405" s="31"/>
      <c r="D1405" s="36"/>
      <c r="E1405" s="37"/>
      <c r="F1405" s="36"/>
      <c r="G1405" s="107"/>
    </row>
    <row r="1406" ht="15.75" customHeight="1">
      <c r="A1406" s="31"/>
      <c r="B1406" s="31"/>
      <c r="C1406" s="31"/>
      <c r="D1406" s="36"/>
      <c r="E1406" s="37"/>
      <c r="F1406" s="36"/>
      <c r="G1406" s="107"/>
    </row>
    <row r="1407" ht="15.75" customHeight="1">
      <c r="A1407" s="31"/>
      <c r="B1407" s="31"/>
      <c r="C1407" s="31"/>
      <c r="D1407" s="36"/>
      <c r="E1407" s="37"/>
      <c r="F1407" s="36"/>
      <c r="G1407" s="107"/>
    </row>
    <row r="1408" ht="15.75" customHeight="1">
      <c r="A1408" s="31"/>
      <c r="B1408" s="31"/>
      <c r="C1408" s="31"/>
      <c r="D1408" s="36"/>
      <c r="E1408" s="37"/>
      <c r="F1408" s="36"/>
      <c r="G1408" s="107"/>
    </row>
    <row r="1409" ht="15.75" customHeight="1">
      <c r="A1409" s="31"/>
      <c r="B1409" s="31"/>
      <c r="C1409" s="31"/>
      <c r="D1409" s="36"/>
      <c r="E1409" s="37"/>
      <c r="F1409" s="36"/>
      <c r="G1409" s="107"/>
    </row>
    <row r="1410" ht="15.75" customHeight="1">
      <c r="A1410" s="31"/>
      <c r="B1410" s="31"/>
      <c r="C1410" s="31"/>
      <c r="D1410" s="36"/>
      <c r="E1410" s="37"/>
      <c r="F1410" s="36"/>
      <c r="G1410" s="107"/>
    </row>
    <row r="1411" ht="15.75" customHeight="1">
      <c r="A1411" s="31"/>
      <c r="B1411" s="31"/>
      <c r="C1411" s="31"/>
      <c r="D1411" s="36"/>
      <c r="E1411" s="37"/>
      <c r="F1411" s="36"/>
      <c r="G1411" s="107"/>
    </row>
    <row r="1412" ht="15.75" customHeight="1">
      <c r="A1412" s="31"/>
      <c r="B1412" s="31"/>
      <c r="C1412" s="31"/>
      <c r="D1412" s="36"/>
      <c r="E1412" s="37"/>
      <c r="F1412" s="36"/>
      <c r="G1412" s="107"/>
    </row>
    <row r="1413" ht="15.75" customHeight="1">
      <c r="A1413" s="31"/>
      <c r="B1413" s="31"/>
      <c r="C1413" s="31"/>
      <c r="D1413" s="36"/>
      <c r="E1413" s="37"/>
      <c r="F1413" s="36"/>
      <c r="G1413" s="107"/>
    </row>
    <row r="1414" ht="15.75" customHeight="1">
      <c r="A1414" s="31"/>
      <c r="B1414" s="31"/>
      <c r="C1414" s="31"/>
      <c r="D1414" s="36"/>
      <c r="E1414" s="37"/>
      <c r="F1414" s="36"/>
      <c r="G1414" s="107"/>
    </row>
    <row r="1415" ht="15.75" customHeight="1">
      <c r="A1415" s="31"/>
      <c r="B1415" s="31"/>
      <c r="C1415" s="31"/>
      <c r="D1415" s="36"/>
      <c r="E1415" s="37"/>
      <c r="F1415" s="36"/>
      <c r="G1415" s="107"/>
    </row>
    <row r="1416" ht="15.75" customHeight="1">
      <c r="A1416" s="31"/>
      <c r="B1416" s="31"/>
      <c r="C1416" s="31"/>
      <c r="D1416" s="36"/>
      <c r="E1416" s="37"/>
      <c r="F1416" s="36"/>
      <c r="G1416" s="107"/>
    </row>
    <row r="1417" ht="15.75" customHeight="1">
      <c r="A1417" s="31"/>
      <c r="B1417" s="31"/>
      <c r="C1417" s="31"/>
      <c r="D1417" s="36"/>
      <c r="E1417" s="37"/>
      <c r="F1417" s="36"/>
      <c r="G1417" s="107"/>
    </row>
    <row r="1418" ht="15.75" customHeight="1">
      <c r="A1418" s="31"/>
      <c r="B1418" s="31"/>
      <c r="C1418" s="31"/>
      <c r="D1418" s="36"/>
      <c r="E1418" s="37"/>
      <c r="F1418" s="36"/>
      <c r="G1418" s="107"/>
    </row>
    <row r="1419" ht="15.75" customHeight="1">
      <c r="A1419" s="31"/>
      <c r="B1419" s="31"/>
      <c r="C1419" s="31"/>
      <c r="D1419" s="36"/>
      <c r="E1419" s="37"/>
      <c r="F1419" s="36"/>
      <c r="G1419" s="107"/>
    </row>
    <row r="1420" ht="15.75" customHeight="1">
      <c r="A1420" s="31"/>
      <c r="B1420" s="31"/>
      <c r="C1420" s="31"/>
      <c r="D1420" s="36"/>
      <c r="E1420" s="37"/>
      <c r="F1420" s="36"/>
      <c r="G1420" s="107"/>
    </row>
    <row r="1421" ht="15.75" customHeight="1">
      <c r="A1421" s="31"/>
      <c r="B1421" s="31"/>
      <c r="C1421" s="31"/>
      <c r="D1421" s="36"/>
      <c r="E1421" s="37"/>
      <c r="F1421" s="36"/>
      <c r="G1421" s="107"/>
    </row>
    <row r="1422" ht="15.75" customHeight="1">
      <c r="A1422" s="31"/>
      <c r="B1422" s="31"/>
      <c r="C1422" s="31"/>
      <c r="D1422" s="36"/>
      <c r="E1422" s="37"/>
      <c r="F1422" s="36"/>
      <c r="G1422" s="107"/>
    </row>
    <row r="1423" ht="15.75" customHeight="1">
      <c r="A1423" s="31"/>
      <c r="B1423" s="31"/>
      <c r="C1423" s="31"/>
      <c r="D1423" s="36"/>
      <c r="E1423" s="37"/>
      <c r="F1423" s="36"/>
      <c r="G1423" s="107"/>
    </row>
    <row r="1424" ht="15.75" customHeight="1">
      <c r="A1424" s="31"/>
      <c r="B1424" s="31"/>
      <c r="C1424" s="31"/>
      <c r="D1424" s="36"/>
      <c r="E1424" s="37"/>
      <c r="F1424" s="36"/>
      <c r="G1424" s="107"/>
    </row>
    <row r="1425" ht="15.75" customHeight="1">
      <c r="A1425" s="31"/>
      <c r="B1425" s="31"/>
      <c r="C1425" s="31"/>
      <c r="D1425" s="36"/>
      <c r="E1425" s="37"/>
      <c r="F1425" s="36"/>
      <c r="G1425" s="107"/>
    </row>
    <row r="1426" ht="15.75" customHeight="1">
      <c r="A1426" s="31"/>
      <c r="B1426" s="31"/>
      <c r="C1426" s="31"/>
      <c r="D1426" s="36"/>
      <c r="E1426" s="37"/>
      <c r="F1426" s="36"/>
      <c r="G1426" s="107"/>
    </row>
    <row r="1427" ht="15.75" customHeight="1">
      <c r="A1427" s="31"/>
      <c r="B1427" s="31"/>
      <c r="C1427" s="31"/>
      <c r="D1427" s="36"/>
      <c r="E1427" s="37"/>
      <c r="F1427" s="36"/>
      <c r="G1427" s="107"/>
    </row>
    <row r="1428" ht="15.75" customHeight="1">
      <c r="A1428" s="31"/>
      <c r="B1428" s="31"/>
      <c r="C1428" s="31"/>
      <c r="D1428" s="36"/>
      <c r="E1428" s="37"/>
      <c r="F1428" s="36"/>
      <c r="G1428" s="107"/>
    </row>
    <row r="1429" ht="15.75" customHeight="1">
      <c r="A1429" s="31"/>
      <c r="B1429" s="31"/>
      <c r="C1429" s="31"/>
      <c r="D1429" s="36"/>
      <c r="E1429" s="37"/>
      <c r="F1429" s="36"/>
      <c r="G1429" s="107"/>
    </row>
    <row r="1430" ht="15.75" customHeight="1">
      <c r="A1430" s="31"/>
      <c r="B1430" s="31"/>
      <c r="C1430" s="31"/>
      <c r="D1430" s="36"/>
      <c r="E1430" s="37"/>
      <c r="F1430" s="36"/>
      <c r="G1430" s="107"/>
    </row>
    <row r="1431" ht="15.75" customHeight="1">
      <c r="A1431" s="31"/>
      <c r="B1431" s="31"/>
      <c r="C1431" s="31"/>
      <c r="D1431" s="36"/>
      <c r="E1431" s="37"/>
      <c r="F1431" s="36"/>
      <c r="G1431" s="107"/>
    </row>
    <row r="1432" ht="15.75" customHeight="1">
      <c r="A1432" s="31"/>
      <c r="B1432" s="31"/>
      <c r="C1432" s="31"/>
      <c r="D1432" s="36"/>
      <c r="E1432" s="37"/>
      <c r="F1432" s="36"/>
      <c r="G1432" s="107"/>
    </row>
    <row r="1433" ht="15.75" customHeight="1">
      <c r="A1433" s="31"/>
      <c r="B1433" s="31"/>
      <c r="C1433" s="31"/>
      <c r="D1433" s="36"/>
      <c r="E1433" s="37"/>
      <c r="F1433" s="36"/>
      <c r="G1433" s="107"/>
    </row>
    <row r="1434" ht="15.75" customHeight="1">
      <c r="A1434" s="31"/>
      <c r="B1434" s="31"/>
      <c r="C1434" s="31"/>
      <c r="D1434" s="36"/>
      <c r="E1434" s="37"/>
      <c r="F1434" s="36"/>
      <c r="G1434" s="107"/>
    </row>
    <row r="1435" ht="15.75" customHeight="1">
      <c r="A1435" s="31"/>
      <c r="B1435" s="31"/>
      <c r="C1435" s="31"/>
      <c r="D1435" s="36"/>
      <c r="E1435" s="37"/>
      <c r="F1435" s="36"/>
      <c r="G1435" s="107"/>
    </row>
    <row r="1436" ht="15.75" customHeight="1">
      <c r="A1436" s="31"/>
      <c r="B1436" s="31"/>
      <c r="C1436" s="31"/>
      <c r="D1436" s="36"/>
      <c r="E1436" s="37"/>
      <c r="F1436" s="36"/>
      <c r="G1436" s="107"/>
    </row>
    <row r="1437" ht="15.75" customHeight="1">
      <c r="A1437" s="31"/>
      <c r="B1437" s="31"/>
      <c r="C1437" s="31"/>
      <c r="D1437" s="36"/>
      <c r="E1437" s="37"/>
      <c r="F1437" s="36"/>
      <c r="G1437" s="107"/>
    </row>
    <row r="1438" ht="15.75" customHeight="1">
      <c r="A1438" s="31"/>
      <c r="B1438" s="31"/>
      <c r="C1438" s="31"/>
      <c r="D1438" s="36"/>
      <c r="E1438" s="37"/>
      <c r="F1438" s="36"/>
      <c r="G1438" s="107"/>
    </row>
    <row r="1439" ht="15.75" customHeight="1">
      <c r="A1439" s="31"/>
      <c r="B1439" s="31"/>
      <c r="C1439" s="31"/>
      <c r="D1439" s="36"/>
      <c r="E1439" s="37"/>
      <c r="F1439" s="36"/>
      <c r="G1439" s="107"/>
    </row>
    <row r="1440" ht="15.75" customHeight="1">
      <c r="A1440" s="31"/>
      <c r="B1440" s="31"/>
      <c r="C1440" s="31"/>
      <c r="D1440" s="36"/>
      <c r="E1440" s="37"/>
      <c r="F1440" s="36"/>
      <c r="G1440" s="107"/>
    </row>
    <row r="1441" ht="15.75" customHeight="1">
      <c r="A1441" s="31"/>
      <c r="B1441" s="31"/>
      <c r="C1441" s="31"/>
      <c r="D1441" s="36"/>
      <c r="E1441" s="37"/>
      <c r="F1441" s="36"/>
      <c r="G1441" s="107"/>
    </row>
    <row r="1442" ht="15.75" customHeight="1">
      <c r="A1442" s="31"/>
      <c r="B1442" s="31"/>
      <c r="C1442" s="31"/>
      <c r="D1442" s="36"/>
      <c r="E1442" s="37"/>
      <c r="F1442" s="36"/>
      <c r="G1442" s="107"/>
    </row>
    <row r="1443" ht="15.75" customHeight="1">
      <c r="A1443" s="31"/>
      <c r="B1443" s="31"/>
      <c r="C1443" s="31"/>
      <c r="D1443" s="36"/>
      <c r="E1443" s="37"/>
      <c r="F1443" s="36"/>
      <c r="G1443" s="107"/>
    </row>
    <row r="1444" ht="15.75" customHeight="1">
      <c r="A1444" s="31"/>
      <c r="B1444" s="31"/>
      <c r="C1444" s="31"/>
      <c r="D1444" s="36"/>
      <c r="E1444" s="37"/>
      <c r="F1444" s="36"/>
      <c r="G1444" s="107"/>
    </row>
    <row r="1445" ht="15.75" customHeight="1">
      <c r="A1445" s="31"/>
      <c r="B1445" s="31"/>
      <c r="C1445" s="31"/>
      <c r="D1445" s="36"/>
      <c r="E1445" s="37"/>
      <c r="F1445" s="36"/>
      <c r="G1445" s="107"/>
    </row>
    <row r="1446" ht="15.75" customHeight="1">
      <c r="A1446" s="31"/>
      <c r="B1446" s="31"/>
      <c r="C1446" s="31"/>
      <c r="D1446" s="36"/>
      <c r="E1446" s="37"/>
      <c r="F1446" s="36"/>
      <c r="G1446" s="107"/>
    </row>
    <row r="1447" ht="15.75" customHeight="1">
      <c r="A1447" s="31"/>
      <c r="B1447" s="31"/>
      <c r="C1447" s="31"/>
      <c r="D1447" s="36"/>
      <c r="E1447" s="37"/>
      <c r="F1447" s="36"/>
      <c r="G1447" s="107"/>
    </row>
    <row r="1448" ht="15.75" customHeight="1">
      <c r="A1448" s="31"/>
      <c r="B1448" s="31"/>
      <c r="C1448" s="31"/>
      <c r="D1448" s="36"/>
      <c r="E1448" s="37"/>
      <c r="F1448" s="36"/>
      <c r="G1448" s="107"/>
    </row>
    <row r="1449" ht="15.75" customHeight="1">
      <c r="A1449" s="31"/>
      <c r="B1449" s="31"/>
      <c r="C1449" s="31"/>
      <c r="D1449" s="36"/>
      <c r="E1449" s="37"/>
      <c r="F1449" s="36"/>
      <c r="G1449" s="107"/>
    </row>
    <row r="1450" ht="15.75" customHeight="1">
      <c r="A1450" s="31"/>
      <c r="B1450" s="31"/>
      <c r="C1450" s="31"/>
      <c r="D1450" s="36"/>
      <c r="E1450" s="37"/>
      <c r="F1450" s="36"/>
      <c r="G1450" s="107"/>
    </row>
    <row r="1451" ht="15.75" customHeight="1">
      <c r="A1451" s="31"/>
      <c r="B1451" s="31"/>
      <c r="C1451" s="31"/>
      <c r="D1451" s="36"/>
      <c r="E1451" s="37"/>
      <c r="F1451" s="36"/>
      <c r="G1451" s="107"/>
    </row>
    <row r="1452" ht="15.75" customHeight="1">
      <c r="A1452" s="31"/>
      <c r="B1452" s="31"/>
      <c r="C1452" s="31"/>
      <c r="D1452" s="36"/>
      <c r="E1452" s="37"/>
      <c r="F1452" s="36"/>
      <c r="G1452" s="107"/>
    </row>
    <row r="1453" ht="15.75" customHeight="1">
      <c r="A1453" s="31"/>
      <c r="B1453" s="31"/>
      <c r="C1453" s="31"/>
      <c r="D1453" s="36"/>
      <c r="E1453" s="37"/>
      <c r="F1453" s="36"/>
      <c r="G1453" s="107"/>
    </row>
    <row r="1454" ht="15.75" customHeight="1">
      <c r="A1454" s="31"/>
      <c r="B1454" s="31"/>
      <c r="C1454" s="31"/>
      <c r="D1454" s="36"/>
      <c r="E1454" s="37"/>
      <c r="F1454" s="36"/>
      <c r="G1454" s="107"/>
    </row>
    <row r="1455" ht="15.75" customHeight="1">
      <c r="A1455" s="31"/>
      <c r="B1455" s="31"/>
      <c r="C1455" s="31"/>
      <c r="D1455" s="36"/>
      <c r="E1455" s="37"/>
      <c r="F1455" s="36"/>
      <c r="G1455" s="107"/>
    </row>
    <row r="1456" ht="15.75" customHeight="1">
      <c r="A1456" s="31"/>
      <c r="B1456" s="31"/>
      <c r="C1456" s="31"/>
      <c r="D1456" s="36"/>
      <c r="E1456" s="37"/>
      <c r="F1456" s="36"/>
      <c r="G1456" s="107"/>
    </row>
    <row r="1457" ht="15.75" customHeight="1">
      <c r="A1457" s="31"/>
      <c r="B1457" s="31"/>
      <c r="C1457" s="31"/>
      <c r="D1457" s="36"/>
      <c r="E1457" s="37"/>
      <c r="F1457" s="36"/>
      <c r="G1457" s="107"/>
    </row>
    <row r="1458" ht="15.75" customHeight="1">
      <c r="A1458" s="31"/>
      <c r="B1458" s="31"/>
      <c r="C1458" s="31"/>
      <c r="D1458" s="36"/>
      <c r="E1458" s="37"/>
      <c r="F1458" s="36"/>
      <c r="G1458" s="107"/>
    </row>
    <row r="1459" ht="15.75" customHeight="1">
      <c r="A1459" s="31"/>
      <c r="B1459" s="31"/>
      <c r="C1459" s="31"/>
      <c r="D1459" s="36"/>
      <c r="E1459" s="37"/>
      <c r="F1459" s="36"/>
      <c r="G1459" s="107"/>
    </row>
    <row r="1460" ht="15.75" customHeight="1">
      <c r="A1460" s="31"/>
      <c r="B1460" s="31"/>
      <c r="C1460" s="31"/>
      <c r="D1460" s="36"/>
      <c r="E1460" s="37"/>
      <c r="F1460" s="36"/>
      <c r="G1460" s="107"/>
    </row>
    <row r="1461" ht="15.75" customHeight="1">
      <c r="A1461" s="31"/>
      <c r="B1461" s="31"/>
      <c r="C1461" s="31"/>
      <c r="D1461" s="36"/>
      <c r="E1461" s="37"/>
      <c r="F1461" s="36"/>
      <c r="G1461" s="107"/>
    </row>
    <row r="1462" ht="15.75" customHeight="1">
      <c r="A1462" s="31"/>
      <c r="B1462" s="31"/>
      <c r="C1462" s="31"/>
      <c r="D1462" s="36"/>
      <c r="E1462" s="37"/>
      <c r="F1462" s="36"/>
      <c r="G1462" s="107"/>
    </row>
    <row r="1463" ht="15.75" customHeight="1">
      <c r="A1463" s="31"/>
      <c r="B1463" s="31"/>
      <c r="C1463" s="31"/>
      <c r="D1463" s="36"/>
      <c r="E1463" s="37"/>
      <c r="F1463" s="36"/>
      <c r="G1463" s="107"/>
    </row>
    <row r="1464" ht="15.75" customHeight="1">
      <c r="A1464" s="31"/>
      <c r="B1464" s="31"/>
      <c r="C1464" s="31"/>
      <c r="D1464" s="36"/>
      <c r="E1464" s="37"/>
      <c r="F1464" s="36"/>
      <c r="G1464" s="107"/>
    </row>
    <row r="1465" ht="15.75" customHeight="1">
      <c r="A1465" s="31"/>
      <c r="B1465" s="31"/>
      <c r="C1465" s="31"/>
      <c r="D1465" s="36"/>
      <c r="E1465" s="37"/>
      <c r="F1465" s="36"/>
      <c r="G1465" s="107"/>
    </row>
    <row r="1466" ht="15.75" customHeight="1">
      <c r="A1466" s="31"/>
      <c r="B1466" s="31"/>
      <c r="C1466" s="31"/>
      <c r="D1466" s="36"/>
      <c r="E1466" s="37"/>
      <c r="F1466" s="36"/>
      <c r="G1466" s="107"/>
    </row>
    <row r="1467" ht="15.75" customHeight="1">
      <c r="A1467" s="31"/>
      <c r="B1467" s="31"/>
      <c r="C1467" s="31"/>
      <c r="D1467" s="36"/>
      <c r="E1467" s="37"/>
      <c r="F1467" s="36"/>
      <c r="G1467" s="107"/>
    </row>
    <row r="1468" ht="15.75" customHeight="1">
      <c r="A1468" s="31"/>
      <c r="B1468" s="31"/>
      <c r="C1468" s="31"/>
      <c r="D1468" s="36"/>
      <c r="E1468" s="37"/>
      <c r="F1468" s="36"/>
      <c r="G1468" s="107"/>
    </row>
    <row r="1469" ht="15.75" customHeight="1">
      <c r="A1469" s="31"/>
      <c r="B1469" s="31"/>
      <c r="C1469" s="31"/>
      <c r="D1469" s="36"/>
      <c r="E1469" s="37"/>
      <c r="F1469" s="36"/>
      <c r="G1469" s="107"/>
    </row>
    <row r="1470" ht="15.75" customHeight="1">
      <c r="A1470" s="31"/>
      <c r="B1470" s="31"/>
      <c r="C1470" s="31"/>
      <c r="D1470" s="36"/>
      <c r="E1470" s="37"/>
      <c r="F1470" s="36"/>
      <c r="G1470" s="107"/>
    </row>
    <row r="1471" ht="15.75" customHeight="1">
      <c r="A1471" s="31"/>
      <c r="B1471" s="31"/>
      <c r="C1471" s="31"/>
      <c r="D1471" s="36"/>
      <c r="E1471" s="37"/>
      <c r="F1471" s="36"/>
      <c r="G1471" s="107"/>
    </row>
    <row r="1472" ht="15.75" customHeight="1">
      <c r="A1472" s="31"/>
      <c r="B1472" s="31"/>
      <c r="C1472" s="31"/>
      <c r="D1472" s="36"/>
      <c r="E1472" s="37"/>
      <c r="F1472" s="36"/>
      <c r="G1472" s="107"/>
    </row>
    <row r="1473" ht="15.75" customHeight="1">
      <c r="A1473" s="31"/>
      <c r="B1473" s="31"/>
      <c r="C1473" s="31"/>
      <c r="D1473" s="36"/>
      <c r="E1473" s="37"/>
      <c r="F1473" s="36"/>
      <c r="G1473" s="107"/>
    </row>
    <row r="1474" ht="15.75" customHeight="1">
      <c r="A1474" s="31"/>
      <c r="B1474" s="31"/>
      <c r="C1474" s="31"/>
      <c r="D1474" s="36"/>
      <c r="E1474" s="37"/>
      <c r="F1474" s="36"/>
      <c r="G1474" s="107"/>
    </row>
    <row r="1475" ht="15.75" customHeight="1">
      <c r="A1475" s="31"/>
      <c r="B1475" s="31"/>
      <c r="C1475" s="31"/>
      <c r="D1475" s="36"/>
      <c r="E1475" s="37"/>
      <c r="F1475" s="36"/>
      <c r="G1475" s="107"/>
    </row>
    <row r="1476" ht="15.75" customHeight="1">
      <c r="A1476" s="31"/>
      <c r="B1476" s="31"/>
      <c r="C1476" s="31"/>
      <c r="D1476" s="36"/>
      <c r="E1476" s="37"/>
      <c r="F1476" s="36"/>
      <c r="G1476" s="107"/>
    </row>
    <row r="1477" ht="15.75" customHeight="1">
      <c r="A1477" s="31"/>
      <c r="B1477" s="31"/>
      <c r="C1477" s="31"/>
      <c r="D1477" s="36"/>
      <c r="E1477" s="37"/>
      <c r="F1477" s="36"/>
      <c r="G1477" s="107"/>
    </row>
    <row r="1478" ht="15.75" customHeight="1">
      <c r="A1478" s="31"/>
      <c r="B1478" s="31"/>
      <c r="C1478" s="31"/>
      <c r="D1478" s="36"/>
      <c r="E1478" s="37"/>
      <c r="F1478" s="36"/>
      <c r="G1478" s="107"/>
    </row>
    <row r="1479" ht="15.75" customHeight="1">
      <c r="A1479" s="31"/>
      <c r="B1479" s="31"/>
      <c r="C1479" s="31"/>
      <c r="D1479" s="36"/>
      <c r="E1479" s="37"/>
      <c r="F1479" s="36"/>
      <c r="G1479" s="107"/>
    </row>
    <row r="1480" ht="15.75" customHeight="1">
      <c r="A1480" s="31"/>
      <c r="B1480" s="31"/>
      <c r="C1480" s="31"/>
      <c r="D1480" s="36"/>
      <c r="E1480" s="37"/>
      <c r="F1480" s="36"/>
      <c r="G1480" s="107"/>
    </row>
    <row r="1481" ht="15.75" customHeight="1">
      <c r="A1481" s="31"/>
      <c r="B1481" s="31"/>
      <c r="C1481" s="31"/>
      <c r="D1481" s="36"/>
      <c r="E1481" s="37"/>
      <c r="F1481" s="36"/>
      <c r="G1481" s="107"/>
    </row>
    <row r="1482" ht="15.75" customHeight="1">
      <c r="A1482" s="31"/>
      <c r="B1482" s="31"/>
      <c r="C1482" s="31"/>
      <c r="D1482" s="36"/>
      <c r="E1482" s="37"/>
      <c r="F1482" s="36"/>
      <c r="G1482" s="107"/>
    </row>
    <row r="1483" ht="15.75" customHeight="1">
      <c r="A1483" s="31"/>
      <c r="B1483" s="31"/>
      <c r="C1483" s="31"/>
      <c r="D1483" s="36"/>
      <c r="E1483" s="37"/>
      <c r="F1483" s="36"/>
      <c r="G1483" s="107"/>
    </row>
    <row r="1484" ht="15.75" customHeight="1">
      <c r="A1484" s="31"/>
      <c r="B1484" s="31"/>
      <c r="C1484" s="31"/>
      <c r="D1484" s="36"/>
      <c r="E1484" s="37"/>
      <c r="F1484" s="36"/>
      <c r="G1484" s="107"/>
    </row>
    <row r="1485" ht="15.75" customHeight="1">
      <c r="A1485" s="31"/>
      <c r="B1485" s="31"/>
      <c r="C1485" s="31"/>
      <c r="D1485" s="36"/>
      <c r="E1485" s="37"/>
      <c r="F1485" s="36"/>
      <c r="G1485" s="107"/>
    </row>
    <row r="1486" ht="15.75" customHeight="1">
      <c r="A1486" s="31"/>
      <c r="B1486" s="31"/>
      <c r="C1486" s="31"/>
      <c r="D1486" s="36"/>
      <c r="E1486" s="37"/>
      <c r="F1486" s="36"/>
      <c r="G1486" s="107"/>
    </row>
    <row r="1487" ht="15.75" customHeight="1">
      <c r="A1487" s="31"/>
      <c r="B1487" s="31"/>
      <c r="C1487" s="31"/>
      <c r="D1487" s="36"/>
      <c r="E1487" s="37"/>
      <c r="F1487" s="36"/>
      <c r="G1487" s="107"/>
    </row>
    <row r="1488" ht="15.75" customHeight="1">
      <c r="A1488" s="31"/>
      <c r="B1488" s="31"/>
      <c r="C1488" s="31"/>
      <c r="D1488" s="36"/>
      <c r="E1488" s="37"/>
      <c r="F1488" s="36"/>
      <c r="G1488" s="107"/>
    </row>
    <row r="1489" ht="15.75" customHeight="1">
      <c r="A1489" s="31"/>
      <c r="B1489" s="31"/>
      <c r="C1489" s="31"/>
      <c r="D1489" s="36"/>
      <c r="E1489" s="37"/>
      <c r="F1489" s="36"/>
      <c r="G1489" s="107"/>
    </row>
    <row r="1490" ht="15.75" customHeight="1">
      <c r="A1490" s="31"/>
      <c r="B1490" s="31"/>
      <c r="C1490" s="31"/>
      <c r="D1490" s="36"/>
      <c r="E1490" s="37"/>
      <c r="F1490" s="36"/>
      <c r="G1490" s="107"/>
    </row>
    <row r="1491" ht="15.75" customHeight="1">
      <c r="A1491" s="31"/>
      <c r="B1491" s="31"/>
      <c r="C1491" s="31"/>
      <c r="D1491" s="36"/>
      <c r="E1491" s="37"/>
      <c r="F1491" s="36"/>
      <c r="G1491" s="107"/>
    </row>
    <row r="1492" ht="15.75" customHeight="1">
      <c r="A1492" s="31"/>
      <c r="B1492" s="31"/>
      <c r="C1492" s="31"/>
      <c r="D1492" s="36"/>
      <c r="E1492" s="37"/>
      <c r="F1492" s="36"/>
      <c r="G1492" s="107"/>
    </row>
    <row r="1493" ht="15.75" customHeight="1">
      <c r="A1493" s="31"/>
      <c r="B1493" s="31"/>
      <c r="C1493" s="31"/>
      <c r="D1493" s="36"/>
      <c r="E1493" s="37"/>
      <c r="F1493" s="36"/>
      <c r="G1493" s="107"/>
    </row>
    <row r="1494" ht="15.75" customHeight="1">
      <c r="A1494" s="31"/>
      <c r="B1494" s="31"/>
      <c r="C1494" s="31"/>
      <c r="D1494" s="36"/>
      <c r="E1494" s="37"/>
      <c r="F1494" s="36"/>
      <c r="G1494" s="107"/>
    </row>
    <row r="1495" ht="15.75" customHeight="1">
      <c r="A1495" s="31"/>
      <c r="B1495" s="31"/>
      <c r="C1495" s="31"/>
      <c r="D1495" s="36"/>
      <c r="E1495" s="37"/>
      <c r="F1495" s="36"/>
      <c r="G1495" s="107"/>
    </row>
    <row r="1496" ht="15.75" customHeight="1">
      <c r="A1496" s="31"/>
      <c r="B1496" s="31"/>
      <c r="C1496" s="31"/>
      <c r="D1496" s="36"/>
      <c r="E1496" s="37"/>
      <c r="F1496" s="36"/>
      <c r="G1496" s="107"/>
    </row>
    <row r="1497" ht="15.75" customHeight="1">
      <c r="A1497" s="31"/>
      <c r="B1497" s="31"/>
      <c r="C1497" s="31"/>
      <c r="D1497" s="36"/>
      <c r="E1497" s="37"/>
      <c r="F1497" s="36"/>
      <c r="G1497" s="107"/>
    </row>
    <row r="1498" ht="15.75" customHeight="1">
      <c r="A1498" s="31"/>
      <c r="B1498" s="31"/>
      <c r="C1498" s="31"/>
      <c r="D1498" s="36"/>
      <c r="E1498" s="37"/>
      <c r="F1498" s="36"/>
      <c r="G1498" s="107"/>
    </row>
    <row r="1499" ht="15.75" customHeight="1">
      <c r="A1499" s="31"/>
      <c r="B1499" s="31"/>
      <c r="C1499" s="31"/>
      <c r="D1499" s="36"/>
      <c r="E1499" s="37"/>
      <c r="F1499" s="36"/>
      <c r="G1499" s="107"/>
    </row>
    <row r="1500" ht="15.75" customHeight="1">
      <c r="A1500" s="31"/>
      <c r="B1500" s="31"/>
      <c r="C1500" s="31"/>
      <c r="D1500" s="36"/>
      <c r="E1500" s="37"/>
      <c r="F1500" s="36"/>
      <c r="G1500" s="107"/>
    </row>
    <row r="1501" ht="15.75" customHeight="1">
      <c r="A1501" s="31"/>
      <c r="B1501" s="31"/>
      <c r="C1501" s="31"/>
      <c r="D1501" s="36"/>
      <c r="E1501" s="37"/>
      <c r="F1501" s="36"/>
      <c r="G1501" s="107"/>
    </row>
    <row r="1502" ht="15.75" customHeight="1">
      <c r="A1502" s="31"/>
      <c r="B1502" s="31"/>
      <c r="C1502" s="31"/>
      <c r="D1502" s="36"/>
      <c r="E1502" s="37"/>
      <c r="F1502" s="36"/>
      <c r="G1502" s="107"/>
    </row>
    <row r="1503" ht="15.75" customHeight="1">
      <c r="A1503" s="31"/>
      <c r="B1503" s="31"/>
      <c r="C1503" s="31"/>
      <c r="D1503" s="36"/>
      <c r="E1503" s="37"/>
      <c r="F1503" s="36"/>
      <c r="G1503" s="107"/>
    </row>
    <row r="1504" ht="15.75" customHeight="1">
      <c r="A1504" s="31"/>
      <c r="B1504" s="31"/>
      <c r="C1504" s="31"/>
      <c r="D1504" s="36"/>
      <c r="E1504" s="37"/>
      <c r="F1504" s="36"/>
      <c r="G1504" s="107"/>
    </row>
    <row r="1505" ht="15.75" customHeight="1">
      <c r="A1505" s="31"/>
      <c r="B1505" s="31"/>
      <c r="C1505" s="31"/>
      <c r="D1505" s="36"/>
      <c r="E1505" s="37"/>
      <c r="F1505" s="36"/>
      <c r="G1505" s="107"/>
    </row>
    <row r="1506" ht="15.75" customHeight="1">
      <c r="A1506" s="31"/>
      <c r="B1506" s="31"/>
      <c r="C1506" s="31"/>
      <c r="D1506" s="36"/>
      <c r="E1506" s="37"/>
      <c r="F1506" s="36"/>
      <c r="G1506" s="107"/>
    </row>
    <row r="1507" ht="15.75" customHeight="1">
      <c r="A1507" s="31"/>
      <c r="B1507" s="31"/>
      <c r="C1507" s="31"/>
      <c r="D1507" s="36"/>
      <c r="E1507" s="37"/>
      <c r="F1507" s="36"/>
      <c r="G1507" s="107"/>
    </row>
    <row r="1508" ht="15.75" customHeight="1">
      <c r="A1508" s="31"/>
      <c r="B1508" s="31"/>
      <c r="C1508" s="31"/>
      <c r="D1508" s="36"/>
      <c r="E1508" s="37"/>
      <c r="F1508" s="36"/>
      <c r="G1508" s="107"/>
    </row>
    <row r="1509" ht="15.75" customHeight="1">
      <c r="A1509" s="31"/>
      <c r="B1509" s="31"/>
      <c r="C1509" s="31"/>
      <c r="D1509" s="36"/>
      <c r="E1509" s="37"/>
      <c r="F1509" s="36"/>
      <c r="G1509" s="107"/>
    </row>
    <row r="1510" ht="15.75" customHeight="1">
      <c r="A1510" s="31"/>
      <c r="B1510" s="31"/>
      <c r="C1510" s="31"/>
      <c r="D1510" s="36"/>
      <c r="E1510" s="37"/>
      <c r="F1510" s="36"/>
      <c r="G1510" s="107"/>
    </row>
    <row r="1511" ht="15.75" customHeight="1">
      <c r="A1511" s="31"/>
      <c r="B1511" s="31"/>
      <c r="C1511" s="31"/>
      <c r="D1511" s="36"/>
      <c r="E1511" s="37"/>
      <c r="F1511" s="36"/>
      <c r="G1511" s="107"/>
    </row>
    <row r="1512" ht="15.75" customHeight="1">
      <c r="A1512" s="31"/>
      <c r="B1512" s="31"/>
      <c r="C1512" s="31"/>
      <c r="D1512" s="36"/>
      <c r="E1512" s="37"/>
      <c r="F1512" s="36"/>
      <c r="G1512" s="107"/>
    </row>
    <row r="1513" ht="15.75" customHeight="1">
      <c r="A1513" s="31"/>
      <c r="B1513" s="31"/>
      <c r="C1513" s="31"/>
      <c r="D1513" s="36"/>
      <c r="E1513" s="37"/>
      <c r="F1513" s="36"/>
      <c r="G1513" s="107"/>
    </row>
    <row r="1514" ht="15.75" customHeight="1">
      <c r="A1514" s="31"/>
      <c r="B1514" s="31"/>
      <c r="C1514" s="31"/>
      <c r="D1514" s="36"/>
      <c r="E1514" s="37"/>
      <c r="F1514" s="36"/>
      <c r="G1514" s="107"/>
    </row>
    <row r="1515" ht="15.75" customHeight="1">
      <c r="A1515" s="31"/>
      <c r="B1515" s="31"/>
      <c r="C1515" s="31"/>
      <c r="D1515" s="36"/>
      <c r="E1515" s="37"/>
      <c r="F1515" s="36"/>
      <c r="G1515" s="107"/>
    </row>
    <row r="1516" ht="15.75" customHeight="1">
      <c r="A1516" s="31"/>
      <c r="B1516" s="31"/>
      <c r="C1516" s="31"/>
      <c r="D1516" s="36"/>
      <c r="E1516" s="37"/>
      <c r="F1516" s="36"/>
      <c r="G1516" s="107"/>
    </row>
    <row r="1517" ht="15.75" customHeight="1">
      <c r="A1517" s="31"/>
      <c r="B1517" s="31"/>
      <c r="C1517" s="31"/>
      <c r="D1517" s="36"/>
      <c r="E1517" s="37"/>
      <c r="F1517" s="36"/>
      <c r="G1517" s="107"/>
    </row>
    <row r="1518" ht="15.75" customHeight="1">
      <c r="A1518" s="31"/>
      <c r="B1518" s="31"/>
      <c r="C1518" s="31"/>
      <c r="D1518" s="36"/>
      <c r="E1518" s="37"/>
      <c r="F1518" s="36"/>
      <c r="G1518" s="107"/>
    </row>
    <row r="1519" ht="15.75" customHeight="1">
      <c r="A1519" s="31"/>
      <c r="B1519" s="31"/>
      <c r="C1519" s="31"/>
      <c r="D1519" s="36"/>
      <c r="E1519" s="37"/>
      <c r="F1519" s="36"/>
      <c r="G1519" s="107"/>
    </row>
    <row r="1520" ht="15.75" customHeight="1">
      <c r="A1520" s="31"/>
      <c r="B1520" s="31"/>
      <c r="C1520" s="31"/>
      <c r="D1520" s="36"/>
      <c r="E1520" s="37"/>
      <c r="F1520" s="36"/>
      <c r="G1520" s="107"/>
    </row>
    <row r="1521" ht="15.75" customHeight="1">
      <c r="A1521" s="31"/>
      <c r="B1521" s="31"/>
      <c r="C1521" s="31"/>
      <c r="D1521" s="36"/>
      <c r="E1521" s="37"/>
      <c r="F1521" s="36"/>
      <c r="G1521" s="107"/>
    </row>
    <row r="1522" ht="15.75" customHeight="1">
      <c r="A1522" s="31"/>
      <c r="B1522" s="31"/>
      <c r="C1522" s="31"/>
      <c r="D1522" s="36"/>
      <c r="E1522" s="37"/>
      <c r="F1522" s="36"/>
      <c r="G1522" s="107"/>
    </row>
    <row r="1523" ht="15.75" customHeight="1">
      <c r="A1523" s="31"/>
      <c r="B1523" s="31"/>
      <c r="C1523" s="31"/>
      <c r="D1523" s="36"/>
      <c r="E1523" s="37"/>
      <c r="F1523" s="36"/>
      <c r="G1523" s="107"/>
    </row>
    <row r="1524" ht="15.75" customHeight="1">
      <c r="A1524" s="31"/>
      <c r="B1524" s="31"/>
      <c r="C1524" s="31"/>
      <c r="D1524" s="36"/>
      <c r="E1524" s="37"/>
      <c r="F1524" s="36"/>
      <c r="G1524" s="107"/>
    </row>
    <row r="1525" ht="15.75" customHeight="1">
      <c r="A1525" s="31"/>
      <c r="B1525" s="31"/>
      <c r="C1525" s="31"/>
      <c r="D1525" s="36"/>
      <c r="E1525" s="37"/>
      <c r="F1525" s="36"/>
      <c r="G1525" s="107"/>
    </row>
    <row r="1526" ht="15.75" customHeight="1">
      <c r="A1526" s="31"/>
      <c r="B1526" s="31"/>
      <c r="C1526" s="31"/>
      <c r="D1526" s="36"/>
      <c r="E1526" s="37"/>
      <c r="F1526" s="36"/>
      <c r="G1526" s="107"/>
    </row>
    <row r="1527" ht="15.75" customHeight="1">
      <c r="A1527" s="31"/>
      <c r="B1527" s="31"/>
      <c r="C1527" s="31"/>
      <c r="D1527" s="36"/>
      <c r="E1527" s="37"/>
      <c r="F1527" s="36"/>
      <c r="G1527" s="107"/>
    </row>
    <row r="1528" ht="15.75" customHeight="1">
      <c r="A1528" s="31"/>
      <c r="B1528" s="31"/>
      <c r="C1528" s="31"/>
      <c r="D1528" s="36"/>
      <c r="E1528" s="37"/>
      <c r="F1528" s="36"/>
      <c r="G1528" s="107"/>
    </row>
    <row r="1529" ht="15.75" customHeight="1">
      <c r="A1529" s="31"/>
      <c r="B1529" s="31"/>
      <c r="C1529" s="31"/>
      <c r="D1529" s="36"/>
      <c r="E1529" s="37"/>
      <c r="F1529" s="36"/>
      <c r="G1529" s="107"/>
    </row>
    <row r="1530" ht="15.75" customHeight="1">
      <c r="A1530" s="31"/>
      <c r="B1530" s="31"/>
      <c r="C1530" s="31"/>
      <c r="D1530" s="36"/>
      <c r="E1530" s="37"/>
      <c r="F1530" s="36"/>
      <c r="G1530" s="107"/>
    </row>
    <row r="1531" ht="15.75" customHeight="1">
      <c r="A1531" s="31"/>
      <c r="B1531" s="31"/>
      <c r="C1531" s="31"/>
      <c r="D1531" s="36"/>
      <c r="E1531" s="37"/>
      <c r="F1531" s="36"/>
      <c r="G1531" s="107"/>
    </row>
    <row r="1532" ht="15.75" customHeight="1">
      <c r="A1532" s="31"/>
      <c r="B1532" s="31"/>
      <c r="C1532" s="31"/>
      <c r="D1532" s="36"/>
      <c r="E1532" s="37"/>
      <c r="F1532" s="36"/>
      <c r="G1532" s="107"/>
    </row>
    <row r="1533" ht="15.75" customHeight="1">
      <c r="A1533" s="31"/>
      <c r="B1533" s="31"/>
      <c r="C1533" s="31"/>
      <c r="D1533" s="36"/>
      <c r="E1533" s="37"/>
      <c r="F1533" s="36"/>
      <c r="G1533" s="107"/>
    </row>
    <row r="1534" ht="15.75" customHeight="1">
      <c r="A1534" s="31"/>
      <c r="B1534" s="31"/>
      <c r="C1534" s="31"/>
      <c r="D1534" s="36"/>
      <c r="E1534" s="37"/>
      <c r="F1534" s="36"/>
      <c r="G1534" s="107"/>
    </row>
    <row r="1535" ht="15.75" customHeight="1">
      <c r="A1535" s="31"/>
      <c r="B1535" s="31"/>
      <c r="C1535" s="31"/>
      <c r="D1535" s="36"/>
      <c r="E1535" s="37"/>
      <c r="F1535" s="36"/>
      <c r="G1535" s="107"/>
    </row>
    <row r="1536" ht="15.75" customHeight="1">
      <c r="A1536" s="31"/>
      <c r="B1536" s="31"/>
      <c r="C1536" s="31"/>
      <c r="D1536" s="36"/>
      <c r="E1536" s="37"/>
      <c r="F1536" s="36"/>
      <c r="G1536" s="107"/>
    </row>
    <row r="1537" ht="15.75" customHeight="1">
      <c r="A1537" s="31"/>
      <c r="B1537" s="31"/>
      <c r="C1537" s="31"/>
      <c r="D1537" s="36"/>
      <c r="E1537" s="37"/>
      <c r="F1537" s="36"/>
      <c r="G1537" s="107"/>
    </row>
    <row r="1538" ht="15.75" customHeight="1">
      <c r="A1538" s="31"/>
      <c r="B1538" s="31"/>
      <c r="C1538" s="31"/>
      <c r="D1538" s="36"/>
      <c r="E1538" s="37"/>
      <c r="F1538" s="36"/>
      <c r="G1538" s="107"/>
    </row>
    <row r="1539" ht="15.75" customHeight="1">
      <c r="A1539" s="31"/>
      <c r="B1539" s="31"/>
      <c r="C1539" s="31"/>
      <c r="D1539" s="36"/>
      <c r="E1539" s="37"/>
      <c r="F1539" s="36"/>
      <c r="G1539" s="107"/>
    </row>
    <row r="1540" ht="15.75" customHeight="1">
      <c r="A1540" s="31"/>
      <c r="B1540" s="31"/>
      <c r="C1540" s="31"/>
      <c r="D1540" s="36"/>
      <c r="E1540" s="37"/>
      <c r="F1540" s="36"/>
      <c r="G1540" s="107"/>
    </row>
    <row r="1541" ht="15.75" customHeight="1">
      <c r="A1541" s="31"/>
      <c r="B1541" s="31"/>
      <c r="C1541" s="31"/>
      <c r="D1541" s="36"/>
      <c r="E1541" s="37"/>
      <c r="F1541" s="36"/>
      <c r="G1541" s="107"/>
    </row>
    <row r="1542" ht="15.75" customHeight="1">
      <c r="A1542" s="31"/>
      <c r="B1542" s="31"/>
      <c r="C1542" s="31"/>
      <c r="D1542" s="36"/>
      <c r="E1542" s="37"/>
      <c r="F1542" s="36"/>
      <c r="G1542" s="107"/>
    </row>
    <row r="1543" ht="15.75" customHeight="1">
      <c r="A1543" s="31"/>
      <c r="B1543" s="31"/>
      <c r="C1543" s="31"/>
      <c r="D1543" s="36"/>
      <c r="E1543" s="37"/>
      <c r="F1543" s="36"/>
      <c r="G1543" s="107"/>
    </row>
    <row r="1544" ht="15.75" customHeight="1">
      <c r="A1544" s="31"/>
      <c r="B1544" s="31"/>
      <c r="C1544" s="31"/>
      <c r="D1544" s="36"/>
      <c r="E1544" s="37"/>
      <c r="F1544" s="36"/>
      <c r="G1544" s="107"/>
    </row>
    <row r="1545" ht="15.75" customHeight="1">
      <c r="A1545" s="31"/>
      <c r="B1545" s="31"/>
      <c r="C1545" s="31"/>
      <c r="D1545" s="36"/>
      <c r="E1545" s="37"/>
      <c r="F1545" s="36"/>
      <c r="G1545" s="107"/>
    </row>
    <row r="1546" ht="15.75" customHeight="1">
      <c r="A1546" s="31"/>
      <c r="B1546" s="31"/>
      <c r="C1546" s="31"/>
      <c r="D1546" s="36"/>
      <c r="E1546" s="37"/>
      <c r="F1546" s="36"/>
      <c r="G1546" s="107"/>
    </row>
    <row r="1547" ht="15.75" customHeight="1">
      <c r="A1547" s="31"/>
      <c r="B1547" s="31"/>
      <c r="C1547" s="31"/>
      <c r="D1547" s="36"/>
      <c r="E1547" s="37"/>
      <c r="F1547" s="36"/>
      <c r="G1547" s="107"/>
    </row>
    <row r="1548" ht="15.75" customHeight="1">
      <c r="A1548" s="31"/>
      <c r="B1548" s="31"/>
      <c r="C1548" s="31"/>
      <c r="D1548" s="36"/>
      <c r="E1548" s="37"/>
      <c r="F1548" s="36"/>
      <c r="G1548" s="107"/>
    </row>
    <row r="1549" ht="15.75" customHeight="1">
      <c r="A1549" s="31"/>
      <c r="B1549" s="31"/>
      <c r="C1549" s="31"/>
      <c r="D1549" s="36"/>
      <c r="E1549" s="37"/>
      <c r="F1549" s="36"/>
      <c r="G1549" s="107"/>
    </row>
    <row r="1550" ht="15.75" customHeight="1">
      <c r="A1550" s="31"/>
      <c r="B1550" s="31"/>
      <c r="C1550" s="31"/>
      <c r="D1550" s="36"/>
      <c r="E1550" s="37"/>
      <c r="F1550" s="36"/>
      <c r="G1550" s="107"/>
    </row>
    <row r="1551" ht="15.75" customHeight="1">
      <c r="A1551" s="31"/>
      <c r="B1551" s="31"/>
      <c r="C1551" s="31"/>
      <c r="D1551" s="36"/>
      <c r="E1551" s="37"/>
      <c r="F1551" s="36"/>
      <c r="G1551" s="107"/>
    </row>
    <row r="1552" ht="15.75" customHeight="1">
      <c r="A1552" s="31"/>
      <c r="B1552" s="31"/>
      <c r="C1552" s="31"/>
      <c r="D1552" s="36"/>
      <c r="E1552" s="37"/>
      <c r="F1552" s="36"/>
      <c r="G1552" s="107"/>
    </row>
    <row r="1553" ht="15.75" customHeight="1">
      <c r="A1553" s="31"/>
      <c r="B1553" s="31"/>
      <c r="C1553" s="31"/>
      <c r="D1553" s="36"/>
      <c r="E1553" s="37"/>
      <c r="F1553" s="36"/>
      <c r="G1553" s="107"/>
    </row>
    <row r="1554" ht="15.75" customHeight="1">
      <c r="A1554" s="31"/>
      <c r="B1554" s="31"/>
      <c r="C1554" s="31"/>
      <c r="D1554" s="36"/>
      <c r="E1554" s="37"/>
      <c r="F1554" s="36"/>
      <c r="G1554" s="107"/>
    </row>
    <row r="1555" ht="15.75" customHeight="1">
      <c r="A1555" s="31"/>
      <c r="B1555" s="31"/>
      <c r="C1555" s="31"/>
      <c r="D1555" s="36"/>
      <c r="E1555" s="37"/>
      <c r="F1555" s="36"/>
      <c r="G1555" s="107"/>
    </row>
    <row r="1556" ht="15.75" customHeight="1">
      <c r="A1556" s="31"/>
      <c r="B1556" s="31"/>
      <c r="C1556" s="31"/>
      <c r="D1556" s="36"/>
      <c r="E1556" s="37"/>
      <c r="F1556" s="36"/>
      <c r="G1556" s="107"/>
    </row>
    <row r="1557" ht="15.75" customHeight="1">
      <c r="A1557" s="31"/>
      <c r="B1557" s="31"/>
      <c r="C1557" s="31"/>
      <c r="D1557" s="36"/>
      <c r="E1557" s="37"/>
      <c r="F1557" s="36"/>
      <c r="G1557" s="107"/>
    </row>
    <row r="1558" ht="15.75" customHeight="1">
      <c r="A1558" s="31"/>
      <c r="B1558" s="31"/>
      <c r="C1558" s="31"/>
      <c r="D1558" s="36"/>
      <c r="E1558" s="37"/>
      <c r="F1558" s="36"/>
      <c r="G1558" s="107"/>
    </row>
    <row r="1559" ht="15.75" customHeight="1">
      <c r="A1559" s="31"/>
      <c r="B1559" s="31"/>
      <c r="C1559" s="31"/>
      <c r="D1559" s="36"/>
      <c r="E1559" s="37"/>
      <c r="F1559" s="36"/>
      <c r="G1559" s="107"/>
    </row>
    <row r="1560" ht="15.75" customHeight="1">
      <c r="A1560" s="31"/>
      <c r="B1560" s="31"/>
      <c r="C1560" s="31"/>
      <c r="D1560" s="36"/>
      <c r="E1560" s="37"/>
      <c r="F1560" s="36"/>
      <c r="G1560" s="107"/>
    </row>
    <row r="1561" ht="15.75" customHeight="1">
      <c r="A1561" s="31"/>
      <c r="B1561" s="31"/>
      <c r="C1561" s="31"/>
      <c r="D1561" s="36"/>
      <c r="E1561" s="37"/>
      <c r="F1561" s="36"/>
      <c r="G1561" s="107"/>
    </row>
    <row r="1562" ht="15.75" customHeight="1">
      <c r="A1562" s="31"/>
      <c r="B1562" s="31"/>
      <c r="C1562" s="31"/>
      <c r="D1562" s="36"/>
      <c r="E1562" s="37"/>
      <c r="F1562" s="36"/>
      <c r="G1562" s="107"/>
    </row>
    <row r="1563" ht="15.75" customHeight="1">
      <c r="A1563" s="31"/>
      <c r="B1563" s="31"/>
      <c r="C1563" s="31"/>
      <c r="D1563" s="36"/>
      <c r="E1563" s="37"/>
      <c r="F1563" s="36"/>
      <c r="G1563" s="107"/>
    </row>
    <row r="1564" ht="15.75" customHeight="1">
      <c r="A1564" s="31"/>
      <c r="B1564" s="31"/>
      <c r="C1564" s="31"/>
      <c r="D1564" s="36"/>
      <c r="E1564" s="37"/>
      <c r="F1564" s="36"/>
      <c r="G1564" s="107"/>
    </row>
    <row r="1565" ht="15.75" customHeight="1">
      <c r="A1565" s="31"/>
      <c r="B1565" s="31"/>
      <c r="C1565" s="31"/>
      <c r="D1565" s="36"/>
      <c r="E1565" s="37"/>
      <c r="F1565" s="36"/>
      <c r="G1565" s="107"/>
    </row>
    <row r="1566" ht="15.75" customHeight="1">
      <c r="A1566" s="31"/>
      <c r="B1566" s="31"/>
      <c r="C1566" s="31"/>
      <c r="D1566" s="36"/>
      <c r="E1566" s="37"/>
      <c r="F1566" s="36"/>
      <c r="G1566" s="107"/>
    </row>
    <row r="1567" ht="15.75" customHeight="1">
      <c r="A1567" s="31"/>
      <c r="B1567" s="31"/>
      <c r="C1567" s="31"/>
      <c r="D1567" s="36"/>
      <c r="E1567" s="37"/>
      <c r="F1567" s="36"/>
      <c r="G1567" s="107"/>
    </row>
    <row r="1568" ht="15.75" customHeight="1">
      <c r="A1568" s="31"/>
      <c r="B1568" s="31"/>
      <c r="C1568" s="31"/>
      <c r="D1568" s="36"/>
      <c r="E1568" s="37"/>
      <c r="F1568" s="36"/>
      <c r="G1568" s="107"/>
    </row>
    <row r="1569" ht="15.75" customHeight="1">
      <c r="A1569" s="31"/>
      <c r="B1569" s="31"/>
      <c r="C1569" s="31"/>
      <c r="D1569" s="36"/>
      <c r="E1569" s="37"/>
      <c r="F1569" s="36"/>
      <c r="G1569" s="107"/>
    </row>
    <row r="1570" ht="15.75" customHeight="1">
      <c r="A1570" s="31"/>
      <c r="B1570" s="31"/>
      <c r="C1570" s="31"/>
      <c r="D1570" s="36"/>
      <c r="E1570" s="37"/>
      <c r="F1570" s="36"/>
      <c r="G1570" s="107"/>
    </row>
    <row r="1571" ht="15.75" customHeight="1">
      <c r="A1571" s="31"/>
      <c r="B1571" s="31"/>
      <c r="C1571" s="31"/>
      <c r="D1571" s="36"/>
      <c r="E1571" s="37"/>
      <c r="F1571" s="36"/>
      <c r="G1571" s="107"/>
    </row>
    <row r="1572" ht="15.75" customHeight="1">
      <c r="A1572" s="31"/>
      <c r="B1572" s="31"/>
      <c r="C1572" s="31"/>
      <c r="D1572" s="36"/>
      <c r="E1572" s="37"/>
      <c r="F1572" s="36"/>
      <c r="G1572" s="107"/>
    </row>
    <row r="1573" ht="15.75" customHeight="1">
      <c r="A1573" s="31"/>
      <c r="B1573" s="31"/>
      <c r="C1573" s="31"/>
      <c r="D1573" s="36"/>
      <c r="E1573" s="37"/>
      <c r="F1573" s="36"/>
      <c r="G1573" s="107"/>
    </row>
    <row r="1574" ht="15.75" customHeight="1">
      <c r="A1574" s="31"/>
      <c r="B1574" s="31"/>
      <c r="C1574" s="31"/>
      <c r="D1574" s="36"/>
      <c r="E1574" s="37"/>
      <c r="F1574" s="36"/>
      <c r="G1574" s="107"/>
    </row>
    <row r="1575" ht="15.75" customHeight="1">
      <c r="A1575" s="31"/>
      <c r="B1575" s="31"/>
      <c r="C1575" s="31"/>
      <c r="D1575" s="36"/>
      <c r="E1575" s="37"/>
      <c r="F1575" s="36"/>
      <c r="G1575" s="107"/>
    </row>
    <row r="1576" ht="15.75" customHeight="1">
      <c r="A1576" s="31"/>
      <c r="B1576" s="31"/>
      <c r="C1576" s="31"/>
      <c r="D1576" s="36"/>
      <c r="E1576" s="37"/>
      <c r="F1576" s="36"/>
      <c r="G1576" s="107"/>
    </row>
    <row r="1577" ht="15.75" customHeight="1">
      <c r="A1577" s="31"/>
      <c r="B1577" s="31"/>
      <c r="C1577" s="31"/>
      <c r="D1577" s="36"/>
      <c r="E1577" s="37"/>
      <c r="F1577" s="36"/>
      <c r="G1577" s="107"/>
    </row>
    <row r="1578" ht="15.75" customHeight="1">
      <c r="A1578" s="31"/>
      <c r="B1578" s="31"/>
      <c r="C1578" s="31"/>
      <c r="D1578" s="36"/>
      <c r="E1578" s="37"/>
      <c r="F1578" s="36"/>
      <c r="G1578" s="107"/>
    </row>
    <row r="1579" ht="15.75" customHeight="1">
      <c r="A1579" s="31"/>
      <c r="B1579" s="31"/>
      <c r="C1579" s="31"/>
      <c r="D1579" s="36"/>
      <c r="E1579" s="37"/>
      <c r="F1579" s="36"/>
      <c r="G1579" s="107"/>
    </row>
    <row r="1580" ht="15.75" customHeight="1">
      <c r="A1580" s="31"/>
      <c r="B1580" s="31"/>
      <c r="C1580" s="31"/>
      <c r="D1580" s="36"/>
      <c r="E1580" s="37"/>
      <c r="F1580" s="36"/>
      <c r="G1580" s="107"/>
    </row>
    <row r="1581" ht="15.75" customHeight="1">
      <c r="A1581" s="31"/>
      <c r="B1581" s="31"/>
      <c r="C1581" s="31"/>
      <c r="D1581" s="36"/>
      <c r="E1581" s="37"/>
      <c r="F1581" s="36"/>
      <c r="G1581" s="107"/>
    </row>
    <row r="1582" ht="15.75" customHeight="1">
      <c r="A1582" s="31"/>
      <c r="B1582" s="31"/>
      <c r="C1582" s="31"/>
      <c r="D1582" s="36"/>
      <c r="E1582" s="37"/>
      <c r="F1582" s="36"/>
      <c r="G1582" s="107"/>
    </row>
    <row r="1583" ht="15.75" customHeight="1">
      <c r="A1583" s="31"/>
      <c r="B1583" s="31"/>
      <c r="C1583" s="31"/>
      <c r="D1583" s="36"/>
      <c r="E1583" s="37"/>
      <c r="F1583" s="36"/>
      <c r="G1583" s="107"/>
    </row>
    <row r="1584" ht="15.75" customHeight="1">
      <c r="A1584" s="31"/>
      <c r="B1584" s="31"/>
      <c r="C1584" s="31"/>
      <c r="D1584" s="36"/>
      <c r="E1584" s="37"/>
      <c r="F1584" s="36"/>
      <c r="G1584" s="107"/>
    </row>
    <row r="1585" ht="15.75" customHeight="1">
      <c r="A1585" s="31"/>
      <c r="B1585" s="31"/>
      <c r="C1585" s="31"/>
      <c r="D1585" s="36"/>
      <c r="E1585" s="37"/>
      <c r="F1585" s="36"/>
      <c r="G1585" s="107"/>
    </row>
    <row r="1586" ht="15.75" customHeight="1">
      <c r="A1586" s="31"/>
      <c r="B1586" s="31"/>
      <c r="C1586" s="31"/>
      <c r="D1586" s="36"/>
      <c r="E1586" s="37"/>
      <c r="F1586" s="36"/>
      <c r="G1586" s="107"/>
    </row>
    <row r="1587" ht="15.75" customHeight="1">
      <c r="A1587" s="31"/>
      <c r="B1587" s="31"/>
      <c r="C1587" s="31"/>
      <c r="D1587" s="36"/>
      <c r="E1587" s="37"/>
      <c r="F1587" s="36"/>
      <c r="G1587" s="107"/>
    </row>
    <row r="1588" ht="15.75" customHeight="1">
      <c r="A1588" s="31"/>
      <c r="B1588" s="31"/>
      <c r="C1588" s="31"/>
      <c r="D1588" s="36"/>
      <c r="E1588" s="37"/>
      <c r="F1588" s="36"/>
      <c r="G1588" s="107"/>
    </row>
    <row r="1589" ht="15.75" customHeight="1">
      <c r="A1589" s="31"/>
      <c r="B1589" s="31"/>
      <c r="C1589" s="31"/>
      <c r="D1589" s="36"/>
      <c r="E1589" s="37"/>
      <c r="F1589" s="36"/>
      <c r="G1589" s="107"/>
    </row>
    <row r="1590" ht="15.75" customHeight="1">
      <c r="A1590" s="31"/>
      <c r="B1590" s="31"/>
      <c r="C1590" s="31"/>
      <c r="D1590" s="36"/>
      <c r="E1590" s="37"/>
      <c r="F1590" s="36"/>
      <c r="G1590" s="107"/>
    </row>
    <row r="1591" ht="15.75" customHeight="1">
      <c r="A1591" s="31"/>
      <c r="B1591" s="31"/>
      <c r="C1591" s="31"/>
      <c r="D1591" s="36"/>
      <c r="E1591" s="37"/>
      <c r="F1591" s="36"/>
      <c r="G1591" s="107"/>
    </row>
    <row r="1592" ht="15.75" customHeight="1">
      <c r="A1592" s="31"/>
      <c r="B1592" s="31"/>
      <c r="C1592" s="31"/>
      <c r="D1592" s="36"/>
      <c r="E1592" s="37"/>
      <c r="F1592" s="36"/>
      <c r="G1592" s="107"/>
    </row>
    <row r="1593" ht="15.75" customHeight="1">
      <c r="A1593" s="31"/>
      <c r="B1593" s="31"/>
      <c r="C1593" s="31"/>
      <c r="D1593" s="36"/>
      <c r="E1593" s="37"/>
      <c r="F1593" s="36"/>
      <c r="G1593" s="107"/>
    </row>
    <row r="1594" ht="15.75" customHeight="1">
      <c r="A1594" s="31"/>
      <c r="B1594" s="31"/>
      <c r="C1594" s="31"/>
      <c r="D1594" s="36"/>
      <c r="E1594" s="37"/>
      <c r="F1594" s="36"/>
      <c r="G1594" s="107"/>
    </row>
    <row r="1595" ht="15.75" customHeight="1">
      <c r="A1595" s="31"/>
      <c r="B1595" s="31"/>
      <c r="C1595" s="31"/>
      <c r="D1595" s="36"/>
      <c r="E1595" s="37"/>
      <c r="F1595" s="36"/>
      <c r="G1595" s="107"/>
    </row>
    <row r="1596" ht="15.75" customHeight="1">
      <c r="A1596" s="31"/>
      <c r="B1596" s="31"/>
      <c r="C1596" s="31"/>
      <c r="D1596" s="36"/>
      <c r="E1596" s="37"/>
      <c r="F1596" s="36"/>
      <c r="G1596" s="107"/>
    </row>
    <row r="1597" ht="15.75" customHeight="1">
      <c r="A1597" s="31"/>
      <c r="B1597" s="31"/>
      <c r="C1597" s="31"/>
      <c r="D1597" s="36"/>
      <c r="E1597" s="37"/>
      <c r="F1597" s="36"/>
      <c r="G1597" s="107"/>
    </row>
    <row r="1598" ht="15.75" customHeight="1">
      <c r="A1598" s="31"/>
      <c r="B1598" s="31"/>
      <c r="C1598" s="31"/>
      <c r="D1598" s="36"/>
      <c r="E1598" s="37"/>
      <c r="F1598" s="36"/>
      <c r="G1598" s="107"/>
    </row>
    <row r="1599" ht="15.75" customHeight="1">
      <c r="A1599" s="31"/>
      <c r="B1599" s="31"/>
      <c r="C1599" s="31"/>
      <c r="D1599" s="36"/>
      <c r="E1599" s="37"/>
      <c r="F1599" s="36"/>
      <c r="G1599" s="107"/>
    </row>
    <row r="1600" ht="15.75" customHeight="1">
      <c r="A1600" s="31"/>
      <c r="B1600" s="31"/>
      <c r="C1600" s="31"/>
      <c r="D1600" s="36"/>
      <c r="E1600" s="37"/>
      <c r="F1600" s="36"/>
      <c r="G1600" s="107"/>
    </row>
    <row r="1601" ht="15.75" customHeight="1">
      <c r="A1601" s="31"/>
      <c r="B1601" s="31"/>
      <c r="C1601" s="31"/>
      <c r="D1601" s="36"/>
      <c r="E1601" s="37"/>
      <c r="F1601" s="36"/>
      <c r="G1601" s="107"/>
    </row>
    <row r="1602" ht="15.75" customHeight="1">
      <c r="A1602" s="31"/>
      <c r="B1602" s="31"/>
      <c r="C1602" s="31"/>
      <c r="D1602" s="36"/>
      <c r="E1602" s="37"/>
      <c r="F1602" s="36"/>
      <c r="G1602" s="107"/>
    </row>
    <row r="1603" ht="15.75" customHeight="1">
      <c r="A1603" s="31"/>
      <c r="B1603" s="31"/>
      <c r="C1603" s="31"/>
      <c r="D1603" s="36"/>
      <c r="E1603" s="37"/>
      <c r="F1603" s="36"/>
      <c r="G1603" s="107"/>
    </row>
    <row r="1604" ht="15.75" customHeight="1">
      <c r="A1604" s="31"/>
      <c r="B1604" s="31"/>
      <c r="C1604" s="31"/>
      <c r="D1604" s="36"/>
      <c r="E1604" s="37"/>
      <c r="F1604" s="36"/>
      <c r="G1604" s="107"/>
    </row>
    <row r="1605" ht="15.75" customHeight="1">
      <c r="A1605" s="31"/>
      <c r="B1605" s="31"/>
      <c r="C1605" s="31"/>
      <c r="D1605" s="36"/>
      <c r="E1605" s="37"/>
      <c r="F1605" s="36"/>
      <c r="G1605" s="107"/>
    </row>
    <row r="1606" ht="15.75" customHeight="1">
      <c r="A1606" s="31"/>
      <c r="B1606" s="31"/>
      <c r="C1606" s="31"/>
      <c r="D1606" s="36"/>
      <c r="E1606" s="37"/>
      <c r="F1606" s="36"/>
      <c r="G1606" s="107"/>
    </row>
    <row r="1607" ht="15.75" customHeight="1">
      <c r="A1607" s="31"/>
      <c r="B1607" s="31"/>
      <c r="C1607" s="31"/>
      <c r="D1607" s="36"/>
      <c r="E1607" s="37"/>
      <c r="F1607" s="36"/>
      <c r="G1607" s="107"/>
    </row>
    <row r="1608" ht="15.75" customHeight="1">
      <c r="A1608" s="31"/>
      <c r="B1608" s="31"/>
      <c r="C1608" s="31"/>
      <c r="D1608" s="36"/>
      <c r="E1608" s="37"/>
      <c r="F1608" s="36"/>
      <c r="G1608" s="107"/>
    </row>
    <row r="1609" ht="15.75" customHeight="1">
      <c r="A1609" s="31"/>
      <c r="B1609" s="31"/>
      <c r="C1609" s="31"/>
      <c r="D1609" s="36"/>
      <c r="E1609" s="37"/>
      <c r="F1609" s="36"/>
      <c r="G1609" s="107"/>
    </row>
    <row r="1610" ht="15.75" customHeight="1">
      <c r="A1610" s="31"/>
      <c r="B1610" s="31"/>
      <c r="C1610" s="31"/>
      <c r="D1610" s="36"/>
      <c r="E1610" s="37"/>
      <c r="F1610" s="36"/>
      <c r="G1610" s="107"/>
    </row>
    <row r="1611" ht="15.75" customHeight="1">
      <c r="A1611" s="31"/>
      <c r="B1611" s="31"/>
      <c r="C1611" s="31"/>
      <c r="D1611" s="36"/>
      <c r="E1611" s="37"/>
      <c r="F1611" s="36"/>
      <c r="G1611" s="107"/>
    </row>
    <row r="1612" ht="15.75" customHeight="1">
      <c r="A1612" s="31"/>
      <c r="B1612" s="31"/>
      <c r="C1612" s="31"/>
      <c r="D1612" s="36"/>
      <c r="E1612" s="37"/>
      <c r="F1612" s="36"/>
      <c r="G1612" s="107"/>
    </row>
    <row r="1613" ht="15.75" customHeight="1">
      <c r="A1613" s="31"/>
      <c r="B1613" s="31"/>
      <c r="C1613" s="31"/>
      <c r="D1613" s="36"/>
      <c r="E1613" s="37"/>
      <c r="F1613" s="36"/>
      <c r="G1613" s="107"/>
    </row>
    <row r="1614" ht="15.75" customHeight="1">
      <c r="A1614" s="31"/>
      <c r="B1614" s="31"/>
      <c r="C1614" s="31"/>
      <c r="D1614" s="36"/>
      <c r="E1614" s="37"/>
      <c r="F1614" s="36"/>
      <c r="G1614" s="107"/>
    </row>
    <row r="1615" ht="15.75" customHeight="1">
      <c r="A1615" s="31"/>
      <c r="B1615" s="31"/>
      <c r="C1615" s="31"/>
      <c r="D1615" s="36"/>
      <c r="E1615" s="37"/>
      <c r="F1615" s="36"/>
      <c r="G1615" s="107"/>
    </row>
    <row r="1616" ht="15.75" customHeight="1">
      <c r="A1616" s="31"/>
      <c r="B1616" s="31"/>
      <c r="C1616" s="31"/>
      <c r="D1616" s="36"/>
      <c r="E1616" s="37"/>
      <c r="F1616" s="36"/>
      <c r="G1616" s="107"/>
    </row>
    <row r="1617" ht="15.75" customHeight="1">
      <c r="A1617" s="31"/>
      <c r="B1617" s="31"/>
      <c r="C1617" s="31"/>
      <c r="D1617" s="36"/>
      <c r="E1617" s="37"/>
      <c r="F1617" s="36"/>
      <c r="G1617" s="107"/>
    </row>
    <row r="1618" ht="15.75" customHeight="1">
      <c r="A1618" s="31"/>
      <c r="B1618" s="31"/>
      <c r="C1618" s="31"/>
      <c r="D1618" s="36"/>
      <c r="E1618" s="37"/>
      <c r="F1618" s="36"/>
      <c r="G1618" s="107"/>
    </row>
    <row r="1619" ht="15.75" customHeight="1">
      <c r="A1619" s="31"/>
      <c r="B1619" s="31"/>
      <c r="C1619" s="31"/>
      <c r="D1619" s="36"/>
      <c r="E1619" s="37"/>
      <c r="F1619" s="36"/>
      <c r="G1619" s="107"/>
    </row>
    <row r="1620" ht="15.75" customHeight="1">
      <c r="A1620" s="31"/>
      <c r="B1620" s="31"/>
      <c r="C1620" s="31"/>
      <c r="D1620" s="36"/>
      <c r="E1620" s="37"/>
      <c r="F1620" s="36"/>
      <c r="G1620" s="107"/>
    </row>
    <row r="1621" ht="15.75" customHeight="1">
      <c r="A1621" s="31"/>
      <c r="B1621" s="31"/>
      <c r="C1621" s="31"/>
      <c r="D1621" s="36"/>
      <c r="E1621" s="37"/>
      <c r="F1621" s="36"/>
      <c r="G1621" s="107"/>
    </row>
    <row r="1622" ht="15.75" customHeight="1">
      <c r="A1622" s="31"/>
      <c r="B1622" s="31"/>
      <c r="C1622" s="31"/>
      <c r="D1622" s="36"/>
      <c r="E1622" s="37"/>
      <c r="F1622" s="36"/>
      <c r="G1622" s="107"/>
    </row>
    <row r="1623" ht="15.75" customHeight="1">
      <c r="A1623" s="31"/>
      <c r="B1623" s="31"/>
      <c r="C1623" s="31"/>
      <c r="D1623" s="36"/>
      <c r="E1623" s="37"/>
      <c r="F1623" s="36"/>
      <c r="G1623" s="107"/>
    </row>
    <row r="1624" ht="15.75" customHeight="1">
      <c r="A1624" s="31"/>
      <c r="B1624" s="31"/>
      <c r="C1624" s="31"/>
      <c r="D1624" s="36"/>
      <c r="E1624" s="37"/>
      <c r="F1624" s="36"/>
      <c r="G1624" s="107"/>
    </row>
    <row r="1625" ht="15.75" customHeight="1">
      <c r="A1625" s="31"/>
      <c r="B1625" s="31"/>
      <c r="C1625" s="31"/>
      <c r="D1625" s="36"/>
      <c r="E1625" s="37"/>
      <c r="F1625" s="36"/>
      <c r="G1625" s="107"/>
    </row>
    <row r="1626" ht="15.75" customHeight="1">
      <c r="A1626" s="31"/>
      <c r="B1626" s="31"/>
      <c r="C1626" s="31"/>
      <c r="D1626" s="36"/>
      <c r="E1626" s="37"/>
      <c r="F1626" s="36"/>
      <c r="G1626" s="107"/>
    </row>
    <row r="1627" ht="15.75" customHeight="1">
      <c r="A1627" s="31"/>
      <c r="B1627" s="31"/>
      <c r="C1627" s="31"/>
      <c r="D1627" s="36"/>
      <c r="E1627" s="37"/>
      <c r="F1627" s="36"/>
      <c r="G1627" s="107"/>
    </row>
    <row r="1628" ht="15.75" customHeight="1">
      <c r="A1628" s="31"/>
      <c r="B1628" s="31"/>
      <c r="C1628" s="31"/>
      <c r="D1628" s="36"/>
      <c r="E1628" s="37"/>
      <c r="F1628" s="36"/>
      <c r="G1628" s="107"/>
    </row>
    <row r="1629" ht="15.75" customHeight="1">
      <c r="A1629" s="31"/>
      <c r="B1629" s="31"/>
      <c r="C1629" s="31"/>
      <c r="D1629" s="36"/>
      <c r="E1629" s="37"/>
      <c r="F1629" s="36"/>
      <c r="G1629" s="107"/>
    </row>
    <row r="1630" ht="15.75" customHeight="1">
      <c r="A1630" s="31"/>
      <c r="B1630" s="31"/>
      <c r="C1630" s="31"/>
      <c r="D1630" s="36"/>
      <c r="E1630" s="37"/>
      <c r="F1630" s="36"/>
      <c r="G1630" s="107"/>
    </row>
    <row r="1631" ht="15.75" customHeight="1">
      <c r="A1631" s="31"/>
      <c r="B1631" s="31"/>
      <c r="C1631" s="31"/>
      <c r="D1631" s="36"/>
      <c r="E1631" s="37"/>
      <c r="F1631" s="36"/>
      <c r="G1631" s="107"/>
    </row>
    <row r="1632" ht="15.75" customHeight="1">
      <c r="A1632" s="31"/>
      <c r="B1632" s="31"/>
      <c r="C1632" s="31"/>
      <c r="D1632" s="36"/>
      <c r="E1632" s="37"/>
      <c r="F1632" s="36"/>
      <c r="G1632" s="107"/>
    </row>
    <row r="1633" ht="15.75" customHeight="1">
      <c r="A1633" s="31"/>
      <c r="B1633" s="31"/>
      <c r="C1633" s="31"/>
      <c r="D1633" s="36"/>
      <c r="E1633" s="37"/>
      <c r="F1633" s="36"/>
      <c r="G1633" s="107"/>
    </row>
    <row r="1634" ht="15.75" customHeight="1">
      <c r="A1634" s="31"/>
      <c r="B1634" s="31"/>
      <c r="C1634" s="31"/>
      <c r="D1634" s="36"/>
      <c r="E1634" s="37"/>
      <c r="F1634" s="36"/>
      <c r="G1634" s="107"/>
    </row>
    <row r="1635" ht="15.75" customHeight="1">
      <c r="A1635" s="31"/>
      <c r="B1635" s="31"/>
      <c r="C1635" s="31"/>
      <c r="D1635" s="36"/>
      <c r="E1635" s="37"/>
      <c r="F1635" s="36"/>
      <c r="G1635" s="107"/>
    </row>
    <row r="1636" ht="15.75" customHeight="1">
      <c r="A1636" s="31"/>
      <c r="B1636" s="31"/>
      <c r="C1636" s="31"/>
      <c r="D1636" s="36"/>
      <c r="E1636" s="37"/>
      <c r="F1636" s="36"/>
      <c r="G1636" s="107"/>
    </row>
    <row r="1637" ht="15.75" customHeight="1">
      <c r="A1637" s="31"/>
      <c r="B1637" s="31"/>
      <c r="C1637" s="31"/>
      <c r="D1637" s="36"/>
      <c r="E1637" s="37"/>
      <c r="F1637" s="36"/>
      <c r="G1637" s="107"/>
    </row>
    <row r="1638" ht="15.75" customHeight="1">
      <c r="A1638" s="31"/>
      <c r="B1638" s="31"/>
      <c r="C1638" s="31"/>
      <c r="D1638" s="36"/>
      <c r="E1638" s="37"/>
      <c r="F1638" s="36"/>
      <c r="G1638" s="107"/>
    </row>
    <row r="1639" ht="15.75" customHeight="1">
      <c r="A1639" s="31"/>
      <c r="B1639" s="31"/>
      <c r="C1639" s="31"/>
      <c r="D1639" s="36"/>
      <c r="E1639" s="37"/>
      <c r="F1639" s="36"/>
      <c r="G1639" s="107"/>
    </row>
    <row r="1640" ht="15.75" customHeight="1">
      <c r="A1640" s="31"/>
      <c r="B1640" s="31"/>
      <c r="C1640" s="31"/>
      <c r="D1640" s="36"/>
      <c r="E1640" s="37"/>
      <c r="F1640" s="36"/>
      <c r="G1640" s="107"/>
    </row>
    <row r="1641" ht="15.75" customHeight="1">
      <c r="A1641" s="31"/>
      <c r="B1641" s="31"/>
      <c r="C1641" s="31"/>
      <c r="D1641" s="36"/>
      <c r="E1641" s="37"/>
      <c r="F1641" s="36"/>
      <c r="G1641" s="107"/>
    </row>
    <row r="1642" ht="15.75" customHeight="1">
      <c r="A1642" s="31"/>
      <c r="B1642" s="31"/>
      <c r="C1642" s="31"/>
      <c r="D1642" s="36"/>
      <c r="E1642" s="37"/>
      <c r="F1642" s="36"/>
      <c r="G1642" s="107"/>
    </row>
    <row r="1643" ht="15.75" customHeight="1">
      <c r="A1643" s="31"/>
      <c r="B1643" s="31"/>
      <c r="C1643" s="31"/>
      <c r="D1643" s="36"/>
      <c r="E1643" s="37"/>
      <c r="F1643" s="36"/>
      <c r="G1643" s="107"/>
    </row>
    <row r="1644" ht="15.75" customHeight="1">
      <c r="A1644" s="31"/>
      <c r="B1644" s="31"/>
      <c r="C1644" s="31"/>
      <c r="D1644" s="36"/>
      <c r="E1644" s="37"/>
      <c r="F1644" s="36"/>
      <c r="G1644" s="107"/>
    </row>
    <row r="1645" ht="15.75" customHeight="1">
      <c r="A1645" s="31"/>
      <c r="B1645" s="31"/>
      <c r="C1645" s="31"/>
      <c r="D1645" s="36"/>
      <c r="E1645" s="37"/>
      <c r="F1645" s="36"/>
      <c r="G1645" s="107"/>
    </row>
  </sheetData>
  <mergeCells count="5">
    <mergeCell ref="A1:I1"/>
    <mergeCell ref="H130:H131"/>
    <mergeCell ref="H132:H133"/>
    <mergeCell ref="H134:H135"/>
    <mergeCell ref="H136:H137"/>
  </mergeCells>
  <conditionalFormatting sqref="G2">
    <cfRule type="cellIs" dxfId="4" priority="1" operator="greaterThan">
      <formula>0</formula>
    </cfRule>
  </conditionalFormatting>
  <conditionalFormatting sqref="G1:G1645">
    <cfRule type="containsText" dxfId="4" priority="2" operator="containsText" text="Open">
      <formula>NOT(ISERROR(SEARCH(("Open"),(G1))))</formula>
    </cfRule>
  </conditionalFormatting>
  <conditionalFormatting sqref="G1:G1645">
    <cfRule type="containsText" dxfId="3" priority="3" operator="containsText" text="Resolved">
      <formula>NOT(ISERROR(SEARCH(("Resolved"),(G1))))</formula>
    </cfRule>
  </conditionalFormatting>
  <conditionalFormatting sqref="A1:A1645">
    <cfRule type="cellIs" dxfId="0" priority="4" operator="equal">
      <formula>"NA"</formula>
    </cfRule>
  </conditionalFormatting>
  <conditionalFormatting sqref="D1:D1645">
    <cfRule type="cellIs" dxfId="8" priority="5" operator="equal">
      <formula>"Unclear work"</formula>
    </cfRule>
  </conditionalFormatting>
  <dataValidations>
    <dataValidation type="list" allowBlank="1" sqref="F4:F1645">
      <formula1>Codes!$G$2:$G$51</formula1>
    </dataValidation>
    <dataValidation type="list" allowBlank="1" sqref="A4:A1645">
      <formula1>Codes!$C$2:$C$172</formula1>
    </dataValidation>
    <dataValidation type="list" allowBlank="1" sqref="B4:B1645">
      <formula1>Codes!$E$2:$E$6</formula1>
    </dataValidation>
    <dataValidation type="list" allowBlank="1" sqref="G4:G1286">
      <formula1>Codes!$A$2:$A$6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8.75"/>
    <col customWidth="1" min="2" max="2" width="8.88"/>
    <col customWidth="1" min="3" max="3" width="6.13"/>
    <col customWidth="1" min="4" max="4" width="29.13"/>
    <col customWidth="1" min="5" max="6" width="12.63"/>
    <col customWidth="1" min="8" max="8" width="28.88"/>
    <col customWidth="1" min="9" max="9" width="30.5"/>
  </cols>
  <sheetData>
    <row r="1" ht="15.75" customHeight="1">
      <c r="A1" s="367" t="s">
        <v>4522</v>
      </c>
      <c r="B1" s="34"/>
      <c r="C1" s="34"/>
      <c r="D1" s="34"/>
      <c r="E1" s="34"/>
      <c r="F1" s="34"/>
      <c r="G1" s="34"/>
      <c r="H1" s="34"/>
      <c r="I1" s="35"/>
    </row>
    <row r="2" ht="15.75" customHeight="1">
      <c r="A2" s="368"/>
      <c r="B2" s="369"/>
      <c r="C2" s="369"/>
      <c r="D2" s="53"/>
      <c r="E2" s="262"/>
      <c r="F2" s="370"/>
      <c r="G2" s="369">
        <f>countif(G4:G2503,"Open")</f>
        <v>105</v>
      </c>
      <c r="H2" s="371"/>
      <c r="I2" s="371"/>
    </row>
    <row r="3" ht="15.75" customHeight="1">
      <c r="A3" s="372" t="s">
        <v>4523</v>
      </c>
      <c r="B3" s="373" t="s">
        <v>2</v>
      </c>
      <c r="C3" s="373" t="s">
        <v>307</v>
      </c>
      <c r="D3" s="374" t="s">
        <v>308</v>
      </c>
      <c r="E3" s="375" t="s">
        <v>309</v>
      </c>
      <c r="F3" s="376" t="s">
        <v>3</v>
      </c>
      <c r="G3" s="374" t="s">
        <v>0</v>
      </c>
      <c r="H3" s="374" t="s">
        <v>311</v>
      </c>
      <c r="I3" s="374" t="s">
        <v>312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ht="15.75" customHeight="1">
      <c r="A4" s="84" t="s">
        <v>180</v>
      </c>
      <c r="B4" s="84" t="s">
        <v>7</v>
      </c>
      <c r="C4" s="84">
        <v>1.0</v>
      </c>
      <c r="D4" s="377" t="s">
        <v>4524</v>
      </c>
      <c r="E4" s="378">
        <v>721519.93</v>
      </c>
      <c r="F4" s="379" t="s">
        <v>93</v>
      </c>
      <c r="G4" s="53" t="s">
        <v>16</v>
      </c>
      <c r="H4" s="53"/>
    </row>
    <row r="5" ht="15.75" customHeight="1">
      <c r="A5" s="84" t="s">
        <v>180</v>
      </c>
      <c r="B5" s="84" t="s">
        <v>7</v>
      </c>
      <c r="C5" s="84">
        <v>2.0</v>
      </c>
      <c r="D5" s="380" t="s">
        <v>4525</v>
      </c>
      <c r="E5" s="381">
        <v>719974.14</v>
      </c>
      <c r="F5" s="379" t="s">
        <v>93</v>
      </c>
      <c r="G5" s="53" t="s">
        <v>16</v>
      </c>
      <c r="H5" s="53"/>
    </row>
    <row r="6" ht="15.75" customHeight="1">
      <c r="A6" s="84" t="s">
        <v>180</v>
      </c>
      <c r="B6" s="84" t="s">
        <v>7</v>
      </c>
      <c r="C6" s="84">
        <v>3.0</v>
      </c>
      <c r="D6" s="380" t="s">
        <v>4526</v>
      </c>
      <c r="E6" s="381">
        <v>719210.15</v>
      </c>
      <c r="F6" s="379" t="s">
        <v>93</v>
      </c>
      <c r="G6" s="53" t="s">
        <v>16</v>
      </c>
      <c r="H6" s="53"/>
    </row>
    <row r="7" ht="15.75" customHeight="1">
      <c r="A7" s="84" t="s">
        <v>180</v>
      </c>
      <c r="B7" s="84" t="s">
        <v>7</v>
      </c>
      <c r="C7" s="84">
        <v>4.0</v>
      </c>
      <c r="D7" s="380" t="s">
        <v>4527</v>
      </c>
      <c r="E7" s="381">
        <v>791858.34</v>
      </c>
      <c r="F7" s="379" t="s">
        <v>93</v>
      </c>
      <c r="G7" s="53" t="s">
        <v>16</v>
      </c>
      <c r="H7" s="53"/>
    </row>
    <row r="8" ht="15.75" customHeight="1">
      <c r="A8" s="84" t="s">
        <v>180</v>
      </c>
      <c r="B8" s="84" t="s">
        <v>7</v>
      </c>
      <c r="C8" s="84">
        <v>5.0</v>
      </c>
      <c r="D8" s="380" t="s">
        <v>4528</v>
      </c>
      <c r="E8" s="381">
        <v>719319.13</v>
      </c>
      <c r="F8" s="379" t="s">
        <v>93</v>
      </c>
      <c r="G8" s="53" t="s">
        <v>16</v>
      </c>
      <c r="H8" s="53"/>
    </row>
    <row r="9" ht="15.75" customHeight="1">
      <c r="A9" s="84" t="s">
        <v>180</v>
      </c>
      <c r="B9" s="84" t="s">
        <v>7</v>
      </c>
      <c r="C9" s="84">
        <v>6.0</v>
      </c>
      <c r="D9" s="380" t="s">
        <v>4529</v>
      </c>
      <c r="E9" s="381">
        <v>720524.63</v>
      </c>
      <c r="F9" s="379" t="s">
        <v>93</v>
      </c>
      <c r="G9" s="53" t="s">
        <v>16</v>
      </c>
      <c r="H9" s="53"/>
    </row>
    <row r="10" ht="15.75" customHeight="1">
      <c r="A10" s="84" t="s">
        <v>180</v>
      </c>
      <c r="B10" s="84" t="s">
        <v>7</v>
      </c>
      <c r="C10" s="84">
        <v>7.0</v>
      </c>
      <c r="D10" s="382" t="s">
        <v>4530</v>
      </c>
      <c r="E10" s="381">
        <v>720086.01</v>
      </c>
      <c r="F10" s="379" t="s">
        <v>93</v>
      </c>
      <c r="G10" s="53" t="s">
        <v>16</v>
      </c>
    </row>
    <row r="11" ht="15.75" customHeight="1">
      <c r="A11" s="84" t="s">
        <v>180</v>
      </c>
      <c r="B11" s="84" t="s">
        <v>7</v>
      </c>
      <c r="C11" s="84">
        <v>8.0</v>
      </c>
      <c r="D11" s="382" t="s">
        <v>4531</v>
      </c>
      <c r="E11" s="381">
        <v>720094.96</v>
      </c>
      <c r="F11" s="379" t="s">
        <v>93</v>
      </c>
      <c r="G11" s="53" t="s">
        <v>16</v>
      </c>
    </row>
    <row r="12" ht="15.75" customHeight="1">
      <c r="A12" s="84" t="s">
        <v>180</v>
      </c>
      <c r="B12" s="84" t="s">
        <v>7</v>
      </c>
      <c r="C12" s="84">
        <v>9.0</v>
      </c>
      <c r="D12" s="382" t="s">
        <v>4532</v>
      </c>
      <c r="E12" s="381">
        <v>719814.96</v>
      </c>
      <c r="F12" s="379" t="s">
        <v>93</v>
      </c>
      <c r="G12" s="53" t="s">
        <v>16</v>
      </c>
    </row>
    <row r="13" ht="15.75" customHeight="1">
      <c r="A13" s="84" t="s">
        <v>180</v>
      </c>
      <c r="B13" s="84" t="s">
        <v>7</v>
      </c>
      <c r="C13" s="84">
        <v>10.0</v>
      </c>
      <c r="D13" s="382" t="s">
        <v>4533</v>
      </c>
      <c r="E13" s="381">
        <v>720014.96</v>
      </c>
      <c r="F13" s="379" t="s">
        <v>93</v>
      </c>
      <c r="G13" s="53" t="s">
        <v>16</v>
      </c>
    </row>
    <row r="14" ht="15.75" customHeight="1">
      <c r="A14" s="84" t="s">
        <v>180</v>
      </c>
      <c r="B14" s="84" t="s">
        <v>7</v>
      </c>
      <c r="C14" s="84">
        <v>11.0</v>
      </c>
      <c r="D14" s="382" t="s">
        <v>4534</v>
      </c>
      <c r="E14" s="381">
        <v>710005.03</v>
      </c>
      <c r="F14" s="379" t="s">
        <v>93</v>
      </c>
      <c r="G14" s="53" t="s">
        <v>16</v>
      </c>
    </row>
    <row r="15" ht="15.75" customHeight="1">
      <c r="A15" s="84" t="s">
        <v>180</v>
      </c>
      <c r="B15" s="84" t="s">
        <v>7</v>
      </c>
      <c r="C15" s="84">
        <v>12.0</v>
      </c>
      <c r="D15" s="383" t="s">
        <v>4535</v>
      </c>
      <c r="E15" s="335">
        <v>721646.14</v>
      </c>
      <c r="F15" s="379" t="s">
        <v>93</v>
      </c>
      <c r="G15" s="53" t="s">
        <v>16</v>
      </c>
    </row>
    <row r="16" ht="15.75" customHeight="1">
      <c r="A16" s="84" t="s">
        <v>180</v>
      </c>
      <c r="B16" s="84" t="s">
        <v>7</v>
      </c>
      <c r="C16" s="84">
        <v>13.0</v>
      </c>
      <c r="D16" s="384" t="s">
        <v>4536</v>
      </c>
      <c r="E16" s="335">
        <v>721642.69</v>
      </c>
      <c r="F16" s="379" t="s">
        <v>93</v>
      </c>
      <c r="G16" s="53" t="s">
        <v>16</v>
      </c>
    </row>
    <row r="17" ht="15.75" customHeight="1">
      <c r="A17" s="84" t="s">
        <v>180</v>
      </c>
      <c r="B17" s="84" t="s">
        <v>7</v>
      </c>
      <c r="C17" s="84">
        <v>14.0</v>
      </c>
      <c r="D17" s="384" t="s">
        <v>4537</v>
      </c>
      <c r="E17" s="335">
        <v>721517.04</v>
      </c>
      <c r="F17" s="379" t="s">
        <v>93</v>
      </c>
      <c r="G17" s="53" t="s">
        <v>16</v>
      </c>
    </row>
    <row r="18" ht="15.75" customHeight="1">
      <c r="A18" s="84" t="s">
        <v>180</v>
      </c>
      <c r="B18" s="84" t="s">
        <v>7</v>
      </c>
      <c r="C18" s="84">
        <v>15.0</v>
      </c>
      <c r="D18" s="384" t="s">
        <v>4538</v>
      </c>
      <c r="E18" s="335">
        <v>721544.56</v>
      </c>
      <c r="F18" s="379" t="s">
        <v>93</v>
      </c>
      <c r="G18" s="53" t="s">
        <v>16</v>
      </c>
    </row>
    <row r="19" ht="15.75" customHeight="1">
      <c r="A19" s="84" t="s">
        <v>180</v>
      </c>
      <c r="B19" s="84" t="s">
        <v>7</v>
      </c>
      <c r="C19" s="84">
        <v>16.0</v>
      </c>
      <c r="D19" s="384" t="s">
        <v>4539</v>
      </c>
      <c r="E19" s="335">
        <v>721472.6</v>
      </c>
      <c r="F19" s="379" t="s">
        <v>93</v>
      </c>
      <c r="G19" s="53" t="s">
        <v>16</v>
      </c>
    </row>
    <row r="20" ht="15.75" customHeight="1">
      <c r="A20" s="84" t="s">
        <v>180</v>
      </c>
      <c r="B20" s="84" t="s">
        <v>7</v>
      </c>
      <c r="C20" s="84">
        <v>17.0</v>
      </c>
      <c r="D20" s="383" t="s">
        <v>4540</v>
      </c>
      <c r="E20" s="335">
        <v>721662.16</v>
      </c>
      <c r="F20" s="379" t="s">
        <v>102</v>
      </c>
      <c r="G20" s="53" t="s">
        <v>16</v>
      </c>
    </row>
    <row r="21" ht="15.75" customHeight="1">
      <c r="A21" s="84" t="s">
        <v>180</v>
      </c>
      <c r="B21" s="84" t="s">
        <v>7</v>
      </c>
      <c r="C21" s="84">
        <v>18.0</v>
      </c>
      <c r="D21" s="384" t="s">
        <v>4541</v>
      </c>
      <c r="E21" s="335">
        <v>721417.89</v>
      </c>
      <c r="F21" s="379" t="s">
        <v>93</v>
      </c>
      <c r="G21" s="53" t="s">
        <v>16</v>
      </c>
    </row>
    <row r="22" ht="15.75" customHeight="1">
      <c r="A22" s="84" t="s">
        <v>181</v>
      </c>
      <c r="B22" s="84" t="s">
        <v>7</v>
      </c>
      <c r="C22" s="84">
        <v>19.0</v>
      </c>
      <c r="D22" s="383" t="s">
        <v>4542</v>
      </c>
      <c r="E22" s="335">
        <v>721601.03</v>
      </c>
      <c r="F22" s="379" t="s">
        <v>102</v>
      </c>
      <c r="G22" s="53" t="s">
        <v>16</v>
      </c>
    </row>
    <row r="23" ht="15.75" customHeight="1">
      <c r="A23" s="84" t="s">
        <v>181</v>
      </c>
      <c r="B23" s="84" t="s">
        <v>7</v>
      </c>
      <c r="C23" s="84">
        <v>20.0</v>
      </c>
      <c r="D23" s="383" t="s">
        <v>4543</v>
      </c>
      <c r="E23" s="335">
        <v>360771.98</v>
      </c>
      <c r="F23" s="379" t="s">
        <v>90</v>
      </c>
      <c r="G23" s="53" t="s">
        <v>16</v>
      </c>
    </row>
    <row r="24" ht="15.75" customHeight="1">
      <c r="A24" s="84" t="s">
        <v>182</v>
      </c>
      <c r="B24" s="84" t="s">
        <v>7</v>
      </c>
      <c r="C24" s="84">
        <v>21.0</v>
      </c>
      <c r="D24" s="383" t="s">
        <v>4544</v>
      </c>
      <c r="E24" s="335">
        <v>719794.96</v>
      </c>
      <c r="F24" s="379" t="s">
        <v>102</v>
      </c>
      <c r="G24" s="53" t="s">
        <v>16</v>
      </c>
    </row>
    <row r="25" ht="15.75" customHeight="1">
      <c r="A25" s="84" t="s">
        <v>180</v>
      </c>
      <c r="B25" s="84" t="s">
        <v>7</v>
      </c>
      <c r="C25" s="84">
        <v>22.0</v>
      </c>
      <c r="D25" s="383" t="s">
        <v>1338</v>
      </c>
      <c r="E25" s="335">
        <v>719344.5</v>
      </c>
      <c r="F25" s="379" t="s">
        <v>102</v>
      </c>
      <c r="G25" s="53" t="s">
        <v>16</v>
      </c>
    </row>
    <row r="26" ht="15.75" customHeight="1">
      <c r="A26" s="84" t="s">
        <v>183</v>
      </c>
      <c r="B26" s="84" t="s">
        <v>7</v>
      </c>
      <c r="C26" s="84">
        <v>23.0</v>
      </c>
      <c r="D26" s="383" t="s">
        <v>4545</v>
      </c>
      <c r="E26" s="381">
        <v>721564.13</v>
      </c>
      <c r="F26" s="379" t="s">
        <v>93</v>
      </c>
      <c r="G26" s="53" t="s">
        <v>16</v>
      </c>
    </row>
    <row r="27" ht="15.75" customHeight="1">
      <c r="A27" s="84" t="s">
        <v>180</v>
      </c>
      <c r="B27" s="84" t="s">
        <v>7</v>
      </c>
      <c r="C27" s="84">
        <v>24.0</v>
      </c>
      <c r="D27" s="383" t="s">
        <v>4546</v>
      </c>
      <c r="E27" s="381">
        <v>928335.06</v>
      </c>
      <c r="F27" s="379" t="s">
        <v>93</v>
      </c>
      <c r="G27" s="53" t="s">
        <v>16</v>
      </c>
    </row>
    <row r="28" ht="15.75" customHeight="1">
      <c r="A28" s="84" t="s">
        <v>180</v>
      </c>
      <c r="B28" s="84" t="s">
        <v>7</v>
      </c>
      <c r="C28" s="84">
        <v>25.0</v>
      </c>
      <c r="D28" s="383" t="s">
        <v>4547</v>
      </c>
      <c r="E28" s="381">
        <v>709831.94</v>
      </c>
      <c r="F28" s="379" t="s">
        <v>90</v>
      </c>
      <c r="G28" s="53" t="s">
        <v>16</v>
      </c>
    </row>
    <row r="29" ht="15.75" customHeight="1">
      <c r="A29" s="84" t="s">
        <v>180</v>
      </c>
      <c r="B29" s="84" t="s">
        <v>7</v>
      </c>
      <c r="C29" s="84">
        <v>26.0</v>
      </c>
      <c r="D29" s="383" t="s">
        <v>4547</v>
      </c>
      <c r="E29" s="381">
        <v>787663.64</v>
      </c>
      <c r="F29" s="379" t="s">
        <v>90</v>
      </c>
      <c r="G29" s="53" t="s">
        <v>16</v>
      </c>
    </row>
    <row r="30" ht="15.75" customHeight="1">
      <c r="A30" s="84" t="s">
        <v>181</v>
      </c>
      <c r="B30" s="84" t="s">
        <v>7</v>
      </c>
      <c r="C30" s="84">
        <v>27.0</v>
      </c>
      <c r="D30" s="383" t="s">
        <v>4548</v>
      </c>
      <c r="E30" s="381">
        <v>354504.04</v>
      </c>
      <c r="F30" s="379" t="s">
        <v>90</v>
      </c>
      <c r="G30" s="53" t="s">
        <v>16</v>
      </c>
    </row>
    <row r="31" ht="15.75" customHeight="1">
      <c r="A31" s="84" t="s">
        <v>180</v>
      </c>
      <c r="B31" s="84" t="s">
        <v>7</v>
      </c>
      <c r="C31" s="84">
        <v>28.0</v>
      </c>
      <c r="D31" s="383" t="s">
        <v>4549</v>
      </c>
      <c r="E31" s="381">
        <v>663629.08</v>
      </c>
      <c r="F31" s="379" t="s">
        <v>90</v>
      </c>
      <c r="G31" s="53" t="s">
        <v>16</v>
      </c>
    </row>
    <row r="32" ht="15.75" customHeight="1">
      <c r="A32" s="84" t="s">
        <v>180</v>
      </c>
      <c r="B32" s="84" t="s">
        <v>7</v>
      </c>
      <c r="C32" s="84">
        <v>29.0</v>
      </c>
      <c r="D32" s="383" t="s">
        <v>4550</v>
      </c>
      <c r="E32" s="381">
        <v>727622.6</v>
      </c>
      <c r="F32" s="379" t="s">
        <v>90</v>
      </c>
      <c r="G32" s="53" t="s">
        <v>16</v>
      </c>
    </row>
    <row r="33" ht="15.75" customHeight="1">
      <c r="A33" s="84" t="s">
        <v>180</v>
      </c>
      <c r="B33" s="84" t="s">
        <v>7</v>
      </c>
      <c r="C33" s="84">
        <v>30.0</v>
      </c>
      <c r="D33" s="383" t="s">
        <v>4551</v>
      </c>
      <c r="E33" s="378">
        <v>497713.43</v>
      </c>
      <c r="F33" s="379" t="s">
        <v>90</v>
      </c>
      <c r="G33" s="53" t="s">
        <v>16</v>
      </c>
    </row>
    <row r="34" ht="15.75" customHeight="1">
      <c r="A34" s="84" t="s">
        <v>183</v>
      </c>
      <c r="B34" s="84" t="s">
        <v>7</v>
      </c>
      <c r="C34" s="84">
        <v>31.0</v>
      </c>
      <c r="D34" s="383" t="s">
        <v>4552</v>
      </c>
      <c r="E34" s="381">
        <v>625511.7</v>
      </c>
      <c r="F34" s="379" t="s">
        <v>90</v>
      </c>
      <c r="G34" s="53" t="s">
        <v>16</v>
      </c>
    </row>
    <row r="35" ht="18.75" customHeight="1">
      <c r="A35" s="84" t="s">
        <v>180</v>
      </c>
      <c r="B35" s="84" t="s">
        <v>7</v>
      </c>
      <c r="C35" s="84">
        <v>32.0</v>
      </c>
      <c r="D35" s="383" t="s">
        <v>4553</v>
      </c>
      <c r="E35" s="381">
        <v>876324.87</v>
      </c>
      <c r="F35" s="379" t="s">
        <v>93</v>
      </c>
      <c r="G35" s="53" t="s">
        <v>16</v>
      </c>
    </row>
    <row r="36" ht="15.75" customHeight="1">
      <c r="A36" s="84" t="s">
        <v>181</v>
      </c>
      <c r="B36" s="84" t="s">
        <v>7</v>
      </c>
      <c r="C36" s="84">
        <v>33.0</v>
      </c>
      <c r="D36" s="383" t="s">
        <v>4554</v>
      </c>
      <c r="E36" s="381">
        <v>614485.17</v>
      </c>
      <c r="F36" s="379" t="s">
        <v>90</v>
      </c>
      <c r="G36" s="53" t="s">
        <v>16</v>
      </c>
    </row>
    <row r="37" ht="15.75" customHeight="1">
      <c r="A37" s="84" t="s">
        <v>182</v>
      </c>
      <c r="B37" s="84" t="s">
        <v>7</v>
      </c>
      <c r="C37" s="84">
        <v>34.0</v>
      </c>
      <c r="D37" s="383" t="s">
        <v>4555</v>
      </c>
      <c r="E37" s="381">
        <v>755528.49</v>
      </c>
      <c r="F37" s="379" t="s">
        <v>102</v>
      </c>
      <c r="G37" s="53" t="s">
        <v>16</v>
      </c>
    </row>
    <row r="38" ht="15.75" customHeight="1">
      <c r="A38" s="84" t="s">
        <v>182</v>
      </c>
      <c r="B38" s="84" t="s">
        <v>7</v>
      </c>
      <c r="C38" s="84">
        <v>35.0</v>
      </c>
      <c r="D38" s="383" t="s">
        <v>4556</v>
      </c>
      <c r="E38" s="381">
        <v>678070.63</v>
      </c>
      <c r="F38" s="379" t="s">
        <v>102</v>
      </c>
      <c r="G38" s="53" t="s">
        <v>16</v>
      </c>
    </row>
    <row r="39" ht="15.75" customHeight="1">
      <c r="A39" s="84" t="s">
        <v>182</v>
      </c>
      <c r="B39" s="84" t="s">
        <v>7</v>
      </c>
      <c r="C39" s="84">
        <v>36.0</v>
      </c>
      <c r="D39" s="383" t="s">
        <v>4557</v>
      </c>
      <c r="E39" s="381">
        <v>958180.94</v>
      </c>
      <c r="F39" s="379" t="s">
        <v>102</v>
      </c>
      <c r="G39" s="53" t="s">
        <v>16</v>
      </c>
    </row>
    <row r="40" ht="15.75" customHeight="1">
      <c r="A40" s="84" t="s">
        <v>182</v>
      </c>
      <c r="B40" s="84" t="s">
        <v>7</v>
      </c>
      <c r="C40" s="84">
        <v>37.0</v>
      </c>
      <c r="D40" s="383" t="s">
        <v>4558</v>
      </c>
      <c r="E40" s="381">
        <v>723619.4</v>
      </c>
      <c r="F40" s="379" t="s">
        <v>102</v>
      </c>
      <c r="G40" s="53" t="s">
        <v>16</v>
      </c>
    </row>
    <row r="41" ht="15.75" customHeight="1">
      <c r="A41" s="84" t="s">
        <v>183</v>
      </c>
      <c r="B41" s="84" t="s">
        <v>7</v>
      </c>
      <c r="C41" s="84">
        <v>38.0</v>
      </c>
      <c r="D41" s="383" t="s">
        <v>4559</v>
      </c>
      <c r="E41" s="381">
        <v>731106.46</v>
      </c>
      <c r="F41" s="379" t="s">
        <v>102</v>
      </c>
      <c r="G41" s="53" t="s">
        <v>16</v>
      </c>
    </row>
    <row r="42" ht="15.75" customHeight="1">
      <c r="A42" s="84" t="s">
        <v>183</v>
      </c>
      <c r="B42" s="84" t="s">
        <v>7</v>
      </c>
      <c r="C42" s="84">
        <v>39.0</v>
      </c>
      <c r="D42" s="383" t="s">
        <v>4560</v>
      </c>
      <c r="E42" s="378">
        <v>710684.2</v>
      </c>
      <c r="F42" s="379" t="s">
        <v>102</v>
      </c>
      <c r="G42" s="53" t="s">
        <v>16</v>
      </c>
    </row>
    <row r="43" ht="15.75" customHeight="1">
      <c r="A43" s="84" t="s">
        <v>183</v>
      </c>
      <c r="B43" s="84" t="s">
        <v>7</v>
      </c>
      <c r="C43" s="84">
        <v>40.0</v>
      </c>
      <c r="D43" s="383" t="s">
        <v>4561</v>
      </c>
      <c r="E43" s="381">
        <v>741840.14</v>
      </c>
      <c r="F43" s="379" t="s">
        <v>102</v>
      </c>
      <c r="G43" s="53" t="s">
        <v>16</v>
      </c>
    </row>
    <row r="44" ht="15.75" customHeight="1">
      <c r="A44" s="84" t="s">
        <v>183</v>
      </c>
      <c r="B44" s="84" t="s">
        <v>7</v>
      </c>
      <c r="C44" s="84">
        <v>41.0</v>
      </c>
      <c r="D44" s="383" t="s">
        <v>4555</v>
      </c>
      <c r="E44" s="378">
        <v>176600.57</v>
      </c>
      <c r="F44" s="379" t="s">
        <v>102</v>
      </c>
      <c r="G44" s="53" t="s">
        <v>16</v>
      </c>
    </row>
    <row r="45" ht="15.75" customHeight="1">
      <c r="A45" s="84" t="s">
        <v>183</v>
      </c>
      <c r="B45" s="84" t="s">
        <v>7</v>
      </c>
      <c r="C45" s="84">
        <v>42.0</v>
      </c>
      <c r="D45" s="383" t="s">
        <v>4555</v>
      </c>
      <c r="E45" s="378">
        <v>728890.52</v>
      </c>
      <c r="F45" s="379" t="s">
        <v>102</v>
      </c>
      <c r="G45" s="53" t="s">
        <v>16</v>
      </c>
    </row>
    <row r="46" ht="15.75" customHeight="1">
      <c r="A46" s="84" t="s">
        <v>183</v>
      </c>
      <c r="B46" s="84" t="s">
        <v>7</v>
      </c>
      <c r="C46" s="84">
        <v>43.0</v>
      </c>
      <c r="D46" s="383" t="s">
        <v>4555</v>
      </c>
      <c r="E46" s="378">
        <v>283860.41</v>
      </c>
      <c r="F46" s="379" t="s">
        <v>102</v>
      </c>
      <c r="G46" s="53" t="s">
        <v>16</v>
      </c>
    </row>
    <row r="47" ht="15.75" customHeight="1">
      <c r="A47" s="84" t="s">
        <v>182</v>
      </c>
      <c r="B47" s="84" t="s">
        <v>7</v>
      </c>
      <c r="C47" s="84">
        <v>44.0</v>
      </c>
      <c r="D47" s="383" t="s">
        <v>4555</v>
      </c>
      <c r="E47" s="378">
        <v>647515.28</v>
      </c>
      <c r="F47" s="379" t="s">
        <v>102</v>
      </c>
      <c r="G47" s="53" t="s">
        <v>16</v>
      </c>
    </row>
    <row r="48" ht="15.75" customHeight="1">
      <c r="A48" s="84" t="s">
        <v>180</v>
      </c>
      <c r="B48" s="84" t="s">
        <v>7</v>
      </c>
      <c r="C48" s="84">
        <v>45.0</v>
      </c>
      <c r="D48" s="383" t="s">
        <v>4562</v>
      </c>
      <c r="E48" s="381">
        <v>319964.71</v>
      </c>
      <c r="F48" s="379" t="s">
        <v>55</v>
      </c>
      <c r="G48" s="53" t="s">
        <v>16</v>
      </c>
    </row>
    <row r="49" ht="15.75" customHeight="1">
      <c r="A49" s="84" t="s">
        <v>180</v>
      </c>
      <c r="B49" s="84" t="s">
        <v>7</v>
      </c>
      <c r="C49" s="84">
        <v>46.0</v>
      </c>
      <c r="D49" s="383" t="s">
        <v>4563</v>
      </c>
      <c r="E49" s="378">
        <v>479120.2</v>
      </c>
      <c r="F49" s="379" t="s">
        <v>49</v>
      </c>
      <c r="G49" s="53" t="s">
        <v>16</v>
      </c>
    </row>
    <row r="50" ht="15.75" customHeight="1">
      <c r="A50" s="84" t="s">
        <v>183</v>
      </c>
      <c r="B50" s="84" t="s">
        <v>7</v>
      </c>
      <c r="C50" s="84">
        <v>47.0</v>
      </c>
      <c r="D50" s="383" t="s">
        <v>4564</v>
      </c>
      <c r="E50" s="378">
        <v>40493.96</v>
      </c>
      <c r="F50" s="379" t="s">
        <v>49</v>
      </c>
      <c r="G50" s="53" t="s">
        <v>16</v>
      </c>
    </row>
    <row r="51" ht="15.75" customHeight="1">
      <c r="A51" s="84" t="s">
        <v>183</v>
      </c>
      <c r="B51" s="84" t="s">
        <v>7</v>
      </c>
      <c r="C51" s="84">
        <v>48.0</v>
      </c>
      <c r="D51" s="383" t="s">
        <v>4565</v>
      </c>
      <c r="E51" s="378">
        <v>576841.54</v>
      </c>
      <c r="F51" s="379" t="s">
        <v>102</v>
      </c>
      <c r="G51" s="53" t="s">
        <v>16</v>
      </c>
    </row>
    <row r="52" ht="15.75" customHeight="1">
      <c r="A52" s="84" t="s">
        <v>183</v>
      </c>
      <c r="B52" s="84" t="s">
        <v>7</v>
      </c>
      <c r="C52" s="84">
        <v>49.0</v>
      </c>
      <c r="D52" s="383" t="s">
        <v>4566</v>
      </c>
      <c r="E52" s="378">
        <v>195888.0</v>
      </c>
      <c r="F52" s="379" t="s">
        <v>102</v>
      </c>
      <c r="G52" s="53" t="s">
        <v>16</v>
      </c>
    </row>
    <row r="53" ht="15.75" customHeight="1">
      <c r="A53" s="84" t="s">
        <v>182</v>
      </c>
      <c r="B53" s="84" t="s">
        <v>7</v>
      </c>
      <c r="C53" s="84">
        <v>50.0</v>
      </c>
      <c r="D53" s="383" t="s">
        <v>1293</v>
      </c>
      <c r="E53" s="378">
        <v>241363.82</v>
      </c>
      <c r="F53" s="379" t="s">
        <v>70</v>
      </c>
      <c r="G53" s="53" t="s">
        <v>16</v>
      </c>
    </row>
    <row r="54" ht="15.75" customHeight="1">
      <c r="A54" s="84" t="s">
        <v>183</v>
      </c>
      <c r="B54" s="84" t="s">
        <v>7</v>
      </c>
      <c r="C54" s="84">
        <v>51.0</v>
      </c>
      <c r="D54" s="383" t="s">
        <v>4567</v>
      </c>
      <c r="E54" s="381">
        <v>761038.16</v>
      </c>
      <c r="F54" s="379" t="s">
        <v>93</v>
      </c>
      <c r="G54" s="385" t="s">
        <v>16</v>
      </c>
    </row>
    <row r="55" ht="15.75" customHeight="1">
      <c r="A55" s="84" t="s">
        <v>180</v>
      </c>
      <c r="B55" s="84" t="s">
        <v>7</v>
      </c>
      <c r="C55" s="84">
        <v>52.0</v>
      </c>
      <c r="D55" s="383" t="s">
        <v>4568</v>
      </c>
      <c r="E55" s="381">
        <v>996958.68</v>
      </c>
      <c r="F55" s="379" t="s">
        <v>46</v>
      </c>
      <c r="G55" s="385" t="s">
        <v>16</v>
      </c>
    </row>
    <row r="56" ht="15.75" customHeight="1">
      <c r="A56" s="84" t="s">
        <v>180</v>
      </c>
      <c r="B56" s="84" t="s">
        <v>7</v>
      </c>
      <c r="C56" s="84">
        <v>53.0</v>
      </c>
      <c r="D56" s="383" t="s">
        <v>4568</v>
      </c>
      <c r="E56" s="381">
        <v>937528.37</v>
      </c>
      <c r="F56" s="379" t="s">
        <v>46</v>
      </c>
      <c r="G56" s="385" t="s">
        <v>16</v>
      </c>
    </row>
    <row r="57" ht="15.75" customHeight="1">
      <c r="A57" s="84" t="s">
        <v>180</v>
      </c>
      <c r="B57" s="84" t="s">
        <v>7</v>
      </c>
      <c r="C57" s="84">
        <v>54.0</v>
      </c>
      <c r="D57" s="383" t="s">
        <v>4569</v>
      </c>
      <c r="E57" s="381">
        <v>912667.09</v>
      </c>
      <c r="F57" s="379" t="s">
        <v>46</v>
      </c>
      <c r="G57" s="385" t="s">
        <v>16</v>
      </c>
    </row>
    <row r="58" ht="15.75" customHeight="1">
      <c r="A58" s="84" t="s">
        <v>180</v>
      </c>
      <c r="B58" s="84" t="s">
        <v>7</v>
      </c>
      <c r="C58" s="84">
        <v>55.0</v>
      </c>
      <c r="D58" s="383" t="s">
        <v>1569</v>
      </c>
      <c r="E58" s="378">
        <v>519508.81</v>
      </c>
      <c r="F58" s="379" t="s">
        <v>46</v>
      </c>
      <c r="G58" s="385" t="s">
        <v>16</v>
      </c>
    </row>
    <row r="59" ht="15.75" customHeight="1">
      <c r="A59" s="84" t="s">
        <v>180</v>
      </c>
      <c r="B59" s="84" t="s">
        <v>7</v>
      </c>
      <c r="C59" s="84">
        <v>56.0</v>
      </c>
      <c r="D59" s="383" t="s">
        <v>4570</v>
      </c>
      <c r="E59" s="381">
        <v>498292.64</v>
      </c>
      <c r="F59" s="379" t="s">
        <v>28</v>
      </c>
      <c r="G59" s="385" t="s">
        <v>16</v>
      </c>
      <c r="H59" s="371"/>
      <c r="I59" s="371"/>
    </row>
    <row r="60" ht="15.75" customHeight="1">
      <c r="A60" s="84" t="s">
        <v>180</v>
      </c>
      <c r="B60" s="84" t="s">
        <v>7</v>
      </c>
      <c r="C60" s="84">
        <v>57.0</v>
      </c>
      <c r="D60" s="383" t="s">
        <v>4571</v>
      </c>
      <c r="E60" s="381">
        <v>797006.85</v>
      </c>
      <c r="F60" s="379" t="s">
        <v>46</v>
      </c>
      <c r="G60" s="385" t="s">
        <v>16</v>
      </c>
    </row>
    <row r="61" ht="15.75" customHeight="1">
      <c r="A61" s="84" t="s">
        <v>180</v>
      </c>
      <c r="B61" s="84" t="s">
        <v>7</v>
      </c>
      <c r="C61" s="84">
        <v>58.0</v>
      </c>
      <c r="D61" s="383" t="s">
        <v>4571</v>
      </c>
      <c r="E61" s="381">
        <v>986172.78</v>
      </c>
      <c r="F61" s="379" t="s">
        <v>46</v>
      </c>
      <c r="G61" s="385" t="s">
        <v>16</v>
      </c>
    </row>
    <row r="62" ht="15.75" customHeight="1">
      <c r="A62" s="84" t="s">
        <v>181</v>
      </c>
      <c r="B62" s="84" t="s">
        <v>7</v>
      </c>
      <c r="C62" s="84">
        <v>59.0</v>
      </c>
      <c r="D62" s="383" t="s">
        <v>1569</v>
      </c>
      <c r="E62" s="381">
        <v>441918.98</v>
      </c>
      <c r="F62" s="379" t="s">
        <v>46</v>
      </c>
      <c r="G62" s="385" t="s">
        <v>16</v>
      </c>
    </row>
    <row r="63" ht="15.75" customHeight="1">
      <c r="A63" s="84" t="s">
        <v>182</v>
      </c>
      <c r="B63" s="84" t="s">
        <v>7</v>
      </c>
      <c r="C63" s="84">
        <v>60.0</v>
      </c>
      <c r="D63" s="383" t="s">
        <v>4572</v>
      </c>
      <c r="E63" s="381">
        <v>923897.18</v>
      </c>
      <c r="F63" s="379" t="s">
        <v>49</v>
      </c>
      <c r="G63" s="385" t="s">
        <v>16</v>
      </c>
    </row>
    <row r="64" ht="15.75" customHeight="1">
      <c r="A64" s="84" t="s">
        <v>182</v>
      </c>
      <c r="B64" s="84" t="s">
        <v>7</v>
      </c>
      <c r="C64" s="84">
        <v>61.0</v>
      </c>
      <c r="D64" s="383" t="s">
        <v>1569</v>
      </c>
      <c r="E64" s="381">
        <v>923897.7</v>
      </c>
      <c r="F64" s="379" t="s">
        <v>46</v>
      </c>
      <c r="G64" s="385" t="s">
        <v>16</v>
      </c>
    </row>
    <row r="65" ht="15.75" customHeight="1">
      <c r="A65" s="84" t="s">
        <v>182</v>
      </c>
      <c r="B65" s="84" t="s">
        <v>7</v>
      </c>
      <c r="C65" s="84">
        <v>62.0</v>
      </c>
      <c r="D65" s="383" t="s">
        <v>4573</v>
      </c>
      <c r="E65" s="381">
        <v>988714.57</v>
      </c>
      <c r="F65" s="379" t="s">
        <v>46</v>
      </c>
      <c r="G65" s="385" t="s">
        <v>16</v>
      </c>
    </row>
    <row r="66" ht="15.75" customHeight="1">
      <c r="A66" s="84" t="s">
        <v>182</v>
      </c>
      <c r="B66" s="84" t="s">
        <v>7</v>
      </c>
      <c r="C66" s="84">
        <v>63.0</v>
      </c>
      <c r="D66" s="383" t="s">
        <v>4571</v>
      </c>
      <c r="E66" s="378">
        <v>360707.89</v>
      </c>
      <c r="F66" s="379" t="s">
        <v>46</v>
      </c>
      <c r="G66" s="385" t="s">
        <v>16</v>
      </c>
    </row>
    <row r="67" ht="15.75" customHeight="1">
      <c r="A67" s="84" t="s">
        <v>183</v>
      </c>
      <c r="B67" s="84" t="s">
        <v>7</v>
      </c>
      <c r="C67" s="84">
        <v>64.0</v>
      </c>
      <c r="D67" s="383" t="s">
        <v>4574</v>
      </c>
      <c r="E67" s="381">
        <v>699513.53</v>
      </c>
      <c r="F67" s="379" t="s">
        <v>46</v>
      </c>
      <c r="G67" s="385" t="s">
        <v>16</v>
      </c>
    </row>
    <row r="68" ht="15.75" customHeight="1">
      <c r="A68" s="84" t="s">
        <v>183</v>
      </c>
      <c r="B68" s="84" t="s">
        <v>7</v>
      </c>
      <c r="C68" s="84">
        <v>65.0</v>
      </c>
      <c r="D68" s="383" t="s">
        <v>4571</v>
      </c>
      <c r="E68" s="335">
        <v>538911.83</v>
      </c>
      <c r="F68" s="379" t="s">
        <v>46</v>
      </c>
      <c r="G68" s="385" t="s">
        <v>16</v>
      </c>
    </row>
    <row r="69" ht="15.75" customHeight="1">
      <c r="A69" s="84" t="s">
        <v>180</v>
      </c>
      <c r="B69" s="84" t="s">
        <v>7</v>
      </c>
      <c r="C69" s="84">
        <v>66.0</v>
      </c>
      <c r="D69" s="383" t="s">
        <v>4571</v>
      </c>
      <c r="E69" s="335">
        <v>697419.71</v>
      </c>
      <c r="F69" s="379" t="s">
        <v>46</v>
      </c>
      <c r="G69" s="385" t="s">
        <v>16</v>
      </c>
    </row>
    <row r="70" ht="15.75" customHeight="1">
      <c r="A70" s="84" t="s">
        <v>180</v>
      </c>
      <c r="B70" s="84" t="s">
        <v>7</v>
      </c>
      <c r="C70" s="84">
        <v>67.0</v>
      </c>
      <c r="D70" s="383" t="s">
        <v>1569</v>
      </c>
      <c r="E70" s="335">
        <v>655111.92</v>
      </c>
      <c r="F70" s="379" t="s">
        <v>46</v>
      </c>
      <c r="G70" s="385" t="s">
        <v>16</v>
      </c>
    </row>
    <row r="71" ht="15.75" customHeight="1">
      <c r="A71" s="386" t="s">
        <v>185</v>
      </c>
      <c r="B71" s="84" t="s">
        <v>7</v>
      </c>
      <c r="C71" s="84">
        <v>68.0</v>
      </c>
      <c r="D71" s="383" t="s">
        <v>4575</v>
      </c>
      <c r="E71" s="335">
        <v>718737.35</v>
      </c>
      <c r="F71" s="379" t="s">
        <v>102</v>
      </c>
      <c r="G71" s="385" t="s">
        <v>16</v>
      </c>
    </row>
    <row r="72" ht="15.75" customHeight="1">
      <c r="A72" s="386" t="s">
        <v>185</v>
      </c>
      <c r="B72" s="84" t="s">
        <v>7</v>
      </c>
      <c r="C72" s="84">
        <v>69.0</v>
      </c>
      <c r="D72" s="383" t="s">
        <v>4576</v>
      </c>
      <c r="E72" s="335">
        <v>635481.78</v>
      </c>
      <c r="F72" s="379" t="s">
        <v>49</v>
      </c>
      <c r="G72" s="385" t="s">
        <v>16</v>
      </c>
    </row>
    <row r="73" ht="15.75" customHeight="1">
      <c r="A73" s="386" t="s">
        <v>184</v>
      </c>
      <c r="B73" s="84" t="s">
        <v>7</v>
      </c>
      <c r="C73" s="84">
        <v>70.0</v>
      </c>
      <c r="D73" s="383" t="s">
        <v>4577</v>
      </c>
      <c r="E73" s="335">
        <v>609886.64</v>
      </c>
      <c r="F73" s="379" t="s">
        <v>49</v>
      </c>
      <c r="G73" s="385" t="s">
        <v>16</v>
      </c>
    </row>
    <row r="74" ht="15.75" customHeight="1">
      <c r="A74" s="386" t="s">
        <v>187</v>
      </c>
      <c r="B74" s="84" t="s">
        <v>7</v>
      </c>
      <c r="C74" s="84">
        <v>71.0</v>
      </c>
      <c r="D74" s="383" t="s">
        <v>4578</v>
      </c>
      <c r="E74" s="335">
        <v>478185.14</v>
      </c>
      <c r="F74" s="379" t="s">
        <v>102</v>
      </c>
      <c r="G74" s="385" t="s">
        <v>16</v>
      </c>
    </row>
    <row r="75" ht="15.75" customHeight="1">
      <c r="A75" s="386" t="s">
        <v>187</v>
      </c>
      <c r="B75" s="84" t="s">
        <v>7</v>
      </c>
      <c r="C75" s="84">
        <v>71.0</v>
      </c>
      <c r="D75" s="383" t="s">
        <v>4579</v>
      </c>
      <c r="E75" s="335">
        <v>717588.03</v>
      </c>
      <c r="F75" s="379" t="s">
        <v>90</v>
      </c>
      <c r="G75" s="385" t="s">
        <v>16</v>
      </c>
    </row>
    <row r="76" ht="15.75" customHeight="1">
      <c r="A76" s="386" t="s">
        <v>187</v>
      </c>
      <c r="B76" s="84" t="s">
        <v>7</v>
      </c>
      <c r="C76" s="84">
        <v>73.0</v>
      </c>
      <c r="D76" s="383" t="s">
        <v>4580</v>
      </c>
      <c r="E76" s="335">
        <v>720942.69</v>
      </c>
      <c r="F76" s="379" t="s">
        <v>90</v>
      </c>
      <c r="G76" s="385" t="s">
        <v>16</v>
      </c>
    </row>
    <row r="77" ht="15.75" customHeight="1">
      <c r="A77" s="386" t="s">
        <v>187</v>
      </c>
      <c r="B77" s="84" t="s">
        <v>7</v>
      </c>
      <c r="C77" s="84">
        <v>74.0</v>
      </c>
      <c r="D77" s="383" t="s">
        <v>4580</v>
      </c>
      <c r="E77" s="335">
        <v>353650.79</v>
      </c>
      <c r="F77" s="379" t="s">
        <v>90</v>
      </c>
      <c r="G77" s="385" t="s">
        <v>16</v>
      </c>
    </row>
    <row r="78" ht="15.75" customHeight="1">
      <c r="A78" s="386" t="s">
        <v>185</v>
      </c>
      <c r="B78" s="84" t="s">
        <v>7</v>
      </c>
      <c r="C78" s="84">
        <v>75.0</v>
      </c>
      <c r="D78" s="383" t="s">
        <v>4581</v>
      </c>
      <c r="E78" s="335">
        <v>615499.97</v>
      </c>
      <c r="F78" s="379" t="s">
        <v>90</v>
      </c>
      <c r="G78" s="385" t="s">
        <v>16</v>
      </c>
    </row>
    <row r="79" ht="15.75" customHeight="1">
      <c r="A79" s="386" t="s">
        <v>185</v>
      </c>
      <c r="B79" s="84" t="s">
        <v>7</v>
      </c>
      <c r="C79" s="84">
        <v>76.0</v>
      </c>
      <c r="D79" s="383" t="s">
        <v>4582</v>
      </c>
      <c r="E79" s="335">
        <v>615355.76</v>
      </c>
      <c r="F79" s="379" t="s">
        <v>90</v>
      </c>
      <c r="G79" s="53" t="s">
        <v>16</v>
      </c>
    </row>
    <row r="80" ht="15.75" customHeight="1">
      <c r="A80" s="386" t="s">
        <v>185</v>
      </c>
      <c r="B80" s="84" t="s">
        <v>7</v>
      </c>
      <c r="C80" s="84">
        <v>77.0</v>
      </c>
      <c r="D80" s="383" t="s">
        <v>4583</v>
      </c>
      <c r="E80" s="335">
        <v>622571.97</v>
      </c>
      <c r="F80" s="379" t="s">
        <v>90</v>
      </c>
      <c r="G80" s="53" t="s">
        <v>16</v>
      </c>
    </row>
    <row r="81" ht="15.75" customHeight="1">
      <c r="A81" s="386" t="s">
        <v>185</v>
      </c>
      <c r="B81" s="84" t="s">
        <v>7</v>
      </c>
      <c r="C81" s="84">
        <v>78.0</v>
      </c>
      <c r="D81" s="383" t="s">
        <v>4584</v>
      </c>
      <c r="E81" s="335">
        <v>355126.54</v>
      </c>
      <c r="F81" s="379" t="s">
        <v>102</v>
      </c>
      <c r="G81" s="385" t="s">
        <v>16</v>
      </c>
    </row>
    <row r="82" ht="15.75" customHeight="1">
      <c r="A82" s="386" t="s">
        <v>187</v>
      </c>
      <c r="B82" s="84" t="s">
        <v>7</v>
      </c>
      <c r="C82" s="84">
        <v>79.0</v>
      </c>
      <c r="D82" s="383" t="s">
        <v>4585</v>
      </c>
      <c r="E82" s="335">
        <v>367493.17</v>
      </c>
      <c r="F82" s="379" t="s">
        <v>49</v>
      </c>
      <c r="G82" s="385" t="s">
        <v>16</v>
      </c>
    </row>
    <row r="83" ht="15.75" customHeight="1">
      <c r="A83" s="386" t="s">
        <v>187</v>
      </c>
      <c r="B83" s="84" t="s">
        <v>7</v>
      </c>
      <c r="C83" s="84">
        <v>80.0</v>
      </c>
      <c r="D83" s="383" t="s">
        <v>4561</v>
      </c>
      <c r="E83" s="335">
        <v>1009490.96</v>
      </c>
      <c r="F83" s="379" t="s">
        <v>102</v>
      </c>
      <c r="G83" s="385" t="s">
        <v>16</v>
      </c>
    </row>
    <row r="84" ht="15.75" customHeight="1">
      <c r="A84" s="386" t="s">
        <v>187</v>
      </c>
      <c r="B84" s="84" t="s">
        <v>7</v>
      </c>
      <c r="C84" s="84">
        <v>81.0</v>
      </c>
      <c r="D84" s="383" t="s">
        <v>4586</v>
      </c>
      <c r="E84" s="335">
        <v>680109.53</v>
      </c>
      <c r="F84" s="379" t="s">
        <v>102</v>
      </c>
      <c r="G84" s="385" t="s">
        <v>16</v>
      </c>
    </row>
    <row r="85" ht="15.75" customHeight="1">
      <c r="A85" s="386" t="s">
        <v>185</v>
      </c>
      <c r="B85" s="84" t="s">
        <v>7</v>
      </c>
      <c r="C85" s="84">
        <v>82.0</v>
      </c>
      <c r="D85" s="383" t="s">
        <v>4586</v>
      </c>
      <c r="E85" s="335">
        <v>589865.58</v>
      </c>
      <c r="F85" s="379" t="s">
        <v>102</v>
      </c>
      <c r="G85" s="385" t="s">
        <v>16</v>
      </c>
      <c r="H85" s="371"/>
    </row>
    <row r="86" ht="15.75" customHeight="1">
      <c r="A86" s="386" t="s">
        <v>184</v>
      </c>
      <c r="B86" s="84" t="s">
        <v>7</v>
      </c>
      <c r="C86" s="84">
        <v>83.0</v>
      </c>
      <c r="D86" s="383" t="s">
        <v>4586</v>
      </c>
      <c r="E86" s="335">
        <v>676651.92</v>
      </c>
      <c r="F86" s="379" t="s">
        <v>102</v>
      </c>
      <c r="G86" s="385" t="s">
        <v>16</v>
      </c>
    </row>
    <row r="87" ht="15.75" customHeight="1">
      <c r="A87" s="84" t="s">
        <v>180</v>
      </c>
      <c r="B87" s="84" t="s">
        <v>7</v>
      </c>
      <c r="C87" s="84">
        <v>84.0</v>
      </c>
      <c r="D87" s="383" t="s">
        <v>4586</v>
      </c>
      <c r="E87" s="335">
        <v>675926.64</v>
      </c>
      <c r="F87" s="379" t="s">
        <v>102</v>
      </c>
      <c r="G87" s="385" t="s">
        <v>16</v>
      </c>
    </row>
    <row r="88" ht="15.75" customHeight="1">
      <c r="A88" s="84" t="s">
        <v>180</v>
      </c>
      <c r="B88" s="84" t="s">
        <v>7</v>
      </c>
      <c r="C88" s="84">
        <v>85.0</v>
      </c>
      <c r="D88" s="383" t="s">
        <v>4587</v>
      </c>
      <c r="E88" s="335">
        <v>635258.37</v>
      </c>
      <c r="F88" s="379" t="s">
        <v>102</v>
      </c>
      <c r="G88" s="385" t="s">
        <v>16</v>
      </c>
    </row>
    <row r="89" ht="15.75" customHeight="1">
      <c r="A89" s="84" t="s">
        <v>185</v>
      </c>
      <c r="B89" s="84" t="s">
        <v>7</v>
      </c>
      <c r="C89" s="84">
        <v>86.0</v>
      </c>
      <c r="D89" s="383" t="s">
        <v>4588</v>
      </c>
      <c r="E89" s="335">
        <v>648298.03</v>
      </c>
      <c r="F89" s="379" t="s">
        <v>93</v>
      </c>
      <c r="G89" s="385" t="s">
        <v>16</v>
      </c>
    </row>
    <row r="90" ht="15.75" customHeight="1">
      <c r="A90" s="84" t="s">
        <v>185</v>
      </c>
      <c r="B90" s="84" t="s">
        <v>7</v>
      </c>
      <c r="C90" s="84">
        <v>87.0</v>
      </c>
      <c r="D90" s="383" t="s">
        <v>4561</v>
      </c>
      <c r="E90" s="335">
        <v>649355.06</v>
      </c>
      <c r="F90" s="379" t="s">
        <v>93</v>
      </c>
      <c r="G90" s="385" t="s">
        <v>16</v>
      </c>
    </row>
    <row r="91" ht="15.75" customHeight="1">
      <c r="A91" s="84" t="s">
        <v>4589</v>
      </c>
      <c r="B91" s="84" t="s">
        <v>7</v>
      </c>
      <c r="C91" s="84">
        <v>88.0</v>
      </c>
      <c r="D91" s="383" t="s">
        <v>4561</v>
      </c>
      <c r="E91" s="335">
        <v>629813.57</v>
      </c>
      <c r="F91" s="379" t="s">
        <v>102</v>
      </c>
      <c r="G91" s="385" t="s">
        <v>16</v>
      </c>
    </row>
    <row r="92" ht="15.75" customHeight="1">
      <c r="A92" s="84" t="s">
        <v>184</v>
      </c>
      <c r="B92" s="84" t="s">
        <v>7</v>
      </c>
      <c r="C92" s="84">
        <v>89.0</v>
      </c>
      <c r="D92" s="383" t="s">
        <v>4561</v>
      </c>
      <c r="E92" s="335">
        <v>609371.906</v>
      </c>
      <c r="F92" s="379" t="s">
        <v>102</v>
      </c>
      <c r="G92" s="385" t="s">
        <v>16</v>
      </c>
    </row>
    <row r="93" ht="15.75" customHeight="1">
      <c r="A93" s="84" t="s">
        <v>184</v>
      </c>
      <c r="B93" s="84" t="s">
        <v>7</v>
      </c>
      <c r="C93" s="84">
        <v>90.0</v>
      </c>
      <c r="D93" s="383" t="s">
        <v>4561</v>
      </c>
      <c r="E93" s="335">
        <v>117651.86</v>
      </c>
      <c r="F93" s="379" t="s">
        <v>102</v>
      </c>
      <c r="G93" s="385" t="s">
        <v>16</v>
      </c>
    </row>
    <row r="94" ht="15.75" customHeight="1">
      <c r="A94" s="84" t="s">
        <v>187</v>
      </c>
      <c r="B94" s="84" t="s">
        <v>7</v>
      </c>
      <c r="C94" s="84">
        <v>91.0</v>
      </c>
      <c r="D94" s="383" t="s">
        <v>4561</v>
      </c>
      <c r="E94" s="335">
        <v>929877.48</v>
      </c>
      <c r="F94" s="379" t="s">
        <v>102</v>
      </c>
      <c r="G94" s="385" t="s">
        <v>16</v>
      </c>
    </row>
    <row r="95" ht="15.75" customHeight="1">
      <c r="A95" s="84" t="s">
        <v>187</v>
      </c>
      <c r="B95" s="84" t="s">
        <v>7</v>
      </c>
      <c r="C95" s="84">
        <v>92.0</v>
      </c>
      <c r="D95" s="383" t="s">
        <v>4561</v>
      </c>
      <c r="E95" s="335">
        <v>617069.52</v>
      </c>
      <c r="F95" s="379" t="s">
        <v>102</v>
      </c>
      <c r="G95" s="385" t="s">
        <v>16</v>
      </c>
    </row>
    <row r="96" ht="15.75" customHeight="1">
      <c r="A96" s="84" t="s">
        <v>187</v>
      </c>
      <c r="B96" s="84" t="s">
        <v>7</v>
      </c>
      <c r="C96" s="84">
        <v>93.0</v>
      </c>
      <c r="D96" s="383" t="s">
        <v>4561</v>
      </c>
      <c r="E96" s="335">
        <v>766216.07</v>
      </c>
      <c r="F96" s="379" t="s">
        <v>102</v>
      </c>
      <c r="G96" s="385" t="s">
        <v>16</v>
      </c>
    </row>
    <row r="97" ht="15.75" customHeight="1">
      <c r="A97" s="84" t="s">
        <v>187</v>
      </c>
      <c r="B97" s="84" t="s">
        <v>7</v>
      </c>
      <c r="C97" s="84">
        <v>94.0</v>
      </c>
      <c r="D97" s="383" t="s">
        <v>4561</v>
      </c>
      <c r="E97" s="335">
        <v>834157.64</v>
      </c>
      <c r="F97" s="379" t="s">
        <v>102</v>
      </c>
      <c r="G97" s="385" t="s">
        <v>16</v>
      </c>
    </row>
    <row r="98" ht="15.75" customHeight="1">
      <c r="A98" s="84" t="s">
        <v>187</v>
      </c>
      <c r="B98" s="84" t="s">
        <v>7</v>
      </c>
      <c r="C98" s="84">
        <v>95.0</v>
      </c>
      <c r="D98" s="383" t="s">
        <v>4590</v>
      </c>
      <c r="E98" s="335">
        <v>338918.86</v>
      </c>
      <c r="F98" s="379" t="s">
        <v>93</v>
      </c>
      <c r="G98" s="385" t="s">
        <v>16</v>
      </c>
    </row>
    <row r="99" ht="15.75" customHeight="1">
      <c r="A99" s="84" t="s">
        <v>187</v>
      </c>
      <c r="B99" s="84" t="s">
        <v>7</v>
      </c>
      <c r="C99" s="84">
        <v>96.0</v>
      </c>
      <c r="D99" s="383" t="s">
        <v>4591</v>
      </c>
      <c r="E99" s="335">
        <v>942015.6</v>
      </c>
      <c r="F99" s="379" t="s">
        <v>93</v>
      </c>
      <c r="G99" s="385" t="s">
        <v>16</v>
      </c>
    </row>
    <row r="100" ht="15.75" customHeight="1">
      <c r="A100" s="84" t="s">
        <v>184</v>
      </c>
      <c r="B100" s="84" t="s">
        <v>7</v>
      </c>
      <c r="C100" s="84">
        <v>97.0</v>
      </c>
      <c r="D100" s="383" t="s">
        <v>4592</v>
      </c>
      <c r="E100" s="335">
        <v>698401.22</v>
      </c>
      <c r="F100" s="379" t="s">
        <v>129</v>
      </c>
      <c r="G100" s="385" t="s">
        <v>16</v>
      </c>
    </row>
    <row r="101" ht="15.75" customHeight="1">
      <c r="A101" s="84" t="s">
        <v>184</v>
      </c>
      <c r="B101" s="84" t="s">
        <v>7</v>
      </c>
      <c r="C101" s="84">
        <v>98.0</v>
      </c>
      <c r="D101" s="383" t="s">
        <v>4593</v>
      </c>
      <c r="E101" s="335">
        <v>792160.9728</v>
      </c>
      <c r="F101" s="379" t="s">
        <v>28</v>
      </c>
      <c r="G101" s="385" t="s">
        <v>16</v>
      </c>
    </row>
    <row r="102" ht="15.75" customHeight="1">
      <c r="A102" s="84" t="s">
        <v>184</v>
      </c>
      <c r="B102" s="84" t="s">
        <v>7</v>
      </c>
      <c r="C102" s="84">
        <v>99.0</v>
      </c>
      <c r="D102" s="383" t="s">
        <v>4593</v>
      </c>
      <c r="E102" s="335">
        <v>134417.8</v>
      </c>
      <c r="F102" s="379" t="s">
        <v>28</v>
      </c>
      <c r="G102" s="385" t="s">
        <v>16</v>
      </c>
    </row>
    <row r="103" ht="15.75" customHeight="1">
      <c r="A103" s="84" t="s">
        <v>184</v>
      </c>
      <c r="B103" s="84" t="s">
        <v>7</v>
      </c>
      <c r="C103" s="84">
        <v>100.0</v>
      </c>
      <c r="D103" s="383" t="s">
        <v>4592</v>
      </c>
      <c r="E103" s="335">
        <v>773798.74</v>
      </c>
      <c r="F103" s="379" t="s">
        <v>49</v>
      </c>
      <c r="G103" s="385" t="s">
        <v>16</v>
      </c>
    </row>
    <row r="104" ht="15.75" customHeight="1">
      <c r="A104" s="84" t="s">
        <v>185</v>
      </c>
      <c r="B104" s="84" t="s">
        <v>7</v>
      </c>
      <c r="C104" s="84">
        <v>101.0</v>
      </c>
      <c r="D104" s="383" t="s">
        <v>4594</v>
      </c>
      <c r="E104" s="335">
        <v>705454.96</v>
      </c>
      <c r="F104" s="379" t="s">
        <v>46</v>
      </c>
      <c r="G104" s="385" t="s">
        <v>16</v>
      </c>
    </row>
    <row r="105" ht="15.75" customHeight="1">
      <c r="A105" s="84" t="s">
        <v>187</v>
      </c>
      <c r="B105" s="84" t="s">
        <v>7</v>
      </c>
      <c r="C105" s="84">
        <v>102.0</v>
      </c>
      <c r="D105" s="383" t="s">
        <v>4595</v>
      </c>
      <c r="E105" s="381">
        <v>389943.34</v>
      </c>
      <c r="F105" s="379" t="s">
        <v>96</v>
      </c>
      <c r="G105" s="385" t="s">
        <v>16</v>
      </c>
    </row>
    <row r="106" ht="15.75" customHeight="1">
      <c r="A106" s="84" t="s">
        <v>185</v>
      </c>
      <c r="B106" s="84" t="s">
        <v>7</v>
      </c>
      <c r="C106" s="84">
        <v>103.0</v>
      </c>
      <c r="D106" s="383" t="s">
        <v>4596</v>
      </c>
      <c r="E106" s="381">
        <v>268459.61</v>
      </c>
      <c r="F106" s="379" t="s">
        <v>40</v>
      </c>
      <c r="G106" s="53" t="s">
        <v>16</v>
      </c>
    </row>
    <row r="107" ht="15.75" customHeight="1">
      <c r="A107" s="84" t="s">
        <v>184</v>
      </c>
      <c r="B107" s="84" t="s">
        <v>7</v>
      </c>
      <c r="C107" s="84">
        <v>104.0</v>
      </c>
      <c r="D107" s="383" t="s">
        <v>1376</v>
      </c>
      <c r="E107" s="381">
        <v>949551.6</v>
      </c>
      <c r="F107" s="379" t="s">
        <v>49</v>
      </c>
      <c r="G107" s="385" t="s">
        <v>16</v>
      </c>
    </row>
    <row r="108" ht="15.75" customHeight="1">
      <c r="A108" s="84" t="s">
        <v>184</v>
      </c>
      <c r="B108" s="84" t="s">
        <v>7</v>
      </c>
      <c r="C108" s="84">
        <v>105.0</v>
      </c>
      <c r="D108" s="383" t="s">
        <v>4597</v>
      </c>
      <c r="E108" s="381">
        <v>327355.51</v>
      </c>
      <c r="F108" s="379" t="s">
        <v>102</v>
      </c>
      <c r="G108" s="385" t="s">
        <v>16</v>
      </c>
    </row>
    <row r="109" ht="15.75" customHeight="1">
      <c r="A109" s="84" t="s">
        <v>184</v>
      </c>
      <c r="B109" s="84" t="s">
        <v>7</v>
      </c>
      <c r="C109" s="84">
        <v>106.0</v>
      </c>
      <c r="D109" s="383" t="s">
        <v>4598</v>
      </c>
      <c r="E109" s="381">
        <v>513177.95</v>
      </c>
      <c r="F109" s="379" t="s">
        <v>8</v>
      </c>
      <c r="G109" s="385" t="s">
        <v>16</v>
      </c>
    </row>
    <row r="110" ht="15.75" customHeight="1">
      <c r="A110" s="84" t="s">
        <v>184</v>
      </c>
      <c r="B110" s="84" t="s">
        <v>7</v>
      </c>
      <c r="C110" s="84">
        <v>107.0</v>
      </c>
      <c r="D110" s="383" t="s">
        <v>4599</v>
      </c>
      <c r="E110" s="381">
        <v>675925.5</v>
      </c>
      <c r="F110" s="379" t="s">
        <v>73</v>
      </c>
      <c r="G110" s="385" t="s">
        <v>16</v>
      </c>
    </row>
    <row r="111" ht="15.75" customHeight="1">
      <c r="A111" s="84" t="s">
        <v>187</v>
      </c>
      <c r="B111" s="84" t="s">
        <v>7</v>
      </c>
      <c r="C111" s="84">
        <v>108.0</v>
      </c>
      <c r="D111" s="383" t="s">
        <v>4600</v>
      </c>
      <c r="E111" s="381">
        <v>5057485.71</v>
      </c>
      <c r="F111" s="379" t="s">
        <v>49</v>
      </c>
      <c r="G111" s="385" t="s">
        <v>16</v>
      </c>
    </row>
    <row r="112" ht="15.75" customHeight="1">
      <c r="A112" s="84" t="s">
        <v>187</v>
      </c>
      <c r="B112" s="84" t="s">
        <v>7</v>
      </c>
      <c r="C112" s="84">
        <v>109.0</v>
      </c>
      <c r="D112" s="383" t="s">
        <v>4597</v>
      </c>
      <c r="E112" s="381">
        <v>657234.85</v>
      </c>
      <c r="F112" s="379" t="s">
        <v>102</v>
      </c>
      <c r="G112" s="385" t="s">
        <v>16</v>
      </c>
    </row>
    <row r="113" ht="15.75" customHeight="1">
      <c r="A113" s="84" t="s">
        <v>187</v>
      </c>
      <c r="B113" s="84" t="s">
        <v>7</v>
      </c>
      <c r="C113" s="84">
        <v>110.0</v>
      </c>
      <c r="D113" s="383" t="s">
        <v>4597</v>
      </c>
      <c r="E113" s="381">
        <v>764424.48</v>
      </c>
      <c r="F113" s="379" t="s">
        <v>102</v>
      </c>
      <c r="G113" s="385" t="s">
        <v>16</v>
      </c>
    </row>
    <row r="114" ht="15.75" customHeight="1">
      <c r="A114" s="84" t="s">
        <v>187</v>
      </c>
      <c r="B114" s="84" t="s">
        <v>7</v>
      </c>
      <c r="C114" s="84">
        <v>112.0</v>
      </c>
      <c r="D114" s="383" t="s">
        <v>4601</v>
      </c>
      <c r="E114" s="381">
        <v>271490.77</v>
      </c>
      <c r="F114" s="379" t="s">
        <v>108</v>
      </c>
      <c r="G114" s="385" t="s">
        <v>16</v>
      </c>
    </row>
    <row r="115" ht="15.75" customHeight="1">
      <c r="A115" s="84" t="s">
        <v>187</v>
      </c>
      <c r="B115" s="84" t="s">
        <v>7</v>
      </c>
      <c r="C115" s="84">
        <v>113.0</v>
      </c>
      <c r="D115" s="383" t="s">
        <v>4601</v>
      </c>
      <c r="E115" s="381">
        <v>242393.43</v>
      </c>
      <c r="F115" s="379" t="s">
        <v>108</v>
      </c>
      <c r="G115" s="385" t="s">
        <v>16</v>
      </c>
    </row>
    <row r="116" ht="15.75" customHeight="1">
      <c r="A116" s="84" t="s">
        <v>187</v>
      </c>
      <c r="B116" s="84" t="s">
        <v>7</v>
      </c>
      <c r="C116" s="84">
        <v>114.0</v>
      </c>
      <c r="D116" s="383" t="s">
        <v>4601</v>
      </c>
      <c r="E116" s="381">
        <v>464978.34</v>
      </c>
      <c r="F116" s="379" t="s">
        <v>108</v>
      </c>
      <c r="G116" s="385" t="s">
        <v>16</v>
      </c>
    </row>
    <row r="117" ht="15.75" customHeight="1">
      <c r="A117" s="84" t="s">
        <v>187</v>
      </c>
      <c r="B117" s="84" t="s">
        <v>7</v>
      </c>
      <c r="C117" s="84">
        <v>115.0</v>
      </c>
      <c r="D117" s="383" t="s">
        <v>4601</v>
      </c>
      <c r="E117" s="381">
        <v>792271.73</v>
      </c>
      <c r="F117" s="379" t="s">
        <v>108</v>
      </c>
      <c r="G117" s="385" t="s">
        <v>16</v>
      </c>
    </row>
    <row r="118" ht="15.75" customHeight="1">
      <c r="A118" s="84" t="s">
        <v>187</v>
      </c>
      <c r="B118" s="84" t="s">
        <v>7</v>
      </c>
      <c r="C118" s="84">
        <v>116.0</v>
      </c>
      <c r="D118" s="383" t="s">
        <v>4602</v>
      </c>
      <c r="E118" s="381">
        <v>386339.74</v>
      </c>
      <c r="F118" s="379" t="s">
        <v>108</v>
      </c>
      <c r="G118" s="385" t="s">
        <v>16</v>
      </c>
    </row>
    <row r="119" ht="15.75" customHeight="1">
      <c r="A119" s="84" t="s">
        <v>184</v>
      </c>
      <c r="B119" s="84" t="s">
        <v>7</v>
      </c>
      <c r="C119" s="84">
        <v>117.0</v>
      </c>
      <c r="D119" s="383" t="s">
        <v>4603</v>
      </c>
      <c r="E119" s="381">
        <v>347530.642</v>
      </c>
      <c r="F119" s="379" t="s">
        <v>49</v>
      </c>
      <c r="G119" s="385" t="s">
        <v>16</v>
      </c>
    </row>
    <row r="120" ht="15.75" customHeight="1">
      <c r="A120" s="84" t="s">
        <v>185</v>
      </c>
      <c r="B120" s="84" t="s">
        <v>7</v>
      </c>
      <c r="C120" s="84">
        <v>118.0</v>
      </c>
      <c r="D120" s="383" t="s">
        <v>4604</v>
      </c>
      <c r="E120" s="378">
        <v>700118.8</v>
      </c>
      <c r="F120" s="379" t="s">
        <v>46</v>
      </c>
      <c r="G120" s="385" t="s">
        <v>16</v>
      </c>
    </row>
    <row r="121" ht="15.75" customHeight="1">
      <c r="A121" s="84" t="s">
        <v>185</v>
      </c>
      <c r="B121" s="84" t="s">
        <v>7</v>
      </c>
      <c r="C121" s="84">
        <v>119.0</v>
      </c>
      <c r="D121" s="383" t="s">
        <v>4605</v>
      </c>
      <c r="E121" s="378">
        <v>227590.32</v>
      </c>
      <c r="F121" s="379" t="s">
        <v>49</v>
      </c>
      <c r="G121" s="385" t="s">
        <v>16</v>
      </c>
    </row>
    <row r="122" ht="15.75" customHeight="1">
      <c r="A122" s="84" t="s">
        <v>184</v>
      </c>
      <c r="B122" s="84" t="s">
        <v>7</v>
      </c>
      <c r="C122" s="84">
        <v>120.0</v>
      </c>
      <c r="D122" s="383" t="s">
        <v>4606</v>
      </c>
      <c r="E122" s="378">
        <v>665988.39</v>
      </c>
      <c r="F122" s="379" t="s">
        <v>49</v>
      </c>
      <c r="G122" s="385" t="s">
        <v>16</v>
      </c>
    </row>
    <row r="123" ht="15.75" customHeight="1">
      <c r="A123" s="84" t="s">
        <v>184</v>
      </c>
      <c r="B123" s="84" t="s">
        <v>7</v>
      </c>
      <c r="C123" s="84">
        <v>121.0</v>
      </c>
      <c r="D123" s="383" t="s">
        <v>4607</v>
      </c>
      <c r="E123" s="378">
        <v>686130.67</v>
      </c>
      <c r="F123" s="379" t="s">
        <v>46</v>
      </c>
      <c r="G123" s="385" t="s">
        <v>16</v>
      </c>
    </row>
    <row r="124" ht="15.75" customHeight="1">
      <c r="A124" s="84" t="s">
        <v>184</v>
      </c>
      <c r="B124" s="84" t="s">
        <v>7</v>
      </c>
      <c r="C124" s="84">
        <v>122.0</v>
      </c>
      <c r="D124" s="383" t="s">
        <v>4608</v>
      </c>
      <c r="E124" s="335">
        <v>858068.01</v>
      </c>
      <c r="F124" s="379" t="s">
        <v>46</v>
      </c>
      <c r="G124" s="385" t="s">
        <v>16</v>
      </c>
    </row>
    <row r="125" ht="15.75" customHeight="1">
      <c r="A125" s="84" t="s">
        <v>184</v>
      </c>
      <c r="B125" s="84" t="s">
        <v>7</v>
      </c>
      <c r="C125" s="84">
        <v>123.0</v>
      </c>
      <c r="D125" s="383" t="s">
        <v>4608</v>
      </c>
      <c r="E125" s="335">
        <v>162250.97</v>
      </c>
      <c r="F125" s="379" t="s">
        <v>46</v>
      </c>
      <c r="G125" s="385" t="s">
        <v>16</v>
      </c>
    </row>
    <row r="126" ht="15.75" customHeight="1">
      <c r="A126" s="84" t="s">
        <v>184</v>
      </c>
      <c r="B126" s="84" t="s">
        <v>7</v>
      </c>
      <c r="C126" s="84">
        <v>124.0</v>
      </c>
      <c r="D126" s="383" t="s">
        <v>1789</v>
      </c>
      <c r="E126" s="335">
        <v>687853.03</v>
      </c>
      <c r="F126" s="379" t="s">
        <v>46</v>
      </c>
      <c r="G126" s="385" t="s">
        <v>16</v>
      </c>
    </row>
    <row r="127" ht="15.75" customHeight="1">
      <c r="A127" s="84" t="s">
        <v>184</v>
      </c>
      <c r="B127" s="84" t="s">
        <v>7</v>
      </c>
      <c r="C127" s="84">
        <v>125.0</v>
      </c>
      <c r="D127" s="383" t="s">
        <v>4609</v>
      </c>
      <c r="E127" s="335">
        <v>688158.36</v>
      </c>
      <c r="F127" s="379" t="s">
        <v>46</v>
      </c>
      <c r="G127" s="385" t="s">
        <v>16</v>
      </c>
    </row>
    <row r="128" ht="15.75" customHeight="1">
      <c r="A128" s="84" t="s">
        <v>187</v>
      </c>
      <c r="B128" s="84" t="s">
        <v>7</v>
      </c>
      <c r="C128" s="84">
        <v>126.0</v>
      </c>
      <c r="D128" s="383" t="s">
        <v>4610</v>
      </c>
      <c r="E128" s="335">
        <v>70678.52</v>
      </c>
      <c r="F128" s="379" t="s">
        <v>46</v>
      </c>
      <c r="G128" s="385" t="s">
        <v>16</v>
      </c>
      <c r="H128" s="371"/>
      <c r="I128" s="371"/>
    </row>
    <row r="129" ht="15.75" customHeight="1">
      <c r="A129" s="84" t="s">
        <v>187</v>
      </c>
      <c r="B129" s="84" t="s">
        <v>7</v>
      </c>
      <c r="C129" s="84">
        <v>127.0</v>
      </c>
      <c r="D129" s="383" t="s">
        <v>4611</v>
      </c>
      <c r="E129" s="335">
        <v>611876.56</v>
      </c>
      <c r="F129" s="379" t="s">
        <v>61</v>
      </c>
      <c r="G129" s="385" t="s">
        <v>16</v>
      </c>
      <c r="H129" s="371"/>
      <c r="I129" s="371"/>
    </row>
    <row r="130" ht="15.75" customHeight="1">
      <c r="A130" s="84" t="s">
        <v>187</v>
      </c>
      <c r="B130" s="84" t="s">
        <v>7</v>
      </c>
      <c r="C130" s="84">
        <v>128.0</v>
      </c>
      <c r="D130" s="383" t="s">
        <v>1789</v>
      </c>
      <c r="E130" s="335">
        <v>999423.16</v>
      </c>
      <c r="F130" s="379" t="s">
        <v>46</v>
      </c>
      <c r="G130" s="385" t="s">
        <v>16</v>
      </c>
    </row>
    <row r="131" ht="15.75" customHeight="1">
      <c r="A131" s="84" t="s">
        <v>187</v>
      </c>
      <c r="B131" s="84" t="s">
        <v>7</v>
      </c>
      <c r="C131" s="84">
        <v>129.0</v>
      </c>
      <c r="D131" s="383" t="s">
        <v>1248</v>
      </c>
      <c r="E131" s="335">
        <v>583555.8</v>
      </c>
      <c r="F131" s="379" t="s">
        <v>46</v>
      </c>
      <c r="G131" s="385" t="s">
        <v>16</v>
      </c>
    </row>
    <row r="132" ht="15.75" customHeight="1">
      <c r="A132" s="84" t="s">
        <v>187</v>
      </c>
      <c r="B132" s="84" t="s">
        <v>7</v>
      </c>
      <c r="C132" s="84">
        <v>130.0</v>
      </c>
      <c r="D132" s="383" t="s">
        <v>4612</v>
      </c>
      <c r="E132" s="335">
        <v>393378.59</v>
      </c>
      <c r="F132" s="379" t="s">
        <v>46</v>
      </c>
      <c r="G132" s="387" t="s">
        <v>16</v>
      </c>
    </row>
    <row r="133" ht="15.75" customHeight="1">
      <c r="A133" s="84" t="s">
        <v>187</v>
      </c>
      <c r="B133" s="84" t="s">
        <v>7</v>
      </c>
      <c r="C133" s="84">
        <v>131.0</v>
      </c>
      <c r="D133" s="383" t="s">
        <v>4613</v>
      </c>
      <c r="E133" s="335">
        <v>772942.47</v>
      </c>
      <c r="F133" s="379" t="s">
        <v>46</v>
      </c>
      <c r="G133" s="385" t="s">
        <v>16</v>
      </c>
    </row>
    <row r="134" ht="15.75" customHeight="1">
      <c r="A134" s="84" t="s">
        <v>187</v>
      </c>
      <c r="B134" s="84" t="s">
        <v>7</v>
      </c>
      <c r="C134" s="84">
        <v>132.0</v>
      </c>
      <c r="D134" s="383" t="s">
        <v>4614</v>
      </c>
      <c r="E134" s="335">
        <v>133767.01</v>
      </c>
      <c r="F134" s="379" t="s">
        <v>114</v>
      </c>
      <c r="G134" s="385" t="s">
        <v>16</v>
      </c>
    </row>
    <row r="135" ht="15.75" customHeight="1">
      <c r="A135" s="84" t="s">
        <v>187</v>
      </c>
      <c r="B135" s="84" t="s">
        <v>7</v>
      </c>
      <c r="C135" s="84">
        <v>133.0</v>
      </c>
      <c r="D135" s="383" t="s">
        <v>4594</v>
      </c>
      <c r="E135" s="335">
        <v>707010.64</v>
      </c>
      <c r="F135" s="379" t="s">
        <v>46</v>
      </c>
      <c r="G135" s="385" t="s">
        <v>16</v>
      </c>
    </row>
    <row r="136" ht="15.75" customHeight="1">
      <c r="A136" s="84" t="s">
        <v>187</v>
      </c>
      <c r="B136" s="84" t="s">
        <v>7</v>
      </c>
      <c r="C136" s="84">
        <v>134.0</v>
      </c>
      <c r="D136" s="383" t="s">
        <v>4610</v>
      </c>
      <c r="E136" s="335">
        <v>901523.95</v>
      </c>
      <c r="F136" s="379" t="s">
        <v>46</v>
      </c>
      <c r="G136" s="385" t="s">
        <v>16</v>
      </c>
    </row>
    <row r="137" ht="15.75" customHeight="1">
      <c r="A137" s="84" t="s">
        <v>187</v>
      </c>
      <c r="B137" s="84" t="s">
        <v>7</v>
      </c>
      <c r="C137" s="84">
        <v>135.0</v>
      </c>
      <c r="D137" s="383" t="s">
        <v>4615</v>
      </c>
      <c r="E137" s="335">
        <v>996965.97</v>
      </c>
      <c r="F137" s="379" t="s">
        <v>46</v>
      </c>
      <c r="G137" s="385" t="s">
        <v>16</v>
      </c>
    </row>
    <row r="138" ht="15.75" customHeight="1">
      <c r="A138" s="84" t="s">
        <v>184</v>
      </c>
      <c r="B138" s="84" t="s">
        <v>7</v>
      </c>
      <c r="C138" s="84">
        <v>136.0</v>
      </c>
      <c r="D138" s="383" t="s">
        <v>4616</v>
      </c>
      <c r="E138" s="335">
        <v>688530.99</v>
      </c>
      <c r="F138" s="379" t="s">
        <v>46</v>
      </c>
      <c r="G138" s="385" t="s">
        <v>16</v>
      </c>
    </row>
    <row r="139" ht="15.75" customHeight="1">
      <c r="A139" s="84" t="s">
        <v>186</v>
      </c>
      <c r="B139" s="84" t="s">
        <v>7</v>
      </c>
      <c r="C139" s="84">
        <v>137.0</v>
      </c>
      <c r="D139" s="383" t="s">
        <v>4617</v>
      </c>
      <c r="E139" s="335">
        <v>707266.95</v>
      </c>
      <c r="F139" s="379" t="s">
        <v>90</v>
      </c>
      <c r="G139" s="385" t="s">
        <v>16</v>
      </c>
    </row>
    <row r="140" ht="15.75" customHeight="1">
      <c r="A140" s="84" t="s">
        <v>198</v>
      </c>
      <c r="B140" s="84" t="s">
        <v>7</v>
      </c>
      <c r="C140" s="84">
        <v>138.0</v>
      </c>
      <c r="D140" s="383" t="s">
        <v>4618</v>
      </c>
      <c r="E140" s="335">
        <v>415721.93</v>
      </c>
      <c r="F140" s="379" t="s">
        <v>49</v>
      </c>
      <c r="G140" s="385" t="s">
        <v>16</v>
      </c>
    </row>
    <row r="141" ht="15.75" customHeight="1">
      <c r="A141" s="84" t="s">
        <v>198</v>
      </c>
      <c r="B141" s="84" t="s">
        <v>7</v>
      </c>
      <c r="C141" s="84">
        <v>139.0</v>
      </c>
      <c r="D141" s="383" t="s">
        <v>4619</v>
      </c>
      <c r="E141" s="335">
        <v>721776.43</v>
      </c>
      <c r="F141" s="379" t="s">
        <v>102</v>
      </c>
      <c r="G141" s="385" t="s">
        <v>16</v>
      </c>
    </row>
    <row r="142" ht="15.75" customHeight="1">
      <c r="A142" s="84" t="s">
        <v>198</v>
      </c>
      <c r="B142" s="84" t="s">
        <v>7</v>
      </c>
      <c r="C142" s="84">
        <v>140.0</v>
      </c>
      <c r="D142" s="383" t="s">
        <v>4620</v>
      </c>
      <c r="E142" s="335">
        <v>721866.14</v>
      </c>
      <c r="F142" s="379" t="s">
        <v>93</v>
      </c>
      <c r="G142" s="385" t="s">
        <v>16</v>
      </c>
    </row>
    <row r="143" ht="15.75" customHeight="1">
      <c r="A143" s="84" t="s">
        <v>198</v>
      </c>
      <c r="B143" s="84" t="s">
        <v>7</v>
      </c>
      <c r="C143" s="84">
        <v>141.0</v>
      </c>
      <c r="D143" s="383" t="s">
        <v>4621</v>
      </c>
      <c r="E143" s="335">
        <v>5636930.49</v>
      </c>
      <c r="F143" s="379" t="s">
        <v>90</v>
      </c>
      <c r="G143" s="385" t="s">
        <v>16</v>
      </c>
    </row>
    <row r="144" ht="15.75" customHeight="1">
      <c r="A144" s="84" t="s">
        <v>196</v>
      </c>
      <c r="B144" s="84" t="s">
        <v>7</v>
      </c>
      <c r="C144" s="84">
        <v>142.0</v>
      </c>
      <c r="D144" s="383" t="s">
        <v>4622</v>
      </c>
      <c r="E144" s="335">
        <v>721745.369</v>
      </c>
      <c r="F144" s="379" t="s">
        <v>90</v>
      </c>
      <c r="G144" s="385" t="s">
        <v>16</v>
      </c>
    </row>
    <row r="145" ht="15.75" customHeight="1">
      <c r="A145" s="84" t="s">
        <v>196</v>
      </c>
      <c r="B145" s="84" t="s">
        <v>7</v>
      </c>
      <c r="C145" s="84">
        <v>143.0</v>
      </c>
      <c r="D145" s="383" t="s">
        <v>4623</v>
      </c>
      <c r="E145" s="335">
        <v>959578.5714</v>
      </c>
      <c r="F145" s="379" t="s">
        <v>90</v>
      </c>
      <c r="G145" s="385" t="s">
        <v>16</v>
      </c>
      <c r="H145" s="371"/>
      <c r="I145" s="371"/>
    </row>
    <row r="146" ht="15.75" customHeight="1">
      <c r="A146" s="84" t="s">
        <v>198</v>
      </c>
      <c r="B146" s="84" t="s">
        <v>7</v>
      </c>
      <c r="C146" s="84">
        <v>144.0</v>
      </c>
      <c r="D146" s="383" t="s">
        <v>4617</v>
      </c>
      <c r="E146" s="335">
        <v>997856.7944</v>
      </c>
      <c r="F146" s="379" t="s">
        <v>90</v>
      </c>
      <c r="G146" s="385" t="s">
        <v>16</v>
      </c>
    </row>
    <row r="147" ht="15.75" customHeight="1">
      <c r="A147" s="84" t="s">
        <v>196</v>
      </c>
      <c r="B147" s="84" t="s">
        <v>7</v>
      </c>
      <c r="C147" s="84">
        <v>145.0</v>
      </c>
      <c r="D147" s="383" t="s">
        <v>4553</v>
      </c>
      <c r="E147" s="335">
        <v>364555.7319</v>
      </c>
      <c r="F147" s="379" t="s">
        <v>93</v>
      </c>
      <c r="G147" s="385" t="s">
        <v>16</v>
      </c>
    </row>
    <row r="148" ht="15.75" customHeight="1">
      <c r="A148" s="84" t="s">
        <v>196</v>
      </c>
      <c r="B148" s="84" t="s">
        <v>7</v>
      </c>
      <c r="C148" s="84">
        <v>146.0</v>
      </c>
      <c r="D148" s="383" t="s">
        <v>4624</v>
      </c>
      <c r="E148" s="335">
        <v>59581.61</v>
      </c>
      <c r="F148" s="379" t="s">
        <v>93</v>
      </c>
      <c r="G148" s="385" t="s">
        <v>16</v>
      </c>
    </row>
    <row r="149" ht="15.75" customHeight="1">
      <c r="A149" s="84" t="s">
        <v>196</v>
      </c>
      <c r="B149" s="84" t="s">
        <v>7</v>
      </c>
      <c r="C149" s="84">
        <v>147.0</v>
      </c>
      <c r="D149" s="383" t="s">
        <v>4625</v>
      </c>
      <c r="E149" s="335">
        <v>597473.54</v>
      </c>
      <c r="F149" s="379" t="s">
        <v>102</v>
      </c>
      <c r="G149" s="385" t="s">
        <v>16</v>
      </c>
    </row>
    <row r="150" ht="15.75" customHeight="1">
      <c r="A150" s="84" t="s">
        <v>196</v>
      </c>
      <c r="B150" s="84" t="s">
        <v>7</v>
      </c>
      <c r="C150" s="84">
        <v>148.0</v>
      </c>
      <c r="D150" s="383" t="s">
        <v>4625</v>
      </c>
      <c r="E150" s="335">
        <v>597446.89</v>
      </c>
      <c r="F150" s="379" t="s">
        <v>102</v>
      </c>
      <c r="G150" s="385" t="s">
        <v>16</v>
      </c>
    </row>
    <row r="151" ht="15.75" customHeight="1">
      <c r="A151" s="84" t="s">
        <v>197</v>
      </c>
      <c r="B151" s="84" t="s">
        <v>7</v>
      </c>
      <c r="C151" s="84">
        <v>149.0</v>
      </c>
      <c r="D151" s="383" t="s">
        <v>4626</v>
      </c>
      <c r="E151" s="335">
        <v>598196.58</v>
      </c>
      <c r="F151" s="379" t="s">
        <v>102</v>
      </c>
      <c r="G151" s="385" t="s">
        <v>16</v>
      </c>
    </row>
    <row r="152" ht="15.75" customHeight="1">
      <c r="A152" s="84" t="s">
        <v>197</v>
      </c>
      <c r="B152" s="84" t="s">
        <v>7</v>
      </c>
      <c r="C152" s="84">
        <v>150.0</v>
      </c>
      <c r="D152" s="383" t="s">
        <v>4626</v>
      </c>
      <c r="E152" s="335">
        <v>997397.6839</v>
      </c>
      <c r="F152" s="379" t="s">
        <v>102</v>
      </c>
      <c r="G152" s="385" t="s">
        <v>16</v>
      </c>
    </row>
    <row r="153" ht="15.75" customHeight="1">
      <c r="A153" s="84" t="s">
        <v>197</v>
      </c>
      <c r="B153" s="84" t="s">
        <v>7</v>
      </c>
      <c r="C153" s="84">
        <v>151.0</v>
      </c>
      <c r="D153" s="383" t="s">
        <v>4626</v>
      </c>
      <c r="E153" s="335">
        <v>998393.1774</v>
      </c>
      <c r="F153" s="379" t="s">
        <v>102</v>
      </c>
      <c r="G153" s="385" t="s">
        <v>16</v>
      </c>
    </row>
    <row r="154" ht="15.75" customHeight="1">
      <c r="A154" s="84" t="s">
        <v>197</v>
      </c>
      <c r="B154" s="84" t="s">
        <v>7</v>
      </c>
      <c r="C154" s="84">
        <v>152.0</v>
      </c>
      <c r="D154" s="383" t="s">
        <v>4626</v>
      </c>
      <c r="E154" s="335">
        <v>996033.8801</v>
      </c>
      <c r="F154" s="379" t="s">
        <v>102</v>
      </c>
      <c r="G154" s="385" t="s">
        <v>16</v>
      </c>
    </row>
    <row r="155" ht="15.75" customHeight="1">
      <c r="A155" s="84" t="s">
        <v>197</v>
      </c>
      <c r="B155" s="84" t="s">
        <v>7</v>
      </c>
      <c r="C155" s="84">
        <v>153.0</v>
      </c>
      <c r="D155" s="383" t="s">
        <v>4627</v>
      </c>
      <c r="E155" s="335">
        <v>597118.92</v>
      </c>
      <c r="F155" s="379" t="s">
        <v>102</v>
      </c>
      <c r="G155" s="385" t="s">
        <v>16</v>
      </c>
    </row>
    <row r="156" ht="15.75" customHeight="1">
      <c r="A156" s="84" t="s">
        <v>197</v>
      </c>
      <c r="B156" s="84" t="s">
        <v>7</v>
      </c>
      <c r="C156" s="84">
        <v>154.0</v>
      </c>
      <c r="D156" s="383" t="s">
        <v>4626</v>
      </c>
      <c r="E156" s="335">
        <v>596759.47</v>
      </c>
      <c r="F156" s="379" t="s">
        <v>102</v>
      </c>
      <c r="G156" s="385" t="s">
        <v>16</v>
      </c>
      <c r="H156" s="371"/>
    </row>
    <row r="157" ht="15.75" customHeight="1">
      <c r="A157" s="84" t="s">
        <v>196</v>
      </c>
      <c r="B157" s="84" t="s">
        <v>7</v>
      </c>
      <c r="C157" s="84">
        <v>155.0</v>
      </c>
      <c r="D157" s="383" t="s">
        <v>4628</v>
      </c>
      <c r="E157" s="335">
        <v>598003.69</v>
      </c>
      <c r="F157" s="379" t="s">
        <v>49</v>
      </c>
      <c r="G157" s="385" t="s">
        <v>16</v>
      </c>
    </row>
    <row r="158" ht="15.75" customHeight="1">
      <c r="A158" s="84" t="s">
        <v>199</v>
      </c>
      <c r="B158" s="84" t="s">
        <v>7</v>
      </c>
      <c r="C158" s="84">
        <v>156.0</v>
      </c>
      <c r="D158" s="383" t="s">
        <v>4629</v>
      </c>
      <c r="E158" s="335">
        <v>392959.22</v>
      </c>
      <c r="F158" s="379" t="s">
        <v>102</v>
      </c>
      <c r="G158" s="385" t="s">
        <v>16</v>
      </c>
    </row>
    <row r="159" ht="15.75" customHeight="1">
      <c r="A159" s="84" t="s">
        <v>199</v>
      </c>
      <c r="B159" s="84" t="s">
        <v>7</v>
      </c>
      <c r="C159" s="84">
        <v>157.0</v>
      </c>
      <c r="D159" s="383" t="s">
        <v>1376</v>
      </c>
      <c r="E159" s="335">
        <v>584357.7</v>
      </c>
      <c r="F159" s="379" t="s">
        <v>49</v>
      </c>
      <c r="G159" s="385" t="s">
        <v>16</v>
      </c>
    </row>
    <row r="160" ht="15.75" customHeight="1">
      <c r="A160" s="84" t="s">
        <v>196</v>
      </c>
      <c r="B160" s="84" t="s">
        <v>7</v>
      </c>
      <c r="C160" s="84">
        <v>158.0</v>
      </c>
      <c r="D160" s="383" t="s">
        <v>4630</v>
      </c>
      <c r="E160" s="335">
        <v>296766.53</v>
      </c>
      <c r="F160" s="379" t="s">
        <v>96</v>
      </c>
      <c r="G160" s="385" t="s">
        <v>16</v>
      </c>
    </row>
    <row r="161" ht="15.75" customHeight="1">
      <c r="A161" s="84" t="s">
        <v>197</v>
      </c>
      <c r="B161" s="84" t="s">
        <v>7</v>
      </c>
      <c r="C161" s="84">
        <v>159.0</v>
      </c>
      <c r="D161" s="383" t="s">
        <v>4631</v>
      </c>
      <c r="E161" s="335">
        <v>755093.58</v>
      </c>
      <c r="F161" s="379" t="s">
        <v>123</v>
      </c>
      <c r="G161" s="385" t="s">
        <v>16</v>
      </c>
    </row>
    <row r="162" ht="15.75" customHeight="1">
      <c r="A162" s="84" t="s">
        <v>197</v>
      </c>
      <c r="B162" s="84" t="s">
        <v>7</v>
      </c>
      <c r="C162" s="84">
        <v>160.0</v>
      </c>
      <c r="D162" s="383" t="s">
        <v>1492</v>
      </c>
      <c r="E162" s="335">
        <v>650289.8</v>
      </c>
      <c r="F162" s="379" t="s">
        <v>46</v>
      </c>
      <c r="G162" s="385" t="s">
        <v>16</v>
      </c>
    </row>
    <row r="163" ht="15.75" customHeight="1">
      <c r="A163" s="84" t="s">
        <v>196</v>
      </c>
      <c r="B163" s="84" t="s">
        <v>7</v>
      </c>
      <c r="C163" s="84">
        <v>161.0</v>
      </c>
      <c r="D163" s="383" t="s">
        <v>4632</v>
      </c>
      <c r="E163" s="335">
        <v>632386.66</v>
      </c>
      <c r="F163" s="379" t="s">
        <v>46</v>
      </c>
      <c r="G163" s="385" t="s">
        <v>16</v>
      </c>
    </row>
    <row r="164" ht="15.75" customHeight="1">
      <c r="A164" s="84" t="s">
        <v>196</v>
      </c>
      <c r="B164" s="84" t="s">
        <v>7</v>
      </c>
      <c r="C164" s="84">
        <v>162.0</v>
      </c>
      <c r="D164" s="383" t="s">
        <v>4632</v>
      </c>
      <c r="E164" s="335">
        <v>644018.27</v>
      </c>
      <c r="F164" s="379" t="s">
        <v>46</v>
      </c>
      <c r="G164" s="385" t="s">
        <v>16</v>
      </c>
    </row>
    <row r="165" ht="15.75" customHeight="1">
      <c r="A165" s="84" t="s">
        <v>196</v>
      </c>
      <c r="B165" s="84" t="s">
        <v>7</v>
      </c>
      <c r="C165" s="84">
        <v>163.0</v>
      </c>
      <c r="D165" s="383" t="s">
        <v>1416</v>
      </c>
      <c r="E165" s="335">
        <v>538352.81</v>
      </c>
      <c r="F165" s="379" t="s">
        <v>28</v>
      </c>
      <c r="G165" s="385" t="s">
        <v>16</v>
      </c>
    </row>
    <row r="166" ht="15.75" customHeight="1">
      <c r="A166" s="84" t="s">
        <v>196</v>
      </c>
      <c r="B166" s="84" t="s">
        <v>7</v>
      </c>
      <c r="C166" s="84">
        <v>164.0</v>
      </c>
      <c r="D166" s="383" t="s">
        <v>1569</v>
      </c>
      <c r="E166" s="335">
        <v>644873.39</v>
      </c>
      <c r="F166" s="379" t="s">
        <v>46</v>
      </c>
      <c r="G166" s="385" t="s">
        <v>16</v>
      </c>
    </row>
    <row r="167" ht="15.75" customHeight="1">
      <c r="A167" s="84" t="s">
        <v>196</v>
      </c>
      <c r="B167" s="84" t="s">
        <v>7</v>
      </c>
      <c r="C167" s="84">
        <v>165.0</v>
      </c>
      <c r="D167" s="383" t="s">
        <v>4633</v>
      </c>
      <c r="E167" s="335">
        <v>644752.07</v>
      </c>
      <c r="F167" s="379" t="s">
        <v>46</v>
      </c>
      <c r="G167" s="385" t="s">
        <v>16</v>
      </c>
    </row>
    <row r="168" ht="15.75" customHeight="1">
      <c r="A168" s="84" t="s">
        <v>197</v>
      </c>
      <c r="B168" s="84" t="s">
        <v>7</v>
      </c>
      <c r="C168" s="84">
        <v>166.0</v>
      </c>
      <c r="D168" s="383" t="s">
        <v>1569</v>
      </c>
      <c r="E168" s="335">
        <v>621440.5422</v>
      </c>
      <c r="F168" s="379" t="s">
        <v>46</v>
      </c>
      <c r="G168" s="385" t="s">
        <v>16</v>
      </c>
    </row>
    <row r="169" ht="15.75" customHeight="1">
      <c r="A169" s="84" t="s">
        <v>196</v>
      </c>
      <c r="B169" s="84" t="s">
        <v>7</v>
      </c>
      <c r="C169" s="84">
        <v>167.0</v>
      </c>
      <c r="D169" s="383" t="s">
        <v>4634</v>
      </c>
      <c r="E169" s="335">
        <v>652501.07</v>
      </c>
      <c r="F169" s="379" t="s">
        <v>49</v>
      </c>
      <c r="G169" s="385" t="s">
        <v>16</v>
      </c>
    </row>
    <row r="170" ht="15.75" customHeight="1">
      <c r="A170" s="86" t="s">
        <v>196</v>
      </c>
      <c r="B170" s="86" t="s">
        <v>7</v>
      </c>
      <c r="C170" s="86">
        <v>168.0</v>
      </c>
      <c r="D170" s="388" t="s">
        <v>4635</v>
      </c>
      <c r="E170" s="389">
        <v>569831.0169</v>
      </c>
      <c r="F170" s="390" t="s">
        <v>67</v>
      </c>
      <c r="G170" s="385" t="s">
        <v>16</v>
      </c>
    </row>
    <row r="171" ht="15.75" customHeight="1">
      <c r="A171" s="84" t="s">
        <v>180</v>
      </c>
      <c r="B171" s="84" t="s">
        <v>12</v>
      </c>
      <c r="C171" s="84">
        <v>1.0</v>
      </c>
      <c r="D171" s="383" t="s">
        <v>4636</v>
      </c>
      <c r="E171" s="335">
        <v>728934.51</v>
      </c>
      <c r="F171" s="379" t="s">
        <v>93</v>
      </c>
      <c r="G171" s="385" t="s">
        <v>16</v>
      </c>
    </row>
    <row r="172" ht="15.75" customHeight="1">
      <c r="A172" s="84" t="s">
        <v>180</v>
      </c>
      <c r="B172" s="84" t="s">
        <v>12</v>
      </c>
      <c r="C172" s="84">
        <v>2.0</v>
      </c>
      <c r="D172" s="383" t="s">
        <v>4636</v>
      </c>
      <c r="E172" s="335">
        <v>723217.77</v>
      </c>
      <c r="F172" s="379" t="s">
        <v>93</v>
      </c>
      <c r="G172" s="385" t="s">
        <v>16</v>
      </c>
    </row>
    <row r="173" ht="15.75" customHeight="1">
      <c r="A173" s="84" t="s">
        <v>180</v>
      </c>
      <c r="B173" s="84" t="s">
        <v>12</v>
      </c>
      <c r="C173" s="84">
        <v>3.0</v>
      </c>
      <c r="D173" s="383" t="s">
        <v>4636</v>
      </c>
      <c r="E173" s="335">
        <v>717889.84</v>
      </c>
      <c r="F173" s="379" t="s">
        <v>93</v>
      </c>
      <c r="G173" s="385" t="s">
        <v>16</v>
      </c>
    </row>
    <row r="174" ht="15.75" customHeight="1">
      <c r="A174" s="84" t="s">
        <v>180</v>
      </c>
      <c r="B174" s="84" t="s">
        <v>12</v>
      </c>
      <c r="C174" s="84">
        <v>4.0</v>
      </c>
      <c r="D174" s="383" t="s">
        <v>4636</v>
      </c>
      <c r="E174" s="335">
        <v>728634.0</v>
      </c>
      <c r="F174" s="379" t="s">
        <v>93</v>
      </c>
      <c r="G174" s="385" t="s">
        <v>16</v>
      </c>
    </row>
    <row r="175" ht="15.75" customHeight="1">
      <c r="A175" s="84" t="s">
        <v>180</v>
      </c>
      <c r="B175" s="84" t="s">
        <v>12</v>
      </c>
      <c r="C175" s="84">
        <v>5.0</v>
      </c>
      <c r="D175" s="383" t="s">
        <v>4636</v>
      </c>
      <c r="E175" s="335">
        <v>728723.6</v>
      </c>
      <c r="F175" s="379" t="s">
        <v>93</v>
      </c>
      <c r="G175" s="385" t="s">
        <v>16</v>
      </c>
    </row>
    <row r="176" ht="15.75" customHeight="1">
      <c r="A176" s="84" t="s">
        <v>180</v>
      </c>
      <c r="B176" s="84" t="s">
        <v>12</v>
      </c>
      <c r="C176" s="84">
        <v>6.0</v>
      </c>
      <c r="D176" s="383" t="s">
        <v>4636</v>
      </c>
      <c r="E176" s="335">
        <v>718694.96</v>
      </c>
      <c r="F176" s="379" t="s">
        <v>93</v>
      </c>
      <c r="G176" s="385" t="s">
        <v>16</v>
      </c>
    </row>
    <row r="177" ht="15.75" customHeight="1">
      <c r="A177" s="84" t="s">
        <v>180</v>
      </c>
      <c r="B177" s="84" t="s">
        <v>12</v>
      </c>
      <c r="C177" s="84">
        <v>7.0</v>
      </c>
      <c r="D177" s="383" t="s">
        <v>4636</v>
      </c>
      <c r="E177" s="335">
        <v>727493.82</v>
      </c>
      <c r="F177" s="379" t="s">
        <v>93</v>
      </c>
      <c r="G177" s="385" t="s">
        <v>16</v>
      </c>
    </row>
    <row r="178" ht="15.75" customHeight="1">
      <c r="A178" s="84" t="s">
        <v>180</v>
      </c>
      <c r="B178" s="84" t="s">
        <v>12</v>
      </c>
      <c r="C178" s="84">
        <v>8.0</v>
      </c>
      <c r="D178" s="383" t="s">
        <v>4636</v>
      </c>
      <c r="E178" s="335">
        <v>727816.97</v>
      </c>
      <c r="F178" s="379" t="s">
        <v>93</v>
      </c>
      <c r="G178" s="385" t="s">
        <v>16</v>
      </c>
    </row>
    <row r="179" ht="15.75" customHeight="1">
      <c r="A179" s="84" t="s">
        <v>180</v>
      </c>
      <c r="B179" s="84" t="s">
        <v>12</v>
      </c>
      <c r="C179" s="84">
        <v>9.0</v>
      </c>
      <c r="D179" s="383" t="s">
        <v>4636</v>
      </c>
      <c r="E179" s="335">
        <v>728969.18</v>
      </c>
      <c r="F179" s="379" t="s">
        <v>93</v>
      </c>
      <c r="G179" s="385" t="s">
        <v>16</v>
      </c>
      <c r="H179" s="371"/>
      <c r="I179" s="371"/>
    </row>
    <row r="180" ht="15.75" customHeight="1">
      <c r="A180" s="84" t="s">
        <v>180</v>
      </c>
      <c r="B180" s="84" t="s">
        <v>12</v>
      </c>
      <c r="C180" s="84">
        <v>10.0</v>
      </c>
      <c r="D180" s="383" t="s">
        <v>4636</v>
      </c>
      <c r="E180" s="335">
        <v>728707.48</v>
      </c>
      <c r="F180" s="379" t="s">
        <v>93</v>
      </c>
      <c r="G180" s="385" t="s">
        <v>16</v>
      </c>
    </row>
    <row r="181" ht="15.75" customHeight="1">
      <c r="A181" s="84" t="s">
        <v>180</v>
      </c>
      <c r="B181" s="84" t="s">
        <v>12</v>
      </c>
      <c r="C181" s="84">
        <v>11.0</v>
      </c>
      <c r="D181" s="383" t="s">
        <v>4636</v>
      </c>
      <c r="E181" s="335">
        <v>728925.59</v>
      </c>
      <c r="F181" s="379" t="s">
        <v>93</v>
      </c>
      <c r="G181" s="385" t="s">
        <v>16</v>
      </c>
    </row>
    <row r="182" ht="15.75" customHeight="1">
      <c r="A182" s="84" t="s">
        <v>180</v>
      </c>
      <c r="B182" s="84" t="s">
        <v>12</v>
      </c>
      <c r="C182" s="84">
        <v>12.0</v>
      </c>
      <c r="D182" s="383" t="s">
        <v>4636</v>
      </c>
      <c r="E182" s="335">
        <v>728191.14</v>
      </c>
      <c r="F182" s="379" t="s">
        <v>93</v>
      </c>
      <c r="G182" s="385" t="s">
        <v>16</v>
      </c>
    </row>
    <row r="183" ht="15.75" customHeight="1">
      <c r="A183" s="84" t="s">
        <v>180</v>
      </c>
      <c r="B183" s="84" t="s">
        <v>12</v>
      </c>
      <c r="C183" s="84">
        <v>13.0</v>
      </c>
      <c r="D183" s="383" t="s">
        <v>4636</v>
      </c>
      <c r="E183" s="335">
        <v>728757.88</v>
      </c>
      <c r="F183" s="379" t="s">
        <v>93</v>
      </c>
      <c r="G183" s="385" t="s">
        <v>16</v>
      </c>
    </row>
    <row r="184" ht="15.75" customHeight="1">
      <c r="A184" s="84" t="s">
        <v>180</v>
      </c>
      <c r="B184" s="84" t="s">
        <v>12</v>
      </c>
      <c r="C184" s="84">
        <v>14.0</v>
      </c>
      <c r="D184" s="383" t="s">
        <v>4636</v>
      </c>
      <c r="E184" s="335">
        <v>728504.44</v>
      </c>
      <c r="F184" s="379" t="s">
        <v>93</v>
      </c>
      <c r="G184" s="385" t="s">
        <v>16</v>
      </c>
    </row>
    <row r="185" ht="15.75" customHeight="1">
      <c r="A185" s="84" t="s">
        <v>180</v>
      </c>
      <c r="B185" s="84" t="s">
        <v>12</v>
      </c>
      <c r="C185" s="84">
        <v>15.0</v>
      </c>
      <c r="D185" s="383" t="s">
        <v>4636</v>
      </c>
      <c r="E185" s="335">
        <v>728962.18</v>
      </c>
      <c r="F185" s="379" t="s">
        <v>93</v>
      </c>
      <c r="G185" s="385" t="s">
        <v>16</v>
      </c>
    </row>
    <row r="186" ht="15.75" customHeight="1">
      <c r="A186" s="84" t="s">
        <v>180</v>
      </c>
      <c r="B186" s="84" t="s">
        <v>12</v>
      </c>
      <c r="C186" s="84">
        <v>16.0</v>
      </c>
      <c r="D186" s="383" t="s">
        <v>4636</v>
      </c>
      <c r="E186" s="335">
        <v>728469.65</v>
      </c>
      <c r="F186" s="379" t="s">
        <v>93</v>
      </c>
      <c r="G186" s="385" t="s">
        <v>16</v>
      </c>
    </row>
    <row r="187" ht="15.75" customHeight="1">
      <c r="A187" s="84" t="s">
        <v>180</v>
      </c>
      <c r="B187" s="84" t="s">
        <v>12</v>
      </c>
      <c r="C187" s="84">
        <v>17.0</v>
      </c>
      <c r="D187" s="383" t="s">
        <v>4636</v>
      </c>
      <c r="E187" s="335">
        <v>728534.32</v>
      </c>
      <c r="F187" s="379" t="s">
        <v>93</v>
      </c>
      <c r="G187" s="385" t="s">
        <v>16</v>
      </c>
    </row>
    <row r="188" ht="15.75" customHeight="1">
      <c r="A188" s="84" t="s">
        <v>180</v>
      </c>
      <c r="B188" s="84" t="s">
        <v>12</v>
      </c>
      <c r="C188" s="84">
        <v>18.0</v>
      </c>
      <c r="D188" s="383" t="s">
        <v>4637</v>
      </c>
      <c r="E188" s="335">
        <v>744372.87</v>
      </c>
      <c r="F188" s="379" t="s">
        <v>90</v>
      </c>
      <c r="G188" s="385" t="s">
        <v>16</v>
      </c>
    </row>
    <row r="189" ht="15.75" customHeight="1">
      <c r="A189" s="84" t="s">
        <v>180</v>
      </c>
      <c r="B189" s="84" t="s">
        <v>12</v>
      </c>
      <c r="C189" s="84">
        <v>19.0</v>
      </c>
      <c r="D189" s="383" t="s">
        <v>4638</v>
      </c>
      <c r="E189" s="335">
        <v>744557.64</v>
      </c>
      <c r="F189" s="379" t="s">
        <v>49</v>
      </c>
      <c r="G189" s="385" t="s">
        <v>16</v>
      </c>
    </row>
    <row r="190" ht="15.75" customHeight="1">
      <c r="A190" s="84" t="s">
        <v>180</v>
      </c>
      <c r="B190" s="84" t="s">
        <v>12</v>
      </c>
      <c r="C190" s="84">
        <v>20.0</v>
      </c>
      <c r="D190" s="383" t="s">
        <v>4561</v>
      </c>
      <c r="E190" s="335">
        <v>749992.06</v>
      </c>
      <c r="F190" s="379" t="s">
        <v>102</v>
      </c>
      <c r="G190" s="385" t="s">
        <v>16</v>
      </c>
    </row>
    <row r="191" ht="15.75" customHeight="1">
      <c r="A191" s="84" t="s">
        <v>180</v>
      </c>
      <c r="B191" s="84" t="s">
        <v>12</v>
      </c>
      <c r="C191" s="84">
        <v>21.0</v>
      </c>
      <c r="D191" s="383" t="s">
        <v>4639</v>
      </c>
      <c r="E191" s="335">
        <v>75337.99</v>
      </c>
      <c r="F191" s="379" t="s">
        <v>102</v>
      </c>
      <c r="G191" s="385" t="s">
        <v>16</v>
      </c>
    </row>
    <row r="192" ht="15.75" customHeight="1">
      <c r="A192" s="84" t="s">
        <v>180</v>
      </c>
      <c r="B192" s="84" t="s">
        <v>12</v>
      </c>
      <c r="C192" s="84">
        <v>22.0</v>
      </c>
      <c r="D192" s="383" t="s">
        <v>4640</v>
      </c>
      <c r="E192" s="335">
        <v>754595.49</v>
      </c>
      <c r="F192" s="379" t="s">
        <v>102</v>
      </c>
      <c r="G192" s="385" t="s">
        <v>16</v>
      </c>
    </row>
    <row r="193" ht="15.75" customHeight="1">
      <c r="A193" s="84" t="s">
        <v>180</v>
      </c>
      <c r="B193" s="84" t="s">
        <v>12</v>
      </c>
      <c r="C193" s="84">
        <v>23.0</v>
      </c>
      <c r="D193" s="383" t="s">
        <v>4641</v>
      </c>
      <c r="E193" s="335">
        <v>749609.95</v>
      </c>
      <c r="F193" s="379" t="s">
        <v>90</v>
      </c>
      <c r="G193" s="385" t="s">
        <v>16</v>
      </c>
    </row>
    <row r="194" ht="15.75" customHeight="1">
      <c r="A194" s="84" t="s">
        <v>180</v>
      </c>
      <c r="B194" s="84" t="s">
        <v>12</v>
      </c>
      <c r="C194" s="84">
        <v>24.0</v>
      </c>
      <c r="D194" s="383" t="s">
        <v>4642</v>
      </c>
      <c r="E194" s="335">
        <v>719555.61</v>
      </c>
      <c r="F194" s="379" t="s">
        <v>90</v>
      </c>
      <c r="G194" s="385" t="s">
        <v>16</v>
      </c>
    </row>
    <row r="195" ht="15.75" customHeight="1">
      <c r="A195" s="84" t="s">
        <v>180</v>
      </c>
      <c r="B195" s="84" t="s">
        <v>12</v>
      </c>
      <c r="C195" s="84">
        <v>25.0</v>
      </c>
      <c r="D195" s="383" t="s">
        <v>4642</v>
      </c>
      <c r="E195" s="335">
        <v>753164.84</v>
      </c>
      <c r="F195" s="379" t="s">
        <v>102</v>
      </c>
      <c r="G195" s="385" t="s">
        <v>16</v>
      </c>
    </row>
    <row r="196" ht="15.75" customHeight="1">
      <c r="A196" s="84" t="s">
        <v>180</v>
      </c>
      <c r="B196" s="84" t="s">
        <v>12</v>
      </c>
      <c r="C196" s="84">
        <v>26.0</v>
      </c>
      <c r="D196" s="383" t="s">
        <v>4642</v>
      </c>
      <c r="E196" s="335">
        <v>760552.87</v>
      </c>
      <c r="F196" s="379" t="s">
        <v>102</v>
      </c>
      <c r="G196" s="385" t="s">
        <v>16</v>
      </c>
    </row>
    <row r="197" ht="15.75" customHeight="1">
      <c r="A197" s="84" t="s">
        <v>180</v>
      </c>
      <c r="B197" s="84" t="s">
        <v>12</v>
      </c>
      <c r="C197" s="84">
        <v>27.0</v>
      </c>
      <c r="D197" s="383" t="s">
        <v>4643</v>
      </c>
      <c r="E197" s="335">
        <v>756142.65</v>
      </c>
      <c r="F197" s="379" t="s">
        <v>102</v>
      </c>
      <c r="G197" s="385" t="s">
        <v>16</v>
      </c>
    </row>
    <row r="198" ht="15.75" customHeight="1">
      <c r="A198" s="84" t="s">
        <v>180</v>
      </c>
      <c r="B198" s="84" t="s">
        <v>12</v>
      </c>
      <c r="C198" s="84">
        <v>28.0</v>
      </c>
      <c r="D198" s="383" t="s">
        <v>4644</v>
      </c>
      <c r="E198" s="335">
        <v>760924.89</v>
      </c>
      <c r="F198" s="379" t="s">
        <v>49</v>
      </c>
      <c r="G198" s="385" t="s">
        <v>16</v>
      </c>
    </row>
    <row r="199" ht="15.75" customHeight="1">
      <c r="A199" s="84" t="s">
        <v>180</v>
      </c>
      <c r="B199" s="84" t="s">
        <v>12</v>
      </c>
      <c r="C199" s="84">
        <v>29.0</v>
      </c>
      <c r="D199" s="383" t="s">
        <v>4644</v>
      </c>
      <c r="E199" s="335">
        <v>746618.77</v>
      </c>
      <c r="F199" s="379" t="s">
        <v>49</v>
      </c>
      <c r="G199" s="385" t="s">
        <v>16</v>
      </c>
    </row>
    <row r="200" ht="15.75" customHeight="1">
      <c r="A200" s="84" t="s">
        <v>181</v>
      </c>
      <c r="B200" s="84" t="s">
        <v>12</v>
      </c>
      <c r="C200" s="84">
        <v>30.0</v>
      </c>
      <c r="D200" s="383" t="s">
        <v>4644</v>
      </c>
      <c r="E200" s="335">
        <v>749540.34</v>
      </c>
      <c r="F200" s="379" t="s">
        <v>93</v>
      </c>
      <c r="G200" s="385" t="s">
        <v>16</v>
      </c>
    </row>
    <row r="201" ht="15.75" customHeight="1">
      <c r="A201" s="84" t="s">
        <v>181</v>
      </c>
      <c r="B201" s="84" t="s">
        <v>12</v>
      </c>
      <c r="C201" s="84">
        <v>31.0</v>
      </c>
      <c r="D201" s="383" t="s">
        <v>4636</v>
      </c>
      <c r="E201" s="335">
        <v>742231.54</v>
      </c>
      <c r="F201" s="379" t="s">
        <v>93</v>
      </c>
      <c r="G201" s="385" t="s">
        <v>16</v>
      </c>
    </row>
    <row r="202" ht="15.75" customHeight="1">
      <c r="A202" s="84" t="s">
        <v>181</v>
      </c>
      <c r="B202" s="84" t="s">
        <v>12</v>
      </c>
      <c r="C202" s="84">
        <v>32.0</v>
      </c>
      <c r="D202" s="383" t="s">
        <v>4645</v>
      </c>
      <c r="E202" s="335">
        <v>727880.22</v>
      </c>
      <c r="F202" s="379" t="s">
        <v>90</v>
      </c>
      <c r="G202" s="385" t="s">
        <v>16</v>
      </c>
    </row>
    <row r="203" ht="15.75" customHeight="1">
      <c r="A203" s="84" t="s">
        <v>181</v>
      </c>
      <c r="B203" s="84" t="s">
        <v>12</v>
      </c>
      <c r="C203" s="84">
        <v>33.0</v>
      </c>
      <c r="D203" s="383" t="s">
        <v>4645</v>
      </c>
      <c r="E203" s="335">
        <v>786612.2</v>
      </c>
      <c r="F203" s="379" t="s">
        <v>90</v>
      </c>
      <c r="G203" s="385" t="s">
        <v>16</v>
      </c>
    </row>
    <row r="204" ht="15.75" customHeight="1">
      <c r="A204" s="84" t="s">
        <v>181</v>
      </c>
      <c r="B204" s="84" t="s">
        <v>12</v>
      </c>
      <c r="C204" s="84">
        <v>34.0</v>
      </c>
      <c r="D204" s="383" t="s">
        <v>4646</v>
      </c>
      <c r="E204" s="335">
        <v>787448.58</v>
      </c>
      <c r="F204" s="379" t="s">
        <v>49</v>
      </c>
      <c r="G204" s="385" t="s">
        <v>16</v>
      </c>
    </row>
    <row r="205" ht="15.75" customHeight="1">
      <c r="A205" s="84" t="s">
        <v>181</v>
      </c>
      <c r="B205" s="84" t="s">
        <v>12</v>
      </c>
      <c r="C205" s="84">
        <v>35.0</v>
      </c>
      <c r="D205" s="383" t="s">
        <v>4622</v>
      </c>
      <c r="E205" s="335">
        <v>710848.56</v>
      </c>
      <c r="F205" s="379" t="s">
        <v>90</v>
      </c>
      <c r="G205" s="385" t="s">
        <v>16</v>
      </c>
    </row>
    <row r="206" ht="15.75" customHeight="1">
      <c r="A206" s="84" t="s">
        <v>181</v>
      </c>
      <c r="B206" s="84" t="s">
        <v>12</v>
      </c>
      <c r="C206" s="84">
        <v>36.0</v>
      </c>
      <c r="D206" s="383" t="s">
        <v>4647</v>
      </c>
      <c r="E206" s="335">
        <v>752278.11</v>
      </c>
      <c r="F206" s="379" t="s">
        <v>90</v>
      </c>
      <c r="G206" s="385" t="s">
        <v>16</v>
      </c>
    </row>
    <row r="207" ht="15.75" customHeight="1">
      <c r="A207" s="84" t="s">
        <v>181</v>
      </c>
      <c r="B207" s="84" t="s">
        <v>12</v>
      </c>
      <c r="C207" s="84">
        <v>37.0</v>
      </c>
      <c r="D207" s="383" t="s">
        <v>4643</v>
      </c>
      <c r="E207" s="335">
        <v>748571.48</v>
      </c>
      <c r="F207" s="379" t="s">
        <v>102</v>
      </c>
      <c r="G207" s="385" t="s">
        <v>16</v>
      </c>
    </row>
    <row r="208" ht="15.75" customHeight="1">
      <c r="A208" s="84" t="s">
        <v>181</v>
      </c>
      <c r="B208" s="84" t="s">
        <v>12</v>
      </c>
      <c r="C208" s="84">
        <v>38.0</v>
      </c>
      <c r="D208" s="383" t="s">
        <v>4648</v>
      </c>
      <c r="E208" s="335">
        <v>393061.24</v>
      </c>
      <c r="F208" s="379" t="s">
        <v>102</v>
      </c>
      <c r="G208" s="385" t="s">
        <v>16</v>
      </c>
    </row>
    <row r="209" ht="15.75" customHeight="1">
      <c r="A209" s="84" t="s">
        <v>182</v>
      </c>
      <c r="B209" s="84" t="s">
        <v>12</v>
      </c>
      <c r="C209" s="84">
        <v>39.0</v>
      </c>
      <c r="D209" s="383" t="s">
        <v>4636</v>
      </c>
      <c r="E209" s="335">
        <v>785857.65</v>
      </c>
      <c r="F209" s="379" t="s">
        <v>1226</v>
      </c>
      <c r="G209" s="385" t="s">
        <v>16</v>
      </c>
    </row>
    <row r="210" ht="15.75" customHeight="1">
      <c r="A210" s="84" t="s">
        <v>182</v>
      </c>
      <c r="B210" s="84" t="s">
        <v>12</v>
      </c>
      <c r="C210" s="84">
        <v>40.0</v>
      </c>
      <c r="D210" s="383" t="s">
        <v>4636</v>
      </c>
      <c r="E210" s="335">
        <v>785770.04</v>
      </c>
      <c r="F210" s="379" t="s">
        <v>1226</v>
      </c>
      <c r="G210" s="385" t="s">
        <v>16</v>
      </c>
    </row>
    <row r="211" ht="15.75" customHeight="1">
      <c r="A211" s="84" t="s">
        <v>182</v>
      </c>
      <c r="B211" s="84" t="s">
        <v>12</v>
      </c>
      <c r="C211" s="84">
        <v>41.0</v>
      </c>
      <c r="D211" s="383" t="s">
        <v>4636</v>
      </c>
      <c r="E211" s="335">
        <v>781640.05</v>
      </c>
      <c r="F211" s="379" t="s">
        <v>1226</v>
      </c>
      <c r="G211" s="385" t="s">
        <v>16</v>
      </c>
    </row>
    <row r="212" ht="15.75" customHeight="1">
      <c r="A212" s="84" t="s">
        <v>182</v>
      </c>
      <c r="B212" s="84" t="s">
        <v>12</v>
      </c>
      <c r="C212" s="84">
        <v>42.0</v>
      </c>
      <c r="D212" s="383" t="s">
        <v>4636</v>
      </c>
      <c r="E212" s="335">
        <v>786162.96</v>
      </c>
      <c r="F212" s="379" t="s">
        <v>1226</v>
      </c>
      <c r="G212" s="385" t="s">
        <v>16</v>
      </c>
    </row>
    <row r="213" ht="15.75" customHeight="1">
      <c r="A213" s="84" t="s">
        <v>182</v>
      </c>
      <c r="B213" s="84" t="s">
        <v>12</v>
      </c>
      <c r="C213" s="84">
        <v>43.0</v>
      </c>
      <c r="D213" s="383" t="s">
        <v>4636</v>
      </c>
      <c r="E213" s="335">
        <v>650169.0</v>
      </c>
      <c r="F213" s="379" t="s">
        <v>1226</v>
      </c>
      <c r="G213" s="385" t="s">
        <v>16</v>
      </c>
    </row>
    <row r="214" ht="15.75" customHeight="1">
      <c r="A214" s="84" t="s">
        <v>182</v>
      </c>
      <c r="B214" s="84" t="s">
        <v>12</v>
      </c>
      <c r="C214" s="84">
        <v>44.0</v>
      </c>
      <c r="D214" s="383" t="s">
        <v>4636</v>
      </c>
      <c r="E214" s="335">
        <v>738944.47</v>
      </c>
      <c r="F214" s="379" t="s">
        <v>1226</v>
      </c>
      <c r="G214" s="385" t="s">
        <v>16</v>
      </c>
    </row>
    <row r="215" ht="15.75" customHeight="1">
      <c r="A215" s="84" t="s">
        <v>182</v>
      </c>
      <c r="B215" s="84" t="s">
        <v>12</v>
      </c>
      <c r="C215" s="84">
        <v>45.0</v>
      </c>
      <c r="D215" s="383" t="s">
        <v>4636</v>
      </c>
      <c r="E215" s="335">
        <v>748383.39</v>
      </c>
      <c r="F215" s="379" t="s">
        <v>1226</v>
      </c>
      <c r="G215" s="385" t="s">
        <v>16</v>
      </c>
    </row>
    <row r="216" ht="15.75" customHeight="1">
      <c r="A216" s="84" t="s">
        <v>182</v>
      </c>
      <c r="B216" s="84" t="s">
        <v>12</v>
      </c>
      <c r="C216" s="84">
        <v>46.0</v>
      </c>
      <c r="D216" s="383" t="s">
        <v>4636</v>
      </c>
      <c r="E216" s="335">
        <v>749023.14</v>
      </c>
      <c r="F216" s="379" t="s">
        <v>1226</v>
      </c>
      <c r="G216" s="385" t="s">
        <v>16</v>
      </c>
    </row>
    <row r="217" ht="15.75" customHeight="1">
      <c r="A217" s="84" t="s">
        <v>182</v>
      </c>
      <c r="B217" s="84" t="s">
        <v>12</v>
      </c>
      <c r="C217" s="84">
        <v>47.0</v>
      </c>
      <c r="D217" s="383" t="s">
        <v>4636</v>
      </c>
      <c r="E217" s="335">
        <v>748675.46</v>
      </c>
      <c r="F217" s="379" t="s">
        <v>1226</v>
      </c>
      <c r="G217" s="385" t="s">
        <v>16</v>
      </c>
    </row>
    <row r="218" ht="15.75" customHeight="1">
      <c r="A218" s="84" t="s">
        <v>182</v>
      </c>
      <c r="B218" s="84" t="s">
        <v>12</v>
      </c>
      <c r="C218" s="84">
        <v>48.0</v>
      </c>
      <c r="D218" s="383" t="s">
        <v>4649</v>
      </c>
      <c r="E218" s="335">
        <v>808616.15</v>
      </c>
      <c r="F218" s="379" t="s">
        <v>90</v>
      </c>
      <c r="G218" s="385" t="s">
        <v>16</v>
      </c>
    </row>
    <row r="219" ht="15.75" customHeight="1">
      <c r="A219" s="84" t="s">
        <v>182</v>
      </c>
      <c r="B219" s="84" t="s">
        <v>12</v>
      </c>
      <c r="C219" s="84">
        <v>49.0</v>
      </c>
      <c r="D219" s="383" t="s">
        <v>4650</v>
      </c>
      <c r="E219" s="335">
        <v>842683.49</v>
      </c>
      <c r="F219" s="379" t="s">
        <v>105</v>
      </c>
      <c r="G219" s="385" t="s">
        <v>16</v>
      </c>
    </row>
    <row r="220" ht="15.75" customHeight="1">
      <c r="A220" s="84" t="s">
        <v>182</v>
      </c>
      <c r="B220" s="84" t="s">
        <v>12</v>
      </c>
      <c r="C220" s="84">
        <v>50.0</v>
      </c>
      <c r="D220" s="383" t="s">
        <v>4650</v>
      </c>
      <c r="E220" s="335">
        <v>706493.24</v>
      </c>
      <c r="F220" s="379" t="s">
        <v>105</v>
      </c>
      <c r="G220" s="385" t="s">
        <v>16</v>
      </c>
    </row>
    <row r="221" ht="15.75" customHeight="1">
      <c r="A221" s="84" t="s">
        <v>182</v>
      </c>
      <c r="B221" s="84" t="s">
        <v>12</v>
      </c>
      <c r="C221" s="84">
        <v>51.0</v>
      </c>
      <c r="D221" s="383" t="s">
        <v>4651</v>
      </c>
      <c r="E221" s="335">
        <v>776207.6</v>
      </c>
      <c r="F221" s="379" t="s">
        <v>102</v>
      </c>
      <c r="G221" s="385" t="s">
        <v>16</v>
      </c>
    </row>
    <row r="222" ht="15.75" customHeight="1">
      <c r="A222" s="84" t="s">
        <v>183</v>
      </c>
      <c r="B222" s="84" t="s">
        <v>12</v>
      </c>
      <c r="C222" s="84">
        <v>52.0</v>
      </c>
      <c r="D222" s="383" t="s">
        <v>4652</v>
      </c>
      <c r="E222" s="335">
        <v>989580.77</v>
      </c>
      <c r="F222" s="379" t="s">
        <v>105</v>
      </c>
      <c r="G222" s="385" t="s">
        <v>16</v>
      </c>
    </row>
    <row r="223" ht="15.75" customHeight="1">
      <c r="A223" s="84" t="s">
        <v>183</v>
      </c>
      <c r="B223" s="84" t="s">
        <v>12</v>
      </c>
      <c r="C223" s="84">
        <v>53.0</v>
      </c>
      <c r="D223" s="383" t="s">
        <v>4653</v>
      </c>
      <c r="E223" s="335">
        <v>997230.14</v>
      </c>
      <c r="F223" s="379" t="s">
        <v>61</v>
      </c>
      <c r="G223" s="385" t="s">
        <v>16</v>
      </c>
    </row>
    <row r="224" ht="15.75" customHeight="1">
      <c r="A224" s="84" t="s">
        <v>183</v>
      </c>
      <c r="B224" s="84" t="s">
        <v>12</v>
      </c>
      <c r="C224" s="84">
        <v>54.0</v>
      </c>
      <c r="D224" s="383" t="s">
        <v>4654</v>
      </c>
      <c r="E224" s="335">
        <v>988710.4</v>
      </c>
      <c r="F224" s="379" t="s">
        <v>49</v>
      </c>
      <c r="G224" s="385" t="s">
        <v>16</v>
      </c>
    </row>
    <row r="225" ht="15.75" customHeight="1">
      <c r="A225" s="84" t="s">
        <v>183</v>
      </c>
      <c r="B225" s="84" t="s">
        <v>12</v>
      </c>
      <c r="C225" s="84">
        <v>55.0</v>
      </c>
      <c r="D225" s="383" t="s">
        <v>4654</v>
      </c>
      <c r="E225" s="335">
        <v>636970.84</v>
      </c>
      <c r="F225" s="379" t="s">
        <v>49</v>
      </c>
      <c r="G225" s="385" t="s">
        <v>16</v>
      </c>
      <c r="H225" s="371"/>
    </row>
    <row r="226" ht="15.75" customHeight="1">
      <c r="A226" s="84" t="s">
        <v>180</v>
      </c>
      <c r="B226" s="84" t="s">
        <v>12</v>
      </c>
      <c r="C226" s="84">
        <v>56.0</v>
      </c>
      <c r="D226" s="383" t="s">
        <v>4655</v>
      </c>
      <c r="E226" s="335">
        <v>840433.7</v>
      </c>
      <c r="F226" s="379" t="s">
        <v>135</v>
      </c>
      <c r="G226" s="385" t="s">
        <v>16</v>
      </c>
    </row>
    <row r="227" ht="15.75" customHeight="1">
      <c r="A227" s="84" t="s">
        <v>180</v>
      </c>
      <c r="B227" s="84" t="s">
        <v>12</v>
      </c>
      <c r="C227" s="84">
        <v>57.0</v>
      </c>
      <c r="D227" s="383" t="s">
        <v>4656</v>
      </c>
      <c r="E227" s="335">
        <v>777374.04</v>
      </c>
      <c r="F227" s="379" t="s">
        <v>49</v>
      </c>
      <c r="G227" s="385" t="s">
        <v>16</v>
      </c>
    </row>
    <row r="228" ht="15.75" customHeight="1">
      <c r="A228" s="84" t="s">
        <v>180</v>
      </c>
      <c r="B228" s="84" t="s">
        <v>12</v>
      </c>
      <c r="C228" s="84">
        <v>58.0</v>
      </c>
      <c r="D228" s="383" t="s">
        <v>4657</v>
      </c>
      <c r="E228" s="335">
        <v>786936.64</v>
      </c>
      <c r="F228" s="379" t="s">
        <v>64</v>
      </c>
      <c r="G228" s="385" t="s">
        <v>16</v>
      </c>
    </row>
    <row r="229" ht="15.75" customHeight="1">
      <c r="A229" s="84" t="s">
        <v>180</v>
      </c>
      <c r="B229" s="84" t="s">
        <v>12</v>
      </c>
      <c r="C229" s="84">
        <v>59.0</v>
      </c>
      <c r="D229" s="383" t="s">
        <v>4654</v>
      </c>
      <c r="E229" s="335">
        <v>767631.89</v>
      </c>
      <c r="F229" s="379" t="s">
        <v>49</v>
      </c>
      <c r="G229" s="385" t="s">
        <v>16</v>
      </c>
    </row>
    <row r="230" ht="15.75" customHeight="1">
      <c r="A230" s="84" t="s">
        <v>180</v>
      </c>
      <c r="B230" s="84" t="s">
        <v>12</v>
      </c>
      <c r="C230" s="84">
        <v>60.0</v>
      </c>
      <c r="D230" s="383" t="s">
        <v>4658</v>
      </c>
      <c r="E230" s="335">
        <v>997953.41</v>
      </c>
      <c r="F230" s="379" t="s">
        <v>61</v>
      </c>
      <c r="G230" s="385" t="s">
        <v>16</v>
      </c>
    </row>
    <row r="231" ht="15.75" customHeight="1">
      <c r="A231" s="84" t="s">
        <v>180</v>
      </c>
      <c r="B231" s="84" t="s">
        <v>12</v>
      </c>
      <c r="C231" s="84">
        <v>61.0</v>
      </c>
      <c r="D231" s="383" t="s">
        <v>4658</v>
      </c>
      <c r="E231" s="335">
        <v>997478.56</v>
      </c>
      <c r="F231" s="379" t="s">
        <v>61</v>
      </c>
      <c r="G231" s="385" t="s">
        <v>16</v>
      </c>
    </row>
    <row r="232" ht="15.75" customHeight="1">
      <c r="A232" s="84" t="s">
        <v>180</v>
      </c>
      <c r="B232" s="84" t="s">
        <v>12</v>
      </c>
      <c r="C232" s="84">
        <v>62.0</v>
      </c>
      <c r="D232" s="383" t="s">
        <v>4654</v>
      </c>
      <c r="E232" s="335">
        <v>998765.7</v>
      </c>
      <c r="F232" s="379" t="s">
        <v>49</v>
      </c>
      <c r="G232" s="385" t="s">
        <v>16</v>
      </c>
    </row>
    <row r="233" ht="15.75" customHeight="1">
      <c r="A233" s="84" t="s">
        <v>181</v>
      </c>
      <c r="B233" s="84" t="s">
        <v>12</v>
      </c>
      <c r="C233" s="84">
        <v>63.0</v>
      </c>
      <c r="D233" s="383" t="s">
        <v>4654</v>
      </c>
      <c r="E233" s="335">
        <v>824673.46</v>
      </c>
      <c r="F233" s="379" t="s">
        <v>49</v>
      </c>
      <c r="G233" s="385" t="s">
        <v>16</v>
      </c>
    </row>
    <row r="234" ht="15.75" customHeight="1">
      <c r="A234" s="84" t="s">
        <v>181</v>
      </c>
      <c r="B234" s="84" t="s">
        <v>12</v>
      </c>
      <c r="C234" s="84">
        <v>64.0</v>
      </c>
      <c r="D234" s="383" t="s">
        <v>4654</v>
      </c>
      <c r="E234" s="335">
        <v>797964.74</v>
      </c>
      <c r="F234" s="379" t="s">
        <v>49</v>
      </c>
      <c r="G234" s="385" t="s">
        <v>16</v>
      </c>
    </row>
    <row r="235" ht="15.75" customHeight="1">
      <c r="A235" s="84" t="s">
        <v>181</v>
      </c>
      <c r="B235" s="84" t="s">
        <v>12</v>
      </c>
      <c r="C235" s="84">
        <v>65.0</v>
      </c>
      <c r="D235" s="383" t="s">
        <v>4659</v>
      </c>
      <c r="E235" s="335">
        <v>737008.64</v>
      </c>
      <c r="F235" s="379" t="s">
        <v>67</v>
      </c>
      <c r="G235" s="385" t="s">
        <v>16</v>
      </c>
    </row>
    <row r="236" ht="15.75" customHeight="1">
      <c r="A236" s="84" t="s">
        <v>181</v>
      </c>
      <c r="B236" s="84" t="s">
        <v>12</v>
      </c>
      <c r="C236" s="84">
        <v>66.0</v>
      </c>
      <c r="D236" s="383" t="s">
        <v>4660</v>
      </c>
      <c r="E236" s="335">
        <v>737596.96</v>
      </c>
      <c r="F236" s="379" t="s">
        <v>67</v>
      </c>
      <c r="G236" s="385" t="s">
        <v>16</v>
      </c>
    </row>
    <row r="237" ht="15.75" customHeight="1">
      <c r="A237" s="84" t="s">
        <v>182</v>
      </c>
      <c r="B237" s="84" t="s">
        <v>12</v>
      </c>
      <c r="C237" s="84">
        <v>67.0</v>
      </c>
      <c r="D237" s="383" t="s">
        <v>4661</v>
      </c>
      <c r="E237" s="335">
        <v>753672.46</v>
      </c>
      <c r="F237" s="379" t="s">
        <v>49</v>
      </c>
      <c r="G237" s="385" t="s">
        <v>16</v>
      </c>
    </row>
    <row r="238" ht="15.75" customHeight="1">
      <c r="A238" s="84" t="s">
        <v>182</v>
      </c>
      <c r="B238" s="84" t="s">
        <v>12</v>
      </c>
      <c r="C238" s="84">
        <v>68.0</v>
      </c>
      <c r="D238" s="383" t="s">
        <v>4662</v>
      </c>
      <c r="E238" s="335">
        <v>780634.84</v>
      </c>
      <c r="F238" s="379" t="s">
        <v>49</v>
      </c>
      <c r="G238" s="385" t="s">
        <v>16</v>
      </c>
    </row>
    <row r="239" ht="15.75" customHeight="1">
      <c r="A239" s="84" t="s">
        <v>182</v>
      </c>
      <c r="B239" s="84" t="s">
        <v>12</v>
      </c>
      <c r="C239" s="84">
        <v>69.0</v>
      </c>
      <c r="D239" s="383" t="s">
        <v>4657</v>
      </c>
      <c r="E239" s="335">
        <v>764955.8209</v>
      </c>
      <c r="F239" s="379" t="s">
        <v>64</v>
      </c>
      <c r="G239" s="385" t="s">
        <v>16</v>
      </c>
    </row>
    <row r="240" ht="15.75" customHeight="1">
      <c r="A240" s="84" t="s">
        <v>182</v>
      </c>
      <c r="B240" s="84" t="s">
        <v>12</v>
      </c>
      <c r="C240" s="84">
        <v>70.0</v>
      </c>
      <c r="D240" s="383" t="s">
        <v>4663</v>
      </c>
      <c r="E240" s="335">
        <v>757066.86</v>
      </c>
      <c r="F240" s="379" t="s">
        <v>49</v>
      </c>
      <c r="G240" s="385" t="s">
        <v>16</v>
      </c>
    </row>
    <row r="241" ht="15.75" customHeight="1">
      <c r="A241" s="84" t="s">
        <v>183</v>
      </c>
      <c r="B241" s="84" t="s">
        <v>12</v>
      </c>
      <c r="C241" s="84">
        <v>71.0</v>
      </c>
      <c r="D241" s="383" t="s">
        <v>4658</v>
      </c>
      <c r="E241" s="335">
        <v>809538.25</v>
      </c>
      <c r="F241" s="379" t="s">
        <v>49</v>
      </c>
      <c r="G241" s="385" t="s">
        <v>16</v>
      </c>
    </row>
    <row r="242" ht="15.75" customHeight="1">
      <c r="A242" s="84" t="s">
        <v>183</v>
      </c>
      <c r="B242" s="84" t="s">
        <v>12</v>
      </c>
      <c r="C242" s="84">
        <v>72.0</v>
      </c>
      <c r="D242" s="383" t="s">
        <v>4663</v>
      </c>
      <c r="E242" s="335">
        <v>875696.55</v>
      </c>
      <c r="F242" s="379" t="s">
        <v>61</v>
      </c>
      <c r="G242" s="385" t="s">
        <v>16</v>
      </c>
    </row>
    <row r="243" ht="15.75" customHeight="1">
      <c r="A243" s="84" t="s">
        <v>183</v>
      </c>
      <c r="B243" s="84" t="s">
        <v>12</v>
      </c>
      <c r="C243" s="84">
        <v>73.0</v>
      </c>
      <c r="D243" s="383" t="s">
        <v>4664</v>
      </c>
      <c r="E243" s="335">
        <v>796690.47</v>
      </c>
      <c r="F243" s="379" t="s">
        <v>49</v>
      </c>
      <c r="G243" s="385" t="s">
        <v>16</v>
      </c>
    </row>
    <row r="244" ht="15.75" customHeight="1">
      <c r="A244" s="84" t="s">
        <v>183</v>
      </c>
      <c r="B244" s="84" t="s">
        <v>12</v>
      </c>
      <c r="C244" s="84">
        <v>74.0</v>
      </c>
      <c r="D244" s="383" t="s">
        <v>4665</v>
      </c>
      <c r="E244" s="335">
        <v>795338.5233</v>
      </c>
      <c r="F244" s="379" t="s">
        <v>102</v>
      </c>
      <c r="G244" s="385" t="s">
        <v>16</v>
      </c>
    </row>
    <row r="245" ht="15.75" customHeight="1">
      <c r="A245" s="84" t="s">
        <v>180</v>
      </c>
      <c r="B245" s="84" t="s">
        <v>12</v>
      </c>
      <c r="C245" s="84">
        <v>75.0</v>
      </c>
      <c r="D245" s="383" t="s">
        <v>4666</v>
      </c>
      <c r="E245" s="335">
        <v>797051.82</v>
      </c>
      <c r="F245" s="379" t="s">
        <v>49</v>
      </c>
      <c r="G245" s="385" t="s">
        <v>16</v>
      </c>
    </row>
    <row r="246" ht="15.75" customHeight="1">
      <c r="A246" s="84" t="s">
        <v>180</v>
      </c>
      <c r="B246" s="84" t="s">
        <v>12</v>
      </c>
      <c r="C246" s="84">
        <v>76.0</v>
      </c>
      <c r="D246" s="383" t="s">
        <v>4667</v>
      </c>
      <c r="E246" s="335">
        <v>784784.97</v>
      </c>
      <c r="F246" s="379" t="s">
        <v>102</v>
      </c>
      <c r="G246" s="385" t="s">
        <v>16</v>
      </c>
    </row>
    <row r="247" ht="15.75" customHeight="1">
      <c r="A247" s="84" t="s">
        <v>181</v>
      </c>
      <c r="B247" s="84" t="s">
        <v>12</v>
      </c>
      <c r="C247" s="84">
        <v>77.0</v>
      </c>
      <c r="D247" s="383" t="s">
        <v>4661</v>
      </c>
      <c r="E247" s="335">
        <v>608981.86</v>
      </c>
      <c r="F247" s="379" t="s">
        <v>49</v>
      </c>
      <c r="G247" s="385" t="s">
        <v>16</v>
      </c>
    </row>
    <row r="248" ht="15.75" customHeight="1">
      <c r="A248" s="84" t="s">
        <v>181</v>
      </c>
      <c r="B248" s="84" t="s">
        <v>12</v>
      </c>
      <c r="C248" s="84">
        <v>78.0</v>
      </c>
      <c r="D248" s="383" t="s">
        <v>4662</v>
      </c>
      <c r="E248" s="335">
        <v>844618.34</v>
      </c>
      <c r="F248" s="379" t="s">
        <v>49</v>
      </c>
      <c r="G248" s="385" t="s">
        <v>16</v>
      </c>
    </row>
    <row r="249" ht="15.75" customHeight="1">
      <c r="A249" s="84" t="s">
        <v>182</v>
      </c>
      <c r="B249" s="84" t="s">
        <v>12</v>
      </c>
      <c r="C249" s="84">
        <v>79.0</v>
      </c>
      <c r="D249" s="383" t="s">
        <v>4668</v>
      </c>
      <c r="E249" s="335">
        <v>826867.82</v>
      </c>
      <c r="F249" s="379" t="s">
        <v>49</v>
      </c>
      <c r="G249" s="385" t="s">
        <v>16</v>
      </c>
    </row>
    <row r="250" ht="15.75" customHeight="1">
      <c r="A250" s="84" t="s">
        <v>182</v>
      </c>
      <c r="B250" s="84" t="s">
        <v>12</v>
      </c>
      <c r="C250" s="84">
        <v>80.0</v>
      </c>
      <c r="D250" s="383" t="s">
        <v>4669</v>
      </c>
      <c r="E250" s="335">
        <v>839686.76</v>
      </c>
      <c r="F250" s="379" t="s">
        <v>96</v>
      </c>
      <c r="G250" s="385" t="s">
        <v>16</v>
      </c>
    </row>
    <row r="251" ht="15.75" customHeight="1">
      <c r="A251" s="84" t="s">
        <v>183</v>
      </c>
      <c r="B251" s="84" t="s">
        <v>12</v>
      </c>
      <c r="C251" s="84">
        <v>81.0</v>
      </c>
      <c r="D251" s="383" t="s">
        <v>4670</v>
      </c>
      <c r="E251" s="335">
        <v>728087.23</v>
      </c>
      <c r="F251" s="379" t="s">
        <v>96</v>
      </c>
      <c r="G251" s="385" t="s">
        <v>16</v>
      </c>
    </row>
    <row r="252" ht="15.75" customHeight="1">
      <c r="A252" s="84" t="s">
        <v>183</v>
      </c>
      <c r="B252" s="84" t="s">
        <v>12</v>
      </c>
      <c r="C252" s="84">
        <v>82.0</v>
      </c>
      <c r="D252" s="383" t="s">
        <v>4670</v>
      </c>
      <c r="E252" s="335">
        <v>598432.97</v>
      </c>
      <c r="F252" s="379" t="s">
        <v>96</v>
      </c>
      <c r="G252" s="385" t="s">
        <v>16</v>
      </c>
    </row>
    <row r="253" ht="15.75" customHeight="1">
      <c r="A253" s="84" t="s">
        <v>183</v>
      </c>
      <c r="B253" s="84" t="s">
        <v>12</v>
      </c>
      <c r="C253" s="84">
        <v>83.0</v>
      </c>
      <c r="D253" s="383" t="s">
        <v>4671</v>
      </c>
      <c r="E253" s="335">
        <v>761038.16</v>
      </c>
      <c r="F253" s="379" t="s">
        <v>96</v>
      </c>
      <c r="G253" s="385" t="s">
        <v>16</v>
      </c>
    </row>
    <row r="254" ht="15.75" customHeight="1">
      <c r="A254" s="84" t="s">
        <v>183</v>
      </c>
      <c r="B254" s="84" t="s">
        <v>12</v>
      </c>
      <c r="C254" s="84">
        <v>84.0</v>
      </c>
      <c r="D254" s="383" t="s">
        <v>4672</v>
      </c>
      <c r="E254" s="335">
        <v>136078.21</v>
      </c>
      <c r="F254" s="379" t="s">
        <v>96</v>
      </c>
      <c r="G254" s="385" t="s">
        <v>16</v>
      </c>
    </row>
    <row r="255" ht="15.75" customHeight="1">
      <c r="A255" s="84" t="s">
        <v>180</v>
      </c>
      <c r="B255" s="84" t="s">
        <v>12</v>
      </c>
      <c r="C255" s="84">
        <v>85.0</v>
      </c>
      <c r="D255" s="383" t="s">
        <v>4673</v>
      </c>
      <c r="E255" s="335">
        <v>877738.66</v>
      </c>
      <c r="F255" s="379" t="s">
        <v>108</v>
      </c>
      <c r="G255" s="385" t="s">
        <v>16</v>
      </c>
    </row>
    <row r="256" ht="15.75" customHeight="1">
      <c r="A256" s="84" t="s">
        <v>180</v>
      </c>
      <c r="B256" s="84" t="s">
        <v>12</v>
      </c>
      <c r="C256" s="84">
        <v>86.0</v>
      </c>
      <c r="D256" s="383" t="s">
        <v>4654</v>
      </c>
      <c r="E256" s="335">
        <v>980554.64</v>
      </c>
      <c r="F256" s="379" t="s">
        <v>49</v>
      </c>
      <c r="G256" s="385" t="s">
        <v>16</v>
      </c>
    </row>
    <row r="257" ht="15.75" customHeight="1">
      <c r="A257" s="84" t="s">
        <v>181</v>
      </c>
      <c r="B257" s="84" t="s">
        <v>12</v>
      </c>
      <c r="C257" s="84">
        <v>87.0</v>
      </c>
      <c r="D257" s="383" t="s">
        <v>4654</v>
      </c>
      <c r="E257" s="335">
        <v>730264.6</v>
      </c>
      <c r="F257" s="379" t="s">
        <v>49</v>
      </c>
      <c r="G257" s="385" t="s">
        <v>16</v>
      </c>
    </row>
    <row r="258" ht="15.75" customHeight="1">
      <c r="A258" s="84" t="s">
        <v>180</v>
      </c>
      <c r="B258" s="84" t="s">
        <v>12</v>
      </c>
      <c r="C258" s="84">
        <v>88.0</v>
      </c>
      <c r="D258" s="383" t="s">
        <v>4674</v>
      </c>
      <c r="E258" s="335">
        <v>649789.91</v>
      </c>
      <c r="F258" s="379" t="s">
        <v>46</v>
      </c>
      <c r="G258" s="385" t="s">
        <v>16</v>
      </c>
    </row>
    <row r="259" ht="15.75" customHeight="1">
      <c r="A259" s="84" t="s">
        <v>180</v>
      </c>
      <c r="B259" s="84" t="s">
        <v>12</v>
      </c>
      <c r="C259" s="84">
        <v>89.0</v>
      </c>
      <c r="D259" s="383" t="s">
        <v>4675</v>
      </c>
      <c r="E259" s="335">
        <v>701499.74</v>
      </c>
      <c r="F259" s="379" t="s">
        <v>46</v>
      </c>
      <c r="G259" s="385" t="s">
        <v>16</v>
      </c>
    </row>
    <row r="260" ht="15.75" customHeight="1">
      <c r="A260" s="84" t="s">
        <v>180</v>
      </c>
      <c r="B260" s="84" t="s">
        <v>12</v>
      </c>
      <c r="C260" s="84">
        <v>90.0</v>
      </c>
      <c r="D260" s="383" t="s">
        <v>4675</v>
      </c>
      <c r="E260" s="335">
        <v>854163.76</v>
      </c>
      <c r="F260" s="379" t="s">
        <v>46</v>
      </c>
      <c r="G260" s="385" t="s">
        <v>16</v>
      </c>
    </row>
    <row r="261" ht="15.75" customHeight="1">
      <c r="A261" s="84" t="s">
        <v>180</v>
      </c>
      <c r="B261" s="84" t="s">
        <v>12</v>
      </c>
      <c r="C261" s="84">
        <v>91.0</v>
      </c>
      <c r="D261" s="383" t="s">
        <v>4571</v>
      </c>
      <c r="E261" s="335">
        <v>678658.05</v>
      </c>
      <c r="F261" s="379" t="s">
        <v>46</v>
      </c>
      <c r="G261" s="385" t="s">
        <v>16</v>
      </c>
    </row>
    <row r="262" ht="15.75" customHeight="1">
      <c r="A262" s="84" t="s">
        <v>180</v>
      </c>
      <c r="B262" s="84" t="s">
        <v>12</v>
      </c>
      <c r="C262" s="84">
        <v>92.0</v>
      </c>
      <c r="D262" s="383" t="s">
        <v>4676</v>
      </c>
      <c r="E262" s="335">
        <v>865099.53</v>
      </c>
      <c r="F262" s="379" t="s">
        <v>46</v>
      </c>
      <c r="G262" s="385" t="s">
        <v>16</v>
      </c>
    </row>
    <row r="263" ht="15.75" customHeight="1">
      <c r="A263" s="84" t="s">
        <v>180</v>
      </c>
      <c r="B263" s="84" t="s">
        <v>12</v>
      </c>
      <c r="C263" s="84">
        <v>93.0</v>
      </c>
      <c r="D263" s="383" t="s">
        <v>4677</v>
      </c>
      <c r="E263" s="335">
        <v>649789.91</v>
      </c>
      <c r="F263" s="379" t="s">
        <v>46</v>
      </c>
      <c r="G263" s="385" t="s">
        <v>16</v>
      </c>
    </row>
    <row r="264" ht="15.75" customHeight="1">
      <c r="A264" s="84" t="s">
        <v>180</v>
      </c>
      <c r="B264" s="84" t="s">
        <v>12</v>
      </c>
      <c r="C264" s="84">
        <v>94.0</v>
      </c>
      <c r="D264" s="383" t="s">
        <v>4677</v>
      </c>
      <c r="E264" s="335">
        <v>649789.91</v>
      </c>
      <c r="F264" s="379" t="s">
        <v>46</v>
      </c>
      <c r="G264" s="385" t="s">
        <v>16</v>
      </c>
    </row>
    <row r="265" ht="15.75" customHeight="1">
      <c r="A265" s="84" t="s">
        <v>180</v>
      </c>
      <c r="B265" s="84" t="s">
        <v>12</v>
      </c>
      <c r="C265" s="84">
        <v>95.0</v>
      </c>
      <c r="D265" s="383" t="s">
        <v>4678</v>
      </c>
      <c r="E265" s="335">
        <v>580443.94</v>
      </c>
      <c r="F265" s="379" t="s">
        <v>46</v>
      </c>
      <c r="G265" s="385" t="s">
        <v>16</v>
      </c>
    </row>
    <row r="266" ht="15.75" customHeight="1">
      <c r="A266" s="84" t="s">
        <v>180</v>
      </c>
      <c r="B266" s="84" t="s">
        <v>12</v>
      </c>
      <c r="C266" s="84">
        <v>96.0</v>
      </c>
      <c r="D266" s="383" t="s">
        <v>3573</v>
      </c>
      <c r="E266" s="335">
        <v>988702.85</v>
      </c>
      <c r="F266" s="379" t="s">
        <v>46</v>
      </c>
      <c r="G266" s="385" t="s">
        <v>16</v>
      </c>
    </row>
    <row r="267" ht="15.75" customHeight="1">
      <c r="A267" s="84" t="s">
        <v>180</v>
      </c>
      <c r="B267" s="84" t="s">
        <v>12</v>
      </c>
      <c r="C267" s="84">
        <v>97.0</v>
      </c>
      <c r="D267" s="383" t="s">
        <v>4679</v>
      </c>
      <c r="E267" s="335">
        <v>689789.9</v>
      </c>
      <c r="F267" s="379" t="s">
        <v>46</v>
      </c>
      <c r="G267" s="385" t="s">
        <v>16</v>
      </c>
    </row>
    <row r="268" ht="15.75" customHeight="1">
      <c r="A268" s="84" t="s">
        <v>180</v>
      </c>
      <c r="B268" s="84" t="s">
        <v>12</v>
      </c>
      <c r="C268" s="84">
        <v>98.0</v>
      </c>
      <c r="D268" s="383" t="s">
        <v>4680</v>
      </c>
      <c r="E268" s="335">
        <v>681199.33</v>
      </c>
      <c r="F268" s="379" t="s">
        <v>46</v>
      </c>
      <c r="G268" s="385" t="s">
        <v>16</v>
      </c>
    </row>
    <row r="269" ht="15.75" customHeight="1">
      <c r="A269" s="84" t="s">
        <v>180</v>
      </c>
      <c r="B269" s="84" t="s">
        <v>12</v>
      </c>
      <c r="C269" s="84">
        <v>99.0</v>
      </c>
      <c r="D269" s="383" t="s">
        <v>4681</v>
      </c>
      <c r="E269" s="335">
        <v>657757.43</v>
      </c>
      <c r="F269" s="379" t="s">
        <v>46</v>
      </c>
      <c r="G269" s="385" t="s">
        <v>16</v>
      </c>
    </row>
    <row r="270" ht="15.75" customHeight="1">
      <c r="A270" s="84" t="s">
        <v>180</v>
      </c>
      <c r="B270" s="84" t="s">
        <v>12</v>
      </c>
      <c r="C270" s="84">
        <v>100.0</v>
      </c>
      <c r="D270" s="383" t="s">
        <v>4682</v>
      </c>
      <c r="E270" s="335">
        <v>984202.84</v>
      </c>
      <c r="F270" s="379" t="s">
        <v>46</v>
      </c>
      <c r="G270" s="385" t="s">
        <v>16</v>
      </c>
    </row>
    <row r="271" ht="15.75" customHeight="1">
      <c r="A271" s="84" t="s">
        <v>180</v>
      </c>
      <c r="B271" s="84" t="s">
        <v>12</v>
      </c>
      <c r="C271" s="84">
        <v>101.0</v>
      </c>
      <c r="D271" s="383" t="s">
        <v>4683</v>
      </c>
      <c r="E271" s="335">
        <v>980793.27</v>
      </c>
      <c r="F271" s="379" t="s">
        <v>73</v>
      </c>
      <c r="G271" s="385" t="s">
        <v>16</v>
      </c>
    </row>
    <row r="272" ht="15.75" customHeight="1">
      <c r="A272" s="84" t="s">
        <v>180</v>
      </c>
      <c r="B272" s="84" t="s">
        <v>12</v>
      </c>
      <c r="C272" s="84">
        <v>102.0</v>
      </c>
      <c r="D272" s="383" t="s">
        <v>3653</v>
      </c>
      <c r="E272" s="335">
        <v>777052.0</v>
      </c>
      <c r="F272" s="379" t="s">
        <v>49</v>
      </c>
      <c r="G272" s="385" t="s">
        <v>16</v>
      </c>
    </row>
    <row r="273" ht="15.75" customHeight="1">
      <c r="A273" s="84" t="s">
        <v>180</v>
      </c>
      <c r="B273" s="84" t="s">
        <v>12</v>
      </c>
      <c r="C273" s="84">
        <v>103.0</v>
      </c>
      <c r="D273" s="383" t="s">
        <v>4684</v>
      </c>
      <c r="E273" s="335">
        <v>774394.4</v>
      </c>
      <c r="F273" s="379" t="s">
        <v>46</v>
      </c>
      <c r="G273" s="385" t="s">
        <v>16</v>
      </c>
    </row>
    <row r="274" ht="15.75" customHeight="1">
      <c r="A274" s="84" t="s">
        <v>181</v>
      </c>
      <c r="B274" s="84" t="s">
        <v>12</v>
      </c>
      <c r="C274" s="84">
        <v>104.0</v>
      </c>
      <c r="D274" s="383" t="s">
        <v>4685</v>
      </c>
      <c r="E274" s="335">
        <v>774366.89</v>
      </c>
      <c r="F274" s="379" t="s">
        <v>46</v>
      </c>
      <c r="G274" s="385" t="s">
        <v>16</v>
      </c>
    </row>
    <row r="275" ht="15.75" customHeight="1">
      <c r="A275" s="84" t="s">
        <v>181</v>
      </c>
      <c r="B275" s="84" t="s">
        <v>12</v>
      </c>
      <c r="C275" s="84">
        <v>105.0</v>
      </c>
      <c r="D275" s="383" t="s">
        <v>4686</v>
      </c>
      <c r="E275" s="335">
        <v>833771.17</v>
      </c>
      <c r="F275" s="379" t="s">
        <v>46</v>
      </c>
      <c r="G275" s="385" t="s">
        <v>16</v>
      </c>
    </row>
    <row r="276" ht="15.75" customHeight="1">
      <c r="A276" s="84" t="s">
        <v>181</v>
      </c>
      <c r="B276" s="84" t="s">
        <v>12</v>
      </c>
      <c r="C276" s="84">
        <v>106.0</v>
      </c>
      <c r="D276" s="383" t="s">
        <v>4687</v>
      </c>
      <c r="E276" s="335">
        <v>831726.51</v>
      </c>
      <c r="F276" s="379" t="s">
        <v>46</v>
      </c>
      <c r="G276" s="385" t="s">
        <v>16</v>
      </c>
    </row>
    <row r="277" ht="15.75" customHeight="1">
      <c r="A277" s="84" t="s">
        <v>181</v>
      </c>
      <c r="B277" s="84" t="s">
        <v>12</v>
      </c>
      <c r="C277" s="84">
        <v>107.0</v>
      </c>
      <c r="D277" s="383" t="s">
        <v>4688</v>
      </c>
      <c r="E277" s="335">
        <v>720088.78</v>
      </c>
      <c r="F277" s="379" t="s">
        <v>46</v>
      </c>
      <c r="G277" s="385" t="s">
        <v>16</v>
      </c>
    </row>
    <row r="278" ht="15.75" customHeight="1">
      <c r="A278" s="84" t="s">
        <v>181</v>
      </c>
      <c r="B278" s="84" t="s">
        <v>12</v>
      </c>
      <c r="C278" s="84">
        <v>108.0</v>
      </c>
      <c r="D278" s="383" t="s">
        <v>4689</v>
      </c>
      <c r="E278" s="335">
        <v>898955.16</v>
      </c>
      <c r="F278" s="379" t="s">
        <v>46</v>
      </c>
      <c r="G278" s="385" t="s">
        <v>16</v>
      </c>
    </row>
    <row r="279" ht="15.75" customHeight="1">
      <c r="A279" s="84" t="s">
        <v>181</v>
      </c>
      <c r="B279" s="84" t="s">
        <v>12</v>
      </c>
      <c r="C279" s="84">
        <v>109.0</v>
      </c>
      <c r="D279" s="383" t="s">
        <v>4690</v>
      </c>
      <c r="E279" s="335">
        <v>887999.43</v>
      </c>
      <c r="F279" s="379" t="s">
        <v>46</v>
      </c>
      <c r="G279" s="385" t="s">
        <v>16</v>
      </c>
    </row>
    <row r="280" ht="15.75" customHeight="1">
      <c r="A280" s="84" t="s">
        <v>182</v>
      </c>
      <c r="B280" s="84" t="s">
        <v>12</v>
      </c>
      <c r="C280" s="84">
        <v>110.0</v>
      </c>
      <c r="D280" s="383" t="s">
        <v>4691</v>
      </c>
      <c r="E280" s="335">
        <v>588367.79</v>
      </c>
      <c r="F280" s="379" t="s">
        <v>46</v>
      </c>
      <c r="G280" s="385" t="s">
        <v>16</v>
      </c>
    </row>
    <row r="281" ht="15.75" customHeight="1">
      <c r="A281" s="84" t="s">
        <v>183</v>
      </c>
      <c r="B281" s="84" t="s">
        <v>12</v>
      </c>
      <c r="C281" s="84">
        <v>111.0</v>
      </c>
      <c r="D281" s="383" t="s">
        <v>4692</v>
      </c>
      <c r="E281" s="335">
        <v>791119.84</v>
      </c>
      <c r="F281" s="379" t="s">
        <v>46</v>
      </c>
      <c r="G281" s="385" t="s">
        <v>16</v>
      </c>
    </row>
    <row r="282" ht="15.75" customHeight="1">
      <c r="A282" s="84" t="s">
        <v>183</v>
      </c>
      <c r="B282" s="84" t="s">
        <v>12</v>
      </c>
      <c r="C282" s="84">
        <v>112.0</v>
      </c>
      <c r="D282" s="383" t="s">
        <v>4692</v>
      </c>
      <c r="E282" s="335">
        <v>789511.86</v>
      </c>
      <c r="F282" s="379" t="s">
        <v>46</v>
      </c>
      <c r="G282" s="385" t="s">
        <v>16</v>
      </c>
    </row>
    <row r="283" ht="15.75" customHeight="1">
      <c r="A283" s="84" t="s">
        <v>183</v>
      </c>
      <c r="B283" s="84" t="s">
        <v>12</v>
      </c>
      <c r="C283" s="84">
        <v>113.0</v>
      </c>
      <c r="D283" s="383" t="s">
        <v>4692</v>
      </c>
      <c r="E283" s="335">
        <v>788753.79</v>
      </c>
      <c r="F283" s="379" t="s">
        <v>46</v>
      </c>
      <c r="G283" s="385" t="s">
        <v>16</v>
      </c>
    </row>
    <row r="284" ht="15.75" customHeight="1">
      <c r="A284" s="84" t="s">
        <v>183</v>
      </c>
      <c r="B284" s="84" t="s">
        <v>12</v>
      </c>
      <c r="C284" s="84">
        <v>114.0</v>
      </c>
      <c r="D284" s="383" t="s">
        <v>4692</v>
      </c>
      <c r="E284" s="335">
        <v>986811.65</v>
      </c>
      <c r="F284" s="379" t="s">
        <v>46</v>
      </c>
      <c r="G284" s="385" t="s">
        <v>16</v>
      </c>
    </row>
    <row r="285" ht="15.75" customHeight="1">
      <c r="A285" s="84" t="s">
        <v>183</v>
      </c>
      <c r="B285" s="84" t="s">
        <v>12</v>
      </c>
      <c r="C285" s="84">
        <v>115.0</v>
      </c>
      <c r="D285" s="383" t="s">
        <v>4692</v>
      </c>
      <c r="E285" s="335">
        <v>949455.75</v>
      </c>
      <c r="F285" s="379" t="s">
        <v>46</v>
      </c>
      <c r="G285" s="385" t="s">
        <v>16</v>
      </c>
    </row>
    <row r="286" ht="15.75" customHeight="1">
      <c r="A286" s="391" t="s">
        <v>187</v>
      </c>
      <c r="B286" s="84" t="s">
        <v>12</v>
      </c>
      <c r="C286" s="84">
        <v>116.0</v>
      </c>
      <c r="D286" s="383" t="s">
        <v>4693</v>
      </c>
      <c r="E286" s="335">
        <v>977695.86</v>
      </c>
      <c r="F286" s="379" t="s">
        <v>49</v>
      </c>
      <c r="G286" s="385" t="s">
        <v>16</v>
      </c>
    </row>
    <row r="287" ht="15.75" customHeight="1">
      <c r="A287" s="391" t="s">
        <v>187</v>
      </c>
      <c r="B287" s="84" t="s">
        <v>12</v>
      </c>
      <c r="C287" s="84">
        <v>117.0</v>
      </c>
      <c r="D287" s="383" t="s">
        <v>4694</v>
      </c>
      <c r="E287" s="335">
        <v>864969.04</v>
      </c>
      <c r="F287" s="379" t="s">
        <v>93</v>
      </c>
      <c r="G287" s="385" t="s">
        <v>16</v>
      </c>
    </row>
    <row r="288" ht="15.75" customHeight="1">
      <c r="A288" s="391" t="s">
        <v>187</v>
      </c>
      <c r="B288" s="84" t="s">
        <v>12</v>
      </c>
      <c r="C288" s="84">
        <v>118.0</v>
      </c>
      <c r="D288" s="383" t="s">
        <v>4695</v>
      </c>
      <c r="E288" s="335">
        <v>586972.78</v>
      </c>
      <c r="F288" s="379" t="s">
        <v>93</v>
      </c>
      <c r="G288" s="385" t="s">
        <v>16</v>
      </c>
    </row>
    <row r="289" ht="15.75" customHeight="1">
      <c r="A289" s="391" t="s">
        <v>187</v>
      </c>
      <c r="B289" s="84" t="s">
        <v>12</v>
      </c>
      <c r="C289" s="84">
        <v>119.0</v>
      </c>
      <c r="D289" s="383" t="s">
        <v>4696</v>
      </c>
      <c r="E289" s="335">
        <v>957433.53</v>
      </c>
      <c r="F289" s="379" t="s">
        <v>93</v>
      </c>
      <c r="G289" s="385" t="s">
        <v>16</v>
      </c>
    </row>
    <row r="290" ht="15.75" customHeight="1">
      <c r="A290" s="391" t="s">
        <v>187</v>
      </c>
      <c r="B290" s="84" t="s">
        <v>12</v>
      </c>
      <c r="C290" s="84">
        <v>120.0</v>
      </c>
      <c r="D290" s="383" t="s">
        <v>4697</v>
      </c>
      <c r="E290" s="335">
        <v>881213.69</v>
      </c>
      <c r="F290" s="379" t="s">
        <v>93</v>
      </c>
      <c r="G290" s="385" t="s">
        <v>16</v>
      </c>
    </row>
    <row r="291" ht="15.75" customHeight="1">
      <c r="A291" s="391" t="s">
        <v>187</v>
      </c>
      <c r="B291" s="84" t="s">
        <v>12</v>
      </c>
      <c r="C291" s="84">
        <v>121.0</v>
      </c>
      <c r="D291" s="383" t="s">
        <v>4698</v>
      </c>
      <c r="E291" s="335">
        <v>827768.02</v>
      </c>
      <c r="F291" s="379" t="s">
        <v>93</v>
      </c>
      <c r="G291" s="385" t="s">
        <v>16</v>
      </c>
    </row>
    <row r="292" ht="15.75" customHeight="1">
      <c r="A292" s="391" t="s">
        <v>187</v>
      </c>
      <c r="B292" s="84" t="s">
        <v>12</v>
      </c>
      <c r="C292" s="84">
        <v>122.0</v>
      </c>
      <c r="D292" s="383" t="s">
        <v>4699</v>
      </c>
      <c r="E292" s="335">
        <v>807312.83</v>
      </c>
      <c r="F292" s="379" t="s">
        <v>49</v>
      </c>
      <c r="G292" s="385" t="s">
        <v>16</v>
      </c>
    </row>
    <row r="293" ht="15.75" customHeight="1">
      <c r="A293" s="391" t="s">
        <v>187</v>
      </c>
      <c r="B293" s="84" t="s">
        <v>12</v>
      </c>
      <c r="C293" s="84">
        <v>123.0</v>
      </c>
      <c r="D293" s="383" t="s">
        <v>4700</v>
      </c>
      <c r="E293" s="335">
        <v>779412.01</v>
      </c>
      <c r="F293" s="379" t="s">
        <v>93</v>
      </c>
      <c r="G293" s="385" t="s">
        <v>16</v>
      </c>
    </row>
    <row r="294" ht="15.75" customHeight="1">
      <c r="A294" s="391" t="s">
        <v>187</v>
      </c>
      <c r="B294" s="84" t="s">
        <v>12</v>
      </c>
      <c r="C294" s="84">
        <v>124.0</v>
      </c>
      <c r="D294" s="383" t="s">
        <v>4701</v>
      </c>
      <c r="E294" s="335">
        <v>991505.83</v>
      </c>
      <c r="F294" s="379" t="s">
        <v>49</v>
      </c>
      <c r="G294" s="385" t="s">
        <v>16</v>
      </c>
    </row>
    <row r="295" ht="15.75" customHeight="1">
      <c r="A295" s="391" t="s">
        <v>187</v>
      </c>
      <c r="B295" s="84" t="s">
        <v>12</v>
      </c>
      <c r="C295" s="84">
        <v>125.0</v>
      </c>
      <c r="D295" s="383" t="s">
        <v>4698</v>
      </c>
      <c r="E295" s="335">
        <v>943187.3</v>
      </c>
      <c r="F295" s="379" t="s">
        <v>90</v>
      </c>
      <c r="G295" s="385" t="s">
        <v>16</v>
      </c>
    </row>
    <row r="296" ht="15.75" customHeight="1">
      <c r="A296" s="391" t="s">
        <v>187</v>
      </c>
      <c r="B296" s="84" t="s">
        <v>12</v>
      </c>
      <c r="C296" s="84">
        <v>126.0</v>
      </c>
      <c r="D296" s="383" t="s">
        <v>4649</v>
      </c>
      <c r="E296" s="335">
        <v>892564.33</v>
      </c>
      <c r="F296" s="379" t="s">
        <v>90</v>
      </c>
      <c r="G296" s="385" t="s">
        <v>16</v>
      </c>
    </row>
    <row r="297" ht="15.75" customHeight="1">
      <c r="A297" s="391" t="s">
        <v>187</v>
      </c>
      <c r="B297" s="84" t="s">
        <v>12</v>
      </c>
      <c r="C297" s="84">
        <v>127.0</v>
      </c>
      <c r="D297" s="383" t="s">
        <v>4702</v>
      </c>
      <c r="E297" s="335">
        <v>887127.04</v>
      </c>
      <c r="F297" s="379" t="s">
        <v>90</v>
      </c>
      <c r="G297" s="385" t="s">
        <v>16</v>
      </c>
    </row>
    <row r="298" ht="15.75" customHeight="1">
      <c r="A298" s="391" t="s">
        <v>187</v>
      </c>
      <c r="B298" s="84" t="s">
        <v>12</v>
      </c>
      <c r="C298" s="84">
        <v>128.0</v>
      </c>
      <c r="D298" s="383" t="s">
        <v>4703</v>
      </c>
      <c r="E298" s="335">
        <v>994799.64</v>
      </c>
      <c r="F298" s="379" t="s">
        <v>90</v>
      </c>
      <c r="G298" s="385" t="s">
        <v>16</v>
      </c>
    </row>
    <row r="299" ht="15.75" customHeight="1">
      <c r="A299" s="386" t="s">
        <v>187</v>
      </c>
      <c r="B299" s="84" t="s">
        <v>12</v>
      </c>
      <c r="C299" s="84">
        <v>129.0</v>
      </c>
      <c r="D299" s="383" t="s">
        <v>4704</v>
      </c>
      <c r="E299" s="335">
        <v>654733.56</v>
      </c>
      <c r="F299" s="379" t="s">
        <v>90</v>
      </c>
      <c r="G299" s="385" t="s">
        <v>16</v>
      </c>
    </row>
    <row r="300" ht="15.75" customHeight="1">
      <c r="A300" s="386" t="s">
        <v>187</v>
      </c>
      <c r="B300" s="84" t="s">
        <v>12</v>
      </c>
      <c r="C300" s="84">
        <v>130.0</v>
      </c>
      <c r="D300" s="383" t="s">
        <v>4583</v>
      </c>
      <c r="E300" s="335">
        <v>893690.46</v>
      </c>
      <c r="F300" s="379" t="s">
        <v>90</v>
      </c>
      <c r="G300" s="385" t="s">
        <v>16</v>
      </c>
    </row>
    <row r="301" ht="15.75" customHeight="1">
      <c r="A301" s="386" t="s">
        <v>187</v>
      </c>
      <c r="B301" s="84" t="s">
        <v>12</v>
      </c>
      <c r="C301" s="84">
        <v>131.0</v>
      </c>
      <c r="D301" s="383" t="s">
        <v>4640</v>
      </c>
      <c r="E301" s="335">
        <v>904013.67</v>
      </c>
      <c r="F301" s="379" t="s">
        <v>90</v>
      </c>
      <c r="G301" s="385" t="s">
        <v>16</v>
      </c>
    </row>
    <row r="302" ht="15.75" customHeight="1">
      <c r="A302" s="84" t="s">
        <v>187</v>
      </c>
      <c r="B302" s="84" t="s">
        <v>12</v>
      </c>
      <c r="C302" s="84">
        <v>132.0</v>
      </c>
      <c r="D302" s="383" t="s">
        <v>4640</v>
      </c>
      <c r="E302" s="335">
        <v>998702.83</v>
      </c>
      <c r="F302" s="379" t="s">
        <v>90</v>
      </c>
      <c r="G302" s="385" t="s">
        <v>16</v>
      </c>
    </row>
    <row r="303" ht="15.75" customHeight="1">
      <c r="A303" s="84" t="s">
        <v>187</v>
      </c>
      <c r="B303" s="84" t="s">
        <v>12</v>
      </c>
      <c r="C303" s="84">
        <v>133.0</v>
      </c>
      <c r="D303" s="383" t="s">
        <v>4640</v>
      </c>
      <c r="E303" s="335">
        <v>762098.35</v>
      </c>
      <c r="F303" s="379" t="s">
        <v>90</v>
      </c>
      <c r="G303" s="385" t="s">
        <v>16</v>
      </c>
    </row>
    <row r="304" ht="15.75" customHeight="1">
      <c r="A304" s="84" t="s">
        <v>187</v>
      </c>
      <c r="B304" s="84" t="s">
        <v>12</v>
      </c>
      <c r="C304" s="84">
        <v>134.0</v>
      </c>
      <c r="D304" s="383" t="s">
        <v>4640</v>
      </c>
      <c r="E304" s="335">
        <v>987513.56</v>
      </c>
      <c r="F304" s="379" t="s">
        <v>90</v>
      </c>
      <c r="G304" s="385" t="s">
        <v>16</v>
      </c>
    </row>
    <row r="305" ht="15.75" customHeight="1">
      <c r="A305" s="84" t="s">
        <v>187</v>
      </c>
      <c r="B305" s="84" t="s">
        <v>12</v>
      </c>
      <c r="C305" s="84">
        <v>135.0</v>
      </c>
      <c r="D305" s="383" t="s">
        <v>4561</v>
      </c>
      <c r="E305" s="335">
        <v>883305.36</v>
      </c>
      <c r="F305" s="379" t="s">
        <v>102</v>
      </c>
      <c r="G305" s="385" t="s">
        <v>16</v>
      </c>
    </row>
    <row r="306" ht="15.75" customHeight="1">
      <c r="A306" s="84" t="s">
        <v>187</v>
      </c>
      <c r="B306" s="84" t="s">
        <v>12</v>
      </c>
      <c r="C306" s="84">
        <v>136.0</v>
      </c>
      <c r="D306" s="383" t="s">
        <v>4705</v>
      </c>
      <c r="E306" s="335">
        <v>941394.23</v>
      </c>
      <c r="F306" s="379" t="s">
        <v>49</v>
      </c>
      <c r="G306" s="385" t="s">
        <v>16</v>
      </c>
    </row>
    <row r="307" ht="15.75" customHeight="1">
      <c r="A307" s="84" t="s">
        <v>187</v>
      </c>
      <c r="B307" s="84" t="s">
        <v>12</v>
      </c>
      <c r="C307" s="84">
        <v>137.0</v>
      </c>
      <c r="D307" s="383" t="s">
        <v>4706</v>
      </c>
      <c r="E307" s="335">
        <v>417229.07</v>
      </c>
      <c r="F307" s="379" t="s">
        <v>49</v>
      </c>
      <c r="G307" s="385" t="s">
        <v>16</v>
      </c>
    </row>
    <row r="308" ht="15.75" customHeight="1">
      <c r="A308" s="84" t="s">
        <v>187</v>
      </c>
      <c r="B308" s="84" t="s">
        <v>12</v>
      </c>
      <c r="C308" s="84">
        <v>138.0</v>
      </c>
      <c r="D308" s="383" t="s">
        <v>4707</v>
      </c>
      <c r="E308" s="335">
        <v>450000.0</v>
      </c>
      <c r="F308" s="379" t="s">
        <v>81</v>
      </c>
      <c r="G308" s="385" t="s">
        <v>16</v>
      </c>
    </row>
    <row r="309" ht="15.75" customHeight="1">
      <c r="A309" s="84" t="s">
        <v>187</v>
      </c>
      <c r="B309" s="84" t="s">
        <v>12</v>
      </c>
      <c r="C309" s="84">
        <v>139.0</v>
      </c>
      <c r="D309" s="383" t="s">
        <v>4708</v>
      </c>
      <c r="E309" s="335">
        <v>725335.64</v>
      </c>
      <c r="F309" s="379" t="s">
        <v>49</v>
      </c>
      <c r="G309" s="385" t="s">
        <v>16</v>
      </c>
    </row>
    <row r="310" ht="15.75" customHeight="1">
      <c r="A310" s="84" t="s">
        <v>187</v>
      </c>
      <c r="B310" s="84" t="s">
        <v>12</v>
      </c>
      <c r="C310" s="84">
        <v>140.0</v>
      </c>
      <c r="D310" s="383" t="s">
        <v>4706</v>
      </c>
      <c r="E310" s="335">
        <v>896553.33</v>
      </c>
      <c r="F310" s="379" t="s">
        <v>49</v>
      </c>
      <c r="G310" s="385" t="s">
        <v>16</v>
      </c>
    </row>
    <row r="311" ht="15.75" customHeight="1">
      <c r="A311" s="84" t="s">
        <v>187</v>
      </c>
      <c r="B311" s="84" t="s">
        <v>12</v>
      </c>
      <c r="C311" s="84">
        <v>141.0</v>
      </c>
      <c r="D311" s="383" t="s">
        <v>4709</v>
      </c>
      <c r="E311" s="335">
        <v>236164.67</v>
      </c>
      <c r="F311" s="379" t="s">
        <v>8</v>
      </c>
      <c r="G311" s="385" t="s">
        <v>16</v>
      </c>
    </row>
    <row r="312" ht="15.75" customHeight="1">
      <c r="A312" s="84" t="s">
        <v>187</v>
      </c>
      <c r="B312" s="84" t="s">
        <v>12</v>
      </c>
      <c r="C312" s="84">
        <v>142.0</v>
      </c>
      <c r="D312" s="383" t="s">
        <v>4709</v>
      </c>
      <c r="E312" s="335">
        <v>492597.8</v>
      </c>
      <c r="F312" s="379" t="s">
        <v>8</v>
      </c>
      <c r="G312" s="385" t="s">
        <v>16</v>
      </c>
    </row>
    <row r="313" ht="15.75" customHeight="1">
      <c r="A313" s="84" t="s">
        <v>187</v>
      </c>
      <c r="B313" s="84" t="s">
        <v>12</v>
      </c>
      <c r="C313" s="84">
        <v>143.0</v>
      </c>
      <c r="D313" s="383" t="s">
        <v>4709</v>
      </c>
      <c r="E313" s="335">
        <v>988946.74</v>
      </c>
      <c r="F313" s="379" t="s">
        <v>8</v>
      </c>
      <c r="G313" s="385" t="s">
        <v>16</v>
      </c>
    </row>
    <row r="314" ht="15.75" customHeight="1">
      <c r="A314" s="84" t="s">
        <v>187</v>
      </c>
      <c r="B314" s="84" t="s">
        <v>12</v>
      </c>
      <c r="C314" s="84">
        <v>144.0</v>
      </c>
      <c r="D314" s="383" t="s">
        <v>4709</v>
      </c>
      <c r="E314" s="335">
        <v>990615.76</v>
      </c>
      <c r="F314" s="379" t="s">
        <v>8</v>
      </c>
      <c r="G314" s="385" t="s">
        <v>16</v>
      </c>
    </row>
    <row r="315" ht="15.75" customHeight="1">
      <c r="A315" s="84" t="s">
        <v>187</v>
      </c>
      <c r="B315" s="84" t="s">
        <v>12</v>
      </c>
      <c r="C315" s="84">
        <v>145.0</v>
      </c>
      <c r="D315" s="383" t="s">
        <v>4710</v>
      </c>
      <c r="E315" s="335">
        <v>182619.94</v>
      </c>
      <c r="F315" s="379" t="s">
        <v>67</v>
      </c>
      <c r="G315" s="385" t="s">
        <v>16</v>
      </c>
    </row>
    <row r="316" ht="15.75" customHeight="1">
      <c r="A316" s="84" t="s">
        <v>187</v>
      </c>
      <c r="B316" s="84" t="s">
        <v>12</v>
      </c>
      <c r="C316" s="84">
        <v>146.0</v>
      </c>
      <c r="D316" s="383" t="s">
        <v>4711</v>
      </c>
      <c r="E316" s="335">
        <v>494100.5872</v>
      </c>
      <c r="F316" s="379" t="s">
        <v>43</v>
      </c>
      <c r="G316" s="385" t="s">
        <v>16</v>
      </c>
    </row>
    <row r="317" ht="15.75" customHeight="1">
      <c r="A317" s="84" t="s">
        <v>187</v>
      </c>
      <c r="B317" s="84" t="s">
        <v>12</v>
      </c>
      <c r="C317" s="84">
        <v>147.0</v>
      </c>
      <c r="D317" s="383" t="s">
        <v>4712</v>
      </c>
      <c r="E317" s="335">
        <v>417262.1488</v>
      </c>
      <c r="F317" s="379" t="s">
        <v>49</v>
      </c>
      <c r="G317" s="385" t="s">
        <v>16</v>
      </c>
    </row>
    <row r="318" ht="15.75" customHeight="1">
      <c r="A318" s="84" t="s">
        <v>187</v>
      </c>
      <c r="B318" s="84" t="s">
        <v>12</v>
      </c>
      <c r="C318" s="84">
        <v>148.0</v>
      </c>
      <c r="D318" s="383" t="s">
        <v>4713</v>
      </c>
      <c r="E318" s="335">
        <v>998725.23</v>
      </c>
      <c r="F318" s="379" t="s">
        <v>49</v>
      </c>
      <c r="G318" s="385" t="s">
        <v>16</v>
      </c>
    </row>
    <row r="319" ht="15.75" customHeight="1">
      <c r="A319" s="84" t="s">
        <v>187</v>
      </c>
      <c r="B319" s="84" t="s">
        <v>12</v>
      </c>
      <c r="C319" s="84">
        <v>149.0</v>
      </c>
      <c r="D319" s="383" t="s">
        <v>4571</v>
      </c>
      <c r="E319" s="335">
        <v>971219.49</v>
      </c>
      <c r="F319" s="379" t="s">
        <v>46</v>
      </c>
      <c r="G319" s="385" t="s">
        <v>16</v>
      </c>
    </row>
    <row r="320" ht="15.75" customHeight="1">
      <c r="A320" s="84" t="s">
        <v>187</v>
      </c>
      <c r="B320" s="84" t="s">
        <v>12</v>
      </c>
      <c r="C320" s="84">
        <v>150.0</v>
      </c>
      <c r="D320" s="383" t="s">
        <v>4714</v>
      </c>
      <c r="E320" s="335">
        <v>921219.49</v>
      </c>
      <c r="F320" s="379" t="s">
        <v>49</v>
      </c>
      <c r="G320" s="385" t="s">
        <v>16</v>
      </c>
    </row>
    <row r="321" ht="15.75" customHeight="1">
      <c r="A321" s="84" t="s">
        <v>187</v>
      </c>
      <c r="B321" s="84" t="s">
        <v>12</v>
      </c>
      <c r="C321" s="84">
        <v>151.0</v>
      </c>
      <c r="D321" s="383" t="s">
        <v>4715</v>
      </c>
      <c r="E321" s="335">
        <v>928618.72</v>
      </c>
      <c r="F321" s="379" t="s">
        <v>49</v>
      </c>
      <c r="G321" s="385" t="s">
        <v>16</v>
      </c>
    </row>
    <row r="322" ht="15.75" customHeight="1">
      <c r="A322" s="84" t="s">
        <v>187</v>
      </c>
      <c r="B322" s="84" t="s">
        <v>12</v>
      </c>
      <c r="C322" s="84">
        <v>152.0</v>
      </c>
      <c r="D322" s="383" t="s">
        <v>4710</v>
      </c>
      <c r="E322" s="335">
        <v>904360.22</v>
      </c>
      <c r="F322" s="379" t="s">
        <v>67</v>
      </c>
      <c r="G322" s="385" t="s">
        <v>16</v>
      </c>
    </row>
    <row r="323" ht="15.75" customHeight="1">
      <c r="A323" s="84" t="s">
        <v>187</v>
      </c>
      <c r="B323" s="84" t="s">
        <v>12</v>
      </c>
      <c r="C323" s="84">
        <v>153.0</v>
      </c>
      <c r="D323" s="383" t="s">
        <v>4571</v>
      </c>
      <c r="E323" s="335">
        <v>930691.51</v>
      </c>
      <c r="F323" s="379" t="s">
        <v>46</v>
      </c>
      <c r="G323" s="385" t="s">
        <v>16</v>
      </c>
    </row>
    <row r="324" ht="15.75" customHeight="1">
      <c r="A324" s="84" t="s">
        <v>187</v>
      </c>
      <c r="B324" s="84" t="s">
        <v>12</v>
      </c>
      <c r="C324" s="84">
        <v>154.0</v>
      </c>
      <c r="D324" s="383" t="s">
        <v>4571</v>
      </c>
      <c r="E324" s="335">
        <v>969214.16</v>
      </c>
      <c r="F324" s="379" t="s">
        <v>46</v>
      </c>
      <c r="G324" s="385" t="s">
        <v>16</v>
      </c>
    </row>
    <row r="325" ht="15.75" customHeight="1">
      <c r="A325" s="84" t="s">
        <v>187</v>
      </c>
      <c r="B325" s="84" t="s">
        <v>12</v>
      </c>
      <c r="C325" s="84">
        <v>155.0</v>
      </c>
      <c r="D325" s="383" t="s">
        <v>4571</v>
      </c>
      <c r="E325" s="335">
        <v>997049.32</v>
      </c>
      <c r="F325" s="379" t="s">
        <v>46</v>
      </c>
      <c r="G325" s="385" t="s">
        <v>16</v>
      </c>
    </row>
    <row r="326" ht="15.75" customHeight="1">
      <c r="A326" s="84" t="s">
        <v>187</v>
      </c>
      <c r="B326" s="84" t="s">
        <v>12</v>
      </c>
      <c r="C326" s="84">
        <v>156.0</v>
      </c>
      <c r="D326" s="383" t="s">
        <v>4681</v>
      </c>
      <c r="E326" s="335">
        <v>990983.0</v>
      </c>
      <c r="F326" s="379" t="s">
        <v>46</v>
      </c>
      <c r="G326" s="385" t="s">
        <v>16</v>
      </c>
    </row>
    <row r="327" ht="15.75" customHeight="1">
      <c r="A327" s="84" t="s">
        <v>187</v>
      </c>
      <c r="B327" s="84" t="s">
        <v>12</v>
      </c>
      <c r="C327" s="84">
        <v>157.0</v>
      </c>
      <c r="D327" s="383" t="s">
        <v>4716</v>
      </c>
      <c r="E327" s="335">
        <v>991195.65</v>
      </c>
      <c r="F327" s="379" t="s">
        <v>46</v>
      </c>
      <c r="G327" s="385" t="s">
        <v>16</v>
      </c>
    </row>
    <row r="328" ht="15.75" customHeight="1">
      <c r="A328" s="84" t="s">
        <v>187</v>
      </c>
      <c r="B328" s="84" t="s">
        <v>12</v>
      </c>
      <c r="C328" s="84">
        <v>158.0</v>
      </c>
      <c r="D328" s="383" t="s">
        <v>4716</v>
      </c>
      <c r="E328" s="335">
        <v>991831.18</v>
      </c>
      <c r="F328" s="379" t="s">
        <v>46</v>
      </c>
      <c r="G328" s="385" t="s">
        <v>16</v>
      </c>
    </row>
    <row r="329" ht="15.75" customHeight="1">
      <c r="A329" s="84" t="s">
        <v>187</v>
      </c>
      <c r="B329" s="84" t="s">
        <v>12</v>
      </c>
      <c r="C329" s="84">
        <v>159.0</v>
      </c>
      <c r="D329" s="383" t="s">
        <v>4571</v>
      </c>
      <c r="E329" s="335">
        <v>997658.87</v>
      </c>
      <c r="F329" s="379" t="s">
        <v>46</v>
      </c>
      <c r="G329" s="385" t="s">
        <v>16</v>
      </c>
    </row>
    <row r="330" ht="15.75" customHeight="1">
      <c r="A330" s="84" t="s">
        <v>187</v>
      </c>
      <c r="B330" s="84" t="s">
        <v>12</v>
      </c>
      <c r="C330" s="84">
        <v>160.0</v>
      </c>
      <c r="D330" s="383" t="s">
        <v>4717</v>
      </c>
      <c r="E330" s="335">
        <v>792446.18</v>
      </c>
      <c r="F330" s="379" t="s">
        <v>46</v>
      </c>
      <c r="G330" s="385" t="s">
        <v>16</v>
      </c>
    </row>
    <row r="331" ht="15.75" customHeight="1">
      <c r="A331" s="84" t="s">
        <v>187</v>
      </c>
      <c r="B331" s="84" t="s">
        <v>12</v>
      </c>
      <c r="C331" s="84">
        <v>161.0</v>
      </c>
      <c r="D331" s="383" t="s">
        <v>4718</v>
      </c>
      <c r="E331" s="335">
        <v>992840.17</v>
      </c>
      <c r="F331" s="379" t="s">
        <v>46</v>
      </c>
      <c r="G331" s="385" t="s">
        <v>16</v>
      </c>
    </row>
    <row r="332" ht="15.75" customHeight="1">
      <c r="A332" s="84" t="s">
        <v>187</v>
      </c>
      <c r="B332" s="84" t="s">
        <v>12</v>
      </c>
      <c r="C332" s="84">
        <v>162.0</v>
      </c>
      <c r="D332" s="383" t="s">
        <v>1273</v>
      </c>
      <c r="E332" s="335">
        <v>941823.01</v>
      </c>
      <c r="F332" s="379" t="s">
        <v>46</v>
      </c>
      <c r="G332" s="385" t="s">
        <v>16</v>
      </c>
    </row>
    <row r="333" ht="15.75" customHeight="1">
      <c r="A333" s="84" t="s">
        <v>187</v>
      </c>
      <c r="B333" s="84" t="s">
        <v>12</v>
      </c>
      <c r="C333" s="84">
        <v>163.0</v>
      </c>
      <c r="D333" s="383" t="s">
        <v>1273</v>
      </c>
      <c r="E333" s="335">
        <v>9440450.28</v>
      </c>
      <c r="F333" s="379" t="s">
        <v>46</v>
      </c>
      <c r="G333" s="385" t="s">
        <v>16</v>
      </c>
    </row>
    <row r="334" ht="15.75" customHeight="1">
      <c r="A334" s="84" t="s">
        <v>187</v>
      </c>
      <c r="B334" s="84" t="s">
        <v>12</v>
      </c>
      <c r="C334" s="84">
        <v>164.0</v>
      </c>
      <c r="D334" s="383" t="s">
        <v>1273</v>
      </c>
      <c r="E334" s="335">
        <v>939303.14</v>
      </c>
      <c r="F334" s="379" t="s">
        <v>46</v>
      </c>
      <c r="G334" s="385" t="s">
        <v>16</v>
      </c>
    </row>
    <row r="335" ht="15.75" customHeight="1">
      <c r="A335" s="84" t="s">
        <v>187</v>
      </c>
      <c r="B335" s="84" t="s">
        <v>12</v>
      </c>
      <c r="C335" s="84">
        <v>165.0</v>
      </c>
      <c r="D335" s="383" t="s">
        <v>1273</v>
      </c>
      <c r="E335" s="335">
        <v>939303.14</v>
      </c>
      <c r="F335" s="379" t="s">
        <v>46</v>
      </c>
      <c r="G335" s="385" t="s">
        <v>16</v>
      </c>
    </row>
    <row r="336" ht="15.75" customHeight="1">
      <c r="A336" s="84" t="s">
        <v>198</v>
      </c>
      <c r="B336" s="84" t="s">
        <v>12</v>
      </c>
      <c r="C336" s="84">
        <v>166.0</v>
      </c>
      <c r="D336" s="383" t="s">
        <v>4644</v>
      </c>
      <c r="E336" s="335">
        <v>793386.62</v>
      </c>
      <c r="F336" s="379" t="s">
        <v>93</v>
      </c>
      <c r="G336" s="385" t="s">
        <v>16</v>
      </c>
    </row>
    <row r="337" ht="15.75" customHeight="1">
      <c r="A337" s="84" t="s">
        <v>198</v>
      </c>
      <c r="B337" s="84" t="s">
        <v>12</v>
      </c>
      <c r="C337" s="84">
        <v>167.0</v>
      </c>
      <c r="D337" s="383" t="s">
        <v>4644</v>
      </c>
      <c r="E337" s="335">
        <v>781240.19</v>
      </c>
      <c r="F337" s="379" t="s">
        <v>93</v>
      </c>
      <c r="G337" s="385" t="s">
        <v>16</v>
      </c>
    </row>
    <row r="338" ht="15.75" customHeight="1">
      <c r="A338" s="84" t="s">
        <v>198</v>
      </c>
      <c r="B338" s="84" t="s">
        <v>12</v>
      </c>
      <c r="C338" s="84">
        <v>168.0</v>
      </c>
      <c r="D338" s="383" t="s">
        <v>4644</v>
      </c>
      <c r="E338" s="335">
        <v>780431.26</v>
      </c>
      <c r="F338" s="379" t="s">
        <v>93</v>
      </c>
      <c r="G338" s="385" t="s">
        <v>16</v>
      </c>
    </row>
    <row r="339" ht="15.75" customHeight="1">
      <c r="A339" s="84" t="s">
        <v>198</v>
      </c>
      <c r="B339" s="84" t="s">
        <v>12</v>
      </c>
      <c r="C339" s="84">
        <v>169.0</v>
      </c>
      <c r="D339" s="383" t="s">
        <v>4644</v>
      </c>
      <c r="E339" s="335">
        <v>793243.09</v>
      </c>
      <c r="F339" s="379" t="s">
        <v>93</v>
      </c>
      <c r="G339" s="385" t="s">
        <v>16</v>
      </c>
    </row>
    <row r="340" ht="15.75" customHeight="1">
      <c r="A340" s="84" t="s">
        <v>198</v>
      </c>
      <c r="B340" s="84" t="s">
        <v>12</v>
      </c>
      <c r="C340" s="84">
        <v>170.0</v>
      </c>
      <c r="D340" s="383" t="s">
        <v>4644</v>
      </c>
      <c r="E340" s="335">
        <v>715913.82</v>
      </c>
      <c r="F340" s="379" t="s">
        <v>93</v>
      </c>
      <c r="G340" s="385" t="s">
        <v>16</v>
      </c>
    </row>
    <row r="341" ht="15.75" customHeight="1">
      <c r="A341" s="84" t="s">
        <v>199</v>
      </c>
      <c r="B341" s="84" t="s">
        <v>12</v>
      </c>
      <c r="C341" s="84">
        <v>171.0</v>
      </c>
      <c r="D341" s="383" t="s">
        <v>4644</v>
      </c>
      <c r="E341" s="335">
        <v>905421.65</v>
      </c>
      <c r="F341" s="379" t="s">
        <v>93</v>
      </c>
      <c r="G341" s="385" t="s">
        <v>16</v>
      </c>
    </row>
    <row r="342" ht="15.75" customHeight="1">
      <c r="A342" s="84" t="s">
        <v>199</v>
      </c>
      <c r="B342" s="84" t="s">
        <v>12</v>
      </c>
      <c r="C342" s="84">
        <v>172.0</v>
      </c>
      <c r="D342" s="383" t="s">
        <v>4644</v>
      </c>
      <c r="E342" s="335">
        <v>989019.1</v>
      </c>
      <c r="F342" s="379" t="s">
        <v>93</v>
      </c>
      <c r="G342" s="385" t="s">
        <v>16</v>
      </c>
    </row>
    <row r="343" ht="15.75" customHeight="1">
      <c r="A343" s="84" t="s">
        <v>199</v>
      </c>
      <c r="B343" s="84" t="s">
        <v>12</v>
      </c>
      <c r="C343" s="84">
        <v>173.0</v>
      </c>
      <c r="D343" s="383" t="s">
        <v>4644</v>
      </c>
      <c r="E343" s="335">
        <v>923371.05</v>
      </c>
      <c r="F343" s="379" t="s">
        <v>93</v>
      </c>
      <c r="G343" s="385" t="s">
        <v>16</v>
      </c>
    </row>
    <row r="344" ht="15.75" customHeight="1">
      <c r="A344" s="84" t="s">
        <v>199</v>
      </c>
      <c r="B344" s="84" t="s">
        <v>12</v>
      </c>
      <c r="C344" s="84">
        <v>174.0</v>
      </c>
      <c r="D344" s="383" t="s">
        <v>4644</v>
      </c>
      <c r="E344" s="335">
        <v>994640.48</v>
      </c>
      <c r="F344" s="379" t="s">
        <v>93</v>
      </c>
      <c r="G344" s="385" t="s">
        <v>16</v>
      </c>
    </row>
    <row r="345" ht="15.75" customHeight="1">
      <c r="A345" s="84" t="s">
        <v>199</v>
      </c>
      <c r="B345" s="84" t="s">
        <v>12</v>
      </c>
      <c r="C345" s="84">
        <v>175.0</v>
      </c>
      <c r="D345" s="383" t="s">
        <v>4719</v>
      </c>
      <c r="E345" s="335">
        <v>899438.35</v>
      </c>
      <c r="F345" s="379" t="s">
        <v>93</v>
      </c>
      <c r="G345" s="385" t="s">
        <v>16</v>
      </c>
    </row>
    <row r="346" ht="15.75" customHeight="1">
      <c r="A346" s="84" t="s">
        <v>199</v>
      </c>
      <c r="B346" s="84" t="s">
        <v>12</v>
      </c>
      <c r="C346" s="84">
        <v>176.0</v>
      </c>
      <c r="D346" s="383" t="s">
        <v>4644</v>
      </c>
      <c r="E346" s="335">
        <v>854856.77</v>
      </c>
      <c r="F346" s="379" t="s">
        <v>93</v>
      </c>
      <c r="G346" s="385" t="s">
        <v>16</v>
      </c>
    </row>
    <row r="347" ht="15.75" customHeight="1">
      <c r="A347" s="84" t="s">
        <v>199</v>
      </c>
      <c r="B347" s="84" t="s">
        <v>12</v>
      </c>
      <c r="C347" s="84">
        <v>177.0</v>
      </c>
      <c r="D347" s="383" t="s">
        <v>4636</v>
      </c>
      <c r="E347" s="335">
        <v>809487.7</v>
      </c>
      <c r="F347" s="379" t="s">
        <v>93</v>
      </c>
      <c r="G347" s="53" t="s">
        <v>16</v>
      </c>
    </row>
    <row r="348" ht="15.75" customHeight="1">
      <c r="A348" s="84" t="s">
        <v>199</v>
      </c>
      <c r="B348" s="84" t="s">
        <v>12</v>
      </c>
      <c r="C348" s="84">
        <v>178.0</v>
      </c>
      <c r="D348" s="383" t="s">
        <v>4636</v>
      </c>
      <c r="E348" s="335">
        <v>994640.48</v>
      </c>
      <c r="F348" s="379" t="s">
        <v>93</v>
      </c>
      <c r="G348" s="385" t="s">
        <v>16</v>
      </c>
    </row>
    <row r="349" ht="15.75" customHeight="1">
      <c r="A349" s="84" t="s">
        <v>199</v>
      </c>
      <c r="B349" s="84" t="s">
        <v>12</v>
      </c>
      <c r="C349" s="84">
        <v>179.0</v>
      </c>
      <c r="D349" s="383" t="s">
        <v>4720</v>
      </c>
      <c r="E349" s="335">
        <v>864288.55</v>
      </c>
      <c r="F349" s="379" t="s">
        <v>93</v>
      </c>
      <c r="G349" s="385" t="s">
        <v>16</v>
      </c>
    </row>
    <row r="350" ht="15.75" customHeight="1">
      <c r="A350" s="84" t="s">
        <v>199</v>
      </c>
      <c r="B350" s="84" t="s">
        <v>12</v>
      </c>
      <c r="C350" s="84">
        <v>180.0</v>
      </c>
      <c r="D350" s="383" t="s">
        <v>4721</v>
      </c>
      <c r="E350" s="335">
        <v>1099893.2</v>
      </c>
      <c r="F350" s="379" t="s">
        <v>93</v>
      </c>
      <c r="G350" s="385" t="s">
        <v>16</v>
      </c>
    </row>
    <row r="351" ht="15.75" customHeight="1">
      <c r="A351" s="84" t="s">
        <v>199</v>
      </c>
      <c r="B351" s="84" t="s">
        <v>12</v>
      </c>
      <c r="C351" s="84">
        <v>181.0</v>
      </c>
      <c r="D351" s="383" t="s">
        <v>4722</v>
      </c>
      <c r="E351" s="335">
        <v>969558.2</v>
      </c>
      <c r="F351" s="379" t="s">
        <v>93</v>
      </c>
      <c r="G351" s="385" t="s">
        <v>16</v>
      </c>
    </row>
    <row r="352" ht="15.75" customHeight="1">
      <c r="A352" s="84" t="s">
        <v>199</v>
      </c>
      <c r="B352" s="84" t="s">
        <v>12</v>
      </c>
      <c r="C352" s="84">
        <v>182.0</v>
      </c>
      <c r="D352" s="383" t="s">
        <v>4723</v>
      </c>
      <c r="E352" s="335">
        <v>311272.51</v>
      </c>
      <c r="F352" s="379" t="s">
        <v>90</v>
      </c>
      <c r="G352" s="385" t="s">
        <v>16</v>
      </c>
    </row>
    <row r="353" ht="15.75" customHeight="1">
      <c r="A353" s="84" t="s">
        <v>199</v>
      </c>
      <c r="B353" s="84" t="s">
        <v>12</v>
      </c>
      <c r="C353" s="84">
        <v>183.0</v>
      </c>
      <c r="D353" s="383" t="s">
        <v>4723</v>
      </c>
      <c r="E353" s="335">
        <v>984398.14</v>
      </c>
      <c r="F353" s="379" t="s">
        <v>90</v>
      </c>
      <c r="G353" s="385" t="s">
        <v>16</v>
      </c>
    </row>
    <row r="354" ht="15.75" customHeight="1">
      <c r="A354" s="84" t="s">
        <v>199</v>
      </c>
      <c r="B354" s="84" t="s">
        <v>12</v>
      </c>
      <c r="C354" s="84">
        <v>184.0</v>
      </c>
      <c r="D354" s="383" t="s">
        <v>4559</v>
      </c>
      <c r="E354" s="335">
        <v>943165.09</v>
      </c>
      <c r="F354" s="379" t="s">
        <v>102</v>
      </c>
      <c r="G354" s="385" t="s">
        <v>16</v>
      </c>
    </row>
    <row r="355" ht="15.75" customHeight="1">
      <c r="A355" s="84" t="s">
        <v>199</v>
      </c>
      <c r="B355" s="84" t="s">
        <v>12</v>
      </c>
      <c r="C355" s="84">
        <v>185.0</v>
      </c>
      <c r="D355" s="383" t="s">
        <v>4724</v>
      </c>
      <c r="E355" s="335">
        <v>882837.35</v>
      </c>
      <c r="F355" s="379" t="s">
        <v>102</v>
      </c>
      <c r="G355" s="385" t="s">
        <v>16</v>
      </c>
    </row>
    <row r="356" ht="15.75" customHeight="1">
      <c r="A356" s="84" t="s">
        <v>199</v>
      </c>
      <c r="B356" s="84" t="s">
        <v>12</v>
      </c>
      <c r="C356" s="84">
        <v>186.0</v>
      </c>
      <c r="D356" s="383" t="s">
        <v>4629</v>
      </c>
      <c r="E356" s="335">
        <v>927103.22</v>
      </c>
      <c r="F356" s="379" t="s">
        <v>102</v>
      </c>
      <c r="G356" s="385" t="s">
        <v>16</v>
      </c>
    </row>
    <row r="357" ht="15.75" customHeight="1">
      <c r="A357" s="84" t="s">
        <v>199</v>
      </c>
      <c r="B357" s="84" t="s">
        <v>12</v>
      </c>
      <c r="C357" s="84">
        <v>187.0</v>
      </c>
      <c r="D357" s="383" t="s">
        <v>4725</v>
      </c>
      <c r="E357" s="335">
        <v>869547.13</v>
      </c>
      <c r="F357" s="379" t="s">
        <v>102</v>
      </c>
      <c r="G357" s="385" t="s">
        <v>16</v>
      </c>
    </row>
    <row r="358" ht="15.75" customHeight="1">
      <c r="A358" s="84" t="s">
        <v>199</v>
      </c>
      <c r="B358" s="84" t="s">
        <v>12</v>
      </c>
      <c r="C358" s="84">
        <v>188.0</v>
      </c>
      <c r="D358" s="383" t="s">
        <v>4726</v>
      </c>
      <c r="E358" s="335">
        <v>991844.3</v>
      </c>
      <c r="F358" s="379" t="s">
        <v>135</v>
      </c>
      <c r="G358" s="385" t="s">
        <v>16</v>
      </c>
    </row>
    <row r="359" ht="15.75" customHeight="1">
      <c r="A359" s="84" t="s">
        <v>199</v>
      </c>
      <c r="B359" s="84" t="s">
        <v>12</v>
      </c>
      <c r="C359" s="84">
        <v>189.0</v>
      </c>
      <c r="D359" s="383" t="s">
        <v>4727</v>
      </c>
      <c r="E359" s="335">
        <v>732352.14</v>
      </c>
      <c r="F359" s="379" t="s">
        <v>64</v>
      </c>
      <c r="G359" s="385" t="s">
        <v>16</v>
      </c>
    </row>
    <row r="360" ht="15.75" customHeight="1">
      <c r="A360" s="84" t="s">
        <v>199</v>
      </c>
      <c r="B360" s="84" t="s">
        <v>12</v>
      </c>
      <c r="C360" s="84">
        <v>190.0</v>
      </c>
      <c r="D360" s="383" t="s">
        <v>4728</v>
      </c>
      <c r="E360" s="335">
        <v>945306.08</v>
      </c>
      <c r="F360" s="379" t="s">
        <v>64</v>
      </c>
      <c r="G360" s="385" t="s">
        <v>16</v>
      </c>
    </row>
    <row r="361" ht="15.75" customHeight="1">
      <c r="A361" s="84" t="s">
        <v>199</v>
      </c>
      <c r="B361" s="84" t="s">
        <v>12</v>
      </c>
      <c r="C361" s="84">
        <v>191.0</v>
      </c>
      <c r="D361" s="383" t="s">
        <v>4629</v>
      </c>
      <c r="E361" s="335">
        <v>425307.93</v>
      </c>
      <c r="F361" s="379" t="s">
        <v>102</v>
      </c>
      <c r="G361" s="385" t="s">
        <v>16</v>
      </c>
    </row>
    <row r="362" ht="15.75" customHeight="1">
      <c r="A362" s="84" t="s">
        <v>199</v>
      </c>
      <c r="B362" s="84" t="s">
        <v>12</v>
      </c>
      <c r="C362" s="84">
        <v>192.0</v>
      </c>
      <c r="D362" s="383" t="s">
        <v>4729</v>
      </c>
      <c r="E362" s="335">
        <v>984190.16</v>
      </c>
      <c r="F362" s="379" t="s">
        <v>102</v>
      </c>
      <c r="G362" s="385" t="s">
        <v>16</v>
      </c>
    </row>
    <row r="363" ht="15.75" customHeight="1">
      <c r="A363" s="84" t="s">
        <v>199</v>
      </c>
      <c r="B363" s="84" t="s">
        <v>12</v>
      </c>
      <c r="C363" s="84">
        <v>193.0</v>
      </c>
      <c r="D363" s="383" t="s">
        <v>4730</v>
      </c>
      <c r="E363" s="335">
        <v>994054.74</v>
      </c>
      <c r="F363" s="379" t="s">
        <v>102</v>
      </c>
      <c r="G363" s="385" t="s">
        <v>16</v>
      </c>
    </row>
    <row r="364" ht="15.75" customHeight="1">
      <c r="A364" s="84" t="s">
        <v>199</v>
      </c>
      <c r="B364" s="84" t="s">
        <v>12</v>
      </c>
      <c r="C364" s="84">
        <v>194.0</v>
      </c>
      <c r="D364" s="383" t="s">
        <v>4663</v>
      </c>
      <c r="E364" s="335">
        <v>895948.87</v>
      </c>
      <c r="F364" s="379" t="s">
        <v>49</v>
      </c>
      <c r="G364" s="385" t="s">
        <v>16</v>
      </c>
    </row>
    <row r="365" ht="15.75" customHeight="1">
      <c r="A365" s="84" t="s">
        <v>199</v>
      </c>
      <c r="B365" s="84" t="s">
        <v>12</v>
      </c>
      <c r="C365" s="84">
        <v>195.0</v>
      </c>
      <c r="D365" s="383" t="s">
        <v>4687</v>
      </c>
      <c r="E365" s="335">
        <v>1747517.18</v>
      </c>
      <c r="F365" s="379" t="s">
        <v>46</v>
      </c>
      <c r="G365" s="385" t="s">
        <v>16</v>
      </c>
    </row>
    <row r="366" ht="15.75" customHeight="1">
      <c r="A366" s="84" t="s">
        <v>199</v>
      </c>
      <c r="B366" s="84" t="s">
        <v>12</v>
      </c>
      <c r="C366" s="84">
        <v>196.0</v>
      </c>
      <c r="D366" s="383" t="s">
        <v>4731</v>
      </c>
      <c r="E366" s="335">
        <v>570403.93</v>
      </c>
      <c r="F366" s="379" t="s">
        <v>49</v>
      </c>
      <c r="G366" s="385" t="s">
        <v>16</v>
      </c>
    </row>
    <row r="367" ht="15.75" customHeight="1">
      <c r="A367" s="84" t="s">
        <v>199</v>
      </c>
      <c r="B367" s="84" t="s">
        <v>12</v>
      </c>
      <c r="C367" s="84">
        <v>197.0</v>
      </c>
      <c r="D367" s="383" t="s">
        <v>4732</v>
      </c>
      <c r="E367" s="335">
        <v>570354.98</v>
      </c>
      <c r="F367" s="379" t="s">
        <v>46</v>
      </c>
      <c r="G367" s="385" t="s">
        <v>16</v>
      </c>
    </row>
    <row r="368" ht="15.75" customHeight="1">
      <c r="A368" s="84" t="s">
        <v>196</v>
      </c>
      <c r="B368" s="84" t="s">
        <v>12</v>
      </c>
      <c r="C368" s="84">
        <v>198.0</v>
      </c>
      <c r="D368" s="383" t="s">
        <v>4733</v>
      </c>
      <c r="E368" s="335">
        <v>570407.78</v>
      </c>
      <c r="F368" s="379" t="s">
        <v>46</v>
      </c>
      <c r="G368" s="385" t="s">
        <v>16</v>
      </c>
    </row>
    <row r="369" ht="15.75" customHeight="1">
      <c r="A369" s="84" t="s">
        <v>197</v>
      </c>
      <c r="B369" s="84" t="s">
        <v>12</v>
      </c>
      <c r="C369" s="84">
        <v>199.0</v>
      </c>
      <c r="D369" s="383" t="s">
        <v>3573</v>
      </c>
      <c r="E369" s="335">
        <v>570407.78</v>
      </c>
      <c r="F369" s="379" t="s">
        <v>46</v>
      </c>
      <c r="G369" s="385" t="s">
        <v>16</v>
      </c>
    </row>
    <row r="370" ht="15.75" customHeight="1">
      <c r="A370" s="84" t="s">
        <v>197</v>
      </c>
      <c r="B370" s="84" t="s">
        <v>12</v>
      </c>
      <c r="C370" s="84">
        <v>200.0</v>
      </c>
      <c r="D370" s="383" t="s">
        <v>4734</v>
      </c>
      <c r="E370" s="335">
        <v>749224.34</v>
      </c>
      <c r="F370" s="379" t="s">
        <v>46</v>
      </c>
      <c r="G370" s="385" t="s">
        <v>16</v>
      </c>
    </row>
    <row r="371" ht="15.75" customHeight="1">
      <c r="A371" s="84" t="s">
        <v>197</v>
      </c>
      <c r="B371" s="84" t="s">
        <v>12</v>
      </c>
      <c r="C371" s="84">
        <v>201.0</v>
      </c>
      <c r="D371" s="383" t="s">
        <v>4734</v>
      </c>
      <c r="E371" s="335">
        <v>74922.34</v>
      </c>
      <c r="F371" s="379" t="s">
        <v>49</v>
      </c>
      <c r="G371" s="385" t="s">
        <v>16</v>
      </c>
    </row>
    <row r="372" ht="15.75" customHeight="1">
      <c r="A372" s="84" t="s">
        <v>197</v>
      </c>
      <c r="B372" s="84" t="s">
        <v>12</v>
      </c>
      <c r="C372" s="84">
        <v>202.0</v>
      </c>
      <c r="D372" s="383" t="s">
        <v>3573</v>
      </c>
      <c r="E372" s="335">
        <v>749572.27</v>
      </c>
      <c r="F372" s="379" t="s">
        <v>46</v>
      </c>
      <c r="G372" s="385" t="s">
        <v>16</v>
      </c>
    </row>
    <row r="373" ht="15.75" customHeight="1">
      <c r="A373" s="84" t="s">
        <v>197</v>
      </c>
      <c r="B373" s="84" t="s">
        <v>12</v>
      </c>
      <c r="C373" s="84">
        <v>203.0</v>
      </c>
      <c r="D373" s="383" t="s">
        <v>3573</v>
      </c>
      <c r="E373" s="335">
        <v>867774.05</v>
      </c>
      <c r="F373" s="379" t="s">
        <v>46</v>
      </c>
      <c r="G373" s="385" t="s">
        <v>16</v>
      </c>
    </row>
    <row r="374" ht="15.75" customHeight="1">
      <c r="A374" s="84" t="s">
        <v>197</v>
      </c>
      <c r="B374" s="84" t="s">
        <v>12</v>
      </c>
      <c r="C374" s="84">
        <v>204.0</v>
      </c>
      <c r="D374" s="383" t="s">
        <v>4735</v>
      </c>
      <c r="E374" s="335">
        <v>538471.2</v>
      </c>
      <c r="F374" s="379" t="s">
        <v>46</v>
      </c>
      <c r="G374" s="385" t="s">
        <v>16</v>
      </c>
    </row>
    <row r="375" ht="15.75" customHeight="1">
      <c r="A375" s="84" t="s">
        <v>197</v>
      </c>
      <c r="B375" s="84" t="s">
        <v>12</v>
      </c>
      <c r="C375" s="84">
        <v>205.0</v>
      </c>
      <c r="D375" s="383" t="s">
        <v>4686</v>
      </c>
      <c r="E375" s="335">
        <v>464381.03</v>
      </c>
      <c r="F375" s="379" t="s">
        <v>46</v>
      </c>
      <c r="G375" s="385" t="s">
        <v>16</v>
      </c>
    </row>
    <row r="376" ht="15.75" customHeight="1">
      <c r="A376" s="84" t="s">
        <v>198</v>
      </c>
      <c r="B376" s="84" t="s">
        <v>12</v>
      </c>
      <c r="C376" s="84">
        <v>206.0</v>
      </c>
      <c r="D376" s="383" t="s">
        <v>4736</v>
      </c>
      <c r="E376" s="335">
        <v>727986.3</v>
      </c>
      <c r="F376" s="379" t="s">
        <v>93</v>
      </c>
      <c r="G376" s="385" t="s">
        <v>16</v>
      </c>
    </row>
    <row r="377" ht="15.75" customHeight="1">
      <c r="A377" s="84" t="s">
        <v>198</v>
      </c>
      <c r="B377" s="84" t="s">
        <v>12</v>
      </c>
      <c r="C377" s="84">
        <v>207.0</v>
      </c>
      <c r="D377" s="383" t="s">
        <v>4717</v>
      </c>
      <c r="E377" s="335">
        <v>753458.26</v>
      </c>
      <c r="F377" s="379" t="s">
        <v>46</v>
      </c>
      <c r="G377" s="385" t="s">
        <v>16</v>
      </c>
    </row>
    <row r="378" ht="15.75" customHeight="1">
      <c r="A378" s="84" t="s">
        <v>198</v>
      </c>
      <c r="B378" s="84" t="s">
        <v>12</v>
      </c>
      <c r="C378" s="84">
        <v>208.0</v>
      </c>
      <c r="D378" s="383" t="s">
        <v>4571</v>
      </c>
      <c r="E378" s="335">
        <v>833557.17</v>
      </c>
      <c r="F378" s="379" t="s">
        <v>46</v>
      </c>
      <c r="G378" s="385" t="s">
        <v>16</v>
      </c>
    </row>
    <row r="379" ht="15.75" customHeight="1">
      <c r="A379" s="84" t="s">
        <v>199</v>
      </c>
      <c r="B379" s="84" t="s">
        <v>12</v>
      </c>
      <c r="C379" s="84">
        <v>209.0</v>
      </c>
      <c r="D379" s="383" t="s">
        <v>4571</v>
      </c>
      <c r="E379" s="335">
        <v>907475.4</v>
      </c>
      <c r="F379" s="379" t="s">
        <v>46</v>
      </c>
      <c r="G379" s="385" t="s">
        <v>16</v>
      </c>
    </row>
    <row r="380" ht="15.75" customHeight="1">
      <c r="A380" s="84" t="s">
        <v>199</v>
      </c>
      <c r="B380" s="84" t="s">
        <v>12</v>
      </c>
      <c r="C380" s="84">
        <v>210.0</v>
      </c>
      <c r="D380" s="383" t="s">
        <v>1383</v>
      </c>
      <c r="E380" s="335">
        <v>831885.67</v>
      </c>
      <c r="F380" s="379" t="s">
        <v>46</v>
      </c>
      <c r="G380" s="385" t="s">
        <v>16</v>
      </c>
    </row>
    <row r="381" ht="15.75" customHeight="1">
      <c r="A381" s="84" t="s">
        <v>199</v>
      </c>
      <c r="B381" s="84" t="s">
        <v>12</v>
      </c>
      <c r="C381" s="84">
        <v>211.0</v>
      </c>
      <c r="D381" s="383" t="s">
        <v>1569</v>
      </c>
      <c r="E381" s="335">
        <v>972522.79</v>
      </c>
      <c r="F381" s="379" t="s">
        <v>46</v>
      </c>
      <c r="G381" s="385" t="s">
        <v>16</v>
      </c>
    </row>
    <row r="382" ht="15.75" customHeight="1">
      <c r="A382" s="84" t="s">
        <v>199</v>
      </c>
      <c r="B382" s="84" t="s">
        <v>12</v>
      </c>
      <c r="C382" s="84">
        <v>212.0</v>
      </c>
      <c r="D382" s="383" t="s">
        <v>4737</v>
      </c>
      <c r="E382" s="335">
        <v>982689.75</v>
      </c>
      <c r="F382" s="379" t="s">
        <v>46</v>
      </c>
      <c r="G382" s="385" t="s">
        <v>16</v>
      </c>
    </row>
    <row r="383" ht="15.75" customHeight="1">
      <c r="A383" s="84" t="s">
        <v>199</v>
      </c>
      <c r="B383" s="84" t="s">
        <v>12</v>
      </c>
      <c r="C383" s="84">
        <v>213.0</v>
      </c>
      <c r="D383" s="383" t="s">
        <v>4678</v>
      </c>
      <c r="E383" s="335">
        <v>955902.63</v>
      </c>
      <c r="F383" s="379" t="s">
        <v>46</v>
      </c>
      <c r="G383" s="385" t="s">
        <v>16</v>
      </c>
    </row>
    <row r="384" ht="15.75" customHeight="1">
      <c r="A384" s="84" t="s">
        <v>199</v>
      </c>
      <c r="B384" s="84" t="s">
        <v>12</v>
      </c>
      <c r="C384" s="84">
        <v>214.0</v>
      </c>
      <c r="D384" s="383" t="s">
        <v>4571</v>
      </c>
      <c r="E384" s="335">
        <v>588829.03</v>
      </c>
      <c r="F384" s="379" t="s">
        <v>46</v>
      </c>
      <c r="G384" s="385" t="s">
        <v>16</v>
      </c>
    </row>
    <row r="385" ht="15.75" customHeight="1">
      <c r="A385" s="84" t="s">
        <v>199</v>
      </c>
      <c r="B385" s="84" t="s">
        <v>12</v>
      </c>
      <c r="C385" s="84">
        <v>215.0</v>
      </c>
      <c r="D385" s="383" t="s">
        <v>4678</v>
      </c>
      <c r="E385" s="335">
        <v>688057.3</v>
      </c>
      <c r="F385" s="379" t="s">
        <v>46</v>
      </c>
      <c r="G385" s="385" t="s">
        <v>16</v>
      </c>
    </row>
    <row r="386" ht="15.75" customHeight="1">
      <c r="A386" s="84" t="s">
        <v>199</v>
      </c>
      <c r="B386" s="84" t="s">
        <v>12</v>
      </c>
      <c r="C386" s="84">
        <v>216.0</v>
      </c>
      <c r="D386" s="383" t="s">
        <v>1492</v>
      </c>
      <c r="E386" s="335">
        <v>927920.52</v>
      </c>
      <c r="F386" s="379" t="s">
        <v>46</v>
      </c>
      <c r="G386" s="385" t="s">
        <v>16</v>
      </c>
    </row>
    <row r="387" ht="15.75" customHeight="1">
      <c r="A387" s="84" t="s">
        <v>199</v>
      </c>
      <c r="B387" s="84" t="s">
        <v>12</v>
      </c>
      <c r="C387" s="84">
        <v>217.0</v>
      </c>
      <c r="D387" s="383" t="s">
        <v>4738</v>
      </c>
      <c r="E387" s="335">
        <v>664064.0</v>
      </c>
      <c r="F387" s="379" t="s">
        <v>49</v>
      </c>
      <c r="G387" s="385" t="s">
        <v>16</v>
      </c>
    </row>
    <row r="388" ht="15.75" customHeight="1">
      <c r="A388" s="84" t="s">
        <v>182</v>
      </c>
      <c r="B388" s="84" t="s">
        <v>12</v>
      </c>
      <c r="C388" s="84">
        <v>218.0</v>
      </c>
      <c r="D388" s="383" t="s">
        <v>1597</v>
      </c>
      <c r="E388" s="335">
        <v>588459.37</v>
      </c>
      <c r="F388" s="379" t="s">
        <v>49</v>
      </c>
      <c r="G388" s="385" t="s">
        <v>16</v>
      </c>
    </row>
    <row r="389" ht="15.75" customHeight="1">
      <c r="A389" s="84" t="s">
        <v>182</v>
      </c>
      <c r="B389" s="84" t="s">
        <v>12</v>
      </c>
      <c r="C389" s="84">
        <v>219.0</v>
      </c>
      <c r="D389" s="383" t="s">
        <v>4739</v>
      </c>
      <c r="E389" s="335">
        <v>65036.0</v>
      </c>
      <c r="F389" s="379" t="s">
        <v>49</v>
      </c>
      <c r="G389" s="385" t="s">
        <v>16</v>
      </c>
    </row>
    <row r="390" ht="15.75" customHeight="1">
      <c r="A390" s="84" t="s">
        <v>182</v>
      </c>
      <c r="B390" s="84" t="s">
        <v>12</v>
      </c>
      <c r="C390" s="84">
        <v>220.0</v>
      </c>
      <c r="D390" s="383" t="s">
        <v>4738</v>
      </c>
      <c r="E390" s="335">
        <v>655069.53</v>
      </c>
      <c r="F390" s="379" t="s">
        <v>49</v>
      </c>
      <c r="G390" s="385" t="s">
        <v>16</v>
      </c>
    </row>
    <row r="391" ht="15.75" customHeight="1">
      <c r="A391" s="84" t="s">
        <v>182</v>
      </c>
      <c r="B391" s="84" t="s">
        <v>12</v>
      </c>
      <c r="C391" s="84">
        <v>221.0</v>
      </c>
      <c r="D391" s="383" t="s">
        <v>1597</v>
      </c>
      <c r="E391" s="335">
        <v>656248.78</v>
      </c>
      <c r="F391" s="379" t="s">
        <v>49</v>
      </c>
      <c r="G391" s="385" t="s">
        <v>16</v>
      </c>
    </row>
    <row r="392" ht="15.75" customHeight="1">
      <c r="A392" s="84" t="s">
        <v>182</v>
      </c>
      <c r="B392" s="84" t="s">
        <v>12</v>
      </c>
      <c r="C392" s="84">
        <v>222.0</v>
      </c>
      <c r="D392" s="383" t="s">
        <v>4740</v>
      </c>
      <c r="E392" s="335">
        <v>713674.0</v>
      </c>
      <c r="F392" s="379" t="s">
        <v>49</v>
      </c>
      <c r="G392" s="53" t="s">
        <v>16</v>
      </c>
    </row>
    <row r="393" ht="15.75" customHeight="1">
      <c r="A393" s="84" t="s">
        <v>182</v>
      </c>
      <c r="B393" s="84" t="s">
        <v>12</v>
      </c>
      <c r="C393" s="84">
        <v>223.0</v>
      </c>
      <c r="D393" s="383" t="s">
        <v>4741</v>
      </c>
      <c r="E393" s="335">
        <v>661947.0</v>
      </c>
      <c r="F393" s="379" t="s">
        <v>49</v>
      </c>
      <c r="G393" s="385" t="s">
        <v>16</v>
      </c>
    </row>
    <row r="394" ht="15.75" customHeight="1">
      <c r="A394" s="84" t="s">
        <v>182</v>
      </c>
      <c r="B394" s="84" t="s">
        <v>12</v>
      </c>
      <c r="C394" s="84">
        <v>224.0</v>
      </c>
      <c r="D394" s="383" t="s">
        <v>4742</v>
      </c>
      <c r="E394" s="335">
        <v>701158.0</v>
      </c>
      <c r="F394" s="379" t="s">
        <v>49</v>
      </c>
      <c r="G394" s="385" t="s">
        <v>16</v>
      </c>
    </row>
    <row r="395" ht="15.75" customHeight="1">
      <c r="A395" s="84" t="s">
        <v>182</v>
      </c>
      <c r="B395" s="84" t="s">
        <v>12</v>
      </c>
      <c r="C395" s="84">
        <v>225.0</v>
      </c>
      <c r="D395" s="383" t="s">
        <v>4743</v>
      </c>
      <c r="E395" s="335">
        <v>654564.46</v>
      </c>
      <c r="F395" s="379" t="s">
        <v>49</v>
      </c>
      <c r="G395" s="385" t="s">
        <v>16</v>
      </c>
    </row>
    <row r="396" ht="15.75" customHeight="1">
      <c r="A396" s="84" t="s">
        <v>182</v>
      </c>
      <c r="B396" s="84" t="s">
        <v>12</v>
      </c>
      <c r="C396" s="84">
        <v>226.0</v>
      </c>
      <c r="D396" s="383" t="s">
        <v>4743</v>
      </c>
      <c r="E396" s="335">
        <v>599385.4</v>
      </c>
      <c r="F396" s="379" t="s">
        <v>49</v>
      </c>
      <c r="G396" s="385" t="s">
        <v>16</v>
      </c>
    </row>
    <row r="397" ht="15.75" customHeight="1">
      <c r="A397" s="84" t="s">
        <v>182</v>
      </c>
      <c r="B397" s="84" t="s">
        <v>12</v>
      </c>
      <c r="C397" s="84">
        <v>227.0</v>
      </c>
      <c r="D397" s="383" t="s">
        <v>4744</v>
      </c>
      <c r="E397" s="335">
        <v>663398.22</v>
      </c>
      <c r="F397" s="379" t="s">
        <v>49</v>
      </c>
      <c r="G397" s="385" t="s">
        <v>16</v>
      </c>
    </row>
    <row r="398" ht="15.75" customHeight="1">
      <c r="A398" s="84" t="s">
        <v>181</v>
      </c>
      <c r="B398" s="84" t="s">
        <v>12</v>
      </c>
      <c r="C398" s="84">
        <v>228.0</v>
      </c>
      <c r="D398" s="383" t="s">
        <v>4745</v>
      </c>
      <c r="E398" s="335">
        <v>661599.55</v>
      </c>
      <c r="F398" s="379" t="s">
        <v>49</v>
      </c>
      <c r="G398" s="385" t="s">
        <v>16</v>
      </c>
    </row>
    <row r="399" ht="15.75" customHeight="1">
      <c r="A399" s="84" t="s">
        <v>182</v>
      </c>
      <c r="B399" s="84" t="s">
        <v>12</v>
      </c>
      <c r="C399" s="84">
        <v>229.0</v>
      </c>
      <c r="D399" s="383" t="s">
        <v>4746</v>
      </c>
      <c r="E399" s="335">
        <v>650813.87</v>
      </c>
      <c r="F399" s="379" t="s">
        <v>49</v>
      </c>
      <c r="G399" s="385" t="s">
        <v>16</v>
      </c>
    </row>
    <row r="400" ht="15.75" customHeight="1">
      <c r="A400" s="84" t="s">
        <v>182</v>
      </c>
      <c r="B400" s="84" t="s">
        <v>12</v>
      </c>
      <c r="C400" s="84">
        <v>230.0</v>
      </c>
      <c r="D400" s="383" t="s">
        <v>4747</v>
      </c>
      <c r="E400" s="335">
        <v>653856.92</v>
      </c>
      <c r="F400" s="379" t="s">
        <v>49</v>
      </c>
      <c r="G400" s="385" t="s">
        <v>16</v>
      </c>
    </row>
    <row r="401" ht="15.75" customHeight="1">
      <c r="A401" s="84" t="s">
        <v>182</v>
      </c>
      <c r="B401" s="84" t="s">
        <v>12</v>
      </c>
      <c r="C401" s="84">
        <v>231.0</v>
      </c>
      <c r="D401" s="383" t="s">
        <v>4748</v>
      </c>
      <c r="E401" s="335">
        <v>598556.65</v>
      </c>
      <c r="F401" s="379" t="s">
        <v>49</v>
      </c>
      <c r="G401" s="385" t="s">
        <v>16</v>
      </c>
    </row>
    <row r="402" ht="15.75" customHeight="1">
      <c r="A402" s="84" t="s">
        <v>187</v>
      </c>
      <c r="B402" s="84" t="s">
        <v>12</v>
      </c>
      <c r="C402" s="84">
        <v>232.0</v>
      </c>
      <c r="D402" s="383" t="s">
        <v>4749</v>
      </c>
      <c r="E402" s="335">
        <v>597609.64</v>
      </c>
      <c r="F402" s="379" t="s">
        <v>52</v>
      </c>
      <c r="G402" s="385" t="s">
        <v>16</v>
      </c>
    </row>
    <row r="403" ht="15.75" customHeight="1">
      <c r="A403" s="84" t="s">
        <v>187</v>
      </c>
      <c r="B403" s="84" t="s">
        <v>12</v>
      </c>
      <c r="C403" s="84">
        <v>233.0</v>
      </c>
      <c r="D403" s="383" t="s">
        <v>4749</v>
      </c>
      <c r="E403" s="335">
        <v>987924.27</v>
      </c>
      <c r="F403" s="379" t="s">
        <v>52</v>
      </c>
      <c r="G403" s="385" t="s">
        <v>16</v>
      </c>
    </row>
    <row r="404" ht="15.75" customHeight="1">
      <c r="A404" s="84" t="s">
        <v>185</v>
      </c>
      <c r="B404" s="84" t="s">
        <v>12</v>
      </c>
      <c r="C404" s="84">
        <v>234.0</v>
      </c>
      <c r="D404" s="383" t="s">
        <v>4750</v>
      </c>
      <c r="E404" s="335">
        <v>588318.11</v>
      </c>
      <c r="F404" s="379" t="s">
        <v>49</v>
      </c>
      <c r="G404" s="385" t="s">
        <v>16</v>
      </c>
    </row>
    <row r="405" ht="15.75" customHeight="1">
      <c r="A405" s="84" t="s">
        <v>185</v>
      </c>
      <c r="B405" s="84" t="s">
        <v>12</v>
      </c>
      <c r="C405" s="84">
        <v>235.0</v>
      </c>
      <c r="D405" s="383" t="s">
        <v>4751</v>
      </c>
      <c r="E405" s="335">
        <v>588388.16</v>
      </c>
      <c r="F405" s="379" t="s">
        <v>52</v>
      </c>
      <c r="G405" s="53" t="s">
        <v>16</v>
      </c>
    </row>
    <row r="406" ht="15.75" customHeight="1">
      <c r="A406" s="84" t="s">
        <v>186</v>
      </c>
      <c r="B406" s="84" t="s">
        <v>12</v>
      </c>
      <c r="C406" s="84">
        <v>236.0</v>
      </c>
      <c r="D406" s="383" t="s">
        <v>1597</v>
      </c>
      <c r="E406" s="335">
        <v>587180.8</v>
      </c>
      <c r="F406" s="379" t="s">
        <v>52</v>
      </c>
      <c r="G406" s="53" t="s">
        <v>16</v>
      </c>
    </row>
    <row r="407" ht="15.75" customHeight="1">
      <c r="A407" s="84" t="s">
        <v>186</v>
      </c>
      <c r="B407" s="84" t="s">
        <v>12</v>
      </c>
      <c r="C407" s="84">
        <v>237.0</v>
      </c>
      <c r="D407" s="383" t="s">
        <v>4752</v>
      </c>
      <c r="E407" s="335">
        <v>589934.91</v>
      </c>
      <c r="F407" s="379" t="s">
        <v>49</v>
      </c>
      <c r="G407" s="53" t="s">
        <v>16</v>
      </c>
    </row>
    <row r="408" ht="15.75" customHeight="1">
      <c r="A408" s="84" t="s">
        <v>186</v>
      </c>
      <c r="B408" s="84" t="s">
        <v>12</v>
      </c>
      <c r="C408" s="84">
        <v>238.0</v>
      </c>
      <c r="D408" s="383" t="s">
        <v>1597</v>
      </c>
      <c r="E408" s="335">
        <v>590122.67</v>
      </c>
      <c r="F408" s="379" t="s">
        <v>52</v>
      </c>
      <c r="G408" s="53" t="s">
        <v>16</v>
      </c>
    </row>
    <row r="409" ht="15.75" customHeight="1">
      <c r="A409" s="84" t="s">
        <v>187</v>
      </c>
      <c r="B409" s="84" t="s">
        <v>12</v>
      </c>
      <c r="C409" s="84">
        <v>239.0</v>
      </c>
      <c r="D409" s="383" t="s">
        <v>4749</v>
      </c>
      <c r="E409" s="335">
        <v>609352.89</v>
      </c>
      <c r="F409" s="379" t="s">
        <v>52</v>
      </c>
      <c r="G409" s="53" t="s">
        <v>16</v>
      </c>
    </row>
    <row r="410" ht="15.75" customHeight="1">
      <c r="A410" s="84" t="s">
        <v>187</v>
      </c>
      <c r="B410" s="84" t="s">
        <v>12</v>
      </c>
      <c r="C410" s="84">
        <v>240.0</v>
      </c>
      <c r="D410" s="383" t="s">
        <v>4753</v>
      </c>
      <c r="E410" s="335">
        <v>614987.37</v>
      </c>
      <c r="F410" s="379" t="s">
        <v>52</v>
      </c>
      <c r="G410" s="53" t="s">
        <v>16</v>
      </c>
    </row>
    <row r="411" ht="15.75" customHeight="1">
      <c r="A411" s="84" t="s">
        <v>187</v>
      </c>
      <c r="B411" s="84" t="s">
        <v>12</v>
      </c>
      <c r="C411" s="84">
        <v>241.0</v>
      </c>
      <c r="D411" s="383" t="s">
        <v>1597</v>
      </c>
      <c r="E411" s="335">
        <v>587501.34</v>
      </c>
      <c r="F411" s="379" t="s">
        <v>52</v>
      </c>
      <c r="G411" s="53" t="s">
        <v>16</v>
      </c>
    </row>
    <row r="412" ht="15.75" customHeight="1">
      <c r="A412" s="84" t="s">
        <v>187</v>
      </c>
      <c r="B412" s="84" t="s">
        <v>12</v>
      </c>
      <c r="C412" s="84">
        <v>242.0</v>
      </c>
      <c r="D412" s="383" t="s">
        <v>4754</v>
      </c>
      <c r="E412" s="335">
        <v>885862.54</v>
      </c>
      <c r="F412" s="379" t="s">
        <v>49</v>
      </c>
      <c r="G412" s="53" t="s">
        <v>16</v>
      </c>
    </row>
    <row r="413" ht="15.75" customHeight="1">
      <c r="A413" s="84" t="s">
        <v>187</v>
      </c>
      <c r="B413" s="84" t="s">
        <v>12</v>
      </c>
      <c r="C413" s="84">
        <v>243.0</v>
      </c>
      <c r="D413" s="383" t="s">
        <v>4755</v>
      </c>
      <c r="E413" s="335">
        <v>642690.72</v>
      </c>
      <c r="F413" s="379" t="s">
        <v>49</v>
      </c>
      <c r="G413" s="53" t="s">
        <v>16</v>
      </c>
    </row>
    <row r="414" ht="15.75" customHeight="1">
      <c r="A414" s="84" t="s">
        <v>187</v>
      </c>
      <c r="B414" s="84" t="s">
        <v>12</v>
      </c>
      <c r="C414" s="84">
        <v>244.0</v>
      </c>
      <c r="D414" s="383" t="s">
        <v>4756</v>
      </c>
      <c r="E414" s="335">
        <v>641985.09</v>
      </c>
      <c r="F414" s="379" t="s">
        <v>49</v>
      </c>
      <c r="G414" s="53" t="s">
        <v>16</v>
      </c>
    </row>
    <row r="415" ht="15.75" customHeight="1">
      <c r="A415" s="84" t="s">
        <v>187</v>
      </c>
      <c r="B415" s="84" t="s">
        <v>12</v>
      </c>
      <c r="C415" s="84">
        <v>245.0</v>
      </c>
      <c r="D415" s="383" t="s">
        <v>4749</v>
      </c>
      <c r="E415" s="335">
        <v>644325.49</v>
      </c>
      <c r="F415" s="379" t="s">
        <v>52</v>
      </c>
      <c r="G415" s="53" t="s">
        <v>16</v>
      </c>
    </row>
    <row r="416" ht="15.75" customHeight="1">
      <c r="A416" s="84" t="s">
        <v>187</v>
      </c>
      <c r="B416" s="84" t="s">
        <v>12</v>
      </c>
      <c r="C416" s="84">
        <v>246.0</v>
      </c>
      <c r="D416" s="383" t="s">
        <v>4757</v>
      </c>
      <c r="E416" s="335">
        <v>644324.49</v>
      </c>
      <c r="F416" s="379" t="s">
        <v>52</v>
      </c>
      <c r="G416" s="53" t="s">
        <v>16</v>
      </c>
    </row>
    <row r="417" ht="15.75" customHeight="1">
      <c r="A417" s="84" t="s">
        <v>187</v>
      </c>
      <c r="B417" s="84" t="s">
        <v>12</v>
      </c>
      <c r="C417" s="84">
        <v>247.0</v>
      </c>
      <c r="D417" s="383" t="s">
        <v>4758</v>
      </c>
      <c r="E417" s="335">
        <v>636835.32</v>
      </c>
      <c r="F417" s="379" t="s">
        <v>49</v>
      </c>
      <c r="G417" s="53" t="s">
        <v>16</v>
      </c>
    </row>
    <row r="418" ht="15.75" customHeight="1">
      <c r="A418" s="84" t="s">
        <v>187</v>
      </c>
      <c r="B418" s="84" t="s">
        <v>12</v>
      </c>
      <c r="C418" s="84">
        <v>248.0</v>
      </c>
      <c r="D418" s="383" t="s">
        <v>4759</v>
      </c>
      <c r="E418" s="335">
        <v>668548.31</v>
      </c>
      <c r="F418" s="379" t="s">
        <v>49</v>
      </c>
      <c r="G418" s="53" t="s">
        <v>16</v>
      </c>
    </row>
    <row r="419" ht="15.75" customHeight="1">
      <c r="A419" s="84" t="s">
        <v>187</v>
      </c>
      <c r="B419" s="84" t="s">
        <v>12</v>
      </c>
      <c r="C419" s="84">
        <v>249.0</v>
      </c>
      <c r="D419" s="383" t="s">
        <v>4757</v>
      </c>
      <c r="E419" s="335">
        <v>660066.3</v>
      </c>
      <c r="F419" s="379" t="s">
        <v>52</v>
      </c>
      <c r="G419" s="53" t="s">
        <v>16</v>
      </c>
    </row>
    <row r="420" ht="15.75" customHeight="1">
      <c r="A420" s="84" t="s">
        <v>187</v>
      </c>
      <c r="B420" s="84" t="s">
        <v>12</v>
      </c>
      <c r="C420" s="84">
        <v>250.0</v>
      </c>
      <c r="D420" s="383" t="s">
        <v>4757</v>
      </c>
      <c r="E420" s="335">
        <v>648429.97</v>
      </c>
      <c r="F420" s="379" t="s">
        <v>52</v>
      </c>
      <c r="G420" s="53" t="s">
        <v>16</v>
      </c>
    </row>
    <row r="421" ht="15.75" customHeight="1">
      <c r="A421" s="84" t="s">
        <v>198</v>
      </c>
      <c r="B421" s="84" t="s">
        <v>12</v>
      </c>
      <c r="C421" s="84">
        <v>251.0</v>
      </c>
      <c r="D421" s="383" t="s">
        <v>1597</v>
      </c>
      <c r="E421" s="335">
        <v>571236.17</v>
      </c>
      <c r="F421" s="379" t="s">
        <v>52</v>
      </c>
      <c r="G421" s="53" t="s">
        <v>16</v>
      </c>
    </row>
    <row r="422" ht="15.75" customHeight="1">
      <c r="A422" s="84" t="s">
        <v>199</v>
      </c>
      <c r="B422" s="84" t="s">
        <v>12</v>
      </c>
      <c r="C422" s="84">
        <v>252.0</v>
      </c>
      <c r="D422" s="383" t="s">
        <v>4749</v>
      </c>
      <c r="E422" s="335">
        <v>599089.43</v>
      </c>
      <c r="F422" s="379" t="s">
        <v>52</v>
      </c>
      <c r="G422" s="53" t="s">
        <v>16</v>
      </c>
    </row>
    <row r="423" ht="15.75" customHeight="1">
      <c r="A423" s="84" t="s">
        <v>198</v>
      </c>
      <c r="B423" s="84" t="s">
        <v>12</v>
      </c>
      <c r="C423" s="84">
        <v>253.0</v>
      </c>
      <c r="D423" s="383" t="s">
        <v>1597</v>
      </c>
      <c r="E423" s="335">
        <v>562665.01</v>
      </c>
      <c r="F423" s="379" t="s">
        <v>52</v>
      </c>
      <c r="G423" s="53" t="s">
        <v>16</v>
      </c>
    </row>
    <row r="424" ht="15.75" customHeight="1">
      <c r="A424" s="84" t="s">
        <v>199</v>
      </c>
      <c r="B424" s="84" t="s">
        <v>12</v>
      </c>
      <c r="C424" s="84">
        <v>254.0</v>
      </c>
      <c r="D424" s="383" t="s">
        <v>1597</v>
      </c>
      <c r="E424" s="335">
        <v>610198.68</v>
      </c>
      <c r="F424" s="379" t="s">
        <v>52</v>
      </c>
      <c r="G424" s="53" t="s">
        <v>16</v>
      </c>
    </row>
    <row r="425" ht="15.75" customHeight="1">
      <c r="A425" s="84" t="s">
        <v>199</v>
      </c>
      <c r="B425" s="84" t="s">
        <v>12</v>
      </c>
      <c r="C425" s="84">
        <v>255.0</v>
      </c>
      <c r="D425" s="383" t="s">
        <v>4760</v>
      </c>
      <c r="E425" s="335">
        <v>10732.42</v>
      </c>
      <c r="F425" s="379" t="s">
        <v>52</v>
      </c>
      <c r="G425" s="53" t="s">
        <v>16</v>
      </c>
    </row>
    <row r="426" ht="15.75" customHeight="1">
      <c r="A426" s="84" t="s">
        <v>199</v>
      </c>
      <c r="B426" s="84" t="s">
        <v>12</v>
      </c>
      <c r="C426" s="84">
        <v>256.0</v>
      </c>
      <c r="D426" s="383" t="s">
        <v>4757</v>
      </c>
      <c r="E426" s="335">
        <v>652357.17</v>
      </c>
      <c r="F426" s="379" t="s">
        <v>52</v>
      </c>
      <c r="G426" s="53" t="s">
        <v>16</v>
      </c>
    </row>
    <row r="427" ht="15.75" customHeight="1">
      <c r="A427" s="84" t="s">
        <v>184</v>
      </c>
      <c r="B427" s="84" t="s">
        <v>12</v>
      </c>
      <c r="C427" s="84">
        <v>257.0</v>
      </c>
      <c r="D427" s="383" t="s">
        <v>4749</v>
      </c>
      <c r="E427" s="335">
        <v>607075.26</v>
      </c>
      <c r="F427" s="379" t="s">
        <v>52</v>
      </c>
      <c r="G427" s="385" t="s">
        <v>16</v>
      </c>
    </row>
    <row r="428" ht="15.75" customHeight="1">
      <c r="A428" s="86" t="s">
        <v>184</v>
      </c>
      <c r="B428" s="86" t="s">
        <v>12</v>
      </c>
      <c r="C428" s="86">
        <v>258.0</v>
      </c>
      <c r="D428" s="388" t="s">
        <v>4749</v>
      </c>
      <c r="E428" s="389">
        <v>699772.98</v>
      </c>
      <c r="F428" s="390" t="s">
        <v>52</v>
      </c>
      <c r="G428" s="385" t="s">
        <v>16</v>
      </c>
    </row>
    <row r="429" ht="15.75" customHeight="1">
      <c r="A429" s="84" t="s">
        <v>180</v>
      </c>
      <c r="B429" s="84" t="s">
        <v>18</v>
      </c>
      <c r="C429" s="84">
        <v>1.0</v>
      </c>
      <c r="D429" s="383" t="s">
        <v>4761</v>
      </c>
      <c r="E429" s="335">
        <v>637570.09</v>
      </c>
      <c r="F429" s="379" t="s">
        <v>102</v>
      </c>
      <c r="G429" s="53" t="s">
        <v>16</v>
      </c>
    </row>
    <row r="430" ht="15.75" customHeight="1">
      <c r="A430" s="84" t="s">
        <v>180</v>
      </c>
      <c r="B430" s="84" t="s">
        <v>18</v>
      </c>
      <c r="C430" s="84">
        <v>2.0</v>
      </c>
      <c r="D430" s="383" t="s">
        <v>4636</v>
      </c>
      <c r="E430" s="335">
        <v>636662.56</v>
      </c>
      <c r="F430" s="379" t="s">
        <v>93</v>
      </c>
      <c r="G430" s="53" t="s">
        <v>16</v>
      </c>
    </row>
    <row r="431" ht="15.75" customHeight="1">
      <c r="A431" s="84" t="s">
        <v>180</v>
      </c>
      <c r="B431" s="84" t="s">
        <v>18</v>
      </c>
      <c r="C431" s="84">
        <v>3.0</v>
      </c>
      <c r="D431" s="383" t="s">
        <v>4636</v>
      </c>
      <c r="E431" s="335">
        <v>636662.56</v>
      </c>
      <c r="F431" s="379" t="s">
        <v>93</v>
      </c>
      <c r="G431" s="53" t="s">
        <v>16</v>
      </c>
    </row>
    <row r="432" ht="15.75" customHeight="1">
      <c r="A432" s="84" t="s">
        <v>180</v>
      </c>
      <c r="B432" s="84" t="s">
        <v>18</v>
      </c>
      <c r="C432" s="84">
        <v>4.0</v>
      </c>
      <c r="D432" s="383" t="s">
        <v>4636</v>
      </c>
      <c r="E432" s="335">
        <v>637570.09</v>
      </c>
      <c r="F432" s="379" t="s">
        <v>93</v>
      </c>
      <c r="G432" s="53" t="s">
        <v>16</v>
      </c>
    </row>
    <row r="433" ht="15.75" customHeight="1">
      <c r="A433" s="84" t="s">
        <v>180</v>
      </c>
      <c r="B433" s="84" t="s">
        <v>18</v>
      </c>
      <c r="C433" s="84">
        <v>5.0</v>
      </c>
      <c r="D433" s="383" t="s">
        <v>4762</v>
      </c>
      <c r="E433" s="335">
        <v>637570.09</v>
      </c>
      <c r="F433" s="379" t="s">
        <v>93</v>
      </c>
      <c r="G433" s="53" t="s">
        <v>16</v>
      </c>
    </row>
    <row r="434" ht="15.75" customHeight="1">
      <c r="A434" s="84" t="s">
        <v>180</v>
      </c>
      <c r="B434" s="84" t="s">
        <v>18</v>
      </c>
      <c r="C434" s="84">
        <v>6.0</v>
      </c>
      <c r="D434" s="383" t="s">
        <v>4636</v>
      </c>
      <c r="E434" s="335">
        <v>636662.56</v>
      </c>
      <c r="F434" s="379" t="s">
        <v>93</v>
      </c>
      <c r="G434" s="53" t="s">
        <v>16</v>
      </c>
    </row>
    <row r="435" ht="15.75" customHeight="1">
      <c r="A435" s="84" t="s">
        <v>180</v>
      </c>
      <c r="B435" s="84" t="s">
        <v>18</v>
      </c>
      <c r="C435" s="84">
        <v>7.0</v>
      </c>
      <c r="D435" s="383" t="s">
        <v>4636</v>
      </c>
      <c r="E435" s="335">
        <v>637570.09</v>
      </c>
      <c r="F435" s="379" t="s">
        <v>93</v>
      </c>
      <c r="G435" s="53" t="s">
        <v>16</v>
      </c>
    </row>
    <row r="436" ht="15.75" customHeight="1">
      <c r="A436" s="84" t="s">
        <v>180</v>
      </c>
      <c r="B436" s="84" t="s">
        <v>18</v>
      </c>
      <c r="C436" s="84">
        <v>8.0</v>
      </c>
      <c r="D436" s="383" t="s">
        <v>4636</v>
      </c>
      <c r="E436" s="335">
        <v>637570.09</v>
      </c>
      <c r="F436" s="379" t="s">
        <v>93</v>
      </c>
      <c r="G436" s="53" t="s">
        <v>16</v>
      </c>
    </row>
    <row r="437" ht="15.75" customHeight="1">
      <c r="A437" s="84" t="s">
        <v>180</v>
      </c>
      <c r="B437" s="84" t="s">
        <v>18</v>
      </c>
      <c r="C437" s="84">
        <v>9.0</v>
      </c>
      <c r="D437" s="383" t="s">
        <v>4636</v>
      </c>
      <c r="E437" s="335">
        <v>637570.09</v>
      </c>
      <c r="F437" s="379" t="s">
        <v>93</v>
      </c>
      <c r="G437" s="53" t="s">
        <v>16</v>
      </c>
    </row>
    <row r="438" ht="15.75" customHeight="1">
      <c r="A438" s="84" t="s">
        <v>180</v>
      </c>
      <c r="B438" s="84" t="s">
        <v>18</v>
      </c>
      <c r="C438" s="84">
        <v>10.0</v>
      </c>
      <c r="D438" s="383" t="s">
        <v>4636</v>
      </c>
      <c r="E438" s="335">
        <v>656386.5</v>
      </c>
      <c r="F438" s="379" t="s">
        <v>93</v>
      </c>
      <c r="G438" s="53" t="s">
        <v>16</v>
      </c>
    </row>
    <row r="439" ht="15.75" customHeight="1">
      <c r="A439" s="84" t="s">
        <v>180</v>
      </c>
      <c r="B439" s="84" t="s">
        <v>18</v>
      </c>
      <c r="C439" s="84">
        <v>11.0</v>
      </c>
      <c r="D439" s="383" t="s">
        <v>4763</v>
      </c>
      <c r="E439" s="335">
        <v>656386.5</v>
      </c>
      <c r="F439" s="379" t="s">
        <v>49</v>
      </c>
      <c r="G439" s="53" t="s">
        <v>16</v>
      </c>
    </row>
    <row r="440" ht="15.75" customHeight="1">
      <c r="A440" s="84" t="s">
        <v>180</v>
      </c>
      <c r="B440" s="84" t="s">
        <v>18</v>
      </c>
      <c r="C440" s="84">
        <v>12.0</v>
      </c>
      <c r="D440" s="383" t="s">
        <v>4636</v>
      </c>
      <c r="E440" s="335">
        <v>604525.07</v>
      </c>
      <c r="F440" s="379" t="s">
        <v>93</v>
      </c>
      <c r="G440" s="53" t="s">
        <v>16</v>
      </c>
    </row>
    <row r="441" ht="15.75" customHeight="1">
      <c r="A441" s="84" t="s">
        <v>180</v>
      </c>
      <c r="B441" s="84" t="s">
        <v>18</v>
      </c>
      <c r="C441" s="84">
        <v>13.0</v>
      </c>
      <c r="D441" s="383" t="s">
        <v>4764</v>
      </c>
      <c r="E441" s="335">
        <v>64791.85</v>
      </c>
      <c r="F441" s="379" t="s">
        <v>90</v>
      </c>
      <c r="G441" s="53" t="s">
        <v>16</v>
      </c>
    </row>
    <row r="442" ht="15.75" customHeight="1">
      <c r="A442" s="84" t="s">
        <v>180</v>
      </c>
      <c r="B442" s="84" t="s">
        <v>18</v>
      </c>
      <c r="C442" s="84">
        <v>14.0</v>
      </c>
      <c r="D442" s="383" t="s">
        <v>4765</v>
      </c>
      <c r="E442" s="335">
        <v>634061.95</v>
      </c>
      <c r="F442" s="379" t="s">
        <v>90</v>
      </c>
      <c r="G442" s="53" t="s">
        <v>16</v>
      </c>
    </row>
    <row r="443" ht="15.75" customHeight="1">
      <c r="A443" s="84" t="s">
        <v>180</v>
      </c>
      <c r="B443" s="84" t="s">
        <v>18</v>
      </c>
      <c r="C443" s="84">
        <v>15.0</v>
      </c>
      <c r="D443" s="383" t="s">
        <v>4640</v>
      </c>
      <c r="E443" s="335">
        <v>629452.52</v>
      </c>
      <c r="F443" s="379" t="s">
        <v>102</v>
      </c>
      <c r="G443" s="53" t="s">
        <v>16</v>
      </c>
    </row>
    <row r="444" ht="15.75" customHeight="1">
      <c r="A444" s="84" t="s">
        <v>180</v>
      </c>
      <c r="B444" s="84" t="s">
        <v>18</v>
      </c>
      <c r="C444" s="84">
        <v>16.0</v>
      </c>
      <c r="D444" s="383" t="s">
        <v>4704</v>
      </c>
      <c r="E444" s="335">
        <v>619635.32</v>
      </c>
      <c r="F444" s="379" t="s">
        <v>90</v>
      </c>
      <c r="G444" s="53" t="s">
        <v>16</v>
      </c>
    </row>
    <row r="445" ht="15.75" customHeight="1">
      <c r="A445" s="84" t="s">
        <v>180</v>
      </c>
      <c r="B445" s="84" t="s">
        <v>18</v>
      </c>
      <c r="C445" s="84">
        <v>17.0</v>
      </c>
      <c r="D445" s="383" t="s">
        <v>4766</v>
      </c>
      <c r="E445" s="335">
        <v>584695.58</v>
      </c>
      <c r="F445" s="379" t="s">
        <v>49</v>
      </c>
      <c r="G445" s="53" t="s">
        <v>16</v>
      </c>
    </row>
    <row r="446" ht="15.75" customHeight="1">
      <c r="A446" s="84" t="s">
        <v>180</v>
      </c>
      <c r="B446" s="84" t="s">
        <v>18</v>
      </c>
      <c r="C446" s="84">
        <v>18.0</v>
      </c>
      <c r="D446" s="383" t="s">
        <v>4767</v>
      </c>
      <c r="E446" s="335">
        <v>571059.45</v>
      </c>
      <c r="F446" s="379" t="s">
        <v>102</v>
      </c>
      <c r="G446" s="53" t="s">
        <v>16</v>
      </c>
    </row>
    <row r="447" ht="15.75" customHeight="1">
      <c r="A447" s="84" t="s">
        <v>180</v>
      </c>
      <c r="B447" s="84" t="s">
        <v>18</v>
      </c>
      <c r="C447" s="84">
        <v>19.0</v>
      </c>
      <c r="D447" s="383" t="s">
        <v>4767</v>
      </c>
      <c r="E447" s="335">
        <v>571059.45</v>
      </c>
      <c r="F447" s="379" t="s">
        <v>102</v>
      </c>
      <c r="G447" s="53" t="s">
        <v>16</v>
      </c>
    </row>
    <row r="448" ht="15.75" customHeight="1">
      <c r="A448" s="84" t="s">
        <v>180</v>
      </c>
      <c r="B448" s="84" t="s">
        <v>18</v>
      </c>
      <c r="C448" s="84">
        <v>20.0</v>
      </c>
      <c r="D448" s="383" t="s">
        <v>4768</v>
      </c>
      <c r="E448" s="335">
        <v>574837.23</v>
      </c>
      <c r="F448" s="379" t="s">
        <v>49</v>
      </c>
      <c r="G448" s="53" t="s">
        <v>16</v>
      </c>
    </row>
    <row r="449" ht="15.75" customHeight="1">
      <c r="A449" s="84" t="s">
        <v>180</v>
      </c>
      <c r="B449" s="84" t="s">
        <v>18</v>
      </c>
      <c r="C449" s="84">
        <v>21.0</v>
      </c>
      <c r="D449" s="383" t="s">
        <v>4769</v>
      </c>
      <c r="E449" s="335">
        <v>593023.28</v>
      </c>
      <c r="F449" s="379" t="s">
        <v>102</v>
      </c>
      <c r="G449" s="53" t="s">
        <v>16</v>
      </c>
    </row>
    <row r="450" ht="15.75" customHeight="1">
      <c r="A450" s="84" t="s">
        <v>180</v>
      </c>
      <c r="B450" s="84" t="s">
        <v>18</v>
      </c>
      <c r="C450" s="84">
        <v>22.0</v>
      </c>
      <c r="D450" s="383" t="s">
        <v>4770</v>
      </c>
      <c r="E450" s="335">
        <v>608111.33</v>
      </c>
      <c r="F450" s="379" t="s">
        <v>81</v>
      </c>
      <c r="G450" s="53" t="s">
        <v>16</v>
      </c>
    </row>
    <row r="451" ht="15.75" customHeight="1">
      <c r="A451" s="84" t="s">
        <v>181</v>
      </c>
      <c r="B451" s="84" t="s">
        <v>18</v>
      </c>
      <c r="C451" s="84">
        <v>23.0</v>
      </c>
      <c r="D451" s="383" t="s">
        <v>4771</v>
      </c>
      <c r="E451" s="335">
        <v>656386.5</v>
      </c>
      <c r="F451" s="379" t="s">
        <v>81</v>
      </c>
      <c r="G451" s="53" t="s">
        <v>16</v>
      </c>
    </row>
    <row r="452" ht="15.75" customHeight="1">
      <c r="A452" s="84" t="s">
        <v>181</v>
      </c>
      <c r="B452" s="84" t="s">
        <v>18</v>
      </c>
      <c r="C452" s="84">
        <v>24.0</v>
      </c>
      <c r="D452" s="383" t="s">
        <v>4636</v>
      </c>
      <c r="E452" s="335">
        <v>656386.5</v>
      </c>
      <c r="F452" s="379" t="s">
        <v>93</v>
      </c>
      <c r="G452" s="53" t="s">
        <v>16</v>
      </c>
    </row>
    <row r="453" ht="15.75" customHeight="1">
      <c r="A453" s="84" t="s">
        <v>181</v>
      </c>
      <c r="B453" s="84" t="s">
        <v>18</v>
      </c>
      <c r="C453" s="84">
        <v>25.0</v>
      </c>
      <c r="D453" s="383" t="s">
        <v>4636</v>
      </c>
      <c r="E453" s="335">
        <v>656386.5</v>
      </c>
      <c r="F453" s="379" t="s">
        <v>93</v>
      </c>
      <c r="G453" s="53" t="s">
        <v>16</v>
      </c>
    </row>
    <row r="454" ht="15.75" customHeight="1">
      <c r="A454" s="84" t="s">
        <v>181</v>
      </c>
      <c r="B454" s="84" t="s">
        <v>18</v>
      </c>
      <c r="C454" s="84">
        <v>26.0</v>
      </c>
      <c r="D454" s="383" t="s">
        <v>4636</v>
      </c>
      <c r="E454" s="335">
        <v>637570.09</v>
      </c>
      <c r="F454" s="379" t="s">
        <v>93</v>
      </c>
      <c r="G454" s="53" t="s">
        <v>16</v>
      </c>
    </row>
    <row r="455" ht="15.75" customHeight="1">
      <c r="A455" s="84" t="s">
        <v>181</v>
      </c>
      <c r="B455" s="84" t="s">
        <v>18</v>
      </c>
      <c r="C455" s="84">
        <v>27.0</v>
      </c>
      <c r="D455" s="383" t="s">
        <v>4765</v>
      </c>
      <c r="E455" s="335">
        <v>720396.82</v>
      </c>
      <c r="F455" s="379" t="s">
        <v>49</v>
      </c>
      <c r="G455" s="53" t="s">
        <v>16</v>
      </c>
    </row>
    <row r="456" ht="15.75" customHeight="1">
      <c r="A456" s="84" t="s">
        <v>181</v>
      </c>
      <c r="B456" s="84" t="s">
        <v>18</v>
      </c>
      <c r="C456" s="84">
        <v>28.0</v>
      </c>
      <c r="D456" s="383" t="s">
        <v>4772</v>
      </c>
      <c r="E456" s="335">
        <v>757895.94</v>
      </c>
      <c r="F456" s="379" t="s">
        <v>102</v>
      </c>
      <c r="G456" s="53" t="s">
        <v>16</v>
      </c>
    </row>
    <row r="457" ht="15.75" customHeight="1">
      <c r="A457" s="84" t="s">
        <v>181</v>
      </c>
      <c r="B457" s="84" t="s">
        <v>18</v>
      </c>
      <c r="C457" s="84">
        <v>29.0</v>
      </c>
      <c r="D457" s="383" t="s">
        <v>4773</v>
      </c>
      <c r="E457" s="335">
        <v>611635.32</v>
      </c>
      <c r="F457" s="379" t="s">
        <v>102</v>
      </c>
      <c r="G457" s="53" t="s">
        <v>16</v>
      </c>
    </row>
    <row r="458" ht="15.75" customHeight="1">
      <c r="A458" s="84" t="s">
        <v>181</v>
      </c>
      <c r="B458" s="84" t="s">
        <v>18</v>
      </c>
      <c r="C458" s="84">
        <v>30.0</v>
      </c>
      <c r="D458" s="383" t="s">
        <v>4643</v>
      </c>
      <c r="E458" s="335">
        <v>608887.39</v>
      </c>
      <c r="F458" s="379" t="s">
        <v>90</v>
      </c>
      <c r="G458" s="53" t="s">
        <v>16</v>
      </c>
    </row>
    <row r="459" ht="15.75" customHeight="1">
      <c r="A459" s="84" t="s">
        <v>181</v>
      </c>
      <c r="B459" s="84" t="s">
        <v>18</v>
      </c>
      <c r="C459" s="84">
        <v>31.0</v>
      </c>
      <c r="D459" s="383" t="s">
        <v>4643</v>
      </c>
      <c r="E459" s="335">
        <v>876408.93</v>
      </c>
      <c r="F459" s="379" t="s">
        <v>90</v>
      </c>
      <c r="G459" s="53" t="s">
        <v>16</v>
      </c>
    </row>
    <row r="460" ht="15.75" customHeight="1">
      <c r="A460" s="84" t="s">
        <v>181</v>
      </c>
      <c r="B460" s="84" t="s">
        <v>18</v>
      </c>
      <c r="C460" s="84">
        <v>32.0</v>
      </c>
      <c r="D460" s="383" t="s">
        <v>4771</v>
      </c>
      <c r="E460" s="335">
        <v>690585.55</v>
      </c>
      <c r="F460" s="379" t="s">
        <v>81</v>
      </c>
      <c r="G460" s="53" t="s">
        <v>16</v>
      </c>
    </row>
    <row r="461" ht="15.75" customHeight="1">
      <c r="A461" s="84" t="s">
        <v>181</v>
      </c>
      <c r="B461" s="84" t="s">
        <v>18</v>
      </c>
      <c r="C461" s="84">
        <v>33.0</v>
      </c>
      <c r="D461" s="383" t="s">
        <v>4774</v>
      </c>
      <c r="E461" s="335">
        <v>871666.27</v>
      </c>
      <c r="F461" s="379" t="s">
        <v>93</v>
      </c>
      <c r="G461" s="53" t="s">
        <v>16</v>
      </c>
    </row>
    <row r="462" ht="15.75" customHeight="1">
      <c r="A462" s="84" t="s">
        <v>181</v>
      </c>
      <c r="B462" s="84" t="s">
        <v>18</v>
      </c>
      <c r="C462" s="84">
        <v>34.0</v>
      </c>
      <c r="D462" s="383" t="s">
        <v>4774</v>
      </c>
      <c r="E462" s="335">
        <v>789450.56</v>
      </c>
      <c r="F462" s="379" t="s">
        <v>93</v>
      </c>
      <c r="G462" s="53" t="s">
        <v>16</v>
      </c>
    </row>
    <row r="463" ht="15.75" customHeight="1">
      <c r="A463" s="84" t="s">
        <v>182</v>
      </c>
      <c r="B463" s="84" t="s">
        <v>18</v>
      </c>
      <c r="C463" s="84">
        <v>35.0</v>
      </c>
      <c r="D463" s="383" t="s">
        <v>4636</v>
      </c>
      <c r="E463" s="335">
        <v>789442.96</v>
      </c>
      <c r="F463" s="379" t="s">
        <v>93</v>
      </c>
      <c r="G463" s="53" t="s">
        <v>16</v>
      </c>
    </row>
    <row r="464" ht="15.75" customHeight="1">
      <c r="A464" s="84" t="s">
        <v>182</v>
      </c>
      <c r="B464" s="84" t="s">
        <v>18</v>
      </c>
      <c r="C464" s="84">
        <v>36.0</v>
      </c>
      <c r="D464" s="383" t="s">
        <v>4636</v>
      </c>
      <c r="E464" s="335">
        <v>652545.59</v>
      </c>
      <c r="F464" s="379" t="s">
        <v>93</v>
      </c>
      <c r="G464" s="53" t="s">
        <v>16</v>
      </c>
    </row>
    <row r="465" ht="15.75" customHeight="1">
      <c r="A465" s="84" t="s">
        <v>182</v>
      </c>
      <c r="B465" s="84" t="s">
        <v>18</v>
      </c>
      <c r="C465" s="84">
        <v>37.0</v>
      </c>
      <c r="D465" s="383" t="s">
        <v>4775</v>
      </c>
      <c r="E465" s="392" t="s">
        <v>4776</v>
      </c>
      <c r="F465" s="379" t="s">
        <v>49</v>
      </c>
      <c r="G465" s="53" t="s">
        <v>16</v>
      </c>
    </row>
    <row r="466" ht="15.75" customHeight="1">
      <c r="A466" s="84" t="s">
        <v>182</v>
      </c>
      <c r="B466" s="84" t="s">
        <v>18</v>
      </c>
      <c r="C466" s="84">
        <v>38.0</v>
      </c>
      <c r="D466" s="383" t="s">
        <v>4777</v>
      </c>
      <c r="E466" s="335">
        <v>649356.37</v>
      </c>
      <c r="F466" s="379" t="s">
        <v>90</v>
      </c>
      <c r="G466" s="53" t="s">
        <v>16</v>
      </c>
    </row>
    <row r="467" ht="15.75" customHeight="1">
      <c r="A467" s="84" t="s">
        <v>182</v>
      </c>
      <c r="B467" s="84" t="s">
        <v>18</v>
      </c>
      <c r="C467" s="84">
        <v>39.0</v>
      </c>
      <c r="D467" s="383" t="s">
        <v>4777</v>
      </c>
      <c r="E467" s="335">
        <v>885065.2</v>
      </c>
      <c r="F467" s="379" t="s">
        <v>90</v>
      </c>
      <c r="G467" s="53" t="s">
        <v>16</v>
      </c>
    </row>
    <row r="468" ht="15.75" customHeight="1">
      <c r="A468" s="84" t="s">
        <v>182</v>
      </c>
      <c r="B468" s="84" t="s">
        <v>18</v>
      </c>
      <c r="C468" s="84">
        <v>40.0</v>
      </c>
      <c r="D468" s="383" t="s">
        <v>4778</v>
      </c>
      <c r="E468" s="335">
        <v>649356.37</v>
      </c>
      <c r="F468" s="379" t="s">
        <v>93</v>
      </c>
      <c r="G468" s="53" t="s">
        <v>16</v>
      </c>
    </row>
    <row r="469" ht="15.75" customHeight="1">
      <c r="A469" s="84" t="s">
        <v>182</v>
      </c>
      <c r="B469" s="84" t="s">
        <v>18</v>
      </c>
      <c r="C469" s="84">
        <v>41.0</v>
      </c>
      <c r="D469" s="383" t="s">
        <v>4706</v>
      </c>
      <c r="E469" s="335">
        <v>789400.91</v>
      </c>
      <c r="F469" s="379" t="s">
        <v>49</v>
      </c>
      <c r="G469" s="53" t="s">
        <v>16</v>
      </c>
    </row>
    <row r="470" ht="15.75" customHeight="1">
      <c r="A470" s="84" t="s">
        <v>182</v>
      </c>
      <c r="B470" s="84" t="s">
        <v>18</v>
      </c>
      <c r="C470" s="84">
        <v>42.0</v>
      </c>
      <c r="D470" s="383" t="s">
        <v>4779</v>
      </c>
      <c r="E470" s="335">
        <v>688189.46</v>
      </c>
      <c r="F470" s="379" t="s">
        <v>129</v>
      </c>
      <c r="G470" s="53" t="s">
        <v>16</v>
      </c>
    </row>
    <row r="471" ht="15.75" customHeight="1">
      <c r="A471" s="84" t="s">
        <v>183</v>
      </c>
      <c r="B471" s="84" t="s">
        <v>18</v>
      </c>
      <c r="C471" s="84">
        <v>43.0</v>
      </c>
      <c r="D471" s="383" t="s">
        <v>4780</v>
      </c>
      <c r="E471" s="335">
        <v>712472.35</v>
      </c>
      <c r="F471" s="379" t="s">
        <v>102</v>
      </c>
      <c r="G471" s="53" t="s">
        <v>16</v>
      </c>
    </row>
    <row r="472" ht="15.75" customHeight="1">
      <c r="A472" s="84" t="s">
        <v>183</v>
      </c>
      <c r="B472" s="84" t="s">
        <v>18</v>
      </c>
      <c r="C472" s="84">
        <v>44.0</v>
      </c>
      <c r="D472" s="383" t="s">
        <v>4636</v>
      </c>
      <c r="E472" s="335">
        <v>876482.24</v>
      </c>
      <c r="F472" s="379" t="s">
        <v>93</v>
      </c>
      <c r="G472" s="53" t="s">
        <v>16</v>
      </c>
    </row>
    <row r="473" ht="15.75" customHeight="1">
      <c r="A473" s="84" t="s">
        <v>183</v>
      </c>
      <c r="B473" s="84" t="s">
        <v>18</v>
      </c>
      <c r="C473" s="84">
        <v>45.0</v>
      </c>
      <c r="D473" s="383" t="s">
        <v>4636</v>
      </c>
      <c r="E473" s="335">
        <v>900000.0</v>
      </c>
      <c r="F473" s="379" t="s">
        <v>93</v>
      </c>
      <c r="G473" s="53" t="s">
        <v>16</v>
      </c>
    </row>
    <row r="474" ht="15.75" customHeight="1">
      <c r="A474" s="84" t="s">
        <v>183</v>
      </c>
      <c r="B474" s="84" t="s">
        <v>18</v>
      </c>
      <c r="C474" s="84">
        <v>46.0</v>
      </c>
      <c r="D474" s="383" t="s">
        <v>4781</v>
      </c>
      <c r="E474" s="335">
        <v>819626.47</v>
      </c>
      <c r="F474" s="379" t="s">
        <v>90</v>
      </c>
      <c r="G474" s="53" t="s">
        <v>16</v>
      </c>
    </row>
    <row r="475" ht="15.75" customHeight="1">
      <c r="A475" s="84" t="s">
        <v>183</v>
      </c>
      <c r="B475" s="84" t="s">
        <v>18</v>
      </c>
      <c r="C475" s="84">
        <v>47.0</v>
      </c>
      <c r="D475" s="383" t="s">
        <v>4782</v>
      </c>
      <c r="E475" s="335">
        <v>791449.41</v>
      </c>
      <c r="F475" s="379" t="s">
        <v>90</v>
      </c>
      <c r="G475" s="53" t="s">
        <v>16</v>
      </c>
    </row>
    <row r="476" ht="15.75" customHeight="1">
      <c r="A476" s="84" t="s">
        <v>183</v>
      </c>
      <c r="B476" s="84" t="s">
        <v>18</v>
      </c>
      <c r="C476" s="84">
        <v>48.0</v>
      </c>
      <c r="D476" s="383" t="s">
        <v>4782</v>
      </c>
      <c r="E476" s="335">
        <v>841312.43</v>
      </c>
      <c r="F476" s="379" t="s">
        <v>90</v>
      </c>
      <c r="G476" s="53" t="s">
        <v>16</v>
      </c>
    </row>
    <row r="477" ht="15.75" customHeight="1">
      <c r="A477" s="84" t="s">
        <v>183</v>
      </c>
      <c r="B477" s="84" t="s">
        <v>18</v>
      </c>
      <c r="C477" s="84">
        <v>49.0</v>
      </c>
      <c r="D477" s="383" t="s">
        <v>4782</v>
      </c>
      <c r="E477" s="335">
        <v>777937.88</v>
      </c>
      <c r="F477" s="379" t="s">
        <v>90</v>
      </c>
      <c r="G477" s="53" t="s">
        <v>16</v>
      </c>
    </row>
    <row r="478" ht="15.75" customHeight="1">
      <c r="A478" s="84" t="s">
        <v>180</v>
      </c>
      <c r="B478" s="84" t="s">
        <v>18</v>
      </c>
      <c r="C478" s="84">
        <v>50.0</v>
      </c>
      <c r="D478" s="383" t="s">
        <v>4782</v>
      </c>
      <c r="E478" s="335">
        <v>749688.22</v>
      </c>
      <c r="F478" s="379" t="s">
        <v>90</v>
      </c>
      <c r="G478" s="53" t="s">
        <v>16</v>
      </c>
    </row>
    <row r="479" ht="15.75" customHeight="1">
      <c r="A479" s="84" t="s">
        <v>180</v>
      </c>
      <c r="B479" s="84" t="s">
        <v>18</v>
      </c>
      <c r="C479" s="84">
        <v>51.0</v>
      </c>
      <c r="D479" s="383" t="s">
        <v>4783</v>
      </c>
      <c r="E479" s="335">
        <v>878488.01</v>
      </c>
      <c r="F479" s="379" t="s">
        <v>49</v>
      </c>
      <c r="G479" s="385" t="s">
        <v>16</v>
      </c>
    </row>
    <row r="480" ht="15.75" customHeight="1">
      <c r="A480" s="84" t="s">
        <v>180</v>
      </c>
      <c r="B480" s="84" t="s">
        <v>18</v>
      </c>
      <c r="C480" s="84">
        <v>52.0</v>
      </c>
      <c r="D480" s="383" t="s">
        <v>4784</v>
      </c>
      <c r="E480" s="335">
        <v>875829.29</v>
      </c>
      <c r="F480" s="379" t="s">
        <v>102</v>
      </c>
      <c r="G480" s="385" t="s">
        <v>16</v>
      </c>
    </row>
    <row r="481" ht="15.75" customHeight="1">
      <c r="A481" s="84" t="s">
        <v>180</v>
      </c>
      <c r="B481" s="84" t="s">
        <v>18</v>
      </c>
      <c r="C481" s="84">
        <v>53.0</v>
      </c>
      <c r="D481" s="383" t="s">
        <v>4785</v>
      </c>
      <c r="E481" s="335">
        <v>867938.94</v>
      </c>
      <c r="F481" s="379" t="s">
        <v>70</v>
      </c>
      <c r="G481" s="385" t="s">
        <v>16</v>
      </c>
    </row>
    <row r="482" ht="15.75" customHeight="1">
      <c r="A482" s="84" t="s">
        <v>180</v>
      </c>
      <c r="B482" s="84" t="s">
        <v>18</v>
      </c>
      <c r="C482" s="84">
        <v>54.0</v>
      </c>
      <c r="D482" s="383" t="s">
        <v>4786</v>
      </c>
      <c r="E482" s="335">
        <v>638659.57</v>
      </c>
      <c r="F482" s="379" t="s">
        <v>102</v>
      </c>
      <c r="G482" s="385" t="s">
        <v>16</v>
      </c>
    </row>
    <row r="483" ht="15.75" customHeight="1">
      <c r="A483" s="84" t="s">
        <v>180</v>
      </c>
      <c r="B483" s="84" t="s">
        <v>18</v>
      </c>
      <c r="C483" s="84">
        <v>55.0</v>
      </c>
      <c r="D483" s="383" t="s">
        <v>4787</v>
      </c>
      <c r="E483" s="335">
        <v>717643.01</v>
      </c>
      <c r="F483" s="379" t="s">
        <v>49</v>
      </c>
      <c r="G483" s="385" t="s">
        <v>16</v>
      </c>
    </row>
    <row r="484" ht="15.75" customHeight="1">
      <c r="A484" s="84" t="s">
        <v>181</v>
      </c>
      <c r="B484" s="84" t="s">
        <v>18</v>
      </c>
      <c r="C484" s="84">
        <v>56.0</v>
      </c>
      <c r="D484" s="383" t="s">
        <v>4784</v>
      </c>
      <c r="E484" s="335">
        <v>878034.96</v>
      </c>
      <c r="F484" s="379" t="s">
        <v>102</v>
      </c>
      <c r="G484" s="385" t="s">
        <v>16</v>
      </c>
    </row>
    <row r="485" ht="15.75" customHeight="1">
      <c r="A485" s="84" t="s">
        <v>181</v>
      </c>
      <c r="B485" s="84" t="s">
        <v>18</v>
      </c>
      <c r="C485" s="84">
        <v>57.0</v>
      </c>
      <c r="D485" s="383" t="s">
        <v>4788</v>
      </c>
      <c r="E485" s="335">
        <v>868026.61</v>
      </c>
      <c r="F485" s="379" t="s">
        <v>49</v>
      </c>
      <c r="G485" s="385" t="s">
        <v>16</v>
      </c>
    </row>
    <row r="486" ht="15.75" customHeight="1">
      <c r="A486" s="84" t="s">
        <v>181</v>
      </c>
      <c r="B486" s="84" t="s">
        <v>18</v>
      </c>
      <c r="C486" s="84">
        <v>58.0</v>
      </c>
      <c r="D486" s="383" t="s">
        <v>4784</v>
      </c>
      <c r="E486" s="335">
        <v>723333.56</v>
      </c>
      <c r="F486" s="379" t="s">
        <v>102</v>
      </c>
      <c r="G486" s="385" t="s">
        <v>16</v>
      </c>
    </row>
    <row r="487" ht="15.75" customHeight="1">
      <c r="A487" s="84" t="s">
        <v>181</v>
      </c>
      <c r="B487" s="84" t="s">
        <v>18</v>
      </c>
      <c r="C487" s="84">
        <v>59.0</v>
      </c>
      <c r="D487" s="383" t="s">
        <v>4784</v>
      </c>
      <c r="E487" s="335">
        <v>428005.98</v>
      </c>
      <c r="F487" s="379" t="s">
        <v>102</v>
      </c>
      <c r="G487" s="385" t="s">
        <v>16</v>
      </c>
    </row>
    <row r="488" ht="15.75" customHeight="1">
      <c r="A488" s="84" t="s">
        <v>181</v>
      </c>
      <c r="B488" s="84" t="s">
        <v>18</v>
      </c>
      <c r="C488" s="84">
        <v>60.0</v>
      </c>
      <c r="D488" s="383" t="s">
        <v>4789</v>
      </c>
      <c r="E488" s="335">
        <v>339264.0</v>
      </c>
      <c r="F488" s="379" t="s">
        <v>61</v>
      </c>
      <c r="G488" s="385" t="s">
        <v>16</v>
      </c>
    </row>
    <row r="489" ht="15.75" customHeight="1">
      <c r="A489" s="84" t="s">
        <v>182</v>
      </c>
      <c r="B489" s="84" t="s">
        <v>18</v>
      </c>
      <c r="C489" s="84">
        <v>61.0</v>
      </c>
      <c r="D489" s="383" t="s">
        <v>4790</v>
      </c>
      <c r="E489" s="335">
        <v>720886.51</v>
      </c>
      <c r="F489" s="379" t="s">
        <v>73</v>
      </c>
      <c r="G489" s="385" t="s">
        <v>16</v>
      </c>
    </row>
    <row r="490" ht="15.75" customHeight="1">
      <c r="A490" s="84" t="s">
        <v>182</v>
      </c>
      <c r="B490" s="84" t="s">
        <v>18</v>
      </c>
      <c r="C490" s="84">
        <v>62.0</v>
      </c>
      <c r="D490" s="383" t="s">
        <v>4791</v>
      </c>
      <c r="E490" s="335">
        <v>667941.98</v>
      </c>
      <c r="F490" s="379" t="s">
        <v>96</v>
      </c>
      <c r="G490" s="385" t="s">
        <v>16</v>
      </c>
    </row>
    <row r="491" ht="15.75" customHeight="1">
      <c r="A491" s="84" t="s">
        <v>183</v>
      </c>
      <c r="B491" s="84" t="s">
        <v>18</v>
      </c>
      <c r="C491" s="84">
        <v>63.0</v>
      </c>
      <c r="D491" s="383" t="s">
        <v>3684</v>
      </c>
      <c r="E491" s="335">
        <v>879250.72</v>
      </c>
      <c r="F491" s="379" t="s">
        <v>96</v>
      </c>
      <c r="G491" s="385" t="s">
        <v>16</v>
      </c>
    </row>
    <row r="492" ht="15.75" customHeight="1">
      <c r="A492" s="84" t="s">
        <v>183</v>
      </c>
      <c r="B492" s="84" t="s">
        <v>18</v>
      </c>
      <c r="C492" s="84">
        <v>64.0</v>
      </c>
      <c r="D492" s="383" t="s">
        <v>4792</v>
      </c>
      <c r="E492" s="335">
        <v>880414.7</v>
      </c>
      <c r="F492" s="379" t="s">
        <v>96</v>
      </c>
      <c r="G492" s="385" t="s">
        <v>16</v>
      </c>
    </row>
    <row r="493" ht="15.75" customHeight="1">
      <c r="A493" s="84" t="s">
        <v>180</v>
      </c>
      <c r="B493" s="84" t="s">
        <v>18</v>
      </c>
      <c r="C493" s="84">
        <v>65.0</v>
      </c>
      <c r="D493" s="383" t="s">
        <v>4793</v>
      </c>
      <c r="E493" s="335">
        <v>575660.67</v>
      </c>
      <c r="F493" s="379" t="s">
        <v>108</v>
      </c>
      <c r="G493" s="385" t="s">
        <v>16</v>
      </c>
    </row>
    <row r="494" ht="15.75" customHeight="1">
      <c r="A494" s="84" t="s">
        <v>180</v>
      </c>
      <c r="B494" s="84" t="s">
        <v>18</v>
      </c>
      <c r="C494" s="84">
        <v>66.0</v>
      </c>
      <c r="D494" s="383" t="s">
        <v>4794</v>
      </c>
      <c r="E494" s="335">
        <v>605489.95</v>
      </c>
      <c r="F494" s="379" t="s">
        <v>108</v>
      </c>
      <c r="G494" s="385" t="s">
        <v>16</v>
      </c>
    </row>
    <row r="495" ht="15.75" customHeight="1">
      <c r="A495" s="84" t="s">
        <v>181</v>
      </c>
      <c r="B495" s="84" t="s">
        <v>18</v>
      </c>
      <c r="C495" s="84">
        <v>67.0</v>
      </c>
      <c r="D495" s="383" t="s">
        <v>4794</v>
      </c>
      <c r="E495" s="335">
        <v>820684.98</v>
      </c>
      <c r="F495" s="379" t="s">
        <v>108</v>
      </c>
      <c r="G495" s="385" t="s">
        <v>16</v>
      </c>
    </row>
    <row r="496" ht="15.75" customHeight="1">
      <c r="A496" s="84" t="s">
        <v>180</v>
      </c>
      <c r="B496" s="84" t="s">
        <v>18</v>
      </c>
      <c r="C496" s="84">
        <v>68.0</v>
      </c>
      <c r="D496" s="383" t="s">
        <v>4794</v>
      </c>
      <c r="E496" s="335">
        <v>697253.52</v>
      </c>
      <c r="F496" s="379" t="s">
        <v>108</v>
      </c>
      <c r="G496" s="385" t="s">
        <v>16</v>
      </c>
    </row>
    <row r="497" ht="15.75" customHeight="1">
      <c r="A497" s="84" t="s">
        <v>180</v>
      </c>
      <c r="B497" s="84" t="s">
        <v>18</v>
      </c>
      <c r="C497" s="84">
        <v>69.0</v>
      </c>
      <c r="D497" s="383" t="s">
        <v>4571</v>
      </c>
      <c r="E497" s="335">
        <v>668993.62</v>
      </c>
      <c r="F497" s="379" t="s">
        <v>46</v>
      </c>
      <c r="G497" s="385" t="s">
        <v>16</v>
      </c>
    </row>
    <row r="498" ht="15.75" customHeight="1">
      <c r="A498" s="84" t="s">
        <v>180</v>
      </c>
      <c r="B498" s="84" t="s">
        <v>18</v>
      </c>
      <c r="C498" s="84">
        <v>70.0</v>
      </c>
      <c r="D498" s="383" t="s">
        <v>4571</v>
      </c>
      <c r="E498" s="335">
        <v>633866.83</v>
      </c>
      <c r="F498" s="379" t="s">
        <v>46</v>
      </c>
      <c r="G498" s="385" t="s">
        <v>16</v>
      </c>
    </row>
    <row r="499" ht="15.75" customHeight="1">
      <c r="A499" s="84" t="s">
        <v>180</v>
      </c>
      <c r="B499" s="84" t="s">
        <v>18</v>
      </c>
      <c r="C499" s="84">
        <v>71.0</v>
      </c>
      <c r="D499" s="383" t="s">
        <v>4571</v>
      </c>
      <c r="E499" s="335">
        <v>590888.45</v>
      </c>
      <c r="F499" s="379" t="s">
        <v>46</v>
      </c>
      <c r="G499" s="385" t="s">
        <v>16</v>
      </c>
    </row>
    <row r="500" ht="15.75" customHeight="1">
      <c r="A500" s="84" t="s">
        <v>180</v>
      </c>
      <c r="B500" s="84" t="s">
        <v>18</v>
      </c>
      <c r="C500" s="84">
        <v>72.0</v>
      </c>
      <c r="D500" s="383" t="s">
        <v>4795</v>
      </c>
      <c r="E500" s="335">
        <v>603469.4</v>
      </c>
      <c r="F500" s="379" t="s">
        <v>46</v>
      </c>
      <c r="G500" s="385" t="s">
        <v>16</v>
      </c>
    </row>
    <row r="501" ht="15.75" customHeight="1">
      <c r="A501" s="84" t="s">
        <v>180</v>
      </c>
      <c r="B501" s="84" t="s">
        <v>18</v>
      </c>
      <c r="C501" s="84">
        <v>73.0</v>
      </c>
      <c r="D501" s="383" t="s">
        <v>4772</v>
      </c>
      <c r="E501" s="335">
        <v>686689.07</v>
      </c>
      <c r="F501" s="379" t="s">
        <v>102</v>
      </c>
      <c r="G501" s="385" t="s">
        <v>16</v>
      </c>
    </row>
    <row r="502" ht="15.75" customHeight="1">
      <c r="A502" s="84" t="s">
        <v>180</v>
      </c>
      <c r="B502" s="84" t="s">
        <v>18</v>
      </c>
      <c r="C502" s="84">
        <v>74.0</v>
      </c>
      <c r="D502" s="383" t="s">
        <v>4796</v>
      </c>
      <c r="E502" s="335">
        <v>686689.07</v>
      </c>
      <c r="F502" s="379" t="s">
        <v>46</v>
      </c>
      <c r="G502" s="385" t="s">
        <v>16</v>
      </c>
    </row>
    <row r="503" ht="15.75" customHeight="1">
      <c r="A503" s="84" t="s">
        <v>180</v>
      </c>
      <c r="B503" s="84" t="s">
        <v>18</v>
      </c>
      <c r="C503" s="84">
        <v>75.0</v>
      </c>
      <c r="D503" s="383" t="s">
        <v>1383</v>
      </c>
      <c r="E503" s="335">
        <v>560987.0</v>
      </c>
      <c r="F503" s="379" t="s">
        <v>46</v>
      </c>
      <c r="G503" s="385" t="s">
        <v>16</v>
      </c>
    </row>
    <row r="504" ht="15.75" customHeight="1">
      <c r="A504" s="84" t="s">
        <v>180</v>
      </c>
      <c r="B504" s="84" t="s">
        <v>18</v>
      </c>
      <c r="C504" s="84">
        <v>76.0</v>
      </c>
      <c r="D504" s="383" t="s">
        <v>4797</v>
      </c>
      <c r="E504" s="335">
        <v>559558.57</v>
      </c>
      <c r="F504" s="379" t="s">
        <v>28</v>
      </c>
      <c r="G504" s="53" t="s">
        <v>16</v>
      </c>
    </row>
    <row r="505" ht="15.75" customHeight="1">
      <c r="A505" s="84" t="s">
        <v>180</v>
      </c>
      <c r="B505" s="84" t="s">
        <v>18</v>
      </c>
      <c r="C505" s="84">
        <v>77.0</v>
      </c>
      <c r="D505" s="383" t="s">
        <v>4681</v>
      </c>
      <c r="E505" s="335">
        <v>544415.33</v>
      </c>
      <c r="F505" s="379" t="s">
        <v>46</v>
      </c>
      <c r="G505" s="53" t="s">
        <v>16</v>
      </c>
    </row>
    <row r="506" ht="15.75" customHeight="1">
      <c r="A506" s="84" t="s">
        <v>180</v>
      </c>
      <c r="B506" s="84" t="s">
        <v>18</v>
      </c>
      <c r="C506" s="84">
        <v>78.0</v>
      </c>
      <c r="D506" s="383" t="s">
        <v>4791</v>
      </c>
      <c r="E506" s="335">
        <v>680203.35</v>
      </c>
      <c r="F506" s="379" t="s">
        <v>96</v>
      </c>
      <c r="G506" s="385" t="s">
        <v>16</v>
      </c>
    </row>
    <row r="507" ht="15.75" customHeight="1">
      <c r="A507" s="84" t="s">
        <v>180</v>
      </c>
      <c r="B507" s="84" t="s">
        <v>18</v>
      </c>
      <c r="C507" s="84">
        <v>79.0</v>
      </c>
      <c r="D507" s="383" t="s">
        <v>4798</v>
      </c>
      <c r="E507" s="335">
        <v>594633.71</v>
      </c>
      <c r="F507" s="379" t="s">
        <v>96</v>
      </c>
      <c r="G507" s="385" t="s">
        <v>16</v>
      </c>
    </row>
    <row r="508" ht="15.75" customHeight="1">
      <c r="A508" s="84" t="s">
        <v>180</v>
      </c>
      <c r="B508" s="84" t="s">
        <v>18</v>
      </c>
      <c r="C508" s="84">
        <v>80.0</v>
      </c>
      <c r="D508" s="383" t="s">
        <v>4795</v>
      </c>
      <c r="E508" s="335">
        <v>306565.36</v>
      </c>
      <c r="F508" s="379" t="s">
        <v>46</v>
      </c>
      <c r="G508" s="385" t="s">
        <v>16</v>
      </c>
    </row>
    <row r="509" ht="15.75" customHeight="1">
      <c r="A509" s="84" t="s">
        <v>181</v>
      </c>
      <c r="B509" s="84" t="s">
        <v>18</v>
      </c>
      <c r="C509" s="84">
        <v>81.0</v>
      </c>
      <c r="D509" s="383" t="s">
        <v>4795</v>
      </c>
      <c r="E509" s="335">
        <v>560987.0</v>
      </c>
      <c r="F509" s="379" t="s">
        <v>46</v>
      </c>
      <c r="G509" s="385" t="s">
        <v>16</v>
      </c>
    </row>
    <row r="510" ht="15.75" customHeight="1">
      <c r="A510" s="84" t="s">
        <v>181</v>
      </c>
      <c r="B510" s="84" t="s">
        <v>18</v>
      </c>
      <c r="C510" s="84">
        <v>82.0</v>
      </c>
      <c r="D510" s="383" t="s">
        <v>4795</v>
      </c>
      <c r="E510" s="335">
        <v>556167.06</v>
      </c>
      <c r="F510" s="379" t="s">
        <v>46</v>
      </c>
      <c r="G510" s="385" t="s">
        <v>16</v>
      </c>
    </row>
    <row r="511" ht="15.75" customHeight="1">
      <c r="A511" s="84" t="s">
        <v>181</v>
      </c>
      <c r="B511" s="84" t="s">
        <v>18</v>
      </c>
      <c r="C511" s="84">
        <v>83.0</v>
      </c>
      <c r="D511" s="383" t="s">
        <v>4795</v>
      </c>
      <c r="E511" s="335">
        <v>559380.35</v>
      </c>
      <c r="F511" s="379" t="s">
        <v>46</v>
      </c>
      <c r="G511" s="385" t="s">
        <v>16</v>
      </c>
    </row>
    <row r="512" ht="15.75" customHeight="1">
      <c r="A512" s="84" t="s">
        <v>181</v>
      </c>
      <c r="B512" s="84" t="s">
        <v>18</v>
      </c>
      <c r="C512" s="84">
        <v>84.0</v>
      </c>
      <c r="D512" s="383" t="s">
        <v>3573</v>
      </c>
      <c r="E512" s="335">
        <v>571189.76</v>
      </c>
      <c r="F512" s="379" t="s">
        <v>46</v>
      </c>
      <c r="G512" s="385" t="s">
        <v>16</v>
      </c>
    </row>
    <row r="513" ht="15.75" customHeight="1">
      <c r="A513" s="84" t="s">
        <v>182</v>
      </c>
      <c r="B513" s="84" t="s">
        <v>18</v>
      </c>
      <c r="C513" s="84">
        <v>85.0</v>
      </c>
      <c r="D513" s="383" t="s">
        <v>3573</v>
      </c>
      <c r="E513" s="335">
        <v>720573.89</v>
      </c>
      <c r="F513" s="379" t="s">
        <v>46</v>
      </c>
      <c r="G513" s="385" t="s">
        <v>16</v>
      </c>
    </row>
    <row r="514" ht="15.75" customHeight="1">
      <c r="A514" s="84" t="s">
        <v>182</v>
      </c>
      <c r="B514" s="84" t="s">
        <v>18</v>
      </c>
      <c r="C514" s="84">
        <v>86.0</v>
      </c>
      <c r="D514" s="383" t="s">
        <v>3573</v>
      </c>
      <c r="E514" s="335">
        <v>299908.9</v>
      </c>
      <c r="F514" s="379" t="s">
        <v>46</v>
      </c>
      <c r="G514" s="385" t="s">
        <v>16</v>
      </c>
    </row>
    <row r="515" ht="15.75" customHeight="1">
      <c r="A515" s="84" t="s">
        <v>183</v>
      </c>
      <c r="B515" s="84" t="s">
        <v>18</v>
      </c>
      <c r="C515" s="84">
        <v>87.0</v>
      </c>
      <c r="D515" s="383" t="s">
        <v>4799</v>
      </c>
      <c r="E515" s="335">
        <v>747574.72</v>
      </c>
      <c r="F515" s="379" t="s">
        <v>46</v>
      </c>
      <c r="G515" s="385" t="s">
        <v>16</v>
      </c>
    </row>
    <row r="516" ht="15.75" customHeight="1">
      <c r="A516" s="84" t="s">
        <v>183</v>
      </c>
      <c r="B516" s="84" t="s">
        <v>18</v>
      </c>
      <c r="C516" s="84">
        <v>88.0</v>
      </c>
      <c r="D516" s="383" t="s">
        <v>3573</v>
      </c>
      <c r="E516" s="335">
        <v>350514.75</v>
      </c>
      <c r="F516" s="379" t="s">
        <v>46</v>
      </c>
      <c r="G516" s="385" t="s">
        <v>16</v>
      </c>
    </row>
    <row r="517" ht="15.75" customHeight="1">
      <c r="A517" s="84" t="s">
        <v>185</v>
      </c>
      <c r="B517" s="84" t="s">
        <v>18</v>
      </c>
      <c r="C517" s="84">
        <v>89.0</v>
      </c>
      <c r="D517" s="383" t="s">
        <v>4800</v>
      </c>
      <c r="E517" s="335">
        <v>681281.08</v>
      </c>
      <c r="F517" s="379" t="s">
        <v>90</v>
      </c>
      <c r="G517" s="385" t="s">
        <v>16</v>
      </c>
    </row>
    <row r="518" ht="15.75" customHeight="1">
      <c r="A518" s="84" t="s">
        <v>185</v>
      </c>
      <c r="B518" s="84" t="s">
        <v>18</v>
      </c>
      <c r="C518" s="84">
        <v>90.0</v>
      </c>
      <c r="D518" s="383" t="s">
        <v>4801</v>
      </c>
      <c r="E518" s="335">
        <v>649126.73</v>
      </c>
      <c r="F518" s="379" t="s">
        <v>90</v>
      </c>
      <c r="G518" s="385" t="s">
        <v>16</v>
      </c>
    </row>
    <row r="519" ht="15.75" customHeight="1">
      <c r="A519" s="84" t="s">
        <v>185</v>
      </c>
      <c r="B519" s="84" t="s">
        <v>18</v>
      </c>
      <c r="C519" s="84">
        <v>91.0</v>
      </c>
      <c r="D519" s="383" t="s">
        <v>4802</v>
      </c>
      <c r="E519" s="335">
        <v>688905.17</v>
      </c>
      <c r="F519" s="379" t="s">
        <v>90</v>
      </c>
      <c r="G519" s="385" t="s">
        <v>16</v>
      </c>
    </row>
    <row r="520" ht="15.75" customHeight="1">
      <c r="A520" s="84" t="s">
        <v>185</v>
      </c>
      <c r="B520" s="84" t="s">
        <v>18</v>
      </c>
      <c r="C520" s="84">
        <v>92.0</v>
      </c>
      <c r="D520" s="383" t="s">
        <v>4803</v>
      </c>
      <c r="E520" s="335">
        <v>687967.4</v>
      </c>
      <c r="F520" s="379" t="s">
        <v>90</v>
      </c>
      <c r="G520" s="385" t="s">
        <v>16</v>
      </c>
    </row>
    <row r="521" ht="15.75" customHeight="1">
      <c r="A521" s="84" t="s">
        <v>185</v>
      </c>
      <c r="B521" s="84" t="s">
        <v>18</v>
      </c>
      <c r="C521" s="84">
        <v>93.0</v>
      </c>
      <c r="D521" s="383" t="s">
        <v>4804</v>
      </c>
      <c r="E521" s="335">
        <v>680334.97</v>
      </c>
      <c r="F521" s="379" t="s">
        <v>67</v>
      </c>
      <c r="G521" s="385" t="s">
        <v>16</v>
      </c>
    </row>
    <row r="522" ht="15.75" customHeight="1">
      <c r="A522" s="84" t="s">
        <v>185</v>
      </c>
      <c r="B522" s="84" t="s">
        <v>18</v>
      </c>
      <c r="C522" s="84">
        <v>94.0</v>
      </c>
      <c r="D522" s="383" t="s">
        <v>4805</v>
      </c>
      <c r="E522" s="335">
        <v>654996.23</v>
      </c>
      <c r="F522" s="379" t="s">
        <v>46</v>
      </c>
      <c r="G522" s="385" t="s">
        <v>16</v>
      </c>
    </row>
    <row r="523" ht="15.75" customHeight="1">
      <c r="A523" s="84" t="s">
        <v>185</v>
      </c>
      <c r="B523" s="84" t="s">
        <v>18</v>
      </c>
      <c r="C523" s="84">
        <v>95.0</v>
      </c>
      <c r="D523" s="383" t="s">
        <v>4806</v>
      </c>
      <c r="E523" s="335">
        <v>596634.92</v>
      </c>
      <c r="F523" s="379" t="s">
        <v>93</v>
      </c>
      <c r="G523" s="385" t="s">
        <v>16</v>
      </c>
    </row>
    <row r="524" ht="15.75" customHeight="1">
      <c r="A524" s="84" t="s">
        <v>185</v>
      </c>
      <c r="B524" s="84" t="s">
        <v>18</v>
      </c>
      <c r="C524" s="84">
        <v>96.0</v>
      </c>
      <c r="D524" s="383" t="s">
        <v>4807</v>
      </c>
      <c r="E524" s="335">
        <v>621549.73</v>
      </c>
      <c r="F524" s="379" t="s">
        <v>93</v>
      </c>
      <c r="G524" s="385" t="s">
        <v>16</v>
      </c>
    </row>
    <row r="525" ht="15.75" customHeight="1">
      <c r="A525" s="84" t="s">
        <v>185</v>
      </c>
      <c r="B525" s="84" t="s">
        <v>18</v>
      </c>
      <c r="C525" s="84">
        <v>97.0</v>
      </c>
      <c r="D525" s="383" t="s">
        <v>4808</v>
      </c>
      <c r="E525" s="335">
        <v>614154.52</v>
      </c>
      <c r="F525" s="379" t="s">
        <v>93</v>
      </c>
      <c r="G525" s="385" t="s">
        <v>16</v>
      </c>
    </row>
    <row r="526" ht="15.75" customHeight="1">
      <c r="A526" s="84" t="s">
        <v>185</v>
      </c>
      <c r="B526" s="84" t="s">
        <v>18</v>
      </c>
      <c r="C526" s="84">
        <v>98.0</v>
      </c>
      <c r="D526" s="383" t="s">
        <v>4807</v>
      </c>
      <c r="E526" s="335">
        <v>874308.19</v>
      </c>
      <c r="F526" s="379" t="s">
        <v>93</v>
      </c>
      <c r="G526" s="385" t="s">
        <v>16</v>
      </c>
    </row>
    <row r="527" ht="15.75" customHeight="1">
      <c r="A527" s="84" t="s">
        <v>186</v>
      </c>
      <c r="B527" s="84" t="s">
        <v>18</v>
      </c>
      <c r="C527" s="84">
        <v>99.0</v>
      </c>
      <c r="D527" s="383" t="s">
        <v>4809</v>
      </c>
      <c r="E527" s="335">
        <v>386114.22</v>
      </c>
      <c r="F527" s="379" t="s">
        <v>93</v>
      </c>
      <c r="G527" s="385" t="s">
        <v>16</v>
      </c>
    </row>
    <row r="528" ht="15.75" customHeight="1">
      <c r="A528" s="84" t="s">
        <v>186</v>
      </c>
      <c r="B528" s="84" t="s">
        <v>18</v>
      </c>
      <c r="C528" s="84">
        <v>100.0</v>
      </c>
      <c r="D528" s="383" t="s">
        <v>4809</v>
      </c>
      <c r="E528" s="335">
        <v>447147.23</v>
      </c>
      <c r="F528" s="379" t="s">
        <v>93</v>
      </c>
      <c r="G528" s="385" t="s">
        <v>16</v>
      </c>
    </row>
    <row r="529" ht="15.75" customHeight="1">
      <c r="A529" s="84" t="s">
        <v>186</v>
      </c>
      <c r="B529" s="84" t="s">
        <v>18</v>
      </c>
      <c r="C529" s="84">
        <v>101.0</v>
      </c>
      <c r="D529" s="383" t="s">
        <v>4809</v>
      </c>
      <c r="E529" s="335">
        <v>607463.61</v>
      </c>
      <c r="F529" s="379" t="s">
        <v>93</v>
      </c>
      <c r="G529" s="385" t="s">
        <v>16</v>
      </c>
    </row>
    <row r="530" ht="15.75" customHeight="1">
      <c r="A530" s="84" t="s">
        <v>186</v>
      </c>
      <c r="B530" s="84" t="s">
        <v>18</v>
      </c>
      <c r="C530" s="84">
        <v>102.0</v>
      </c>
      <c r="D530" s="383" t="s">
        <v>4809</v>
      </c>
      <c r="E530" s="335">
        <v>696621.1</v>
      </c>
      <c r="F530" s="379" t="s">
        <v>93</v>
      </c>
      <c r="G530" s="385" t="s">
        <v>16</v>
      </c>
    </row>
    <row r="531" ht="15.75" customHeight="1">
      <c r="A531" s="84" t="s">
        <v>186</v>
      </c>
      <c r="B531" s="84" t="s">
        <v>18</v>
      </c>
      <c r="C531" s="84">
        <v>103.0</v>
      </c>
      <c r="D531" s="383" t="s">
        <v>4810</v>
      </c>
      <c r="E531" s="335">
        <v>705616.12</v>
      </c>
      <c r="F531" s="379" t="s">
        <v>93</v>
      </c>
      <c r="G531" s="53" t="s">
        <v>16</v>
      </c>
    </row>
    <row r="532" ht="15.75" customHeight="1">
      <c r="A532" s="84" t="s">
        <v>186</v>
      </c>
      <c r="B532" s="84" t="s">
        <v>18</v>
      </c>
      <c r="C532" s="84">
        <v>104.0</v>
      </c>
      <c r="D532" s="383" t="s">
        <v>4809</v>
      </c>
      <c r="E532" s="335">
        <v>641270.29</v>
      </c>
      <c r="F532" s="379" t="s">
        <v>93</v>
      </c>
      <c r="G532" s="385" t="s">
        <v>16</v>
      </c>
    </row>
    <row r="533" ht="15.75" customHeight="1">
      <c r="A533" s="84" t="s">
        <v>186</v>
      </c>
      <c r="B533" s="84" t="s">
        <v>18</v>
      </c>
      <c r="C533" s="84">
        <v>105.0</v>
      </c>
      <c r="D533" s="383" t="s">
        <v>4809</v>
      </c>
      <c r="E533" s="335">
        <v>712933.38</v>
      </c>
      <c r="F533" s="379" t="s">
        <v>93</v>
      </c>
      <c r="G533" s="385" t="s">
        <v>16</v>
      </c>
    </row>
    <row r="534" ht="15.75" customHeight="1">
      <c r="A534" s="84" t="s">
        <v>186</v>
      </c>
      <c r="B534" s="84" t="s">
        <v>18</v>
      </c>
      <c r="C534" s="84">
        <v>106.0</v>
      </c>
      <c r="D534" s="383" t="s">
        <v>4809</v>
      </c>
      <c r="E534" s="335">
        <v>679349.18</v>
      </c>
      <c r="F534" s="379" t="s">
        <v>93</v>
      </c>
      <c r="G534" s="385" t="s">
        <v>16</v>
      </c>
    </row>
    <row r="535" ht="15.75" customHeight="1">
      <c r="A535" s="84" t="s">
        <v>187</v>
      </c>
      <c r="B535" s="84" t="s">
        <v>18</v>
      </c>
      <c r="C535" s="84">
        <v>107.0</v>
      </c>
      <c r="D535" s="383" t="s">
        <v>4811</v>
      </c>
      <c r="E535" s="335">
        <v>834181.09</v>
      </c>
      <c r="F535" s="379" t="s">
        <v>93</v>
      </c>
      <c r="G535" s="385" t="s">
        <v>16</v>
      </c>
    </row>
    <row r="536" ht="15.75" customHeight="1">
      <c r="A536" s="84" t="s">
        <v>187</v>
      </c>
      <c r="B536" s="84" t="s">
        <v>18</v>
      </c>
      <c r="C536" s="84">
        <v>108.0</v>
      </c>
      <c r="D536" s="383" t="s">
        <v>4811</v>
      </c>
      <c r="E536" s="335">
        <v>821529.99</v>
      </c>
      <c r="F536" s="379" t="s">
        <v>93</v>
      </c>
      <c r="G536" s="385" t="s">
        <v>16</v>
      </c>
    </row>
    <row r="537" ht="15.75" customHeight="1">
      <c r="A537" s="84" t="s">
        <v>187</v>
      </c>
      <c r="B537" s="84" t="s">
        <v>18</v>
      </c>
      <c r="C537" s="84">
        <v>109.0</v>
      </c>
      <c r="D537" s="383" t="s">
        <v>4809</v>
      </c>
      <c r="E537" s="335">
        <v>513610.13</v>
      </c>
      <c r="F537" s="379" t="s">
        <v>93</v>
      </c>
      <c r="G537" s="385" t="s">
        <v>16</v>
      </c>
    </row>
    <row r="538" ht="15.75" customHeight="1">
      <c r="A538" s="84" t="s">
        <v>187</v>
      </c>
      <c r="B538" s="84" t="s">
        <v>18</v>
      </c>
      <c r="C538" s="84">
        <v>110.0</v>
      </c>
      <c r="D538" s="383" t="s">
        <v>4809</v>
      </c>
      <c r="E538" s="335">
        <v>857403.91</v>
      </c>
      <c r="F538" s="379" t="s">
        <v>93</v>
      </c>
      <c r="G538" s="385" t="s">
        <v>16</v>
      </c>
    </row>
    <row r="539" ht="15.75" customHeight="1">
      <c r="A539" s="84" t="s">
        <v>187</v>
      </c>
      <c r="B539" s="84" t="s">
        <v>18</v>
      </c>
      <c r="C539" s="84">
        <v>111.0</v>
      </c>
      <c r="D539" s="383" t="s">
        <v>4561</v>
      </c>
      <c r="E539" s="335">
        <v>490658.0</v>
      </c>
      <c r="F539" s="379" t="s">
        <v>102</v>
      </c>
      <c r="G539" s="385" t="s">
        <v>16</v>
      </c>
    </row>
    <row r="540" ht="15.75" customHeight="1">
      <c r="A540" s="84" t="s">
        <v>187</v>
      </c>
      <c r="B540" s="84" t="s">
        <v>18</v>
      </c>
      <c r="C540" s="84">
        <v>112.0</v>
      </c>
      <c r="D540" s="383" t="s">
        <v>4559</v>
      </c>
      <c r="E540" s="335">
        <v>820998.05</v>
      </c>
      <c r="F540" s="379" t="s">
        <v>102</v>
      </c>
      <c r="G540" s="385" t="s">
        <v>16</v>
      </c>
    </row>
    <row r="541" ht="15.75" customHeight="1">
      <c r="A541" s="84" t="s">
        <v>187</v>
      </c>
      <c r="B541" s="84" t="s">
        <v>18</v>
      </c>
      <c r="C541" s="84">
        <v>113.0</v>
      </c>
      <c r="D541" s="383" t="s">
        <v>4559</v>
      </c>
      <c r="E541" s="335">
        <v>838315.6</v>
      </c>
      <c r="F541" s="379" t="s">
        <v>102</v>
      </c>
      <c r="G541" s="385" t="s">
        <v>16</v>
      </c>
    </row>
    <row r="542" ht="15.75" customHeight="1">
      <c r="A542" s="84" t="s">
        <v>187</v>
      </c>
      <c r="B542" s="84" t="s">
        <v>18</v>
      </c>
      <c r="C542" s="84">
        <v>114.0</v>
      </c>
      <c r="D542" s="383" t="s">
        <v>4553</v>
      </c>
      <c r="E542" s="335">
        <v>882546.37</v>
      </c>
      <c r="F542" s="379" t="s">
        <v>93</v>
      </c>
      <c r="G542" s="385" t="s">
        <v>16</v>
      </c>
    </row>
    <row r="543" ht="15.75" customHeight="1">
      <c r="A543" s="84" t="s">
        <v>187</v>
      </c>
      <c r="B543" s="84" t="s">
        <v>18</v>
      </c>
      <c r="C543" s="84">
        <v>115.0</v>
      </c>
      <c r="D543" s="383" t="s">
        <v>4559</v>
      </c>
      <c r="E543" s="335">
        <v>882546.37</v>
      </c>
      <c r="F543" s="379" t="s">
        <v>102</v>
      </c>
      <c r="G543" s="385" t="s">
        <v>16</v>
      </c>
    </row>
    <row r="544" ht="15.75" customHeight="1">
      <c r="A544" s="84" t="s">
        <v>187</v>
      </c>
      <c r="B544" s="84" t="s">
        <v>18</v>
      </c>
      <c r="C544" s="84">
        <v>116.0</v>
      </c>
      <c r="D544" s="383" t="s">
        <v>4559</v>
      </c>
      <c r="E544" s="335">
        <v>875470.86</v>
      </c>
      <c r="F544" s="379" t="s">
        <v>102</v>
      </c>
      <c r="G544" s="385" t="s">
        <v>16</v>
      </c>
    </row>
    <row r="545" ht="15.75" customHeight="1">
      <c r="A545" s="84" t="s">
        <v>187</v>
      </c>
      <c r="B545" s="84" t="s">
        <v>18</v>
      </c>
      <c r="C545" s="84">
        <v>117.0</v>
      </c>
      <c r="D545" s="383" t="s">
        <v>4559</v>
      </c>
      <c r="E545" s="335">
        <v>742934.64</v>
      </c>
      <c r="F545" s="379" t="s">
        <v>102</v>
      </c>
      <c r="G545" s="385" t="s">
        <v>16</v>
      </c>
    </row>
    <row r="546" ht="15.75" customHeight="1">
      <c r="A546" s="84" t="s">
        <v>187</v>
      </c>
      <c r="B546" s="84" t="s">
        <v>18</v>
      </c>
      <c r="C546" s="84">
        <v>118.0</v>
      </c>
      <c r="D546" s="383" t="s">
        <v>4559</v>
      </c>
      <c r="E546" s="335">
        <v>980186.9</v>
      </c>
      <c r="F546" s="379" t="s">
        <v>102</v>
      </c>
      <c r="G546" s="385" t="s">
        <v>16</v>
      </c>
    </row>
    <row r="547" ht="15.75" customHeight="1">
      <c r="A547" s="84" t="s">
        <v>187</v>
      </c>
      <c r="B547" s="84" t="s">
        <v>18</v>
      </c>
      <c r="C547" s="84">
        <v>119.0</v>
      </c>
      <c r="D547" s="383" t="s">
        <v>4810</v>
      </c>
      <c r="E547" s="335">
        <v>888916.6</v>
      </c>
      <c r="F547" s="379" t="s">
        <v>93</v>
      </c>
      <c r="G547" s="385" t="s">
        <v>16</v>
      </c>
    </row>
    <row r="548" ht="15.75" customHeight="1">
      <c r="A548" s="84" t="s">
        <v>187</v>
      </c>
      <c r="B548" s="84" t="s">
        <v>18</v>
      </c>
      <c r="C548" s="84">
        <v>120.0</v>
      </c>
      <c r="D548" s="383" t="s">
        <v>4706</v>
      </c>
      <c r="E548" s="335">
        <v>723683.19</v>
      </c>
      <c r="F548" s="379" t="s">
        <v>87</v>
      </c>
      <c r="G548" s="385" t="s">
        <v>16</v>
      </c>
    </row>
    <row r="549" ht="15.75" customHeight="1">
      <c r="A549" s="84" t="s">
        <v>184</v>
      </c>
      <c r="B549" s="84" t="s">
        <v>18</v>
      </c>
      <c r="C549" s="84">
        <v>121.0</v>
      </c>
      <c r="D549" s="383" t="s">
        <v>4812</v>
      </c>
      <c r="E549" s="335">
        <v>622588.98</v>
      </c>
      <c r="F549" s="379" t="s">
        <v>8</v>
      </c>
      <c r="G549" s="385" t="s">
        <v>16</v>
      </c>
    </row>
    <row r="550" ht="15.75" customHeight="1">
      <c r="A550" s="84" t="s">
        <v>185</v>
      </c>
      <c r="B550" s="84" t="s">
        <v>18</v>
      </c>
      <c r="C550" s="84">
        <v>122.0</v>
      </c>
      <c r="D550" s="383" t="s">
        <v>4658</v>
      </c>
      <c r="E550" s="335">
        <v>710578.03</v>
      </c>
      <c r="F550" s="379" t="s">
        <v>61</v>
      </c>
      <c r="G550" s="385" t="s">
        <v>16</v>
      </c>
    </row>
    <row r="551" ht="15.75" customHeight="1">
      <c r="A551" s="84" t="s">
        <v>185</v>
      </c>
      <c r="B551" s="84" t="s">
        <v>18</v>
      </c>
      <c r="C551" s="84">
        <v>123.0</v>
      </c>
      <c r="D551" s="383" t="s">
        <v>4813</v>
      </c>
      <c r="E551" s="335">
        <v>779208.39</v>
      </c>
      <c r="F551" s="379" t="s">
        <v>73</v>
      </c>
      <c r="G551" s="385" t="s">
        <v>16</v>
      </c>
    </row>
    <row r="552" ht="15.75" customHeight="1">
      <c r="A552" s="84" t="s">
        <v>185</v>
      </c>
      <c r="B552" s="84" t="s">
        <v>18</v>
      </c>
      <c r="C552" s="84">
        <v>124.0</v>
      </c>
      <c r="D552" s="383" t="s">
        <v>4809</v>
      </c>
      <c r="E552" s="335">
        <v>780657.62</v>
      </c>
      <c r="F552" s="379" t="s">
        <v>93</v>
      </c>
      <c r="G552" s="385" t="s">
        <v>16</v>
      </c>
    </row>
    <row r="553" ht="15.75" customHeight="1">
      <c r="A553" s="84" t="s">
        <v>184</v>
      </c>
      <c r="B553" s="84" t="s">
        <v>18</v>
      </c>
      <c r="C553" s="84">
        <v>125.0</v>
      </c>
      <c r="D553" s="383" t="s">
        <v>4814</v>
      </c>
      <c r="E553" s="335">
        <v>758633.5</v>
      </c>
      <c r="F553" s="379" t="s">
        <v>49</v>
      </c>
      <c r="G553" s="385" t="s">
        <v>16</v>
      </c>
    </row>
    <row r="554" ht="15.75" customHeight="1">
      <c r="A554" s="84" t="s">
        <v>187</v>
      </c>
      <c r="B554" s="84" t="s">
        <v>18</v>
      </c>
      <c r="C554" s="84">
        <v>126.0</v>
      </c>
      <c r="D554" s="383" t="s">
        <v>4784</v>
      </c>
      <c r="E554" s="335">
        <v>856474.04</v>
      </c>
      <c r="F554" s="379" t="s">
        <v>102</v>
      </c>
      <c r="G554" s="385" t="s">
        <v>16</v>
      </c>
    </row>
    <row r="555" ht="15.75" customHeight="1">
      <c r="A555" s="84" t="s">
        <v>187</v>
      </c>
      <c r="B555" s="84" t="s">
        <v>18</v>
      </c>
      <c r="C555" s="84">
        <v>127.0</v>
      </c>
      <c r="D555" s="383" t="s">
        <v>1376</v>
      </c>
      <c r="E555" s="335">
        <v>857653.55</v>
      </c>
      <c r="F555" s="379" t="s">
        <v>49</v>
      </c>
      <c r="G555" s="385" t="s">
        <v>16</v>
      </c>
    </row>
    <row r="556" ht="15.75" customHeight="1">
      <c r="A556" s="84" t="s">
        <v>185</v>
      </c>
      <c r="B556" s="84" t="s">
        <v>18</v>
      </c>
      <c r="C556" s="84">
        <v>128.0</v>
      </c>
      <c r="D556" s="383" t="s">
        <v>4815</v>
      </c>
      <c r="E556" s="335">
        <v>819072.03</v>
      </c>
      <c r="F556" s="379" t="s">
        <v>108</v>
      </c>
      <c r="G556" s="385" t="s">
        <v>16</v>
      </c>
    </row>
    <row r="557" ht="15.75" customHeight="1">
      <c r="A557" s="84" t="s">
        <v>185</v>
      </c>
      <c r="B557" s="84" t="s">
        <v>18</v>
      </c>
      <c r="C557" s="84">
        <v>129.0</v>
      </c>
      <c r="D557" s="383" t="s">
        <v>1273</v>
      </c>
      <c r="E557" s="335">
        <v>890757.35</v>
      </c>
      <c r="F557" s="379" t="s">
        <v>46</v>
      </c>
      <c r="G557" s="387" t="s">
        <v>16</v>
      </c>
    </row>
    <row r="558" ht="15.75" customHeight="1">
      <c r="A558" s="84" t="s">
        <v>186</v>
      </c>
      <c r="B558" s="84" t="s">
        <v>18</v>
      </c>
      <c r="C558" s="84">
        <v>130.0</v>
      </c>
      <c r="D558" s="383" t="s">
        <v>4607</v>
      </c>
      <c r="E558" s="335">
        <v>836630.52</v>
      </c>
      <c r="F558" s="379" t="s">
        <v>46</v>
      </c>
      <c r="G558" s="385" t="s">
        <v>16</v>
      </c>
    </row>
    <row r="559" ht="15.75" customHeight="1">
      <c r="A559" s="84" t="s">
        <v>186</v>
      </c>
      <c r="B559" s="84" t="s">
        <v>18</v>
      </c>
      <c r="C559" s="84">
        <v>131.0</v>
      </c>
      <c r="D559" s="383" t="s">
        <v>4607</v>
      </c>
      <c r="E559" s="335">
        <v>883120.68</v>
      </c>
      <c r="F559" s="379" t="s">
        <v>46</v>
      </c>
      <c r="G559" s="385" t="s">
        <v>16</v>
      </c>
    </row>
    <row r="560" ht="15.75" customHeight="1">
      <c r="A560" s="84" t="s">
        <v>186</v>
      </c>
      <c r="B560" s="84" t="s">
        <v>18</v>
      </c>
      <c r="C560" s="84">
        <v>132.0</v>
      </c>
      <c r="D560" s="383" t="s">
        <v>4607</v>
      </c>
      <c r="E560" s="335">
        <v>883120.685</v>
      </c>
      <c r="F560" s="379" t="s">
        <v>46</v>
      </c>
      <c r="G560" s="385" t="s">
        <v>16</v>
      </c>
    </row>
    <row r="561" ht="15.75" customHeight="1">
      <c r="A561" s="84" t="s">
        <v>186</v>
      </c>
      <c r="B561" s="84" t="s">
        <v>18</v>
      </c>
      <c r="C561" s="84">
        <v>133.0</v>
      </c>
      <c r="D561" s="383" t="s">
        <v>4607</v>
      </c>
      <c r="E561" s="335">
        <v>749238.84</v>
      </c>
      <c r="F561" s="379" t="s">
        <v>46</v>
      </c>
      <c r="G561" s="385" t="s">
        <v>16</v>
      </c>
    </row>
    <row r="562" ht="15.75" customHeight="1">
      <c r="A562" s="84" t="s">
        <v>186</v>
      </c>
      <c r="B562" s="84" t="s">
        <v>18</v>
      </c>
      <c r="C562" s="84">
        <v>134.0</v>
      </c>
      <c r="D562" s="383" t="s">
        <v>1273</v>
      </c>
      <c r="E562" s="335">
        <v>797432.27</v>
      </c>
      <c r="F562" s="379" t="s">
        <v>46</v>
      </c>
      <c r="G562" s="385" t="s">
        <v>16</v>
      </c>
    </row>
    <row r="563" ht="15.75" customHeight="1">
      <c r="A563" s="84" t="s">
        <v>186</v>
      </c>
      <c r="B563" s="84" t="s">
        <v>18</v>
      </c>
      <c r="C563" s="84">
        <v>135.0</v>
      </c>
      <c r="D563" s="383" t="s">
        <v>4607</v>
      </c>
      <c r="E563" s="335">
        <v>755840.81</v>
      </c>
      <c r="F563" s="379" t="s">
        <v>46</v>
      </c>
      <c r="G563" s="385" t="s">
        <v>16</v>
      </c>
    </row>
    <row r="564" ht="15.75" customHeight="1">
      <c r="A564" s="84" t="s">
        <v>186</v>
      </c>
      <c r="B564" s="84" t="s">
        <v>18</v>
      </c>
      <c r="C564" s="84">
        <v>136.0</v>
      </c>
      <c r="D564" s="383" t="s">
        <v>1273</v>
      </c>
      <c r="E564" s="335">
        <v>812999.95</v>
      </c>
      <c r="F564" s="379" t="s">
        <v>46</v>
      </c>
      <c r="G564" s="385" t="s">
        <v>16</v>
      </c>
    </row>
    <row r="565" ht="15.75" customHeight="1">
      <c r="A565" s="84" t="s">
        <v>186</v>
      </c>
      <c r="B565" s="84" t="s">
        <v>18</v>
      </c>
      <c r="C565" s="84">
        <v>137.0</v>
      </c>
      <c r="D565" s="383" t="s">
        <v>1273</v>
      </c>
      <c r="E565" s="335">
        <v>714860.93</v>
      </c>
      <c r="F565" s="379" t="s">
        <v>46</v>
      </c>
      <c r="G565" s="385" t="s">
        <v>16</v>
      </c>
    </row>
    <row r="566" ht="15.75" customHeight="1">
      <c r="A566" s="84" t="s">
        <v>186</v>
      </c>
      <c r="B566" s="84" t="s">
        <v>18</v>
      </c>
      <c r="C566" s="84">
        <v>138.0</v>
      </c>
      <c r="D566" s="383" t="s">
        <v>1273</v>
      </c>
      <c r="E566" s="335">
        <v>714860.93</v>
      </c>
      <c r="F566" s="379" t="s">
        <v>46</v>
      </c>
      <c r="G566" s="385" t="s">
        <v>16</v>
      </c>
    </row>
    <row r="567" ht="15.75" customHeight="1">
      <c r="A567" s="84" t="s">
        <v>187</v>
      </c>
      <c r="B567" s="84" t="s">
        <v>18</v>
      </c>
      <c r="C567" s="84">
        <v>139.0</v>
      </c>
      <c r="D567" s="383" t="s">
        <v>4816</v>
      </c>
      <c r="E567" s="335">
        <v>714860.93</v>
      </c>
      <c r="F567" s="379" t="s">
        <v>46</v>
      </c>
      <c r="G567" s="385" t="s">
        <v>16</v>
      </c>
    </row>
    <row r="568" ht="15.75" customHeight="1">
      <c r="A568" s="84" t="s">
        <v>187</v>
      </c>
      <c r="B568" s="84" t="s">
        <v>18</v>
      </c>
      <c r="C568" s="84">
        <v>140.0</v>
      </c>
      <c r="D568" s="383" t="s">
        <v>2227</v>
      </c>
      <c r="E568" s="335">
        <v>813025.75</v>
      </c>
      <c r="F568" s="379" t="s">
        <v>46</v>
      </c>
      <c r="G568" s="385" t="s">
        <v>16</v>
      </c>
    </row>
    <row r="569" ht="15.75" customHeight="1">
      <c r="A569" s="84" t="s">
        <v>187</v>
      </c>
      <c r="B569" s="84" t="s">
        <v>18</v>
      </c>
      <c r="C569" s="84">
        <v>141.0</v>
      </c>
      <c r="D569" s="383" t="s">
        <v>4817</v>
      </c>
      <c r="E569" s="335">
        <v>811084.98</v>
      </c>
      <c r="F569" s="379" t="s">
        <v>46</v>
      </c>
      <c r="G569" s="385" t="s">
        <v>16</v>
      </c>
    </row>
    <row r="570" ht="15.75" customHeight="1">
      <c r="A570" s="84" t="s">
        <v>187</v>
      </c>
      <c r="B570" s="84" t="s">
        <v>18</v>
      </c>
      <c r="C570" s="84">
        <v>142.0</v>
      </c>
      <c r="D570" s="383" t="s">
        <v>4817</v>
      </c>
      <c r="E570" s="335">
        <v>882061.53</v>
      </c>
      <c r="F570" s="379" t="s">
        <v>46</v>
      </c>
      <c r="G570" s="385" t="s">
        <v>16</v>
      </c>
    </row>
    <row r="571" ht="15.75" customHeight="1">
      <c r="A571" s="84" t="s">
        <v>187</v>
      </c>
      <c r="B571" s="84" t="s">
        <v>18</v>
      </c>
      <c r="C571" s="84">
        <v>143.0</v>
      </c>
      <c r="D571" s="383" t="s">
        <v>4607</v>
      </c>
      <c r="E571" s="335">
        <v>878307.81</v>
      </c>
      <c r="F571" s="379" t="s">
        <v>46</v>
      </c>
      <c r="G571" s="385" t="s">
        <v>16</v>
      </c>
    </row>
    <row r="572" ht="15.75" customHeight="1">
      <c r="A572" s="84" t="s">
        <v>187</v>
      </c>
      <c r="B572" s="84" t="s">
        <v>18</v>
      </c>
      <c r="C572" s="84">
        <v>144.0</v>
      </c>
      <c r="D572" s="383" t="s">
        <v>4607</v>
      </c>
      <c r="E572" s="335">
        <v>880287.41</v>
      </c>
      <c r="F572" s="379" t="s">
        <v>46</v>
      </c>
      <c r="G572" s="385" t="s">
        <v>16</v>
      </c>
    </row>
    <row r="573" ht="15.75" customHeight="1">
      <c r="A573" s="84" t="s">
        <v>187</v>
      </c>
      <c r="B573" s="84" t="s">
        <v>18</v>
      </c>
      <c r="C573" s="84">
        <v>145.0</v>
      </c>
      <c r="D573" s="383" t="s">
        <v>1273</v>
      </c>
      <c r="E573" s="335">
        <v>880731.33</v>
      </c>
      <c r="F573" s="379" t="s">
        <v>46</v>
      </c>
      <c r="G573" s="385" t="s">
        <v>16</v>
      </c>
    </row>
    <row r="574" ht="15.75" customHeight="1">
      <c r="A574" s="84" t="s">
        <v>187</v>
      </c>
      <c r="B574" s="84" t="s">
        <v>18</v>
      </c>
      <c r="C574" s="84">
        <v>146.0</v>
      </c>
      <c r="D574" s="383" t="s">
        <v>1273</v>
      </c>
      <c r="E574" s="335">
        <v>879843.49</v>
      </c>
      <c r="F574" s="379" t="s">
        <v>46</v>
      </c>
      <c r="G574" s="385" t="s">
        <v>16</v>
      </c>
    </row>
    <row r="575" ht="15.75" customHeight="1">
      <c r="A575" s="84" t="s">
        <v>187</v>
      </c>
      <c r="B575" s="84" t="s">
        <v>18</v>
      </c>
      <c r="C575" s="84">
        <v>147.0</v>
      </c>
      <c r="D575" s="383" t="s">
        <v>4818</v>
      </c>
      <c r="E575" s="335">
        <v>846214.71</v>
      </c>
      <c r="F575" s="379" t="s">
        <v>28</v>
      </c>
      <c r="G575" s="385" t="s">
        <v>16</v>
      </c>
    </row>
    <row r="576" ht="15.75" customHeight="1">
      <c r="A576" s="84" t="s">
        <v>187</v>
      </c>
      <c r="B576" s="84" t="s">
        <v>18</v>
      </c>
      <c r="C576" s="84">
        <v>148.0</v>
      </c>
      <c r="D576" s="383" t="s">
        <v>4819</v>
      </c>
      <c r="E576" s="335">
        <v>846481.24</v>
      </c>
      <c r="F576" s="379" t="s">
        <v>28</v>
      </c>
      <c r="G576" s="385" t="s">
        <v>16</v>
      </c>
    </row>
    <row r="577" ht="15.75" customHeight="1">
      <c r="A577" s="84" t="s">
        <v>187</v>
      </c>
      <c r="B577" s="84" t="s">
        <v>18</v>
      </c>
      <c r="C577" s="84">
        <v>149.0</v>
      </c>
      <c r="D577" s="383" t="s">
        <v>4820</v>
      </c>
      <c r="E577" s="335">
        <v>882833.49</v>
      </c>
      <c r="F577" s="379" t="s">
        <v>28</v>
      </c>
      <c r="G577" s="385" t="s">
        <v>16</v>
      </c>
    </row>
    <row r="578" ht="15.75" customHeight="1">
      <c r="A578" s="84" t="s">
        <v>196</v>
      </c>
      <c r="B578" s="84" t="s">
        <v>18</v>
      </c>
      <c r="C578" s="84">
        <v>150.0</v>
      </c>
      <c r="D578" s="383" t="s">
        <v>4553</v>
      </c>
      <c r="E578" s="335">
        <v>725099.52</v>
      </c>
      <c r="F578" s="379" t="s">
        <v>93</v>
      </c>
      <c r="G578" s="385" t="s">
        <v>16</v>
      </c>
    </row>
    <row r="579" ht="15.75" customHeight="1">
      <c r="A579" s="84" t="s">
        <v>196</v>
      </c>
      <c r="B579" s="84" t="s">
        <v>18</v>
      </c>
      <c r="C579" s="84">
        <v>151.0</v>
      </c>
      <c r="D579" s="383" t="s">
        <v>4586</v>
      </c>
      <c r="E579" s="335">
        <v>729778.61</v>
      </c>
      <c r="F579" s="379" t="s">
        <v>102</v>
      </c>
      <c r="G579" s="385" t="s">
        <v>16</v>
      </c>
    </row>
    <row r="580" ht="15.75" customHeight="1">
      <c r="A580" s="84" t="s">
        <v>196</v>
      </c>
      <c r="B580" s="84" t="s">
        <v>18</v>
      </c>
      <c r="C580" s="84">
        <v>152.0</v>
      </c>
      <c r="D580" s="383" t="s">
        <v>4553</v>
      </c>
      <c r="E580" s="335">
        <v>979014.79</v>
      </c>
      <c r="F580" s="379" t="s">
        <v>93</v>
      </c>
      <c r="G580" s="385" t="s">
        <v>16</v>
      </c>
    </row>
    <row r="581" ht="15.75" customHeight="1">
      <c r="A581" s="84" t="s">
        <v>198</v>
      </c>
      <c r="B581" s="84" t="s">
        <v>18</v>
      </c>
      <c r="C581" s="84">
        <v>153.0</v>
      </c>
      <c r="D581" s="383" t="s">
        <v>4821</v>
      </c>
      <c r="E581" s="335">
        <v>786616.87</v>
      </c>
      <c r="F581" s="379" t="s">
        <v>96</v>
      </c>
      <c r="G581" s="385" t="s">
        <v>16</v>
      </c>
    </row>
    <row r="582" ht="15.75" customHeight="1">
      <c r="A582" s="84" t="s">
        <v>198</v>
      </c>
      <c r="B582" s="84" t="s">
        <v>18</v>
      </c>
      <c r="C582" s="84">
        <v>154.0</v>
      </c>
      <c r="D582" s="383" t="s">
        <v>1376</v>
      </c>
      <c r="E582" s="335">
        <v>730194.64</v>
      </c>
      <c r="F582" s="379" t="s">
        <v>49</v>
      </c>
      <c r="G582" s="385" t="s">
        <v>16</v>
      </c>
    </row>
    <row r="583" ht="15.75" customHeight="1">
      <c r="A583" s="84" t="s">
        <v>198</v>
      </c>
      <c r="B583" s="84" t="s">
        <v>18</v>
      </c>
      <c r="C583" s="84">
        <v>155.0</v>
      </c>
      <c r="D583" s="383" t="s">
        <v>4822</v>
      </c>
      <c r="E583" s="335">
        <v>775595.22</v>
      </c>
      <c r="F583" s="379" t="s">
        <v>123</v>
      </c>
      <c r="G583" s="385" t="s">
        <v>16</v>
      </c>
    </row>
    <row r="584" ht="15.75" customHeight="1">
      <c r="A584" s="84" t="s">
        <v>198</v>
      </c>
      <c r="B584" s="84" t="s">
        <v>18</v>
      </c>
      <c r="C584" s="84">
        <v>156.0</v>
      </c>
      <c r="D584" s="383" t="s">
        <v>4823</v>
      </c>
      <c r="E584" s="335">
        <v>787932.93</v>
      </c>
      <c r="F584" s="379" t="s">
        <v>102</v>
      </c>
      <c r="G584" s="385" t="s">
        <v>16</v>
      </c>
    </row>
    <row r="585" ht="15.75" customHeight="1">
      <c r="A585" s="84" t="s">
        <v>198</v>
      </c>
      <c r="B585" s="84" t="s">
        <v>18</v>
      </c>
      <c r="C585" s="84">
        <v>157.0</v>
      </c>
      <c r="D585" s="383" t="s">
        <v>4824</v>
      </c>
      <c r="E585" s="335">
        <v>706820.84</v>
      </c>
      <c r="F585" s="379" t="s">
        <v>49</v>
      </c>
      <c r="G585" s="385" t="s">
        <v>16</v>
      </c>
    </row>
    <row r="586" ht="15.75" customHeight="1">
      <c r="A586" s="84" t="s">
        <v>199</v>
      </c>
      <c r="B586" s="84" t="s">
        <v>18</v>
      </c>
      <c r="C586" s="84">
        <v>158.0</v>
      </c>
      <c r="D586" s="383" t="s">
        <v>4825</v>
      </c>
      <c r="E586" s="335">
        <v>977215.15</v>
      </c>
      <c r="F586" s="379" t="s">
        <v>105</v>
      </c>
      <c r="G586" s="385" t="s">
        <v>16</v>
      </c>
    </row>
    <row r="587" ht="15.75" customHeight="1">
      <c r="A587" s="84" t="s">
        <v>199</v>
      </c>
      <c r="B587" s="84" t="s">
        <v>18</v>
      </c>
      <c r="C587" s="84">
        <v>159.0</v>
      </c>
      <c r="D587" s="383" t="s">
        <v>4826</v>
      </c>
      <c r="E587" s="335">
        <v>994339.93</v>
      </c>
      <c r="F587" s="379" t="s">
        <v>28</v>
      </c>
      <c r="G587" s="385" t="s">
        <v>16</v>
      </c>
    </row>
    <row r="588" ht="15.75" customHeight="1">
      <c r="A588" s="84" t="s">
        <v>199</v>
      </c>
      <c r="B588" s="84" t="s">
        <v>18</v>
      </c>
      <c r="C588" s="84">
        <v>160.0</v>
      </c>
      <c r="D588" s="383" t="s">
        <v>4827</v>
      </c>
      <c r="E588" s="335">
        <v>996185.53</v>
      </c>
      <c r="F588" s="379" t="s">
        <v>61</v>
      </c>
      <c r="G588" s="385" t="s">
        <v>16</v>
      </c>
    </row>
    <row r="589" ht="15.75" customHeight="1">
      <c r="A589" s="84" t="s">
        <v>199</v>
      </c>
      <c r="B589" s="84" t="s">
        <v>18</v>
      </c>
      <c r="C589" s="84">
        <v>161.0</v>
      </c>
      <c r="D589" s="383" t="s">
        <v>4828</v>
      </c>
      <c r="E589" s="335">
        <v>988484.06</v>
      </c>
      <c r="F589" s="379" t="s">
        <v>28</v>
      </c>
      <c r="G589" s="385" t="s">
        <v>16</v>
      </c>
    </row>
    <row r="590" ht="15.75" customHeight="1">
      <c r="A590" s="84" t="s">
        <v>199</v>
      </c>
      <c r="B590" s="84" t="s">
        <v>18</v>
      </c>
      <c r="C590" s="84">
        <v>162.0</v>
      </c>
      <c r="D590" s="383" t="s">
        <v>4817</v>
      </c>
      <c r="E590" s="335">
        <v>995256.55</v>
      </c>
      <c r="F590" s="379" t="s">
        <v>46</v>
      </c>
      <c r="G590" s="385" t="s">
        <v>16</v>
      </c>
    </row>
    <row r="591" ht="15.75" customHeight="1">
      <c r="A591" s="84" t="s">
        <v>186</v>
      </c>
      <c r="B591" s="84" t="s">
        <v>18</v>
      </c>
      <c r="C591" s="84">
        <v>163.0</v>
      </c>
      <c r="D591" s="383" t="s">
        <v>4760</v>
      </c>
      <c r="E591" s="335">
        <v>588388.16</v>
      </c>
      <c r="F591" s="379" t="s">
        <v>52</v>
      </c>
      <c r="G591" s="385" t="s">
        <v>16</v>
      </c>
    </row>
    <row r="592" ht="15.75" customHeight="1">
      <c r="A592" s="84" t="s">
        <v>186</v>
      </c>
      <c r="B592" s="84" t="s">
        <v>18</v>
      </c>
      <c r="C592" s="84">
        <v>164.0</v>
      </c>
      <c r="D592" s="383" t="s">
        <v>4829</v>
      </c>
      <c r="E592" s="335">
        <v>590997.14</v>
      </c>
      <c r="F592" s="379" t="s">
        <v>52</v>
      </c>
      <c r="G592" s="385" t="s">
        <v>16</v>
      </c>
    </row>
    <row r="593" ht="15.75" customHeight="1">
      <c r="A593" s="84" t="s">
        <v>187</v>
      </c>
      <c r="B593" s="84" t="s">
        <v>18</v>
      </c>
      <c r="C593" s="84">
        <v>165.0</v>
      </c>
      <c r="D593" s="383" t="s">
        <v>4830</v>
      </c>
      <c r="E593" s="335">
        <v>617818.91</v>
      </c>
      <c r="F593" s="379" t="s">
        <v>52</v>
      </c>
      <c r="G593" s="385" t="s">
        <v>16</v>
      </c>
    </row>
    <row r="594" ht="15.75" customHeight="1">
      <c r="A594" s="84" t="s">
        <v>187</v>
      </c>
      <c r="B594" s="84" t="s">
        <v>18</v>
      </c>
      <c r="C594" s="84">
        <v>166.0</v>
      </c>
      <c r="D594" s="383" t="s">
        <v>4831</v>
      </c>
      <c r="E594" s="335">
        <v>617818.91</v>
      </c>
      <c r="F594" s="379" t="s">
        <v>52</v>
      </c>
      <c r="G594" s="385" t="s">
        <v>16</v>
      </c>
    </row>
    <row r="595" ht="15.75" customHeight="1">
      <c r="A595" s="84" t="s">
        <v>187</v>
      </c>
      <c r="B595" s="84" t="s">
        <v>18</v>
      </c>
      <c r="C595" s="84">
        <v>167.0</v>
      </c>
      <c r="D595" s="383" t="s">
        <v>4832</v>
      </c>
      <c r="E595" s="335">
        <v>587547.53</v>
      </c>
      <c r="F595" s="379" t="s">
        <v>52</v>
      </c>
      <c r="G595" s="385" t="s">
        <v>16</v>
      </c>
    </row>
    <row r="596" ht="15.75" customHeight="1">
      <c r="A596" s="84" t="s">
        <v>187</v>
      </c>
      <c r="B596" s="84" t="s">
        <v>18</v>
      </c>
      <c r="C596" s="84">
        <v>168.0</v>
      </c>
      <c r="D596" s="383" t="s">
        <v>4830</v>
      </c>
      <c r="E596" s="335">
        <v>886495.67</v>
      </c>
      <c r="F596" s="379" t="s">
        <v>52</v>
      </c>
      <c r="G596" s="385" t="s">
        <v>16</v>
      </c>
    </row>
    <row r="597" ht="15.75" customHeight="1">
      <c r="A597" s="84" t="s">
        <v>187</v>
      </c>
      <c r="B597" s="84" t="s">
        <v>18</v>
      </c>
      <c r="C597" s="84">
        <v>169.0</v>
      </c>
      <c r="D597" s="383" t="s">
        <v>4831</v>
      </c>
      <c r="E597" s="335">
        <v>642690.72</v>
      </c>
      <c r="F597" s="379" t="s">
        <v>52</v>
      </c>
      <c r="G597" s="385" t="s">
        <v>16</v>
      </c>
    </row>
    <row r="598" ht="15.75" customHeight="1">
      <c r="A598" s="84" t="s">
        <v>187</v>
      </c>
      <c r="B598" s="84" t="s">
        <v>18</v>
      </c>
      <c r="C598" s="84">
        <v>170.0</v>
      </c>
      <c r="D598" s="383" t="s">
        <v>4831</v>
      </c>
      <c r="E598" s="335">
        <v>641985.09</v>
      </c>
      <c r="F598" s="379" t="s">
        <v>52</v>
      </c>
      <c r="G598" s="385" t="s">
        <v>16</v>
      </c>
    </row>
    <row r="599" ht="15.75" customHeight="1">
      <c r="A599" s="84" t="s">
        <v>187</v>
      </c>
      <c r="B599" s="84" t="s">
        <v>18</v>
      </c>
      <c r="C599" s="84">
        <v>171.0</v>
      </c>
      <c r="D599" s="383" t="s">
        <v>4831</v>
      </c>
      <c r="E599" s="335">
        <v>644325.49</v>
      </c>
      <c r="F599" s="379" t="s">
        <v>52</v>
      </c>
      <c r="G599" s="385" t="s">
        <v>16</v>
      </c>
    </row>
    <row r="600" ht="15.75" customHeight="1">
      <c r="A600" s="84" t="s">
        <v>187</v>
      </c>
      <c r="B600" s="84" t="s">
        <v>18</v>
      </c>
      <c r="C600" s="84">
        <v>172.0</v>
      </c>
      <c r="D600" s="383" t="s">
        <v>4831</v>
      </c>
      <c r="E600" s="335">
        <v>636835.32</v>
      </c>
      <c r="F600" s="379" t="s">
        <v>52</v>
      </c>
      <c r="G600" s="385" t="s">
        <v>16</v>
      </c>
    </row>
    <row r="601" ht="15.75" customHeight="1">
      <c r="A601" s="84" t="s">
        <v>187</v>
      </c>
      <c r="B601" s="84" t="s">
        <v>18</v>
      </c>
      <c r="C601" s="84">
        <v>173.0</v>
      </c>
      <c r="D601" s="383" t="s">
        <v>4831</v>
      </c>
      <c r="E601" s="335">
        <v>668548.31</v>
      </c>
      <c r="F601" s="379" t="s">
        <v>52</v>
      </c>
      <c r="G601" s="385" t="s">
        <v>16</v>
      </c>
    </row>
    <row r="602" ht="15.75" customHeight="1">
      <c r="A602" s="84" t="s">
        <v>187</v>
      </c>
      <c r="B602" s="84" t="s">
        <v>18</v>
      </c>
      <c r="C602" s="84">
        <v>174.0</v>
      </c>
      <c r="D602" s="383" t="s">
        <v>4831</v>
      </c>
      <c r="E602" s="335">
        <v>660066.3</v>
      </c>
      <c r="F602" s="379" t="s">
        <v>52</v>
      </c>
      <c r="G602" s="385" t="s">
        <v>16</v>
      </c>
    </row>
    <row r="603" ht="15.75" customHeight="1">
      <c r="A603" s="84" t="s">
        <v>187</v>
      </c>
      <c r="B603" s="84" t="s">
        <v>18</v>
      </c>
      <c r="C603" s="84">
        <v>175.0</v>
      </c>
      <c r="D603" s="383" t="s">
        <v>4831</v>
      </c>
      <c r="E603" s="335">
        <v>648429.97</v>
      </c>
      <c r="F603" s="379" t="s">
        <v>52</v>
      </c>
      <c r="G603" s="385" t="s">
        <v>16</v>
      </c>
    </row>
    <row r="604" ht="15.75" customHeight="1">
      <c r="A604" s="84" t="s">
        <v>198</v>
      </c>
      <c r="B604" s="84" t="s">
        <v>18</v>
      </c>
      <c r="C604" s="84">
        <v>176.0</v>
      </c>
      <c r="D604" s="383" t="s">
        <v>4760</v>
      </c>
      <c r="E604" s="335">
        <v>571263.17</v>
      </c>
      <c r="F604" s="379" t="s">
        <v>52</v>
      </c>
      <c r="G604" s="385" t="s">
        <v>16</v>
      </c>
    </row>
    <row r="605" ht="15.75" customHeight="1">
      <c r="A605" s="84" t="s">
        <v>198</v>
      </c>
      <c r="B605" s="84" t="s">
        <v>18</v>
      </c>
      <c r="C605" s="84">
        <v>177.0</v>
      </c>
      <c r="D605" s="383" t="s">
        <v>4749</v>
      </c>
      <c r="E605" s="335">
        <v>599089.43</v>
      </c>
      <c r="F605" s="379" t="s">
        <v>52</v>
      </c>
      <c r="G605" s="385" t="s">
        <v>16</v>
      </c>
    </row>
    <row r="606" ht="15.75" customHeight="1">
      <c r="A606" s="84" t="s">
        <v>198</v>
      </c>
      <c r="B606" s="84" t="s">
        <v>18</v>
      </c>
      <c r="C606" s="84">
        <v>178.0</v>
      </c>
      <c r="D606" s="383" t="s">
        <v>4760</v>
      </c>
      <c r="E606" s="335">
        <v>562665.01</v>
      </c>
      <c r="F606" s="379" t="s">
        <v>52</v>
      </c>
      <c r="G606" s="385" t="s">
        <v>16</v>
      </c>
    </row>
    <row r="607" ht="15.75" customHeight="1">
      <c r="A607" s="84" t="s">
        <v>199</v>
      </c>
      <c r="B607" s="84" t="s">
        <v>18</v>
      </c>
      <c r="C607" s="84">
        <v>179.0</v>
      </c>
      <c r="D607" s="383" t="s">
        <v>4760</v>
      </c>
      <c r="E607" s="335">
        <v>690197.68</v>
      </c>
      <c r="F607" s="379" t="s">
        <v>52</v>
      </c>
      <c r="G607" s="385" t="s">
        <v>16</v>
      </c>
    </row>
    <row r="608" ht="15.75" customHeight="1">
      <c r="A608" s="84" t="s">
        <v>199</v>
      </c>
      <c r="B608" s="84" t="s">
        <v>18</v>
      </c>
      <c r="C608" s="84">
        <v>180.0</v>
      </c>
      <c r="D608" s="383" t="s">
        <v>4760</v>
      </c>
      <c r="E608" s="335">
        <v>10732.42</v>
      </c>
      <c r="F608" s="379" t="s">
        <v>52</v>
      </c>
      <c r="G608" s="385" t="s">
        <v>16</v>
      </c>
    </row>
    <row r="609" ht="15.75" customHeight="1">
      <c r="A609" s="84" t="s">
        <v>199</v>
      </c>
      <c r="B609" s="84" t="s">
        <v>18</v>
      </c>
      <c r="C609" s="84">
        <v>181.0</v>
      </c>
      <c r="D609" s="383" t="s">
        <v>4833</v>
      </c>
      <c r="E609" s="335">
        <v>652357.17</v>
      </c>
      <c r="F609" s="379" t="s">
        <v>52</v>
      </c>
      <c r="G609" s="385" t="s">
        <v>16</v>
      </c>
    </row>
    <row r="610" ht="15.75" customHeight="1">
      <c r="A610" s="84" t="s">
        <v>184</v>
      </c>
      <c r="B610" s="84" t="s">
        <v>18</v>
      </c>
      <c r="C610" s="84">
        <v>182.0</v>
      </c>
      <c r="D610" s="383" t="s">
        <v>4832</v>
      </c>
      <c r="E610" s="335">
        <v>607075.26</v>
      </c>
      <c r="F610" s="379" t="s">
        <v>52</v>
      </c>
      <c r="G610" s="385" t="s">
        <v>16</v>
      </c>
    </row>
    <row r="611" ht="15.75" customHeight="1">
      <c r="A611" s="86" t="s">
        <v>181</v>
      </c>
      <c r="B611" s="86" t="s">
        <v>18</v>
      </c>
      <c r="C611" s="86">
        <v>183.0</v>
      </c>
      <c r="D611" s="388" t="s">
        <v>4832</v>
      </c>
      <c r="E611" s="389">
        <v>699772.18</v>
      </c>
      <c r="F611" s="390" t="s">
        <v>52</v>
      </c>
      <c r="G611" s="385" t="s">
        <v>16</v>
      </c>
    </row>
    <row r="612" ht="15.75" customHeight="1">
      <c r="A612" s="84" t="s">
        <v>180</v>
      </c>
      <c r="B612" s="84" t="s">
        <v>23</v>
      </c>
      <c r="C612" s="84">
        <v>1.0</v>
      </c>
      <c r="D612" s="383" t="s">
        <v>4834</v>
      </c>
      <c r="E612" s="335">
        <v>673618.71</v>
      </c>
      <c r="F612" s="379" t="s">
        <v>67</v>
      </c>
      <c r="G612" s="385" t="s">
        <v>16</v>
      </c>
    </row>
    <row r="613" ht="15.75" customHeight="1">
      <c r="A613" s="84" t="s">
        <v>180</v>
      </c>
      <c r="B613" s="84" t="s">
        <v>23</v>
      </c>
      <c r="C613" s="84">
        <v>2.0</v>
      </c>
      <c r="D613" s="383" t="s">
        <v>4834</v>
      </c>
      <c r="E613" s="335">
        <v>67911.69</v>
      </c>
      <c r="F613" s="379" t="s">
        <v>67</v>
      </c>
      <c r="G613" s="385" t="s">
        <v>16</v>
      </c>
    </row>
    <row r="614" ht="15.75" customHeight="1">
      <c r="A614" s="84" t="s">
        <v>180</v>
      </c>
      <c r="B614" s="84" t="s">
        <v>23</v>
      </c>
      <c r="C614" s="84">
        <v>3.0</v>
      </c>
      <c r="D614" s="383" t="s">
        <v>4835</v>
      </c>
      <c r="E614" s="335">
        <v>691404.0</v>
      </c>
      <c r="F614" s="379" t="s">
        <v>90</v>
      </c>
      <c r="G614" s="385" t="s">
        <v>16</v>
      </c>
    </row>
    <row r="615" ht="15.75" customHeight="1">
      <c r="A615" s="84" t="s">
        <v>180</v>
      </c>
      <c r="B615" s="84" t="s">
        <v>23</v>
      </c>
      <c r="C615" s="84">
        <v>4.0</v>
      </c>
      <c r="D615" s="383" t="s">
        <v>4836</v>
      </c>
      <c r="E615" s="335">
        <v>545196.75</v>
      </c>
      <c r="F615" s="379" t="s">
        <v>34</v>
      </c>
      <c r="G615" s="385" t="s">
        <v>16</v>
      </c>
    </row>
    <row r="616" ht="15.75" customHeight="1">
      <c r="A616" s="84" t="s">
        <v>180</v>
      </c>
      <c r="B616" s="84" t="s">
        <v>23</v>
      </c>
      <c r="C616" s="84">
        <v>5.0</v>
      </c>
      <c r="D616" s="383" t="s">
        <v>4837</v>
      </c>
      <c r="E616" s="335">
        <v>351901.35</v>
      </c>
      <c r="F616" s="379" t="s">
        <v>40</v>
      </c>
      <c r="G616" s="385" t="s">
        <v>16</v>
      </c>
    </row>
    <row r="617" ht="15.75" customHeight="1">
      <c r="A617" s="84" t="s">
        <v>180</v>
      </c>
      <c r="B617" s="84" t="s">
        <v>23</v>
      </c>
      <c r="C617" s="84">
        <v>6.0</v>
      </c>
      <c r="D617" s="383" t="s">
        <v>4838</v>
      </c>
      <c r="E617" s="335">
        <v>617348.77</v>
      </c>
      <c r="F617" s="379" t="s">
        <v>108</v>
      </c>
      <c r="G617" s="385" t="s">
        <v>16</v>
      </c>
    </row>
    <row r="618" ht="15.75" customHeight="1">
      <c r="A618" s="84" t="s">
        <v>180</v>
      </c>
      <c r="B618" s="84" t="s">
        <v>23</v>
      </c>
      <c r="C618" s="84">
        <v>7.0</v>
      </c>
      <c r="D618" s="383" t="s">
        <v>4839</v>
      </c>
      <c r="E618" s="335">
        <v>419505.34</v>
      </c>
      <c r="F618" s="379" t="s">
        <v>46</v>
      </c>
      <c r="G618" s="385" t="s">
        <v>16</v>
      </c>
    </row>
    <row r="619" ht="15.75" customHeight="1">
      <c r="A619" s="84" t="s">
        <v>181</v>
      </c>
      <c r="B619" s="84" t="s">
        <v>23</v>
      </c>
      <c r="C619" s="84">
        <v>8.0</v>
      </c>
      <c r="D619" s="383" t="s">
        <v>4840</v>
      </c>
      <c r="E619" s="335">
        <v>387466.74</v>
      </c>
      <c r="F619" s="379" t="s">
        <v>46</v>
      </c>
      <c r="G619" s="385" t="s">
        <v>16</v>
      </c>
    </row>
    <row r="620" ht="15.75" customHeight="1">
      <c r="A620" s="84" t="s">
        <v>181</v>
      </c>
      <c r="B620" s="84" t="s">
        <v>23</v>
      </c>
      <c r="C620" s="84">
        <v>9.0</v>
      </c>
      <c r="D620" s="383" t="s">
        <v>4840</v>
      </c>
      <c r="E620" s="335">
        <v>668913.99</v>
      </c>
      <c r="F620" s="379" t="s">
        <v>46</v>
      </c>
      <c r="G620" s="385" t="s">
        <v>16</v>
      </c>
    </row>
    <row r="621" ht="15.75" customHeight="1">
      <c r="A621" s="84" t="s">
        <v>181</v>
      </c>
      <c r="B621" s="84" t="s">
        <v>23</v>
      </c>
      <c r="C621" s="84">
        <v>10.0</v>
      </c>
      <c r="D621" s="383" t="s">
        <v>4840</v>
      </c>
      <c r="E621" s="335">
        <v>679661.11</v>
      </c>
      <c r="F621" s="379" t="s">
        <v>46</v>
      </c>
      <c r="G621" s="385" t="s">
        <v>16</v>
      </c>
    </row>
    <row r="622" ht="15.75" customHeight="1">
      <c r="A622" s="84" t="s">
        <v>181</v>
      </c>
      <c r="B622" s="84" t="s">
        <v>23</v>
      </c>
      <c r="C622" s="84">
        <v>11.0</v>
      </c>
      <c r="D622" s="383" t="s">
        <v>4841</v>
      </c>
      <c r="E622" s="335">
        <v>679702.0</v>
      </c>
      <c r="F622" s="379" t="s">
        <v>67</v>
      </c>
      <c r="G622" s="385" t="s">
        <v>16</v>
      </c>
    </row>
    <row r="623" ht="15.75" customHeight="1">
      <c r="A623" s="84" t="s">
        <v>181</v>
      </c>
      <c r="B623" s="84" t="s">
        <v>23</v>
      </c>
      <c r="C623" s="84">
        <v>12.0</v>
      </c>
      <c r="D623" s="383" t="s">
        <v>4636</v>
      </c>
      <c r="E623" s="335">
        <v>679698.77</v>
      </c>
      <c r="F623" s="379" t="s">
        <v>93</v>
      </c>
      <c r="G623" s="385" t="s">
        <v>16</v>
      </c>
    </row>
    <row r="624" ht="15.75" customHeight="1">
      <c r="A624" s="84" t="s">
        <v>181</v>
      </c>
      <c r="B624" s="84" t="s">
        <v>23</v>
      </c>
      <c r="C624" s="84">
        <v>13.0</v>
      </c>
      <c r="D624" s="383" t="s">
        <v>4636</v>
      </c>
      <c r="E624" s="335">
        <v>68083.17</v>
      </c>
      <c r="F624" s="379" t="s">
        <v>93</v>
      </c>
      <c r="G624" s="385" t="s">
        <v>16</v>
      </c>
    </row>
    <row r="625" ht="15.75" customHeight="1">
      <c r="A625" s="84" t="s">
        <v>181</v>
      </c>
      <c r="B625" s="84" t="s">
        <v>23</v>
      </c>
      <c r="C625" s="84">
        <v>14.0</v>
      </c>
      <c r="D625" s="383" t="s">
        <v>4842</v>
      </c>
      <c r="E625" s="335">
        <v>357059.87</v>
      </c>
      <c r="F625" s="379" t="s">
        <v>93</v>
      </c>
      <c r="G625" s="385" t="s">
        <v>16</v>
      </c>
    </row>
    <row r="626" ht="15.75" customHeight="1">
      <c r="A626" s="84" t="s">
        <v>181</v>
      </c>
      <c r="B626" s="84" t="s">
        <v>23</v>
      </c>
      <c r="C626" s="84">
        <v>15.0</v>
      </c>
      <c r="D626" s="383" t="s">
        <v>4843</v>
      </c>
      <c r="E626" s="335">
        <v>384583.28</v>
      </c>
      <c r="F626" s="379" t="s">
        <v>67</v>
      </c>
      <c r="G626" s="385" t="s">
        <v>16</v>
      </c>
    </row>
    <row r="627" ht="15.75" customHeight="1">
      <c r="A627" s="84" t="s">
        <v>181</v>
      </c>
      <c r="B627" s="84" t="s">
        <v>23</v>
      </c>
      <c r="C627" s="84">
        <v>16.0</v>
      </c>
      <c r="D627" s="383" t="s">
        <v>4788</v>
      </c>
      <c r="E627" s="335">
        <v>528780.34</v>
      </c>
      <c r="F627" s="379" t="s">
        <v>67</v>
      </c>
      <c r="G627" s="385" t="s">
        <v>16</v>
      </c>
    </row>
    <row r="628" ht="15.75" customHeight="1">
      <c r="A628" s="84" t="s">
        <v>184</v>
      </c>
      <c r="B628" s="84" t="s">
        <v>23</v>
      </c>
      <c r="C628" s="84">
        <v>17.0</v>
      </c>
      <c r="D628" s="383" t="s">
        <v>4799</v>
      </c>
      <c r="E628" s="335">
        <v>838480.99</v>
      </c>
      <c r="F628" s="379" t="s">
        <v>46</v>
      </c>
      <c r="G628" s="385" t="s">
        <v>16</v>
      </c>
    </row>
    <row r="629" ht="15.75" customHeight="1">
      <c r="A629" s="84" t="s">
        <v>184</v>
      </c>
      <c r="B629" s="84" t="s">
        <v>23</v>
      </c>
      <c r="C629" s="84">
        <v>18.0</v>
      </c>
      <c r="D629" s="383" t="s">
        <v>4799</v>
      </c>
      <c r="E629" s="335">
        <v>561037.0</v>
      </c>
      <c r="F629" s="379" t="s">
        <v>46</v>
      </c>
      <c r="G629" s="385" t="s">
        <v>16</v>
      </c>
    </row>
    <row r="630" ht="15.75" customHeight="1">
      <c r="A630" s="84" t="s">
        <v>184</v>
      </c>
      <c r="B630" s="84" t="s">
        <v>23</v>
      </c>
      <c r="C630" s="84">
        <v>19.0</v>
      </c>
      <c r="D630" s="383" t="s">
        <v>4607</v>
      </c>
      <c r="E630" s="335">
        <v>613289.183</v>
      </c>
      <c r="F630" s="379" t="s">
        <v>46</v>
      </c>
      <c r="G630" s="385" t="s">
        <v>16</v>
      </c>
    </row>
    <row r="631" ht="15.75" customHeight="1">
      <c r="A631" s="84" t="s">
        <v>184</v>
      </c>
      <c r="B631" s="84" t="s">
        <v>23</v>
      </c>
      <c r="C631" s="84">
        <v>20.0</v>
      </c>
      <c r="D631" s="383" t="s">
        <v>4607</v>
      </c>
      <c r="E631" s="335">
        <v>887975.0</v>
      </c>
      <c r="F631" s="379" t="s">
        <v>46</v>
      </c>
      <c r="G631" s="385" t="s">
        <v>16</v>
      </c>
    </row>
    <row r="632" ht="15.75" customHeight="1">
      <c r="A632" s="84" t="s">
        <v>184</v>
      </c>
      <c r="B632" s="84" t="s">
        <v>23</v>
      </c>
      <c r="C632" s="84">
        <v>21.0</v>
      </c>
      <c r="D632" s="383" t="s">
        <v>4607</v>
      </c>
      <c r="E632" s="335">
        <v>707953.79</v>
      </c>
      <c r="F632" s="379" t="s">
        <v>46</v>
      </c>
      <c r="G632" s="385" t="s">
        <v>16</v>
      </c>
    </row>
    <row r="633" ht="15.75" customHeight="1">
      <c r="A633" s="84" t="s">
        <v>184</v>
      </c>
      <c r="B633" s="84" t="s">
        <v>23</v>
      </c>
      <c r="C633" s="84">
        <v>22.0</v>
      </c>
      <c r="D633" s="383" t="s">
        <v>1383</v>
      </c>
      <c r="E633" s="335">
        <v>626210.33</v>
      </c>
      <c r="F633" s="379" t="s">
        <v>46</v>
      </c>
      <c r="G633" s="385" t="s">
        <v>16</v>
      </c>
    </row>
    <row r="634" ht="15.75" customHeight="1">
      <c r="A634" s="84" t="s">
        <v>184</v>
      </c>
      <c r="B634" s="84" t="s">
        <v>23</v>
      </c>
      <c r="C634" s="84">
        <v>23.0</v>
      </c>
      <c r="D634" s="383" t="s">
        <v>4640</v>
      </c>
      <c r="E634" s="335">
        <v>680063.95</v>
      </c>
      <c r="F634" s="379" t="s">
        <v>90</v>
      </c>
      <c r="G634" s="385" t="s">
        <v>16</v>
      </c>
    </row>
    <row r="635" ht="15.75" customHeight="1">
      <c r="A635" s="84" t="s">
        <v>184</v>
      </c>
      <c r="B635" s="84" t="s">
        <v>23</v>
      </c>
      <c r="C635" s="84">
        <v>24.0</v>
      </c>
      <c r="D635" s="383" t="s">
        <v>4598</v>
      </c>
      <c r="E635" s="335">
        <v>134090.98</v>
      </c>
      <c r="F635" s="379" t="s">
        <v>8</v>
      </c>
      <c r="G635" s="385" t="s">
        <v>16</v>
      </c>
    </row>
    <row r="636" ht="15.75" customHeight="1">
      <c r="A636" s="84" t="s">
        <v>185</v>
      </c>
      <c r="B636" s="84" t="s">
        <v>23</v>
      </c>
      <c r="C636" s="84">
        <v>25.0</v>
      </c>
      <c r="D636" s="383" t="s">
        <v>4640</v>
      </c>
      <c r="E636" s="84">
        <v>887975.0</v>
      </c>
      <c r="F636" s="379" t="s">
        <v>90</v>
      </c>
      <c r="G636" s="385" t="s">
        <v>16</v>
      </c>
    </row>
    <row r="637" ht="15.75" customHeight="1">
      <c r="A637" s="84" t="s">
        <v>185</v>
      </c>
      <c r="B637" s="84" t="s">
        <v>23</v>
      </c>
      <c r="C637" s="84">
        <v>26.0</v>
      </c>
      <c r="D637" s="383" t="s">
        <v>4784</v>
      </c>
      <c r="E637" s="84">
        <v>606520.43</v>
      </c>
      <c r="F637" s="379" t="s">
        <v>102</v>
      </c>
      <c r="G637" s="385" t="s">
        <v>16</v>
      </c>
    </row>
    <row r="638" ht="15.75" customHeight="1">
      <c r="A638" s="84" t="s">
        <v>185</v>
      </c>
      <c r="B638" s="84" t="s">
        <v>23</v>
      </c>
      <c r="C638" s="84">
        <v>27.0</v>
      </c>
      <c r="D638" s="383" t="s">
        <v>4784</v>
      </c>
      <c r="E638" s="84">
        <v>572816.7</v>
      </c>
      <c r="F638" s="379" t="s">
        <v>102</v>
      </c>
      <c r="G638" s="385" t="s">
        <v>16</v>
      </c>
    </row>
    <row r="639" ht="15.75" customHeight="1">
      <c r="A639" s="84" t="s">
        <v>185</v>
      </c>
      <c r="B639" s="84" t="s">
        <v>23</v>
      </c>
      <c r="C639" s="84">
        <v>28.0</v>
      </c>
      <c r="D639" s="383" t="s">
        <v>4706</v>
      </c>
      <c r="E639" s="84">
        <v>308597.13</v>
      </c>
      <c r="F639" s="379" t="s">
        <v>87</v>
      </c>
      <c r="G639" s="385" t="s">
        <v>16</v>
      </c>
    </row>
    <row r="640" ht="15.75" customHeight="1">
      <c r="A640" s="84" t="s">
        <v>185</v>
      </c>
      <c r="B640" s="84" t="s">
        <v>23</v>
      </c>
      <c r="C640" s="84">
        <v>29.0</v>
      </c>
      <c r="D640" s="383" t="s">
        <v>4801</v>
      </c>
      <c r="E640" s="84">
        <v>299606.85</v>
      </c>
      <c r="F640" s="379" t="s">
        <v>90</v>
      </c>
      <c r="G640" s="385" t="s">
        <v>16</v>
      </c>
    </row>
    <row r="641" ht="15.75" customHeight="1">
      <c r="A641" s="84" t="s">
        <v>185</v>
      </c>
      <c r="B641" s="84" t="s">
        <v>23</v>
      </c>
      <c r="C641" s="84">
        <v>30.0</v>
      </c>
      <c r="D641" s="383" t="s">
        <v>4801</v>
      </c>
      <c r="E641" s="84">
        <v>279700.42</v>
      </c>
      <c r="F641" s="379" t="s">
        <v>90</v>
      </c>
      <c r="G641" s="385" t="s">
        <v>16</v>
      </c>
    </row>
    <row r="642" ht="15.75" customHeight="1">
      <c r="A642" s="84" t="s">
        <v>185</v>
      </c>
      <c r="B642" s="84" t="s">
        <v>23</v>
      </c>
      <c r="C642" s="84">
        <v>31.0</v>
      </c>
      <c r="D642" s="383" t="s">
        <v>4844</v>
      </c>
      <c r="E642" s="84">
        <v>295000.0</v>
      </c>
      <c r="F642" s="379" t="s">
        <v>61</v>
      </c>
      <c r="G642" s="385" t="s">
        <v>16</v>
      </c>
    </row>
    <row r="643" ht="15.75" customHeight="1">
      <c r="A643" s="84" t="s">
        <v>185</v>
      </c>
      <c r="B643" s="84" t="s">
        <v>23</v>
      </c>
      <c r="C643" s="84">
        <v>32.0</v>
      </c>
      <c r="D643" s="383" t="s">
        <v>4607</v>
      </c>
      <c r="E643" s="84">
        <v>729135.7</v>
      </c>
      <c r="F643" s="379" t="s">
        <v>46</v>
      </c>
      <c r="G643" s="385" t="s">
        <v>16</v>
      </c>
    </row>
    <row r="644" ht="15.75" customHeight="1">
      <c r="A644" s="84" t="s">
        <v>186</v>
      </c>
      <c r="B644" s="84" t="s">
        <v>23</v>
      </c>
      <c r="C644" s="84">
        <v>33.0</v>
      </c>
      <c r="D644" s="383" t="s">
        <v>4845</v>
      </c>
      <c r="E644" s="84">
        <v>577556.33</v>
      </c>
      <c r="F644" s="379" t="s">
        <v>46</v>
      </c>
      <c r="G644" s="385" t="s">
        <v>16</v>
      </c>
    </row>
    <row r="645" ht="15.75" customHeight="1">
      <c r="A645" s="84" t="s">
        <v>186</v>
      </c>
      <c r="B645" s="84" t="s">
        <v>23</v>
      </c>
      <c r="C645" s="84">
        <v>34.0</v>
      </c>
      <c r="D645" s="383" t="s">
        <v>4810</v>
      </c>
      <c r="E645" s="84">
        <v>100468.66</v>
      </c>
      <c r="F645" s="379" t="s">
        <v>93</v>
      </c>
      <c r="G645" s="385" t="s">
        <v>16</v>
      </c>
    </row>
    <row r="646" ht="15.75" customHeight="1">
      <c r="A646" s="84" t="s">
        <v>186</v>
      </c>
      <c r="B646" s="84" t="s">
        <v>23</v>
      </c>
      <c r="C646" s="84">
        <v>35.0</v>
      </c>
      <c r="D646" s="383" t="s">
        <v>4810</v>
      </c>
      <c r="E646" s="84">
        <v>547306.08</v>
      </c>
      <c r="F646" s="379" t="s">
        <v>93</v>
      </c>
      <c r="G646" s="385" t="s">
        <v>16</v>
      </c>
    </row>
    <row r="647" ht="15.75" customHeight="1">
      <c r="A647" s="84" t="s">
        <v>186</v>
      </c>
      <c r="B647" s="84" t="s">
        <v>23</v>
      </c>
      <c r="C647" s="84">
        <v>36.0</v>
      </c>
      <c r="D647" s="383" t="s">
        <v>4810</v>
      </c>
      <c r="E647" s="84">
        <v>668452.0</v>
      </c>
      <c r="F647" s="379" t="s">
        <v>93</v>
      </c>
      <c r="G647" s="385" t="s">
        <v>16</v>
      </c>
    </row>
    <row r="648" ht="15.75" customHeight="1">
      <c r="A648" s="84" t="s">
        <v>186</v>
      </c>
      <c r="B648" s="84" t="s">
        <v>23</v>
      </c>
      <c r="C648" s="84">
        <v>37.0</v>
      </c>
      <c r="D648" s="383" t="s">
        <v>4810</v>
      </c>
      <c r="E648" s="84">
        <v>588928.0</v>
      </c>
      <c r="F648" s="379" t="s">
        <v>93</v>
      </c>
      <c r="G648" s="385" t="s">
        <v>16</v>
      </c>
    </row>
    <row r="649" ht="15.75" customHeight="1">
      <c r="A649" s="84" t="s">
        <v>186</v>
      </c>
      <c r="B649" s="84" t="s">
        <v>23</v>
      </c>
      <c r="C649" s="84">
        <v>38.0</v>
      </c>
      <c r="D649" s="383" t="s">
        <v>4846</v>
      </c>
      <c r="E649" s="84">
        <v>56970.23</v>
      </c>
      <c r="F649" s="379" t="s">
        <v>135</v>
      </c>
      <c r="G649" s="385" t="s">
        <v>16</v>
      </c>
    </row>
    <row r="650" ht="15.75" customHeight="1">
      <c r="A650" s="84" t="s">
        <v>186</v>
      </c>
      <c r="B650" s="84" t="s">
        <v>23</v>
      </c>
      <c r="C650" s="84">
        <v>39.0</v>
      </c>
      <c r="D650" s="383" t="s">
        <v>4847</v>
      </c>
      <c r="E650" s="84">
        <v>746877.87</v>
      </c>
      <c r="F650" s="379" t="s">
        <v>81</v>
      </c>
      <c r="G650" s="385" t="s">
        <v>16</v>
      </c>
    </row>
    <row r="651" ht="15.75" customHeight="1">
      <c r="A651" s="84" t="s">
        <v>186</v>
      </c>
      <c r="B651" s="84" t="s">
        <v>23</v>
      </c>
      <c r="C651" s="84">
        <v>40.0</v>
      </c>
      <c r="D651" s="383" t="s">
        <v>4839</v>
      </c>
      <c r="E651" s="84">
        <v>700374.0</v>
      </c>
      <c r="F651" s="379" t="s">
        <v>46</v>
      </c>
      <c r="G651" s="385" t="s">
        <v>16</v>
      </c>
    </row>
    <row r="652" ht="15.75" customHeight="1">
      <c r="A652" s="84" t="s">
        <v>187</v>
      </c>
      <c r="B652" s="84" t="s">
        <v>23</v>
      </c>
      <c r="C652" s="84">
        <v>41.0</v>
      </c>
      <c r="D652" s="383" t="s">
        <v>4811</v>
      </c>
      <c r="E652" s="84">
        <v>577485.66</v>
      </c>
      <c r="F652" s="379" t="s">
        <v>55</v>
      </c>
      <c r="G652" s="385" t="s">
        <v>16</v>
      </c>
    </row>
    <row r="653" ht="15.75" customHeight="1">
      <c r="A653" s="84" t="s">
        <v>187</v>
      </c>
      <c r="B653" s="84" t="s">
        <v>23</v>
      </c>
      <c r="C653" s="84">
        <v>42.0</v>
      </c>
      <c r="D653" s="383" t="s">
        <v>4848</v>
      </c>
      <c r="E653" s="84">
        <v>674366.26</v>
      </c>
      <c r="F653" s="379" t="s">
        <v>70</v>
      </c>
      <c r="G653" s="385" t="s">
        <v>16</v>
      </c>
    </row>
    <row r="654" ht="15.75" customHeight="1">
      <c r="A654" s="84" t="s">
        <v>187</v>
      </c>
      <c r="B654" s="84" t="s">
        <v>23</v>
      </c>
      <c r="C654" s="84">
        <v>43.0</v>
      </c>
      <c r="D654" s="383" t="s">
        <v>4849</v>
      </c>
      <c r="E654" s="84">
        <v>800643.67</v>
      </c>
      <c r="F654" s="379" t="s">
        <v>70</v>
      </c>
      <c r="G654" s="385" t="s">
        <v>16</v>
      </c>
    </row>
    <row r="655" ht="15.75" customHeight="1">
      <c r="A655" s="84" t="s">
        <v>187</v>
      </c>
      <c r="B655" s="84" t="s">
        <v>23</v>
      </c>
      <c r="C655" s="84">
        <v>44.0</v>
      </c>
      <c r="D655" s="383" t="s">
        <v>4607</v>
      </c>
      <c r="E655" s="84">
        <v>660590.0</v>
      </c>
      <c r="F655" s="379" t="s">
        <v>46</v>
      </c>
      <c r="G655" s="385" t="s">
        <v>16</v>
      </c>
    </row>
    <row r="656" ht="15.75" customHeight="1">
      <c r="A656" s="84" t="s">
        <v>187</v>
      </c>
      <c r="B656" s="84" t="s">
        <v>23</v>
      </c>
      <c r="C656" s="84">
        <v>45.0</v>
      </c>
      <c r="D656" s="383" t="s">
        <v>4850</v>
      </c>
      <c r="E656" s="84">
        <v>789146.29</v>
      </c>
      <c r="F656" s="379" t="s">
        <v>67</v>
      </c>
      <c r="G656" s="385" t="s">
        <v>16</v>
      </c>
    </row>
    <row r="657" ht="15.75" customHeight="1">
      <c r="A657" s="84" t="s">
        <v>197</v>
      </c>
      <c r="B657" s="84" t="s">
        <v>23</v>
      </c>
      <c r="C657" s="84">
        <v>46.0</v>
      </c>
      <c r="D657" s="383" t="s">
        <v>4809</v>
      </c>
      <c r="E657" s="84">
        <v>645923.87</v>
      </c>
      <c r="F657" s="379" t="s">
        <v>93</v>
      </c>
      <c r="G657" s="385" t="s">
        <v>16</v>
      </c>
    </row>
    <row r="658" ht="15.75" customHeight="1">
      <c r="A658" s="84" t="s">
        <v>199</v>
      </c>
      <c r="B658" s="84" t="s">
        <v>23</v>
      </c>
      <c r="C658" s="84">
        <v>47.0</v>
      </c>
      <c r="D658" s="383" t="s">
        <v>4548</v>
      </c>
      <c r="E658" s="84">
        <v>645790.85</v>
      </c>
      <c r="F658" s="379" t="s">
        <v>90</v>
      </c>
      <c r="G658" s="385" t="s">
        <v>16</v>
      </c>
    </row>
    <row r="659" ht="15.75" customHeight="1">
      <c r="A659" s="84" t="s">
        <v>199</v>
      </c>
      <c r="B659" s="84" t="s">
        <v>23</v>
      </c>
      <c r="C659" s="84">
        <v>48.0</v>
      </c>
      <c r="D659" s="383" t="s">
        <v>4851</v>
      </c>
      <c r="E659" s="84">
        <v>582594.32</v>
      </c>
      <c r="F659" s="379" t="s">
        <v>102</v>
      </c>
      <c r="G659" s="385" t="s">
        <v>16</v>
      </c>
    </row>
    <row r="660" ht="15.75" customHeight="1">
      <c r="A660" s="84" t="s">
        <v>199</v>
      </c>
      <c r="B660" s="84" t="s">
        <v>23</v>
      </c>
      <c r="C660" s="84">
        <v>49.0</v>
      </c>
      <c r="D660" s="383" t="s">
        <v>4852</v>
      </c>
      <c r="E660" s="84">
        <v>85785.05</v>
      </c>
      <c r="F660" s="379" t="s">
        <v>46</v>
      </c>
      <c r="G660" s="385" t="s">
        <v>16</v>
      </c>
    </row>
    <row r="661" ht="15.75" customHeight="1">
      <c r="A661" s="84" t="s">
        <v>260</v>
      </c>
      <c r="B661" s="84" t="s">
        <v>23</v>
      </c>
      <c r="C661" s="84">
        <v>50.0</v>
      </c>
      <c r="D661" s="383" t="s">
        <v>4809</v>
      </c>
      <c r="E661" s="84">
        <v>672809.35</v>
      </c>
      <c r="F661" s="379" t="s">
        <v>93</v>
      </c>
      <c r="G661" s="385" t="s">
        <v>16</v>
      </c>
    </row>
    <row r="662" ht="15.75" customHeight="1">
      <c r="A662" s="84" t="s">
        <v>260</v>
      </c>
      <c r="B662" s="84" t="s">
        <v>23</v>
      </c>
      <c r="C662" s="84">
        <v>51.0</v>
      </c>
      <c r="D662" s="383" t="s">
        <v>4809</v>
      </c>
      <c r="E662" s="84">
        <v>612520.58</v>
      </c>
      <c r="F662" s="379" t="s">
        <v>93</v>
      </c>
      <c r="G662" s="385" t="s">
        <v>16</v>
      </c>
    </row>
    <row r="663" ht="15.75" customHeight="1">
      <c r="A663" s="84" t="s">
        <v>260</v>
      </c>
      <c r="B663" s="84" t="s">
        <v>23</v>
      </c>
      <c r="C663" s="84">
        <v>52.0</v>
      </c>
      <c r="D663" s="383" t="s">
        <v>1376</v>
      </c>
      <c r="E663" s="84">
        <v>682741.03</v>
      </c>
      <c r="F663" s="379" t="s">
        <v>49</v>
      </c>
      <c r="G663" s="385" t="s">
        <v>16</v>
      </c>
    </row>
    <row r="664" ht="15.75" customHeight="1">
      <c r="A664" s="84" t="s">
        <v>260</v>
      </c>
      <c r="B664" s="84" t="s">
        <v>23</v>
      </c>
      <c r="C664" s="84">
        <v>53.0</v>
      </c>
      <c r="D664" s="383" t="s">
        <v>1383</v>
      </c>
      <c r="E664" s="84">
        <v>344568.14</v>
      </c>
      <c r="F664" s="379" t="s">
        <v>46</v>
      </c>
      <c r="G664" s="385" t="s">
        <v>16</v>
      </c>
    </row>
    <row r="665" ht="15.75" customHeight="1">
      <c r="A665" s="84" t="s">
        <v>260</v>
      </c>
      <c r="B665" s="84" t="s">
        <v>23</v>
      </c>
      <c r="C665" s="84">
        <v>54.0</v>
      </c>
      <c r="D665" s="383" t="s">
        <v>1383</v>
      </c>
      <c r="E665" s="84">
        <v>718077.07</v>
      </c>
      <c r="F665" s="379" t="s">
        <v>46</v>
      </c>
      <c r="G665" s="385" t="s">
        <v>16</v>
      </c>
    </row>
    <row r="666" ht="15.75" customHeight="1">
      <c r="A666" s="84" t="s">
        <v>260</v>
      </c>
      <c r="B666" s="84" t="s">
        <v>23</v>
      </c>
      <c r="C666" s="84">
        <v>55.0</v>
      </c>
      <c r="D666" s="383" t="s">
        <v>4853</v>
      </c>
      <c r="E666" s="84">
        <v>719316.04</v>
      </c>
      <c r="F666" s="379" t="s">
        <v>46</v>
      </c>
      <c r="G666" s="385" t="s">
        <v>16</v>
      </c>
    </row>
    <row r="667" ht="15.75" customHeight="1">
      <c r="A667" s="84" t="s">
        <v>260</v>
      </c>
      <c r="B667" s="84" t="s">
        <v>23</v>
      </c>
      <c r="C667" s="84">
        <v>56.0</v>
      </c>
      <c r="D667" s="383" t="s">
        <v>4854</v>
      </c>
      <c r="E667" s="84">
        <v>510439.28</v>
      </c>
      <c r="F667" s="379" t="s">
        <v>46</v>
      </c>
      <c r="G667" s="385" t="s">
        <v>16</v>
      </c>
    </row>
    <row r="668" ht="15.75" customHeight="1">
      <c r="A668" s="84" t="s">
        <v>182</v>
      </c>
      <c r="B668" s="84" t="s">
        <v>23</v>
      </c>
      <c r="C668" s="84">
        <v>57.0</v>
      </c>
      <c r="D668" s="383" t="s">
        <v>4636</v>
      </c>
      <c r="E668" s="84">
        <v>503471.38</v>
      </c>
      <c r="F668" s="379" t="s">
        <v>93</v>
      </c>
      <c r="G668" s="385" t="s">
        <v>16</v>
      </c>
    </row>
    <row r="669" ht="15.75" customHeight="1">
      <c r="A669" s="84" t="s">
        <v>182</v>
      </c>
      <c r="B669" s="84" t="s">
        <v>23</v>
      </c>
      <c r="C669" s="84">
        <v>58.0</v>
      </c>
      <c r="D669" s="383" t="s">
        <v>4636</v>
      </c>
      <c r="E669" s="84">
        <v>735100.81</v>
      </c>
      <c r="F669" s="379" t="s">
        <v>93</v>
      </c>
      <c r="G669" s="385" t="s">
        <v>16</v>
      </c>
    </row>
    <row r="670" ht="15.75" customHeight="1">
      <c r="A670" s="84" t="s">
        <v>182</v>
      </c>
      <c r="B670" s="84" t="s">
        <v>23</v>
      </c>
      <c r="C670" s="84">
        <v>59.0</v>
      </c>
      <c r="D670" s="383" t="s">
        <v>4636</v>
      </c>
      <c r="E670" s="84">
        <v>735090.53</v>
      </c>
      <c r="F670" s="379" t="s">
        <v>93</v>
      </c>
      <c r="G670" s="385" t="s">
        <v>16</v>
      </c>
    </row>
    <row r="671" ht="15.75" customHeight="1">
      <c r="A671" s="84" t="s">
        <v>182</v>
      </c>
      <c r="B671" s="84" t="s">
        <v>23</v>
      </c>
      <c r="C671" s="84">
        <v>60.0</v>
      </c>
      <c r="D671" s="383" t="s">
        <v>4636</v>
      </c>
      <c r="E671" s="84">
        <v>735113.81</v>
      </c>
      <c r="F671" s="379" t="s">
        <v>93</v>
      </c>
      <c r="G671" s="385" t="s">
        <v>16</v>
      </c>
    </row>
    <row r="672" ht="15.75" customHeight="1">
      <c r="A672" s="84" t="s">
        <v>182</v>
      </c>
      <c r="B672" s="84" t="s">
        <v>23</v>
      </c>
      <c r="C672" s="84">
        <v>61.0</v>
      </c>
      <c r="D672" s="383" t="s">
        <v>4855</v>
      </c>
      <c r="E672" s="84">
        <v>205854.0</v>
      </c>
      <c r="F672" s="379" t="s">
        <v>102</v>
      </c>
      <c r="G672" s="385" t="s">
        <v>16</v>
      </c>
    </row>
    <row r="673" ht="15.75" customHeight="1">
      <c r="A673" s="84" t="s">
        <v>182</v>
      </c>
      <c r="B673" s="84" t="s">
        <v>23</v>
      </c>
      <c r="C673" s="84">
        <v>62.0</v>
      </c>
      <c r="D673" s="383" t="s">
        <v>4607</v>
      </c>
      <c r="E673" s="84">
        <v>233189.9</v>
      </c>
      <c r="F673" s="379" t="s">
        <v>46</v>
      </c>
      <c r="G673" s="385" t="s">
        <v>16</v>
      </c>
    </row>
    <row r="674" ht="15.75" customHeight="1">
      <c r="A674" s="84" t="s">
        <v>182</v>
      </c>
      <c r="B674" s="84" t="s">
        <v>23</v>
      </c>
      <c r="C674" s="84">
        <v>63.0</v>
      </c>
      <c r="D674" s="383" t="s">
        <v>4600</v>
      </c>
      <c r="E674" s="84">
        <v>727946.59</v>
      </c>
      <c r="F674" s="379" t="s">
        <v>49</v>
      </c>
      <c r="G674" s="385" t="s">
        <v>16</v>
      </c>
    </row>
    <row r="675" ht="15.75" customHeight="1">
      <c r="A675" s="84" t="s">
        <v>183</v>
      </c>
      <c r="B675" s="84" t="s">
        <v>23</v>
      </c>
      <c r="C675" s="84">
        <v>64.0</v>
      </c>
      <c r="D675" s="383" t="s">
        <v>1376</v>
      </c>
      <c r="E675" s="84">
        <v>979348.17</v>
      </c>
      <c r="F675" s="379" t="s">
        <v>49</v>
      </c>
      <c r="G675" s="385" t="s">
        <v>16</v>
      </c>
    </row>
    <row r="676" ht="15.75" customHeight="1">
      <c r="A676" s="84" t="s">
        <v>183</v>
      </c>
      <c r="B676" s="84" t="s">
        <v>23</v>
      </c>
      <c r="C676" s="84">
        <v>65.0</v>
      </c>
      <c r="D676" s="383" t="s">
        <v>1376</v>
      </c>
      <c r="E676" s="84">
        <v>854130.31</v>
      </c>
      <c r="F676" s="379" t="s">
        <v>49</v>
      </c>
      <c r="G676" s="385" t="s">
        <v>16</v>
      </c>
    </row>
    <row r="677" ht="15.75" customHeight="1">
      <c r="A677" s="84" t="s">
        <v>183</v>
      </c>
      <c r="B677" s="84" t="s">
        <v>23</v>
      </c>
      <c r="C677" s="84">
        <v>66.0</v>
      </c>
      <c r="D677" s="383" t="s">
        <v>1376</v>
      </c>
      <c r="E677" s="84">
        <v>233334.15</v>
      </c>
      <c r="F677" s="379" t="s">
        <v>49</v>
      </c>
      <c r="G677" s="385" t="s">
        <v>16</v>
      </c>
    </row>
    <row r="678" ht="15.75" customHeight="1">
      <c r="A678" s="84" t="s">
        <v>183</v>
      </c>
      <c r="B678" s="84" t="s">
        <v>23</v>
      </c>
      <c r="C678" s="84">
        <v>67.0</v>
      </c>
      <c r="D678" s="383" t="s">
        <v>1376</v>
      </c>
      <c r="E678" s="84">
        <v>739911.21</v>
      </c>
      <c r="F678" s="379" t="s">
        <v>49</v>
      </c>
      <c r="G678" s="385" t="s">
        <v>16</v>
      </c>
    </row>
    <row r="679" ht="15.75" customHeight="1">
      <c r="A679" s="84" t="s">
        <v>183</v>
      </c>
      <c r="B679" s="84" t="s">
        <v>23</v>
      </c>
      <c r="C679" s="84">
        <v>68.0</v>
      </c>
      <c r="D679" s="383" t="s">
        <v>4856</v>
      </c>
      <c r="E679" s="84">
        <v>191186.68</v>
      </c>
      <c r="F679" s="379" t="s">
        <v>90</v>
      </c>
      <c r="G679" s="385" t="s">
        <v>16</v>
      </c>
    </row>
    <row r="680" ht="15.75" customHeight="1">
      <c r="A680" s="84" t="s">
        <v>183</v>
      </c>
      <c r="B680" s="84" t="s">
        <v>23</v>
      </c>
      <c r="C680" s="84">
        <v>69.0</v>
      </c>
      <c r="D680" s="383" t="s">
        <v>4839</v>
      </c>
      <c r="E680" s="84">
        <v>673106.02</v>
      </c>
      <c r="F680" s="379" t="s">
        <v>46</v>
      </c>
      <c r="G680" s="385" t="s">
        <v>16</v>
      </c>
    </row>
    <row r="681" ht="15.75" customHeight="1">
      <c r="A681" s="84" t="s">
        <v>182</v>
      </c>
      <c r="B681" s="84" t="s">
        <v>23</v>
      </c>
      <c r="C681" s="84">
        <v>70.0</v>
      </c>
      <c r="D681" s="383" t="s">
        <v>4760</v>
      </c>
      <c r="E681" s="84">
        <v>344036.24</v>
      </c>
      <c r="F681" s="379" t="s">
        <v>52</v>
      </c>
      <c r="G681" s="385" t="s">
        <v>16</v>
      </c>
    </row>
    <row r="682" ht="15.75" customHeight="1">
      <c r="A682" s="84" t="s">
        <v>182</v>
      </c>
      <c r="B682" s="84" t="s">
        <v>23</v>
      </c>
      <c r="C682" s="84">
        <v>71.0</v>
      </c>
      <c r="D682" s="383" t="s">
        <v>4857</v>
      </c>
      <c r="E682" s="84">
        <v>473998.58</v>
      </c>
      <c r="F682" s="379" t="s">
        <v>52</v>
      </c>
      <c r="G682" s="385" t="s">
        <v>16</v>
      </c>
    </row>
    <row r="683" ht="15.75" customHeight="1">
      <c r="A683" s="84" t="s">
        <v>197</v>
      </c>
      <c r="B683" s="84" t="s">
        <v>23</v>
      </c>
      <c r="C683" s="84">
        <v>72.0</v>
      </c>
      <c r="D683" s="383" t="s">
        <v>4858</v>
      </c>
      <c r="E683" s="84">
        <v>216814.31</v>
      </c>
      <c r="F683" s="379" t="s">
        <v>52</v>
      </c>
      <c r="G683" s="385" t="s">
        <v>16</v>
      </c>
    </row>
    <row r="684" ht="15.75" customHeight="1">
      <c r="A684" s="84" t="s">
        <v>198</v>
      </c>
      <c r="B684" s="84" t="s">
        <v>23</v>
      </c>
      <c r="C684" s="84">
        <v>73.0</v>
      </c>
      <c r="D684" s="383" t="s">
        <v>4859</v>
      </c>
      <c r="E684" s="84">
        <v>260741.54</v>
      </c>
      <c r="F684" s="379" t="s">
        <v>43</v>
      </c>
      <c r="G684" s="385" t="s">
        <v>16</v>
      </c>
    </row>
    <row r="685" ht="15.75" customHeight="1">
      <c r="A685" s="84" t="s">
        <v>198</v>
      </c>
      <c r="B685" s="84" t="s">
        <v>23</v>
      </c>
      <c r="C685" s="84">
        <v>74.0</v>
      </c>
      <c r="D685" s="383" t="s">
        <v>4860</v>
      </c>
      <c r="E685" s="84">
        <v>261220.36</v>
      </c>
      <c r="F685" s="379" t="s">
        <v>52</v>
      </c>
      <c r="G685" s="385" t="s">
        <v>16</v>
      </c>
    </row>
    <row r="686" ht="15.75" customHeight="1">
      <c r="A686" s="84" t="s">
        <v>260</v>
      </c>
      <c r="B686" s="84" t="s">
        <v>23</v>
      </c>
      <c r="C686" s="84">
        <v>75.0</v>
      </c>
      <c r="D686" s="383" t="s">
        <v>4858</v>
      </c>
      <c r="E686" s="84">
        <v>210474.51</v>
      </c>
      <c r="F686" s="379" t="s">
        <v>52</v>
      </c>
      <c r="G686" s="385" t="s">
        <v>16</v>
      </c>
    </row>
    <row r="687" ht="15.75" customHeight="1">
      <c r="A687" s="84" t="s">
        <v>260</v>
      </c>
      <c r="B687" s="84" t="s">
        <v>23</v>
      </c>
      <c r="C687" s="84">
        <v>76.0</v>
      </c>
      <c r="D687" s="383" t="s">
        <v>4858</v>
      </c>
      <c r="E687" s="84">
        <v>237014.77</v>
      </c>
      <c r="F687" s="379" t="s">
        <v>52</v>
      </c>
      <c r="G687" s="385" t="s">
        <v>16</v>
      </c>
    </row>
    <row r="688" ht="15.75" customHeight="1">
      <c r="A688" s="84" t="s">
        <v>260</v>
      </c>
      <c r="B688" s="84" t="s">
        <v>23</v>
      </c>
      <c r="C688" s="84">
        <v>77.0</v>
      </c>
      <c r="D688" s="383" t="s">
        <v>4861</v>
      </c>
      <c r="E688" s="84">
        <v>653015.36</v>
      </c>
      <c r="F688" s="379" t="s">
        <v>55</v>
      </c>
      <c r="G688" s="385" t="s">
        <v>16</v>
      </c>
    </row>
    <row r="689" ht="15.75" customHeight="1">
      <c r="A689" s="84" t="s">
        <v>260</v>
      </c>
      <c r="B689" s="84" t="s">
        <v>23</v>
      </c>
      <c r="C689" s="84">
        <v>78.0</v>
      </c>
      <c r="D689" s="383" t="s">
        <v>4686</v>
      </c>
      <c r="E689" s="84">
        <v>623368.41</v>
      </c>
      <c r="F689" s="379" t="s">
        <v>46</v>
      </c>
      <c r="G689" s="385" t="s">
        <v>16</v>
      </c>
    </row>
    <row r="690" ht="15.75" customHeight="1">
      <c r="A690" s="84" t="s">
        <v>198</v>
      </c>
      <c r="B690" s="84" t="s">
        <v>23</v>
      </c>
      <c r="C690" s="84">
        <v>79.0</v>
      </c>
      <c r="D690" s="383" t="s">
        <v>4809</v>
      </c>
      <c r="E690" s="84">
        <v>569318.09</v>
      </c>
      <c r="F690" s="379" t="s">
        <v>93</v>
      </c>
      <c r="G690" s="385" t="s">
        <v>16</v>
      </c>
    </row>
    <row r="691" ht="15.75" customHeight="1">
      <c r="A691" s="84" t="s">
        <v>198</v>
      </c>
      <c r="B691" s="84" t="s">
        <v>23</v>
      </c>
      <c r="C691" s="84">
        <v>80.0</v>
      </c>
      <c r="D691" s="383" t="s">
        <v>4809</v>
      </c>
      <c r="E691" s="84">
        <v>711751.27</v>
      </c>
      <c r="F691" s="379" t="s">
        <v>93</v>
      </c>
      <c r="G691" s="385" t="s">
        <v>16</v>
      </c>
    </row>
    <row r="692" ht="15.75" customHeight="1">
      <c r="A692" s="84" t="s">
        <v>186</v>
      </c>
      <c r="B692" s="84" t="s">
        <v>23</v>
      </c>
      <c r="C692" s="84">
        <v>81.0</v>
      </c>
      <c r="D692" s="383" t="s">
        <v>4862</v>
      </c>
      <c r="E692" s="84">
        <v>788033.68</v>
      </c>
      <c r="F692" s="379" t="s">
        <v>102</v>
      </c>
      <c r="G692" s="385" t="s">
        <v>16</v>
      </c>
    </row>
    <row r="693" ht="15.75" customHeight="1">
      <c r="A693" s="84" t="s">
        <v>187</v>
      </c>
      <c r="B693" s="84" t="s">
        <v>23</v>
      </c>
      <c r="C693" s="84">
        <v>82.0</v>
      </c>
      <c r="D693" s="53" t="s">
        <v>1376</v>
      </c>
      <c r="E693" s="84">
        <v>719685.05</v>
      </c>
      <c r="F693" s="379" t="s">
        <v>49</v>
      </c>
      <c r="G693" s="385" t="s">
        <v>16</v>
      </c>
    </row>
    <row r="694" ht="15.75" customHeight="1">
      <c r="A694" s="84" t="s">
        <v>187</v>
      </c>
      <c r="B694" s="84" t="s">
        <v>23</v>
      </c>
      <c r="C694" s="84">
        <v>83.0</v>
      </c>
      <c r="D694" s="53" t="s">
        <v>1376</v>
      </c>
      <c r="E694" s="84">
        <v>719689.71</v>
      </c>
      <c r="F694" s="379" t="s">
        <v>49</v>
      </c>
      <c r="G694" s="385" t="s">
        <v>16</v>
      </c>
    </row>
    <row r="695" ht="15.75" customHeight="1">
      <c r="A695" s="84" t="s">
        <v>187</v>
      </c>
      <c r="B695" s="84" t="s">
        <v>23</v>
      </c>
      <c r="C695" s="84">
        <v>84.0</v>
      </c>
      <c r="D695" s="53" t="s">
        <v>1376</v>
      </c>
      <c r="E695" s="84">
        <v>719785.51</v>
      </c>
      <c r="F695" s="379" t="s">
        <v>49</v>
      </c>
      <c r="G695" s="385" t="s">
        <v>16</v>
      </c>
    </row>
    <row r="696" ht="15.75" customHeight="1">
      <c r="A696" s="84" t="s">
        <v>187</v>
      </c>
      <c r="B696" s="84" t="s">
        <v>23</v>
      </c>
      <c r="C696" s="84">
        <v>85.0</v>
      </c>
      <c r="D696" s="53" t="s">
        <v>1376</v>
      </c>
      <c r="E696" s="84">
        <v>899800.0</v>
      </c>
      <c r="F696" s="379" t="s">
        <v>49</v>
      </c>
      <c r="G696" s="385" t="s">
        <v>16</v>
      </c>
    </row>
    <row r="697" ht="15.75" customHeight="1">
      <c r="A697" s="84" t="s">
        <v>187</v>
      </c>
      <c r="B697" s="84" t="s">
        <v>23</v>
      </c>
      <c r="C697" s="84">
        <v>86.0</v>
      </c>
      <c r="D697" s="383" t="s">
        <v>4863</v>
      </c>
      <c r="E697" s="84">
        <v>599510.84</v>
      </c>
      <c r="F697" s="379" t="s">
        <v>123</v>
      </c>
      <c r="G697" s="385" t="s">
        <v>16</v>
      </c>
    </row>
    <row r="698" ht="15.75" customHeight="1">
      <c r="A698" s="84" t="s">
        <v>187</v>
      </c>
      <c r="B698" s="84" t="s">
        <v>23</v>
      </c>
      <c r="C698" s="84">
        <v>87.0</v>
      </c>
      <c r="D698" s="383" t="s">
        <v>4760</v>
      </c>
      <c r="E698" s="84">
        <v>539044.8</v>
      </c>
      <c r="F698" s="379" t="s">
        <v>52</v>
      </c>
      <c r="G698" s="385" t="s">
        <v>16</v>
      </c>
    </row>
    <row r="699" ht="15.75" customHeight="1">
      <c r="A699" s="84" t="s">
        <v>180</v>
      </c>
      <c r="B699" s="84" t="s">
        <v>23</v>
      </c>
      <c r="C699" s="84">
        <v>88.0</v>
      </c>
      <c r="D699" s="383" t="s">
        <v>4832</v>
      </c>
      <c r="E699" s="84">
        <v>409786.66</v>
      </c>
      <c r="F699" s="379" t="s">
        <v>52</v>
      </c>
      <c r="G699" s="385" t="s">
        <v>16</v>
      </c>
    </row>
    <row r="700" ht="15.75" customHeight="1">
      <c r="A700" s="84" t="s">
        <v>180</v>
      </c>
      <c r="B700" s="84" t="s">
        <v>23</v>
      </c>
      <c r="C700" s="84">
        <v>89.0</v>
      </c>
      <c r="D700" s="383" t="s">
        <v>4832</v>
      </c>
      <c r="E700" s="84">
        <v>401263.15</v>
      </c>
      <c r="F700" s="379" t="s">
        <v>52</v>
      </c>
      <c r="G700" s="385" t="s">
        <v>16</v>
      </c>
    </row>
    <row r="701" ht="15.75" customHeight="1">
      <c r="A701" s="84" t="s">
        <v>181</v>
      </c>
      <c r="B701" s="84" t="s">
        <v>23</v>
      </c>
      <c r="C701" s="84">
        <v>90.0</v>
      </c>
      <c r="D701" s="383" t="s">
        <v>4830</v>
      </c>
      <c r="E701" s="84">
        <v>402797.0</v>
      </c>
      <c r="F701" s="379" t="s">
        <v>52</v>
      </c>
      <c r="G701" s="385" t="s">
        <v>16</v>
      </c>
    </row>
    <row r="702" ht="15.75" customHeight="1">
      <c r="A702" s="84" t="s">
        <v>185</v>
      </c>
      <c r="B702" s="84" t="s">
        <v>23</v>
      </c>
      <c r="C702" s="84">
        <v>91.0</v>
      </c>
      <c r="D702" s="383" t="s">
        <v>4830</v>
      </c>
      <c r="E702" s="84">
        <v>395731.38</v>
      </c>
      <c r="F702" s="379" t="s">
        <v>52</v>
      </c>
      <c r="G702" s="385" t="s">
        <v>16</v>
      </c>
    </row>
    <row r="703" ht="15.75" customHeight="1">
      <c r="A703" s="84" t="s">
        <v>185</v>
      </c>
      <c r="B703" s="84" t="s">
        <v>23</v>
      </c>
      <c r="C703" s="84">
        <v>92.0</v>
      </c>
      <c r="D703" s="383" t="s">
        <v>4809</v>
      </c>
      <c r="E703" s="84">
        <v>358276.0</v>
      </c>
      <c r="F703" s="379" t="s">
        <v>93</v>
      </c>
      <c r="G703" s="385" t="s">
        <v>16</v>
      </c>
    </row>
    <row r="704" ht="15.75" customHeight="1">
      <c r="A704" s="84" t="s">
        <v>186</v>
      </c>
      <c r="B704" s="84" t="s">
        <v>23</v>
      </c>
      <c r="C704" s="84">
        <v>93.0</v>
      </c>
      <c r="D704" s="383" t="s">
        <v>4864</v>
      </c>
      <c r="E704" s="84">
        <v>673314.51</v>
      </c>
      <c r="F704" s="379" t="s">
        <v>52</v>
      </c>
      <c r="G704" s="385" t="s">
        <v>16</v>
      </c>
    </row>
    <row r="705" ht="15.75" customHeight="1">
      <c r="A705" s="84" t="s">
        <v>186</v>
      </c>
      <c r="B705" s="84" t="s">
        <v>23</v>
      </c>
      <c r="C705" s="84">
        <v>94.0</v>
      </c>
      <c r="D705" s="383" t="s">
        <v>4840</v>
      </c>
      <c r="E705" s="84">
        <v>979543.64</v>
      </c>
      <c r="F705" s="379" t="s">
        <v>46</v>
      </c>
      <c r="G705" s="385" t="s">
        <v>16</v>
      </c>
    </row>
    <row r="706" ht="15.75" customHeight="1">
      <c r="A706" s="84" t="s">
        <v>187</v>
      </c>
      <c r="B706" s="84" t="s">
        <v>23</v>
      </c>
      <c r="C706" s="84">
        <v>95.0</v>
      </c>
      <c r="D706" s="383" t="s">
        <v>4799</v>
      </c>
      <c r="E706" s="84">
        <v>401864.53</v>
      </c>
      <c r="F706" s="379" t="s">
        <v>46</v>
      </c>
      <c r="G706" s="385" t="s">
        <v>16</v>
      </c>
    </row>
    <row r="707" ht="15.75" customHeight="1">
      <c r="A707" s="84" t="s">
        <v>187</v>
      </c>
      <c r="B707" s="84" t="s">
        <v>23</v>
      </c>
      <c r="C707" s="84">
        <v>96.0</v>
      </c>
      <c r="D707" s="383" t="s">
        <v>4799</v>
      </c>
      <c r="E707" s="84">
        <v>301033.86</v>
      </c>
      <c r="F707" s="379" t="s">
        <v>46</v>
      </c>
      <c r="G707" s="385" t="s">
        <v>16</v>
      </c>
    </row>
    <row r="708" ht="15.75" customHeight="1">
      <c r="A708" s="84" t="s">
        <v>187</v>
      </c>
      <c r="B708" s="84" t="s">
        <v>23</v>
      </c>
      <c r="C708" s="84">
        <v>97.0</v>
      </c>
      <c r="D708" s="383" t="s">
        <v>4830</v>
      </c>
      <c r="E708" s="84">
        <v>336467.0</v>
      </c>
      <c r="F708" s="379" t="s">
        <v>52</v>
      </c>
      <c r="G708" s="385" t="s">
        <v>16</v>
      </c>
    </row>
    <row r="709" ht="15.75" customHeight="1">
      <c r="A709" s="84" t="s">
        <v>199</v>
      </c>
      <c r="B709" s="84" t="s">
        <v>23</v>
      </c>
      <c r="C709" s="84">
        <v>98.0</v>
      </c>
      <c r="D709" s="383" t="s">
        <v>4830</v>
      </c>
      <c r="E709" s="84">
        <v>727135.66</v>
      </c>
      <c r="F709" s="379" t="s">
        <v>52</v>
      </c>
      <c r="G709" s="385" t="s">
        <v>16</v>
      </c>
    </row>
    <row r="710" ht="15.75" customHeight="1">
      <c r="A710" s="84" t="s">
        <v>186</v>
      </c>
      <c r="B710" s="84" t="s">
        <v>23</v>
      </c>
      <c r="C710" s="84">
        <v>99.0</v>
      </c>
      <c r="D710" s="383" t="s">
        <v>4809</v>
      </c>
      <c r="E710" s="84">
        <v>192886.51</v>
      </c>
      <c r="F710" s="379" t="s">
        <v>93</v>
      </c>
      <c r="G710" s="385" t="s">
        <v>16</v>
      </c>
    </row>
    <row r="711" ht="15.75" customHeight="1">
      <c r="A711" s="84" t="s">
        <v>186</v>
      </c>
      <c r="B711" s="84" t="s">
        <v>23</v>
      </c>
      <c r="C711" s="84">
        <v>100.0</v>
      </c>
      <c r="D711" s="383" t="s">
        <v>4864</v>
      </c>
      <c r="E711" s="84">
        <v>688400.3</v>
      </c>
      <c r="F711" s="379" t="s">
        <v>52</v>
      </c>
      <c r="G711" s="385" t="s">
        <v>16</v>
      </c>
    </row>
    <row r="712" ht="15.75" customHeight="1">
      <c r="A712" s="84" t="s">
        <v>186</v>
      </c>
      <c r="B712" s="84" t="s">
        <v>23</v>
      </c>
      <c r="C712" s="84">
        <v>101.0</v>
      </c>
      <c r="D712" s="383" t="s">
        <v>4840</v>
      </c>
      <c r="E712" s="84">
        <v>604999.09</v>
      </c>
      <c r="F712" s="379" t="s">
        <v>46</v>
      </c>
      <c r="G712" s="385" t="s">
        <v>16</v>
      </c>
    </row>
    <row r="713" ht="15.75" customHeight="1">
      <c r="A713" s="84" t="s">
        <v>186</v>
      </c>
      <c r="B713" s="84" t="s">
        <v>23</v>
      </c>
      <c r="C713" s="84">
        <v>102.0</v>
      </c>
      <c r="D713" s="383" t="s">
        <v>4799</v>
      </c>
      <c r="E713" s="84">
        <v>641280.14</v>
      </c>
      <c r="F713" s="379" t="s">
        <v>46</v>
      </c>
      <c r="G713" s="385" t="s">
        <v>16</v>
      </c>
    </row>
    <row r="714" ht="15.75" customHeight="1">
      <c r="A714" s="84" t="s">
        <v>186</v>
      </c>
      <c r="B714" s="84" t="s">
        <v>23</v>
      </c>
      <c r="C714" s="84">
        <v>103.0</v>
      </c>
      <c r="D714" s="53" t="s">
        <v>4865</v>
      </c>
      <c r="E714" s="84">
        <v>641367.39</v>
      </c>
      <c r="F714" s="379" t="s">
        <v>46</v>
      </c>
      <c r="G714" s="385" t="s">
        <v>16</v>
      </c>
    </row>
    <row r="715" ht="15.75" customHeight="1">
      <c r="A715" s="84" t="s">
        <v>186</v>
      </c>
      <c r="B715" s="84" t="s">
        <v>23</v>
      </c>
      <c r="C715" s="84">
        <v>104.0</v>
      </c>
      <c r="D715" s="383" t="s">
        <v>4800</v>
      </c>
      <c r="E715" s="84">
        <v>6811721.0</v>
      </c>
      <c r="F715" s="379" t="s">
        <v>90</v>
      </c>
      <c r="G715" s="385" t="s">
        <v>16</v>
      </c>
    </row>
    <row r="716" ht="15.75" customHeight="1">
      <c r="A716" s="84" t="s">
        <v>186</v>
      </c>
      <c r="B716" s="84" t="s">
        <v>23</v>
      </c>
      <c r="C716" s="84">
        <v>105.0</v>
      </c>
      <c r="D716" s="383" t="s">
        <v>4636</v>
      </c>
      <c r="E716" s="84">
        <v>992170.29</v>
      </c>
      <c r="F716" s="379" t="s">
        <v>93</v>
      </c>
      <c r="G716" s="385" t="s">
        <v>16</v>
      </c>
    </row>
    <row r="717" ht="15.75" customHeight="1">
      <c r="A717" s="84" t="s">
        <v>186</v>
      </c>
      <c r="B717" s="84" t="s">
        <v>23</v>
      </c>
      <c r="C717" s="84">
        <v>106.0</v>
      </c>
      <c r="D717" s="383" t="s">
        <v>4800</v>
      </c>
      <c r="E717" s="84">
        <v>622847.39</v>
      </c>
      <c r="F717" s="379" t="s">
        <v>90</v>
      </c>
      <c r="G717" s="385" t="s">
        <v>16</v>
      </c>
    </row>
    <row r="718" ht="15.75" customHeight="1">
      <c r="A718" s="84" t="s">
        <v>186</v>
      </c>
      <c r="B718" s="84" t="s">
        <v>23</v>
      </c>
      <c r="C718" s="84">
        <v>107.0</v>
      </c>
      <c r="D718" s="383" t="s">
        <v>4866</v>
      </c>
      <c r="E718" s="84">
        <v>590201.96</v>
      </c>
      <c r="F718" s="379" t="s">
        <v>40</v>
      </c>
      <c r="G718" s="385" t="s">
        <v>16</v>
      </c>
    </row>
    <row r="719" ht="15.75" customHeight="1">
      <c r="A719" s="84" t="s">
        <v>186</v>
      </c>
      <c r="B719" s="84" t="s">
        <v>23</v>
      </c>
      <c r="C719" s="84">
        <v>108.0</v>
      </c>
      <c r="D719" s="383" t="s">
        <v>1376</v>
      </c>
      <c r="E719" s="84">
        <v>174275.44</v>
      </c>
      <c r="F719" s="379" t="s">
        <v>49</v>
      </c>
      <c r="G719" s="385" t="s">
        <v>16</v>
      </c>
    </row>
    <row r="720" ht="15.75" customHeight="1">
      <c r="A720" s="84" t="s">
        <v>186</v>
      </c>
      <c r="B720" s="84" t="s">
        <v>23</v>
      </c>
      <c r="C720" s="84">
        <v>109.0</v>
      </c>
      <c r="D720" s="383" t="s">
        <v>4749</v>
      </c>
      <c r="E720" s="84">
        <v>493166.76</v>
      </c>
      <c r="F720" s="379" t="s">
        <v>52</v>
      </c>
      <c r="G720" s="385" t="s">
        <v>16</v>
      </c>
    </row>
    <row r="721" ht="15.75" customHeight="1">
      <c r="A721" s="84" t="s">
        <v>186</v>
      </c>
      <c r="B721" s="84" t="s">
        <v>23</v>
      </c>
      <c r="C721" s="84">
        <v>110.0</v>
      </c>
      <c r="D721" s="383" t="s">
        <v>4867</v>
      </c>
      <c r="E721" s="84">
        <v>173808.0</v>
      </c>
      <c r="F721" s="379" t="s">
        <v>52</v>
      </c>
      <c r="G721" s="385" t="s">
        <v>16</v>
      </c>
    </row>
    <row r="722" ht="15.75" customHeight="1">
      <c r="A722" s="84" t="s">
        <v>186</v>
      </c>
      <c r="B722" s="84" t="s">
        <v>23</v>
      </c>
      <c r="C722" s="84">
        <v>111.0</v>
      </c>
      <c r="D722" s="383" t="s">
        <v>4868</v>
      </c>
      <c r="E722" s="84">
        <v>559917.7104</v>
      </c>
      <c r="F722" s="379" t="s">
        <v>52</v>
      </c>
      <c r="G722" s="385" t="s">
        <v>16</v>
      </c>
    </row>
    <row r="723" ht="15.75" customHeight="1">
      <c r="A723" s="84" t="s">
        <v>186</v>
      </c>
      <c r="B723" s="84" t="s">
        <v>23</v>
      </c>
      <c r="C723" s="84">
        <v>112.0</v>
      </c>
      <c r="D723" s="383" t="s">
        <v>4760</v>
      </c>
      <c r="E723" s="84">
        <v>494869.6368</v>
      </c>
      <c r="F723" s="379" t="s">
        <v>52</v>
      </c>
      <c r="G723" s="385" t="s">
        <v>16</v>
      </c>
    </row>
    <row r="724" ht="15.75" customHeight="1">
      <c r="A724" s="84" t="s">
        <v>186</v>
      </c>
      <c r="B724" s="84" t="s">
        <v>23</v>
      </c>
      <c r="C724" s="84">
        <v>113.0</v>
      </c>
      <c r="D724" s="383" t="s">
        <v>4869</v>
      </c>
      <c r="E724" s="84">
        <v>645305.0</v>
      </c>
      <c r="F724" s="379" t="s">
        <v>52</v>
      </c>
      <c r="G724" s="385" t="s">
        <v>16</v>
      </c>
    </row>
    <row r="725" ht="15.75" customHeight="1">
      <c r="A725" s="84" t="s">
        <v>186</v>
      </c>
      <c r="B725" s="84" t="s">
        <v>23</v>
      </c>
      <c r="C725" s="84">
        <v>114.0</v>
      </c>
      <c r="D725" s="383" t="s">
        <v>4809</v>
      </c>
      <c r="E725" s="84">
        <v>331637.18</v>
      </c>
      <c r="F725" s="379" t="s">
        <v>93</v>
      </c>
      <c r="G725" s="385" t="s">
        <v>16</v>
      </c>
    </row>
    <row r="726" ht="15.75" customHeight="1">
      <c r="A726" s="84" t="s">
        <v>186</v>
      </c>
      <c r="B726" s="84" t="s">
        <v>23</v>
      </c>
      <c r="C726" s="84">
        <v>115.0</v>
      </c>
      <c r="D726" s="383" t="s">
        <v>4870</v>
      </c>
      <c r="E726" s="84">
        <v>656247.23</v>
      </c>
      <c r="F726" s="379" t="s">
        <v>135</v>
      </c>
      <c r="G726" s="385" t="s">
        <v>16</v>
      </c>
    </row>
    <row r="727" ht="15.75" customHeight="1">
      <c r="A727" s="84" t="s">
        <v>186</v>
      </c>
      <c r="B727" s="84" t="s">
        <v>23</v>
      </c>
      <c r="C727" s="84">
        <v>116.0</v>
      </c>
      <c r="D727" s="383" t="s">
        <v>4861</v>
      </c>
      <c r="E727" s="84">
        <v>6183116.73</v>
      </c>
      <c r="F727" s="379" t="s">
        <v>55</v>
      </c>
      <c r="G727" s="385" t="s">
        <v>16</v>
      </c>
    </row>
    <row r="728" ht="15.75" customHeight="1">
      <c r="A728" s="84" t="s">
        <v>186</v>
      </c>
      <c r="B728" s="84" t="s">
        <v>23</v>
      </c>
      <c r="C728" s="84">
        <v>117.0</v>
      </c>
      <c r="D728" s="383" t="s">
        <v>4856</v>
      </c>
      <c r="E728" s="84">
        <v>763617.23</v>
      </c>
      <c r="F728" s="379" t="s">
        <v>90</v>
      </c>
      <c r="G728" s="385" t="s">
        <v>16</v>
      </c>
    </row>
    <row r="729" ht="15.75" customHeight="1">
      <c r="A729" s="84" t="s">
        <v>260</v>
      </c>
      <c r="B729" s="84" t="s">
        <v>23</v>
      </c>
      <c r="C729" s="84">
        <v>118.0</v>
      </c>
      <c r="D729" s="383" t="s">
        <v>4824</v>
      </c>
      <c r="E729" s="84">
        <v>317426.45</v>
      </c>
      <c r="F729" s="379" t="s">
        <v>49</v>
      </c>
      <c r="G729" s="385" t="s">
        <v>16</v>
      </c>
    </row>
    <row r="730" ht="15.75" customHeight="1">
      <c r="A730" s="84" t="s">
        <v>260</v>
      </c>
      <c r="B730" s="84" t="s">
        <v>23</v>
      </c>
      <c r="C730" s="84">
        <v>119.0</v>
      </c>
      <c r="D730" s="383" t="s">
        <v>4871</v>
      </c>
      <c r="E730" s="84">
        <v>686089.4</v>
      </c>
      <c r="F730" s="379" t="s">
        <v>61</v>
      </c>
      <c r="G730" s="385" t="s">
        <v>16</v>
      </c>
    </row>
    <row r="731" ht="15.75" customHeight="1">
      <c r="A731" s="84" t="s">
        <v>198</v>
      </c>
      <c r="B731" s="84" t="s">
        <v>23</v>
      </c>
      <c r="C731" s="84">
        <v>120.0</v>
      </c>
      <c r="D731" s="383" t="s">
        <v>4872</v>
      </c>
      <c r="E731" s="84">
        <v>686170.28</v>
      </c>
      <c r="F731" s="379" t="s">
        <v>67</v>
      </c>
      <c r="G731" s="385" t="s">
        <v>16</v>
      </c>
    </row>
    <row r="732" ht="15.75" customHeight="1">
      <c r="A732" s="84" t="s">
        <v>198</v>
      </c>
      <c r="B732" s="84" t="s">
        <v>23</v>
      </c>
      <c r="C732" s="84">
        <v>121.0</v>
      </c>
      <c r="D732" s="383" t="s">
        <v>4873</v>
      </c>
      <c r="E732" s="84">
        <v>507769.31</v>
      </c>
      <c r="F732" s="379" t="s">
        <v>105</v>
      </c>
      <c r="G732" s="385" t="s">
        <v>16</v>
      </c>
    </row>
    <row r="733" ht="15.75" customHeight="1">
      <c r="A733" s="84" t="s">
        <v>198</v>
      </c>
      <c r="B733" s="84" t="s">
        <v>23</v>
      </c>
      <c r="C733" s="84">
        <v>122.0</v>
      </c>
      <c r="D733" s="383" t="s">
        <v>4749</v>
      </c>
      <c r="E733" s="84">
        <v>197401.66</v>
      </c>
      <c r="F733" s="379" t="s">
        <v>52</v>
      </c>
      <c r="G733" s="385" t="s">
        <v>16</v>
      </c>
    </row>
    <row r="734" ht="15.75" customHeight="1">
      <c r="A734" s="84">
        <v>26.0</v>
      </c>
      <c r="B734" s="84" t="s">
        <v>23</v>
      </c>
      <c r="C734" s="84">
        <v>123.0</v>
      </c>
      <c r="D734" s="383" t="s">
        <v>4867</v>
      </c>
      <c r="E734" s="84">
        <v>995623.99</v>
      </c>
      <c r="F734" s="379" t="s">
        <v>52</v>
      </c>
      <c r="G734" s="385" t="s">
        <v>16</v>
      </c>
    </row>
    <row r="735" ht="15.75" customHeight="1">
      <c r="A735" s="84" t="s">
        <v>260</v>
      </c>
      <c r="B735" s="84" t="s">
        <v>23</v>
      </c>
      <c r="C735" s="84">
        <v>124.0</v>
      </c>
      <c r="D735" s="383" t="s">
        <v>4810</v>
      </c>
      <c r="E735" s="84">
        <v>888893.56</v>
      </c>
      <c r="F735" s="379" t="s">
        <v>93</v>
      </c>
      <c r="G735" s="385" t="s">
        <v>16</v>
      </c>
    </row>
    <row r="736" ht="15.75" customHeight="1">
      <c r="A736" s="84" t="s">
        <v>260</v>
      </c>
      <c r="B736" s="84" t="s">
        <v>23</v>
      </c>
      <c r="C736" s="84">
        <v>125.0</v>
      </c>
      <c r="D736" s="383" t="s">
        <v>4874</v>
      </c>
      <c r="E736" s="84">
        <v>991412.97</v>
      </c>
      <c r="F736" s="379" t="s">
        <v>105</v>
      </c>
      <c r="G736" s="385" t="s">
        <v>16</v>
      </c>
    </row>
    <row r="737" ht="15.75" customHeight="1">
      <c r="A737" s="84" t="s">
        <v>260</v>
      </c>
      <c r="B737" s="84" t="s">
        <v>23</v>
      </c>
      <c r="C737" s="84">
        <v>126.0</v>
      </c>
      <c r="D737" s="383" t="s">
        <v>4842</v>
      </c>
      <c r="E737" s="84">
        <v>872308.18</v>
      </c>
      <c r="F737" s="379" t="s">
        <v>49</v>
      </c>
      <c r="G737" s="385" t="s">
        <v>16</v>
      </c>
    </row>
    <row r="738" ht="15.75" customHeight="1">
      <c r="A738" s="84" t="s">
        <v>260</v>
      </c>
      <c r="B738" s="84" t="s">
        <v>23</v>
      </c>
      <c r="C738" s="84">
        <v>127.0</v>
      </c>
      <c r="D738" s="383" t="s">
        <v>4842</v>
      </c>
      <c r="E738" s="84">
        <v>885357.18</v>
      </c>
      <c r="F738" s="379" t="s">
        <v>49</v>
      </c>
      <c r="G738" s="385" t="s">
        <v>16</v>
      </c>
    </row>
    <row r="739" ht="15.75" customHeight="1">
      <c r="A739" s="84" t="s">
        <v>260</v>
      </c>
      <c r="B739" s="84" t="s">
        <v>23</v>
      </c>
      <c r="C739" s="84">
        <v>128.0</v>
      </c>
      <c r="D739" s="383" t="s">
        <v>4875</v>
      </c>
      <c r="E739" s="84">
        <v>75500.0</v>
      </c>
      <c r="F739" s="379" t="s">
        <v>49</v>
      </c>
      <c r="G739" s="385" t="s">
        <v>16</v>
      </c>
    </row>
    <row r="740" ht="15.75" customHeight="1">
      <c r="A740" s="84" t="s">
        <v>260</v>
      </c>
      <c r="B740" s="84" t="s">
        <v>23</v>
      </c>
      <c r="C740" s="84">
        <v>129.0</v>
      </c>
      <c r="D740" s="383" t="s">
        <v>4876</v>
      </c>
      <c r="E740" s="84">
        <v>860987.91</v>
      </c>
      <c r="F740" s="379" t="s">
        <v>105</v>
      </c>
      <c r="G740" s="385" t="s">
        <v>16</v>
      </c>
    </row>
    <row r="741" ht="15.75" customHeight="1">
      <c r="A741" s="84" t="s">
        <v>260</v>
      </c>
      <c r="B741" s="84" t="s">
        <v>23</v>
      </c>
      <c r="C741" s="84">
        <v>130.0</v>
      </c>
      <c r="D741" s="383" t="s">
        <v>4842</v>
      </c>
      <c r="E741" s="84">
        <v>957393.52</v>
      </c>
      <c r="F741" s="379" t="s">
        <v>93</v>
      </c>
      <c r="G741" s="385" t="s">
        <v>16</v>
      </c>
    </row>
    <row r="742" ht="15.75" customHeight="1">
      <c r="A742" s="84" t="s">
        <v>187</v>
      </c>
      <c r="B742" s="84" t="s">
        <v>23</v>
      </c>
      <c r="C742" s="84">
        <v>131.0</v>
      </c>
      <c r="D742" s="383" t="s">
        <v>4842</v>
      </c>
      <c r="E742" s="84">
        <v>944163.07</v>
      </c>
      <c r="F742" s="379" t="s">
        <v>93</v>
      </c>
      <c r="G742" s="385" t="s">
        <v>16</v>
      </c>
    </row>
    <row r="743" ht="15.75" customHeight="1">
      <c r="A743" s="84" t="s">
        <v>187</v>
      </c>
      <c r="B743" s="84" t="s">
        <v>23</v>
      </c>
      <c r="C743" s="84">
        <v>132.0</v>
      </c>
      <c r="D743" s="383" t="s">
        <v>4600</v>
      </c>
      <c r="E743" s="84">
        <v>775102.8</v>
      </c>
      <c r="F743" s="379" t="s">
        <v>49</v>
      </c>
      <c r="G743" s="385" t="s">
        <v>16</v>
      </c>
    </row>
    <row r="744" ht="15.75" customHeight="1">
      <c r="A744" s="84" t="s">
        <v>187</v>
      </c>
      <c r="B744" s="84" t="s">
        <v>23</v>
      </c>
      <c r="C744" s="84">
        <v>133.0</v>
      </c>
      <c r="D744" s="383" t="s">
        <v>4600</v>
      </c>
      <c r="E744" s="84">
        <v>944163.07</v>
      </c>
      <c r="F744" s="379" t="s">
        <v>49</v>
      </c>
      <c r="G744" s="385" t="s">
        <v>16</v>
      </c>
    </row>
    <row r="745" ht="15.75" customHeight="1">
      <c r="A745" s="84" t="s">
        <v>187</v>
      </c>
      <c r="B745" s="84" t="s">
        <v>23</v>
      </c>
      <c r="C745" s="84">
        <v>134.0</v>
      </c>
      <c r="D745" s="383" t="s">
        <v>4600</v>
      </c>
      <c r="E745" s="84">
        <v>775102.8</v>
      </c>
      <c r="F745" s="379" t="s">
        <v>49</v>
      </c>
      <c r="G745" s="385" t="s">
        <v>16</v>
      </c>
    </row>
    <row r="746" ht="15.75" customHeight="1">
      <c r="A746" s="84" t="s">
        <v>260</v>
      </c>
      <c r="B746" s="84" t="s">
        <v>23</v>
      </c>
      <c r="C746" s="84">
        <v>135.0</v>
      </c>
      <c r="D746" s="383" t="s">
        <v>4877</v>
      </c>
      <c r="E746" s="84">
        <v>948652.79</v>
      </c>
      <c r="F746" s="379" t="s">
        <v>46</v>
      </c>
      <c r="G746" s="385" t="s">
        <v>16</v>
      </c>
    </row>
    <row r="747" ht="15.75" customHeight="1">
      <c r="A747" s="84" t="s">
        <v>260</v>
      </c>
      <c r="B747" s="84" t="s">
        <v>23</v>
      </c>
      <c r="C747" s="84">
        <v>136.0</v>
      </c>
      <c r="D747" s="383" t="s">
        <v>4877</v>
      </c>
      <c r="E747" s="84">
        <v>898569.0</v>
      </c>
      <c r="F747" s="379" t="s">
        <v>46</v>
      </c>
      <c r="G747" s="385" t="s">
        <v>16</v>
      </c>
    </row>
    <row r="748" ht="15.75" customHeight="1">
      <c r="A748" s="84" t="s">
        <v>187</v>
      </c>
      <c r="B748" s="84" t="s">
        <v>23</v>
      </c>
      <c r="C748" s="84">
        <v>137.0</v>
      </c>
      <c r="D748" s="383" t="s">
        <v>4877</v>
      </c>
      <c r="E748" s="84">
        <v>880281.95</v>
      </c>
      <c r="F748" s="379" t="s">
        <v>46</v>
      </c>
      <c r="G748" s="385" t="s">
        <v>16</v>
      </c>
    </row>
    <row r="749" ht="15.75" customHeight="1">
      <c r="A749" s="84" t="s">
        <v>187</v>
      </c>
      <c r="B749" s="84" t="s">
        <v>23</v>
      </c>
      <c r="C749" s="84">
        <v>138.0</v>
      </c>
      <c r="D749" s="383" t="s">
        <v>4878</v>
      </c>
      <c r="E749" s="84">
        <v>989208.26</v>
      </c>
      <c r="F749" s="379" t="s">
        <v>93</v>
      </c>
      <c r="G749" s="385" t="s">
        <v>16</v>
      </c>
    </row>
    <row r="750" ht="15.75" customHeight="1">
      <c r="A750" s="84" t="s">
        <v>187</v>
      </c>
      <c r="B750" s="84" t="s">
        <v>23</v>
      </c>
      <c r="C750" s="84">
        <v>139.0</v>
      </c>
      <c r="D750" s="383" t="s">
        <v>4877</v>
      </c>
      <c r="E750" s="84">
        <v>948386.01</v>
      </c>
      <c r="F750" s="379" t="s">
        <v>46</v>
      </c>
      <c r="G750" s="385" t="s">
        <v>16</v>
      </c>
    </row>
    <row r="751" ht="15.75" customHeight="1">
      <c r="A751" s="84" t="s">
        <v>187</v>
      </c>
      <c r="B751" s="84" t="s">
        <v>23</v>
      </c>
      <c r="C751" s="84">
        <v>140.0</v>
      </c>
      <c r="D751" s="383" t="s">
        <v>1376</v>
      </c>
      <c r="E751" s="84">
        <v>952961.81</v>
      </c>
      <c r="F751" s="379" t="s">
        <v>49</v>
      </c>
      <c r="G751" s="385" t="s">
        <v>16</v>
      </c>
    </row>
    <row r="752" ht="15.75" customHeight="1">
      <c r="A752" s="84" t="s">
        <v>187</v>
      </c>
      <c r="B752" s="84" t="s">
        <v>23</v>
      </c>
      <c r="C752" s="84">
        <v>141.0</v>
      </c>
      <c r="D752" s="383" t="s">
        <v>1376</v>
      </c>
      <c r="E752" s="84">
        <v>944318.36</v>
      </c>
      <c r="F752" s="379" t="s">
        <v>49</v>
      </c>
      <c r="G752" s="385" t="s">
        <v>16</v>
      </c>
    </row>
    <row r="753" ht="15.75" customHeight="1">
      <c r="A753" s="84" t="s">
        <v>180</v>
      </c>
      <c r="B753" s="84" t="s">
        <v>23</v>
      </c>
      <c r="C753" s="84">
        <v>142.0</v>
      </c>
      <c r="D753" s="383" t="s">
        <v>1376</v>
      </c>
      <c r="E753" s="84">
        <v>991246.76</v>
      </c>
      <c r="F753" s="379" t="s">
        <v>49</v>
      </c>
      <c r="G753" s="385" t="s">
        <v>16</v>
      </c>
    </row>
    <row r="754" ht="15.75" customHeight="1">
      <c r="A754" s="84" t="s">
        <v>185</v>
      </c>
      <c r="B754" s="84" t="s">
        <v>23</v>
      </c>
      <c r="C754" s="84">
        <v>143.0</v>
      </c>
      <c r="D754" s="383" t="s">
        <v>4879</v>
      </c>
      <c r="E754" s="335">
        <v>144839.16</v>
      </c>
      <c r="F754" s="379" t="s">
        <v>52</v>
      </c>
      <c r="G754" s="385" t="s">
        <v>16</v>
      </c>
    </row>
    <row r="755" ht="15.75" customHeight="1">
      <c r="A755" s="84" t="s">
        <v>186</v>
      </c>
      <c r="B755" s="84" t="s">
        <v>23</v>
      </c>
      <c r="C755" s="84">
        <v>144.0</v>
      </c>
      <c r="D755" s="383" t="s">
        <v>4607</v>
      </c>
      <c r="E755" s="335">
        <v>196924.87</v>
      </c>
      <c r="F755" s="379" t="s">
        <v>46</v>
      </c>
      <c r="G755" s="385" t="s">
        <v>16</v>
      </c>
    </row>
    <row r="756" ht="15.75" customHeight="1">
      <c r="A756" s="84" t="s">
        <v>186</v>
      </c>
      <c r="B756" s="84" t="s">
        <v>23</v>
      </c>
      <c r="C756" s="84">
        <v>145.0</v>
      </c>
      <c r="D756" s="383" t="s">
        <v>4832</v>
      </c>
      <c r="E756" s="335">
        <v>197432.0</v>
      </c>
      <c r="F756" s="379" t="s">
        <v>52</v>
      </c>
      <c r="G756" s="385" t="s">
        <v>16</v>
      </c>
    </row>
    <row r="757" ht="15.75" customHeight="1">
      <c r="A757" s="84" t="s">
        <v>186</v>
      </c>
      <c r="B757" s="84" t="s">
        <v>23</v>
      </c>
      <c r="C757" s="84">
        <v>146.0</v>
      </c>
      <c r="D757" s="383" t="s">
        <v>4857</v>
      </c>
      <c r="E757" s="335">
        <v>197668.0</v>
      </c>
      <c r="F757" s="379" t="s">
        <v>52</v>
      </c>
      <c r="G757" s="385" t="s">
        <v>16</v>
      </c>
    </row>
    <row r="758" ht="15.75" customHeight="1">
      <c r="A758" s="84" t="s">
        <v>196</v>
      </c>
      <c r="B758" s="84" t="s">
        <v>23</v>
      </c>
      <c r="C758" s="84">
        <v>147.0</v>
      </c>
      <c r="D758" s="383" t="s">
        <v>4880</v>
      </c>
      <c r="E758" s="335">
        <v>197548.0</v>
      </c>
      <c r="F758" s="379" t="s">
        <v>52</v>
      </c>
      <c r="G758" s="385" t="s">
        <v>16</v>
      </c>
    </row>
    <row r="759" ht="15.75" customHeight="1">
      <c r="A759" s="84" t="s">
        <v>199</v>
      </c>
      <c r="B759" s="84" t="s">
        <v>23</v>
      </c>
      <c r="C759" s="84">
        <v>148.0</v>
      </c>
      <c r="D759" s="383" t="s">
        <v>4749</v>
      </c>
      <c r="E759" s="335">
        <v>197817.0</v>
      </c>
      <c r="F759" s="379" t="s">
        <v>52</v>
      </c>
      <c r="G759" s="385" t="s">
        <v>16</v>
      </c>
    </row>
    <row r="760" ht="15.75" customHeight="1">
      <c r="A760" s="84" t="s">
        <v>199</v>
      </c>
      <c r="B760" s="84" t="s">
        <v>23</v>
      </c>
      <c r="C760" s="84">
        <v>149.0</v>
      </c>
      <c r="D760" s="383" t="s">
        <v>4749</v>
      </c>
      <c r="E760" s="335">
        <v>197538.0</v>
      </c>
      <c r="F760" s="379" t="s">
        <v>52</v>
      </c>
      <c r="G760" s="385" t="s">
        <v>16</v>
      </c>
    </row>
    <row r="761" ht="15.75" customHeight="1">
      <c r="A761" s="84" t="s">
        <v>196</v>
      </c>
      <c r="B761" s="84" t="s">
        <v>23</v>
      </c>
      <c r="C761" s="84">
        <v>150.0</v>
      </c>
      <c r="D761" s="383" t="s">
        <v>4749</v>
      </c>
      <c r="E761" s="335">
        <v>197666.66</v>
      </c>
      <c r="F761" s="379" t="s">
        <v>52</v>
      </c>
      <c r="G761" s="385" t="s">
        <v>16</v>
      </c>
    </row>
    <row r="762" ht="15.75" customHeight="1">
      <c r="A762" s="84" t="s">
        <v>196</v>
      </c>
      <c r="B762" s="84" t="s">
        <v>23</v>
      </c>
      <c r="C762" s="84">
        <v>151.0</v>
      </c>
      <c r="D762" s="383" t="s">
        <v>4749</v>
      </c>
      <c r="E762" s="335">
        <v>197624.53</v>
      </c>
      <c r="F762" s="379" t="s">
        <v>52</v>
      </c>
      <c r="G762" s="385" t="s">
        <v>16</v>
      </c>
    </row>
    <row r="763" ht="15.75" customHeight="1">
      <c r="A763" s="84" t="s">
        <v>185</v>
      </c>
      <c r="B763" s="84" t="s">
        <v>23</v>
      </c>
      <c r="C763" s="84">
        <v>152.0</v>
      </c>
      <c r="D763" s="383" t="s">
        <v>4749</v>
      </c>
      <c r="E763" s="335">
        <v>199223.3</v>
      </c>
      <c r="F763" s="379" t="s">
        <v>52</v>
      </c>
      <c r="G763" s="385" t="s">
        <v>16</v>
      </c>
    </row>
    <row r="764" ht="15.75" customHeight="1">
      <c r="A764" s="84" t="s">
        <v>185</v>
      </c>
      <c r="B764" s="84" t="s">
        <v>23</v>
      </c>
      <c r="C764" s="84">
        <v>153.0</v>
      </c>
      <c r="D764" s="383" t="s">
        <v>4881</v>
      </c>
      <c r="E764" s="335">
        <v>199401.2</v>
      </c>
      <c r="F764" s="379" t="s">
        <v>52</v>
      </c>
      <c r="G764" s="385" t="s">
        <v>16</v>
      </c>
    </row>
    <row r="765" ht="15.75" customHeight="1">
      <c r="A765" s="84" t="s">
        <v>181</v>
      </c>
      <c r="B765" s="84" t="s">
        <v>23</v>
      </c>
      <c r="C765" s="84">
        <v>154.0</v>
      </c>
      <c r="D765" s="383" t="s">
        <v>4882</v>
      </c>
      <c r="E765" s="335">
        <v>195951.75</v>
      </c>
      <c r="F765" s="379" t="s">
        <v>123</v>
      </c>
      <c r="G765" s="385" t="s">
        <v>16</v>
      </c>
    </row>
    <row r="766" ht="15.75" customHeight="1">
      <c r="A766" s="86" t="s">
        <v>197</v>
      </c>
      <c r="B766" s="86" t="s">
        <v>23</v>
      </c>
      <c r="C766" s="86">
        <v>155.0</v>
      </c>
      <c r="D766" s="388" t="s">
        <v>4832</v>
      </c>
      <c r="E766" s="389">
        <v>197693.0</v>
      </c>
      <c r="F766" s="390" t="s">
        <v>52</v>
      </c>
      <c r="G766" s="385" t="s">
        <v>16</v>
      </c>
    </row>
    <row r="767" ht="15.75" customHeight="1">
      <c r="A767" s="393" t="s">
        <v>185</v>
      </c>
      <c r="B767" s="393" t="s">
        <v>27</v>
      </c>
      <c r="C767" s="393">
        <v>156.0</v>
      </c>
      <c r="D767" s="394" t="s">
        <v>4832</v>
      </c>
      <c r="E767" s="395">
        <v>197667.77</v>
      </c>
      <c r="F767" s="396" t="s">
        <v>52</v>
      </c>
      <c r="G767" s="397" t="s">
        <v>5</v>
      </c>
      <c r="H767" s="53" t="s">
        <v>4883</v>
      </c>
    </row>
    <row r="768" ht="15.75" customHeight="1">
      <c r="A768" s="393" t="s">
        <v>198</v>
      </c>
      <c r="B768" s="393" t="s">
        <v>27</v>
      </c>
      <c r="C768" s="393">
        <v>157.0</v>
      </c>
      <c r="D768" s="394" t="s">
        <v>4832</v>
      </c>
      <c r="E768" s="395">
        <v>197667.77</v>
      </c>
      <c r="F768" s="396" t="s">
        <v>52</v>
      </c>
      <c r="G768" s="397" t="s">
        <v>5</v>
      </c>
    </row>
    <row r="769" ht="15.75" customHeight="1">
      <c r="A769" s="393" t="s">
        <v>186</v>
      </c>
      <c r="B769" s="393" t="s">
        <v>27</v>
      </c>
      <c r="C769" s="393">
        <v>158.0</v>
      </c>
      <c r="D769" s="394" t="s">
        <v>4884</v>
      </c>
      <c r="E769" s="395">
        <v>197817.46</v>
      </c>
      <c r="F769" s="396" t="s">
        <v>105</v>
      </c>
      <c r="G769" s="397" t="s">
        <v>5</v>
      </c>
    </row>
    <row r="770" ht="15.75" customHeight="1">
      <c r="A770" s="393" t="s">
        <v>198</v>
      </c>
      <c r="B770" s="393" t="s">
        <v>27</v>
      </c>
      <c r="C770" s="393">
        <v>159.0</v>
      </c>
      <c r="D770" s="394" t="s">
        <v>4885</v>
      </c>
      <c r="E770" s="395">
        <v>197808.59</v>
      </c>
      <c r="F770" s="396" t="s">
        <v>52</v>
      </c>
      <c r="G770" s="397" t="s">
        <v>5</v>
      </c>
    </row>
    <row r="771" ht="15.75" customHeight="1">
      <c r="A771" s="393" t="s">
        <v>183</v>
      </c>
      <c r="B771" s="393" t="s">
        <v>27</v>
      </c>
      <c r="C771" s="393">
        <v>160.0</v>
      </c>
      <c r="D771" s="394" t="s">
        <v>4886</v>
      </c>
      <c r="E771" s="395">
        <v>193611.12</v>
      </c>
      <c r="F771" s="396" t="s">
        <v>52</v>
      </c>
      <c r="G771" s="397" t="s">
        <v>5</v>
      </c>
    </row>
    <row r="772" ht="15.75" customHeight="1">
      <c r="A772" s="393" t="s">
        <v>183</v>
      </c>
      <c r="B772" s="393" t="s">
        <v>27</v>
      </c>
      <c r="C772" s="393">
        <v>161.0</v>
      </c>
      <c r="D772" s="394" t="s">
        <v>4887</v>
      </c>
      <c r="E772" s="395">
        <v>195863.14</v>
      </c>
      <c r="F772" s="396" t="s">
        <v>52</v>
      </c>
      <c r="G772" s="397" t="s">
        <v>5</v>
      </c>
    </row>
    <row r="773" ht="15.75" customHeight="1">
      <c r="A773" s="393" t="s">
        <v>183</v>
      </c>
      <c r="B773" s="393" t="s">
        <v>27</v>
      </c>
      <c r="C773" s="393">
        <v>162.0</v>
      </c>
      <c r="D773" s="394" t="s">
        <v>4888</v>
      </c>
      <c r="E773" s="395">
        <v>196725.28</v>
      </c>
      <c r="F773" s="396" t="s">
        <v>52</v>
      </c>
      <c r="G773" s="397" t="s">
        <v>5</v>
      </c>
    </row>
    <row r="774" ht="15.75" customHeight="1">
      <c r="A774" s="393" t="s">
        <v>187</v>
      </c>
      <c r="B774" s="393" t="s">
        <v>27</v>
      </c>
      <c r="C774" s="393">
        <v>163.0</v>
      </c>
      <c r="D774" s="394" t="s">
        <v>4889</v>
      </c>
      <c r="E774" s="395">
        <v>197590.16</v>
      </c>
      <c r="F774" s="396" t="s">
        <v>52</v>
      </c>
      <c r="G774" s="397" t="s">
        <v>5</v>
      </c>
    </row>
    <row r="775" ht="15.75" customHeight="1">
      <c r="A775" s="393" t="s">
        <v>262</v>
      </c>
      <c r="B775" s="393" t="s">
        <v>27</v>
      </c>
      <c r="C775" s="393">
        <v>164.0</v>
      </c>
      <c r="D775" s="394" t="s">
        <v>4890</v>
      </c>
      <c r="E775" s="395">
        <v>197820.79</v>
      </c>
      <c r="F775" s="396" t="s">
        <v>52</v>
      </c>
      <c r="G775" s="397" t="s">
        <v>5</v>
      </c>
    </row>
    <row r="776" ht="15.75" customHeight="1">
      <c r="A776" s="393" t="s">
        <v>198</v>
      </c>
      <c r="B776" s="393" t="s">
        <v>27</v>
      </c>
      <c r="C776" s="393">
        <v>165.0</v>
      </c>
      <c r="D776" s="394" t="s">
        <v>4885</v>
      </c>
      <c r="E776" s="395">
        <v>196924.87</v>
      </c>
      <c r="F776" s="396" t="s">
        <v>52</v>
      </c>
      <c r="G776" s="397" t="s">
        <v>5</v>
      </c>
    </row>
    <row r="777" ht="15.75" customHeight="1">
      <c r="A777" s="393" t="s">
        <v>182</v>
      </c>
      <c r="B777" s="393" t="s">
        <v>27</v>
      </c>
      <c r="C777" s="393">
        <v>166.0</v>
      </c>
      <c r="D777" s="394" t="s">
        <v>4885</v>
      </c>
      <c r="E777" s="395">
        <v>190499.01</v>
      </c>
      <c r="F777" s="396" t="s">
        <v>52</v>
      </c>
      <c r="G777" s="397" t="s">
        <v>5</v>
      </c>
    </row>
    <row r="778" ht="15.75" customHeight="1">
      <c r="A778" s="393" t="s">
        <v>183</v>
      </c>
      <c r="B778" s="393" t="s">
        <v>27</v>
      </c>
      <c r="C778" s="393">
        <v>167.0</v>
      </c>
      <c r="D778" s="394" t="s">
        <v>4891</v>
      </c>
      <c r="E778" s="395">
        <v>197799.72</v>
      </c>
      <c r="F778" s="396" t="s">
        <v>90</v>
      </c>
      <c r="G778" s="397" t="s">
        <v>5</v>
      </c>
    </row>
    <row r="779" ht="15.75" customHeight="1">
      <c r="A779" s="393" t="s">
        <v>183</v>
      </c>
      <c r="B779" s="393" t="s">
        <v>27</v>
      </c>
      <c r="C779" s="393">
        <v>168.0</v>
      </c>
      <c r="D779" s="394" t="s">
        <v>4885</v>
      </c>
      <c r="E779" s="395">
        <v>197878.45</v>
      </c>
      <c r="F779" s="396" t="s">
        <v>52</v>
      </c>
      <c r="G779" s="397" t="s">
        <v>5</v>
      </c>
    </row>
    <row r="780" ht="15.75" customHeight="1">
      <c r="A780" s="393" t="s">
        <v>197</v>
      </c>
      <c r="B780" s="393" t="s">
        <v>27</v>
      </c>
      <c r="C780" s="393">
        <v>169.0</v>
      </c>
      <c r="D780" s="394" t="s">
        <v>4892</v>
      </c>
      <c r="E780" s="395">
        <v>197633.4</v>
      </c>
      <c r="F780" s="396" t="s">
        <v>108</v>
      </c>
      <c r="G780" s="397" t="s">
        <v>5</v>
      </c>
    </row>
    <row r="781" ht="15.75" customHeight="1">
      <c r="A781" s="393" t="s">
        <v>197</v>
      </c>
      <c r="B781" s="393" t="s">
        <v>27</v>
      </c>
      <c r="C781" s="393">
        <v>170.0</v>
      </c>
      <c r="D781" s="394" t="s">
        <v>4893</v>
      </c>
      <c r="E781" s="395">
        <v>194906.83</v>
      </c>
      <c r="F781" s="396" t="s">
        <v>52</v>
      </c>
      <c r="G781" s="397" t="s">
        <v>5</v>
      </c>
    </row>
    <row r="782" ht="15.75" customHeight="1">
      <c r="A782" s="393" t="s">
        <v>183</v>
      </c>
      <c r="B782" s="393" t="s">
        <v>27</v>
      </c>
      <c r="C782" s="393">
        <v>171.0</v>
      </c>
      <c r="D782" s="394" t="s">
        <v>4894</v>
      </c>
      <c r="E782" s="395">
        <v>191373.34</v>
      </c>
      <c r="F782" s="396" t="s">
        <v>61</v>
      </c>
      <c r="G782" s="397" t="s">
        <v>5</v>
      </c>
    </row>
    <row r="783" ht="15.75" customHeight="1">
      <c r="A783" s="393" t="s">
        <v>184</v>
      </c>
      <c r="B783" s="393" t="s">
        <v>27</v>
      </c>
      <c r="C783" s="393">
        <v>172.0</v>
      </c>
      <c r="D783" s="394" t="s">
        <v>4895</v>
      </c>
      <c r="E783" s="395">
        <v>145226.36</v>
      </c>
      <c r="F783" s="396" t="s">
        <v>123</v>
      </c>
      <c r="G783" s="397" t="s">
        <v>5</v>
      </c>
    </row>
    <row r="784" ht="15.75" customHeight="1">
      <c r="A784" s="393" t="s">
        <v>184</v>
      </c>
      <c r="B784" s="393" t="s">
        <v>27</v>
      </c>
      <c r="C784" s="393">
        <v>173.0</v>
      </c>
      <c r="D784" s="394" t="s">
        <v>4704</v>
      </c>
      <c r="E784" s="395">
        <v>133246.67</v>
      </c>
      <c r="F784" s="396" t="s">
        <v>90</v>
      </c>
      <c r="G784" s="397" t="s">
        <v>5</v>
      </c>
    </row>
    <row r="785" ht="15.75" customHeight="1">
      <c r="A785" s="393" t="s">
        <v>184</v>
      </c>
      <c r="B785" s="393" t="s">
        <v>27</v>
      </c>
      <c r="C785" s="393">
        <v>174.0</v>
      </c>
      <c r="D785" s="394" t="s">
        <v>4704</v>
      </c>
      <c r="E785" s="395">
        <v>126976.07</v>
      </c>
      <c r="F785" s="396" t="s">
        <v>90</v>
      </c>
      <c r="G785" s="397" t="s">
        <v>5</v>
      </c>
    </row>
    <row r="786" ht="15.75" customHeight="1">
      <c r="A786" s="393" t="s">
        <v>187</v>
      </c>
      <c r="B786" s="393" t="s">
        <v>27</v>
      </c>
      <c r="C786" s="393">
        <v>175.0</v>
      </c>
      <c r="D786" s="394" t="s">
        <v>4702</v>
      </c>
      <c r="E786" s="395">
        <v>133736.53</v>
      </c>
      <c r="F786" s="396" t="s">
        <v>90</v>
      </c>
      <c r="G786" s="397" t="s">
        <v>5</v>
      </c>
    </row>
    <row r="787" ht="15.75" customHeight="1">
      <c r="A787" s="393" t="s">
        <v>187</v>
      </c>
      <c r="B787" s="393" t="s">
        <v>27</v>
      </c>
      <c r="C787" s="393">
        <v>176.0</v>
      </c>
      <c r="D787" s="394" t="s">
        <v>4896</v>
      </c>
      <c r="E787" s="395">
        <v>195695.27</v>
      </c>
      <c r="F787" s="396" t="s">
        <v>70</v>
      </c>
      <c r="G787" s="397" t="s">
        <v>5</v>
      </c>
    </row>
    <row r="788" ht="15.75" customHeight="1">
      <c r="A788" s="393" t="s">
        <v>184</v>
      </c>
      <c r="B788" s="393" t="s">
        <v>27</v>
      </c>
      <c r="C788" s="393">
        <v>177.0</v>
      </c>
      <c r="D788" s="394" t="s">
        <v>4704</v>
      </c>
      <c r="E788" s="395">
        <v>120216.93</v>
      </c>
      <c r="F788" s="396" t="s">
        <v>90</v>
      </c>
      <c r="G788" s="397" t="s">
        <v>5</v>
      </c>
    </row>
    <row r="789" ht="15.75" customHeight="1">
      <c r="A789" s="393" t="s">
        <v>184</v>
      </c>
      <c r="B789" s="393" t="s">
        <v>27</v>
      </c>
      <c r="C789" s="393">
        <v>178.0</v>
      </c>
      <c r="D789" s="394" t="s">
        <v>4704</v>
      </c>
      <c r="E789" s="395">
        <v>125026.37</v>
      </c>
      <c r="F789" s="396" t="s">
        <v>90</v>
      </c>
      <c r="G789" s="397" t="s">
        <v>5</v>
      </c>
    </row>
    <row r="790" ht="15.75" customHeight="1">
      <c r="A790" s="393" t="s">
        <v>184</v>
      </c>
      <c r="B790" s="393" t="s">
        <v>27</v>
      </c>
      <c r="C790" s="393">
        <v>179.0</v>
      </c>
      <c r="D790" s="394" t="s">
        <v>4897</v>
      </c>
      <c r="E790" s="395">
        <v>118753.87</v>
      </c>
      <c r="F790" s="396" t="s">
        <v>90</v>
      </c>
      <c r="G790" s="397" t="s">
        <v>5</v>
      </c>
    </row>
    <row r="791" ht="15.75" customHeight="1">
      <c r="A791" s="393" t="s">
        <v>184</v>
      </c>
      <c r="B791" s="393" t="s">
        <v>27</v>
      </c>
      <c r="C791" s="393">
        <v>180.0</v>
      </c>
      <c r="D791" s="394" t="s">
        <v>4897</v>
      </c>
      <c r="E791" s="395">
        <v>125265.66</v>
      </c>
      <c r="F791" s="396" t="s">
        <v>90</v>
      </c>
      <c r="G791" s="397" t="s">
        <v>5</v>
      </c>
    </row>
    <row r="792" ht="15.75" customHeight="1">
      <c r="A792" s="393" t="s">
        <v>184</v>
      </c>
      <c r="B792" s="393" t="s">
        <v>27</v>
      </c>
      <c r="C792" s="393">
        <v>181.0</v>
      </c>
      <c r="D792" s="394" t="s">
        <v>4898</v>
      </c>
      <c r="E792" s="395">
        <v>124646.7</v>
      </c>
      <c r="F792" s="396" t="s">
        <v>90</v>
      </c>
      <c r="G792" s="397" t="s">
        <v>5</v>
      </c>
    </row>
    <row r="793" ht="15.75" customHeight="1">
      <c r="A793" s="393" t="s">
        <v>184</v>
      </c>
      <c r="B793" s="393" t="s">
        <v>27</v>
      </c>
      <c r="C793" s="393">
        <v>182.0</v>
      </c>
      <c r="D793" s="394" t="s">
        <v>4704</v>
      </c>
      <c r="E793" s="395">
        <v>124910.81</v>
      </c>
      <c r="F793" s="396" t="s">
        <v>90</v>
      </c>
      <c r="G793" s="397" t="s">
        <v>5</v>
      </c>
    </row>
    <row r="794" ht="15.75" customHeight="1">
      <c r="A794" s="393" t="s">
        <v>184</v>
      </c>
      <c r="B794" s="393" t="s">
        <v>27</v>
      </c>
      <c r="C794" s="393">
        <v>183.0</v>
      </c>
      <c r="D794" s="394" t="s">
        <v>4857</v>
      </c>
      <c r="E794" s="395">
        <v>122376.17</v>
      </c>
      <c r="F794" s="396" t="s">
        <v>52</v>
      </c>
      <c r="G794" s="397" t="s">
        <v>5</v>
      </c>
    </row>
    <row r="795" ht="15.75" customHeight="1">
      <c r="A795" s="393" t="s">
        <v>182</v>
      </c>
      <c r="B795" s="393" t="s">
        <v>27</v>
      </c>
      <c r="C795" s="393">
        <v>184.0</v>
      </c>
      <c r="D795" s="394" t="s">
        <v>4857</v>
      </c>
      <c r="E795" s="395">
        <v>198082.87</v>
      </c>
      <c r="F795" s="396" t="s">
        <v>52</v>
      </c>
      <c r="G795" s="397" t="s">
        <v>5</v>
      </c>
    </row>
    <row r="796" ht="15.75" customHeight="1">
      <c r="A796" s="393" t="s">
        <v>182</v>
      </c>
      <c r="B796" s="393" t="s">
        <v>27</v>
      </c>
      <c r="C796" s="393">
        <v>185.0</v>
      </c>
      <c r="D796" s="394" t="s">
        <v>4857</v>
      </c>
      <c r="E796" s="395">
        <v>197900.44</v>
      </c>
      <c r="F796" s="396" t="s">
        <v>52</v>
      </c>
      <c r="G796" s="397" t="s">
        <v>5</v>
      </c>
    </row>
    <row r="797" ht="15.75" customHeight="1">
      <c r="A797" s="393" t="s">
        <v>183</v>
      </c>
      <c r="B797" s="393" t="s">
        <v>27</v>
      </c>
      <c r="C797" s="393">
        <v>186.0</v>
      </c>
      <c r="D797" s="394" t="s">
        <v>4857</v>
      </c>
      <c r="E797" s="395">
        <v>194660.68</v>
      </c>
      <c r="F797" s="396" t="s">
        <v>52</v>
      </c>
      <c r="G797" s="397" t="s">
        <v>5</v>
      </c>
    </row>
    <row r="798" ht="15.75" customHeight="1">
      <c r="A798" s="393" t="s">
        <v>183</v>
      </c>
      <c r="B798" s="393" t="s">
        <v>27</v>
      </c>
      <c r="C798" s="393">
        <v>187.0</v>
      </c>
      <c r="D798" s="394" t="s">
        <v>4857</v>
      </c>
      <c r="E798" s="395">
        <v>197808.59</v>
      </c>
      <c r="F798" s="396" t="s">
        <v>52</v>
      </c>
      <c r="G798" s="397" t="s">
        <v>5</v>
      </c>
    </row>
    <row r="799" ht="15.75" customHeight="1">
      <c r="A799" s="393" t="s">
        <v>182</v>
      </c>
      <c r="B799" s="393" t="s">
        <v>27</v>
      </c>
      <c r="C799" s="393">
        <v>188.0</v>
      </c>
      <c r="D799" s="394" t="s">
        <v>4899</v>
      </c>
      <c r="E799" s="395">
        <v>198538.16</v>
      </c>
      <c r="F799" s="396" t="s">
        <v>52</v>
      </c>
      <c r="G799" s="397" t="s">
        <v>5</v>
      </c>
    </row>
    <row r="800" ht="15.75" customHeight="1">
      <c r="A800" s="393" t="s">
        <v>180</v>
      </c>
      <c r="B800" s="393" t="s">
        <v>27</v>
      </c>
      <c r="C800" s="393">
        <v>189.0</v>
      </c>
      <c r="D800" s="394" t="s">
        <v>4900</v>
      </c>
      <c r="E800" s="395">
        <v>193494.7</v>
      </c>
      <c r="F800" s="396" t="s">
        <v>52</v>
      </c>
      <c r="G800" s="397" t="s">
        <v>5</v>
      </c>
    </row>
    <row r="801" ht="15.75" customHeight="1">
      <c r="A801" s="393" t="s">
        <v>181</v>
      </c>
      <c r="B801" s="393" t="s">
        <v>27</v>
      </c>
      <c r="C801" s="393">
        <v>190.0</v>
      </c>
      <c r="D801" s="394" t="s">
        <v>4857</v>
      </c>
      <c r="E801" s="395">
        <v>198740.98</v>
      </c>
      <c r="F801" s="396" t="s">
        <v>52</v>
      </c>
      <c r="G801" s="397" t="s">
        <v>5</v>
      </c>
    </row>
    <row r="802" ht="15.75" customHeight="1">
      <c r="A802" s="393" t="s">
        <v>181</v>
      </c>
      <c r="B802" s="393" t="s">
        <v>27</v>
      </c>
      <c r="C802" s="393">
        <v>191.0</v>
      </c>
      <c r="D802" s="394" t="s">
        <v>4857</v>
      </c>
      <c r="E802" s="395">
        <v>198769.96</v>
      </c>
      <c r="F802" s="396" t="s">
        <v>52</v>
      </c>
      <c r="G802" s="397" t="s">
        <v>5</v>
      </c>
    </row>
    <row r="803" ht="15.75" customHeight="1">
      <c r="A803" s="393" t="s">
        <v>185</v>
      </c>
      <c r="B803" s="393" t="s">
        <v>27</v>
      </c>
      <c r="C803" s="393">
        <v>192.0</v>
      </c>
      <c r="D803" s="394" t="s">
        <v>4857</v>
      </c>
      <c r="E803" s="395">
        <v>196305.04</v>
      </c>
      <c r="F803" s="396" t="s">
        <v>52</v>
      </c>
      <c r="G803" s="397" t="s">
        <v>5</v>
      </c>
    </row>
    <row r="804" ht="15.75" customHeight="1">
      <c r="A804" s="393" t="s">
        <v>186</v>
      </c>
      <c r="B804" s="393" t="s">
        <v>27</v>
      </c>
      <c r="C804" s="393">
        <v>193.0</v>
      </c>
      <c r="D804" s="394" t="s">
        <v>4899</v>
      </c>
      <c r="E804" s="395">
        <v>196969.22</v>
      </c>
      <c r="F804" s="396" t="s">
        <v>52</v>
      </c>
      <c r="G804" s="397" t="s">
        <v>5</v>
      </c>
    </row>
    <row r="805" ht="15.75" customHeight="1">
      <c r="A805" s="393" t="s">
        <v>196</v>
      </c>
      <c r="B805" s="393" t="s">
        <v>27</v>
      </c>
      <c r="C805" s="393">
        <v>194.0</v>
      </c>
      <c r="D805" s="394" t="s">
        <v>4900</v>
      </c>
      <c r="E805" s="395">
        <v>197677.97</v>
      </c>
      <c r="F805" s="396" t="s">
        <v>52</v>
      </c>
      <c r="G805" s="397" t="s">
        <v>5</v>
      </c>
    </row>
    <row r="806" ht="15.75" customHeight="1">
      <c r="A806" s="393" t="s">
        <v>183</v>
      </c>
      <c r="B806" s="393" t="s">
        <v>27</v>
      </c>
      <c r="C806" s="393">
        <v>195.0</v>
      </c>
      <c r="D806" s="394" t="s">
        <v>4857</v>
      </c>
      <c r="E806" s="395">
        <v>196969.22</v>
      </c>
      <c r="F806" s="396" t="s">
        <v>52</v>
      </c>
      <c r="G806" s="397" t="s">
        <v>5</v>
      </c>
    </row>
    <row r="807" ht="15.75" customHeight="1">
      <c r="A807" s="393" t="s">
        <v>186</v>
      </c>
      <c r="B807" s="393" t="s">
        <v>27</v>
      </c>
      <c r="C807" s="393">
        <v>196.0</v>
      </c>
      <c r="D807" s="394" t="s">
        <v>4857</v>
      </c>
      <c r="E807" s="395">
        <v>196924.87</v>
      </c>
      <c r="F807" s="396" t="s">
        <v>52</v>
      </c>
      <c r="G807" s="397" t="s">
        <v>5</v>
      </c>
    </row>
    <row r="808" ht="15.75" customHeight="1">
      <c r="A808" s="393" t="s">
        <v>186</v>
      </c>
      <c r="B808" s="393" t="s">
        <v>27</v>
      </c>
      <c r="C808" s="393">
        <v>197.0</v>
      </c>
      <c r="D808" s="394" t="s">
        <v>4885</v>
      </c>
      <c r="E808" s="395">
        <v>196210.79</v>
      </c>
      <c r="F808" s="396" t="s">
        <v>52</v>
      </c>
      <c r="G808" s="397" t="s">
        <v>5</v>
      </c>
    </row>
    <row r="809" ht="15.75" customHeight="1">
      <c r="A809" s="393" t="s">
        <v>187</v>
      </c>
      <c r="B809" s="393" t="s">
        <v>27</v>
      </c>
      <c r="C809" s="393">
        <v>198.0</v>
      </c>
      <c r="D809" s="394" t="s">
        <v>4885</v>
      </c>
      <c r="E809" s="395">
        <v>197059.04</v>
      </c>
      <c r="F809" s="396" t="s">
        <v>52</v>
      </c>
      <c r="G809" s="397" t="s">
        <v>5</v>
      </c>
    </row>
    <row r="810" ht="15.75" customHeight="1">
      <c r="A810" s="393" t="s">
        <v>182</v>
      </c>
      <c r="B810" s="393" t="s">
        <v>27</v>
      </c>
      <c r="C810" s="393">
        <v>199.0</v>
      </c>
      <c r="D810" s="394" t="s">
        <v>4885</v>
      </c>
      <c r="E810" s="395">
        <v>172915.12</v>
      </c>
      <c r="F810" s="396" t="s">
        <v>52</v>
      </c>
      <c r="G810" s="397" t="s">
        <v>5</v>
      </c>
    </row>
    <row r="811" ht="15.75" customHeight="1">
      <c r="A811" s="393" t="s">
        <v>187</v>
      </c>
      <c r="B811" s="393" t="s">
        <v>27</v>
      </c>
      <c r="C811" s="393">
        <v>200.0</v>
      </c>
      <c r="D811" s="394" t="s">
        <v>4901</v>
      </c>
      <c r="E811" s="395">
        <v>197440.39</v>
      </c>
      <c r="F811" s="396" t="s">
        <v>93</v>
      </c>
      <c r="G811" s="397" t="s">
        <v>5</v>
      </c>
    </row>
    <row r="812" ht="15.75" customHeight="1">
      <c r="A812" s="393" t="s">
        <v>187</v>
      </c>
      <c r="B812" s="393" t="s">
        <v>27</v>
      </c>
      <c r="C812" s="393">
        <v>201.0</v>
      </c>
      <c r="D812" s="394" t="s">
        <v>4839</v>
      </c>
      <c r="E812" s="395">
        <v>197017.13</v>
      </c>
      <c r="F812" s="396" t="s">
        <v>46</v>
      </c>
      <c r="G812" s="397" t="s">
        <v>5</v>
      </c>
    </row>
    <row r="813" ht="15.75" customHeight="1">
      <c r="A813" s="393" t="s">
        <v>198</v>
      </c>
      <c r="B813" s="393" t="s">
        <v>27</v>
      </c>
      <c r="C813" s="393">
        <v>202.0</v>
      </c>
      <c r="D813" s="394" t="s">
        <v>4902</v>
      </c>
      <c r="E813" s="395">
        <v>197566.2</v>
      </c>
      <c r="F813" s="396" t="s">
        <v>52</v>
      </c>
      <c r="G813" s="397" t="s">
        <v>5</v>
      </c>
    </row>
    <row r="814" ht="15.75" customHeight="1">
      <c r="A814" s="393" t="s">
        <v>198</v>
      </c>
      <c r="B814" s="393" t="s">
        <v>27</v>
      </c>
      <c r="C814" s="393">
        <v>203.0</v>
      </c>
      <c r="D814" s="394" t="s">
        <v>4902</v>
      </c>
      <c r="E814" s="395">
        <v>197687.95</v>
      </c>
      <c r="F814" s="396" t="s">
        <v>52</v>
      </c>
      <c r="G814" s="397" t="s">
        <v>5</v>
      </c>
    </row>
    <row r="815" ht="15.75" customHeight="1">
      <c r="A815" s="393" t="s">
        <v>197</v>
      </c>
      <c r="B815" s="393" t="s">
        <v>27</v>
      </c>
      <c r="C815" s="393">
        <v>204.0</v>
      </c>
      <c r="D815" s="394" t="s">
        <v>4903</v>
      </c>
      <c r="E815" s="395">
        <v>195752.89</v>
      </c>
      <c r="F815" s="396" t="s">
        <v>52</v>
      </c>
      <c r="G815" s="397" t="s">
        <v>5</v>
      </c>
    </row>
    <row r="816" ht="15.75" customHeight="1">
      <c r="A816" s="393" t="s">
        <v>197</v>
      </c>
      <c r="B816" s="393" t="s">
        <v>27</v>
      </c>
      <c r="C816" s="393">
        <v>205.0</v>
      </c>
      <c r="D816" s="394" t="s">
        <v>4760</v>
      </c>
      <c r="E816" s="395">
        <v>172809.81</v>
      </c>
      <c r="F816" s="396" t="s">
        <v>52</v>
      </c>
      <c r="G816" s="397" t="s">
        <v>5</v>
      </c>
    </row>
    <row r="817" ht="15.75" customHeight="1">
      <c r="A817" s="393" t="s">
        <v>198</v>
      </c>
      <c r="B817" s="393" t="s">
        <v>27</v>
      </c>
      <c r="C817" s="393">
        <v>206.0</v>
      </c>
      <c r="D817" s="394" t="s">
        <v>4760</v>
      </c>
      <c r="E817" s="395">
        <v>171199.83</v>
      </c>
      <c r="F817" s="396" t="s">
        <v>52</v>
      </c>
      <c r="G817" s="397" t="s">
        <v>5</v>
      </c>
    </row>
    <row r="818" ht="15.75" customHeight="1">
      <c r="A818" s="393" t="s">
        <v>197</v>
      </c>
      <c r="B818" s="393" t="s">
        <v>27</v>
      </c>
      <c r="C818" s="393">
        <v>207.0</v>
      </c>
      <c r="D818" s="394" t="s">
        <v>4893</v>
      </c>
      <c r="E818" s="395">
        <v>197011.0</v>
      </c>
      <c r="F818" s="396" t="s">
        <v>52</v>
      </c>
      <c r="G818" s="397" t="s">
        <v>5</v>
      </c>
    </row>
    <row r="819" ht="15.75" customHeight="1">
      <c r="A819" s="393" t="s">
        <v>185</v>
      </c>
      <c r="B819" s="393" t="s">
        <v>27</v>
      </c>
      <c r="C819" s="393">
        <v>208.0</v>
      </c>
      <c r="D819" s="394" t="s">
        <v>4576</v>
      </c>
      <c r="E819" s="395">
        <v>172748.52</v>
      </c>
      <c r="F819" s="396" t="s">
        <v>93</v>
      </c>
      <c r="G819" s="397" t="s">
        <v>5</v>
      </c>
    </row>
    <row r="820" ht="15.75" customHeight="1">
      <c r="A820" s="393" t="s">
        <v>181</v>
      </c>
      <c r="B820" s="393" t="s">
        <v>27</v>
      </c>
      <c r="C820" s="393">
        <v>209.0</v>
      </c>
      <c r="D820" s="394" t="s">
        <v>4885</v>
      </c>
      <c r="E820" s="395">
        <v>197763.37</v>
      </c>
      <c r="F820" s="396" t="s">
        <v>52</v>
      </c>
      <c r="G820" s="397" t="s">
        <v>5</v>
      </c>
    </row>
    <row r="821" ht="15.75" customHeight="1">
      <c r="A821" s="393" t="s">
        <v>260</v>
      </c>
      <c r="B821" s="393" t="s">
        <v>27</v>
      </c>
      <c r="C821" s="393">
        <v>210.0</v>
      </c>
      <c r="D821" s="394" t="s">
        <v>4885</v>
      </c>
      <c r="E821" s="395">
        <v>198835.71</v>
      </c>
      <c r="F821" s="396" t="s">
        <v>52</v>
      </c>
      <c r="G821" s="397" t="s">
        <v>5</v>
      </c>
    </row>
    <row r="822" ht="15.75" customHeight="1">
      <c r="A822" s="393" t="s">
        <v>197</v>
      </c>
      <c r="B822" s="393" t="s">
        <v>27</v>
      </c>
      <c r="C822" s="393">
        <v>211.0</v>
      </c>
      <c r="D822" s="394" t="s">
        <v>4904</v>
      </c>
      <c r="E822" s="395">
        <v>197717.0</v>
      </c>
      <c r="F822" s="396" t="s">
        <v>52</v>
      </c>
      <c r="G822" s="397" t="s">
        <v>5</v>
      </c>
    </row>
    <row r="823" ht="15.75" customHeight="1">
      <c r="A823" s="393" t="s">
        <v>197</v>
      </c>
      <c r="B823" s="393" t="s">
        <v>27</v>
      </c>
      <c r="C823" s="393">
        <v>212.0</v>
      </c>
      <c r="D823" s="394" t="s">
        <v>4760</v>
      </c>
      <c r="E823" s="395">
        <v>195352.0</v>
      </c>
      <c r="F823" s="396" t="s">
        <v>52</v>
      </c>
      <c r="G823" s="397" t="s">
        <v>5</v>
      </c>
    </row>
    <row r="824" ht="15.75" customHeight="1">
      <c r="A824" s="393" t="s">
        <v>197</v>
      </c>
      <c r="B824" s="393" t="s">
        <v>27</v>
      </c>
      <c r="C824" s="393">
        <v>213.0</v>
      </c>
      <c r="D824" s="394" t="s">
        <v>4857</v>
      </c>
      <c r="E824" s="395">
        <v>172677.86</v>
      </c>
      <c r="F824" s="396" t="s">
        <v>52</v>
      </c>
      <c r="G824" s="397" t="s">
        <v>5</v>
      </c>
    </row>
    <row r="825" ht="15.75" customHeight="1">
      <c r="A825" s="393" t="s">
        <v>260</v>
      </c>
      <c r="B825" s="393" t="s">
        <v>27</v>
      </c>
      <c r="C825" s="393">
        <v>214.0</v>
      </c>
      <c r="D825" s="394" t="s">
        <v>4839</v>
      </c>
      <c r="E825" s="395">
        <v>195352.0</v>
      </c>
      <c r="F825" s="396" t="s">
        <v>46</v>
      </c>
      <c r="G825" s="397" t="s">
        <v>5</v>
      </c>
    </row>
    <row r="826" ht="15.75" customHeight="1">
      <c r="A826" s="393" t="s">
        <v>260</v>
      </c>
      <c r="B826" s="393" t="s">
        <v>27</v>
      </c>
      <c r="C826" s="393">
        <v>215.0</v>
      </c>
      <c r="D826" s="394" t="s">
        <v>4561</v>
      </c>
      <c r="E826" s="395">
        <v>153005.76</v>
      </c>
      <c r="F826" s="396" t="s">
        <v>102</v>
      </c>
      <c r="G826" s="397" t="s">
        <v>5</v>
      </c>
    </row>
    <row r="827" ht="15.75" customHeight="1">
      <c r="A827" s="393" t="s">
        <v>260</v>
      </c>
      <c r="B827" s="393" t="s">
        <v>27</v>
      </c>
      <c r="C827" s="393">
        <v>216.0</v>
      </c>
      <c r="D827" s="394" t="s">
        <v>4905</v>
      </c>
      <c r="E827" s="395">
        <v>153266.3</v>
      </c>
      <c r="F827" s="396" t="s">
        <v>102</v>
      </c>
      <c r="G827" s="397" t="s">
        <v>5</v>
      </c>
    </row>
    <row r="828" ht="15.75" customHeight="1">
      <c r="A828" s="393" t="s">
        <v>260</v>
      </c>
      <c r="B828" s="393" t="s">
        <v>27</v>
      </c>
      <c r="C828" s="393">
        <v>217.0</v>
      </c>
      <c r="D828" s="394" t="s">
        <v>1492</v>
      </c>
      <c r="E828" s="395">
        <v>153123.73</v>
      </c>
      <c r="F828" s="396" t="s">
        <v>46</v>
      </c>
      <c r="G828" s="397" t="s">
        <v>5</v>
      </c>
    </row>
    <row r="829" ht="15.75" customHeight="1">
      <c r="A829" s="393" t="s">
        <v>260</v>
      </c>
      <c r="B829" s="393" t="s">
        <v>27</v>
      </c>
      <c r="C829" s="393">
        <v>218.0</v>
      </c>
      <c r="D829" s="394" t="s">
        <v>1492</v>
      </c>
      <c r="E829" s="395">
        <v>153167.48</v>
      </c>
      <c r="F829" s="396" t="s">
        <v>46</v>
      </c>
      <c r="G829" s="397" t="s">
        <v>5</v>
      </c>
    </row>
    <row r="830" ht="15.75" customHeight="1">
      <c r="A830" s="393" t="s">
        <v>260</v>
      </c>
      <c r="B830" s="393" t="s">
        <v>27</v>
      </c>
      <c r="C830" s="393">
        <v>219.0</v>
      </c>
      <c r="D830" s="394" t="s">
        <v>4609</v>
      </c>
      <c r="E830" s="395">
        <v>153122.75</v>
      </c>
      <c r="F830" s="396" t="s">
        <v>46</v>
      </c>
      <c r="G830" s="397" t="s">
        <v>5</v>
      </c>
    </row>
    <row r="831" ht="15.75" customHeight="1">
      <c r="A831" s="393" t="s">
        <v>260</v>
      </c>
      <c r="B831" s="393" t="s">
        <v>27</v>
      </c>
      <c r="C831" s="393">
        <v>220.0</v>
      </c>
      <c r="D831" s="394" t="s">
        <v>4906</v>
      </c>
      <c r="E831" s="395">
        <v>153462.53</v>
      </c>
      <c r="F831" s="396" t="s">
        <v>90</v>
      </c>
      <c r="G831" s="397" t="s">
        <v>5</v>
      </c>
    </row>
    <row r="832" ht="15.75" customHeight="1">
      <c r="A832" s="393" t="s">
        <v>260</v>
      </c>
      <c r="B832" s="393" t="s">
        <v>27</v>
      </c>
      <c r="C832" s="393">
        <v>221.0</v>
      </c>
      <c r="D832" s="394" t="s">
        <v>4835</v>
      </c>
      <c r="E832" s="395">
        <v>153454.79</v>
      </c>
      <c r="F832" s="396" t="s">
        <v>90</v>
      </c>
      <c r="G832" s="397" t="s">
        <v>5</v>
      </c>
    </row>
    <row r="833" ht="15.75" customHeight="1">
      <c r="A833" s="393" t="s">
        <v>180</v>
      </c>
      <c r="B833" s="393" t="s">
        <v>27</v>
      </c>
      <c r="C833" s="393">
        <v>222.0</v>
      </c>
      <c r="D833" s="394" t="s">
        <v>4907</v>
      </c>
      <c r="E833" s="395">
        <v>142997.35</v>
      </c>
      <c r="F833" s="396" t="s">
        <v>90</v>
      </c>
      <c r="G833" s="397" t="s">
        <v>5</v>
      </c>
    </row>
    <row r="834" ht="15.75" customHeight="1">
      <c r="A834" s="393" t="s">
        <v>180</v>
      </c>
      <c r="B834" s="393" t="s">
        <v>27</v>
      </c>
      <c r="C834" s="393">
        <v>223.0</v>
      </c>
      <c r="D834" s="394" t="s">
        <v>4908</v>
      </c>
      <c r="E834" s="395">
        <v>127905.138</v>
      </c>
      <c r="F834" s="396" t="s">
        <v>102</v>
      </c>
      <c r="G834" s="397" t="s">
        <v>5</v>
      </c>
    </row>
    <row r="835" ht="15.75" customHeight="1">
      <c r="A835" s="393" t="s">
        <v>180</v>
      </c>
      <c r="B835" s="393" t="s">
        <v>27</v>
      </c>
      <c r="C835" s="393">
        <v>224.0</v>
      </c>
      <c r="D835" s="394" t="s">
        <v>4909</v>
      </c>
      <c r="E835" s="395">
        <v>142497.42</v>
      </c>
      <c r="F835" s="396" t="s">
        <v>49</v>
      </c>
      <c r="G835" s="397" t="s">
        <v>5</v>
      </c>
    </row>
    <row r="836" ht="15.75" customHeight="1">
      <c r="A836" s="393" t="s">
        <v>180</v>
      </c>
      <c r="B836" s="393" t="s">
        <v>27</v>
      </c>
      <c r="C836" s="393">
        <v>225.0</v>
      </c>
      <c r="D836" s="394" t="s">
        <v>4910</v>
      </c>
      <c r="E836" s="395">
        <v>81684.46</v>
      </c>
      <c r="F836" s="396" t="s">
        <v>61</v>
      </c>
      <c r="G836" s="397" t="s">
        <v>5</v>
      </c>
    </row>
    <row r="837" ht="15.75" customHeight="1">
      <c r="A837" s="393" t="s">
        <v>180</v>
      </c>
      <c r="B837" s="393" t="s">
        <v>27</v>
      </c>
      <c r="C837" s="393">
        <v>226.0</v>
      </c>
      <c r="D837" s="394" t="s">
        <v>4911</v>
      </c>
      <c r="E837" s="395">
        <v>143276.92</v>
      </c>
      <c r="F837" s="396" t="s">
        <v>90</v>
      </c>
      <c r="G837" s="397" t="s">
        <v>5</v>
      </c>
    </row>
    <row r="838" ht="15.75" customHeight="1">
      <c r="A838" s="393" t="s">
        <v>180</v>
      </c>
      <c r="B838" s="393" t="s">
        <v>27</v>
      </c>
      <c r="C838" s="393">
        <v>227.0</v>
      </c>
      <c r="D838" s="394" t="s">
        <v>4609</v>
      </c>
      <c r="E838" s="395">
        <v>149949.92</v>
      </c>
      <c r="F838" s="396" t="s">
        <v>46</v>
      </c>
      <c r="G838" s="397" t="s">
        <v>5</v>
      </c>
    </row>
    <row r="839" ht="15.75" customHeight="1">
      <c r="A839" s="393" t="s">
        <v>180</v>
      </c>
      <c r="B839" s="393" t="s">
        <v>27</v>
      </c>
      <c r="C839" s="393">
        <v>228.0</v>
      </c>
      <c r="D839" s="394" t="s">
        <v>1492</v>
      </c>
      <c r="E839" s="395">
        <v>142752.29</v>
      </c>
      <c r="F839" s="396" t="s">
        <v>46</v>
      </c>
      <c r="G839" s="397" t="s">
        <v>5</v>
      </c>
    </row>
    <row r="840" ht="15.75" customHeight="1">
      <c r="A840" s="393" t="s">
        <v>180</v>
      </c>
      <c r="B840" s="393" t="s">
        <v>27</v>
      </c>
      <c r="C840" s="393">
        <v>229.0</v>
      </c>
      <c r="D840" s="394" t="s">
        <v>4912</v>
      </c>
      <c r="E840" s="395">
        <v>153882.34</v>
      </c>
      <c r="F840" s="396" t="s">
        <v>55</v>
      </c>
      <c r="G840" s="397" t="s">
        <v>5</v>
      </c>
    </row>
    <row r="841" ht="15.75" customHeight="1">
      <c r="A841" s="393" t="s">
        <v>181</v>
      </c>
      <c r="B841" s="393" t="s">
        <v>27</v>
      </c>
      <c r="C841" s="393">
        <v>230.0</v>
      </c>
      <c r="D841" s="394" t="s">
        <v>4913</v>
      </c>
      <c r="E841" s="395">
        <v>156740.18</v>
      </c>
      <c r="F841" s="396" t="s">
        <v>102</v>
      </c>
      <c r="G841" s="397" t="s">
        <v>5</v>
      </c>
    </row>
    <row r="842" ht="15.75" customHeight="1">
      <c r="A842" s="393" t="s">
        <v>181</v>
      </c>
      <c r="B842" s="393" t="s">
        <v>27</v>
      </c>
      <c r="C842" s="393">
        <v>231.0</v>
      </c>
      <c r="D842" s="394" t="s">
        <v>4914</v>
      </c>
      <c r="E842" s="395">
        <v>165226.59</v>
      </c>
      <c r="F842" s="396" t="s">
        <v>90</v>
      </c>
      <c r="G842" s="397" t="s">
        <v>5</v>
      </c>
    </row>
    <row r="843" ht="15.75" customHeight="1">
      <c r="A843" s="393" t="s">
        <v>181</v>
      </c>
      <c r="B843" s="393" t="s">
        <v>27</v>
      </c>
      <c r="C843" s="393">
        <v>232.0</v>
      </c>
      <c r="D843" s="394" t="s">
        <v>4915</v>
      </c>
      <c r="E843" s="395">
        <v>165220.87</v>
      </c>
      <c r="F843" s="396" t="s">
        <v>102</v>
      </c>
      <c r="G843" s="397" t="s">
        <v>5</v>
      </c>
    </row>
    <row r="844" ht="15.75" customHeight="1">
      <c r="A844" s="393" t="s">
        <v>181</v>
      </c>
      <c r="B844" s="393" t="s">
        <v>27</v>
      </c>
      <c r="C844" s="393">
        <v>233.0</v>
      </c>
      <c r="D844" s="394" t="s">
        <v>4687</v>
      </c>
      <c r="E844" s="395">
        <v>1665251.05</v>
      </c>
      <c r="F844" s="396" t="s">
        <v>46</v>
      </c>
      <c r="G844" s="397" t="s">
        <v>5</v>
      </c>
    </row>
    <row r="845" ht="15.75" customHeight="1">
      <c r="A845" s="393" t="s">
        <v>181</v>
      </c>
      <c r="B845" s="393" t="s">
        <v>27</v>
      </c>
      <c r="C845" s="393">
        <v>234.0</v>
      </c>
      <c r="D845" s="394" t="s">
        <v>4610</v>
      </c>
      <c r="E845" s="395">
        <v>144588.3</v>
      </c>
      <c r="F845" s="396" t="s">
        <v>46</v>
      </c>
      <c r="G845" s="397" t="s">
        <v>5</v>
      </c>
    </row>
    <row r="846" ht="15.75" customHeight="1">
      <c r="A846" s="393" t="s">
        <v>181</v>
      </c>
      <c r="B846" s="393" t="s">
        <v>27</v>
      </c>
      <c r="C846" s="393">
        <v>235.0</v>
      </c>
      <c r="D846" s="394" t="s">
        <v>4840</v>
      </c>
      <c r="E846" s="395">
        <v>150460.21</v>
      </c>
      <c r="F846" s="396" t="s">
        <v>46</v>
      </c>
      <c r="G846" s="397" t="s">
        <v>5</v>
      </c>
    </row>
    <row r="847" ht="15.75" customHeight="1">
      <c r="A847" s="393" t="s">
        <v>181</v>
      </c>
      <c r="B847" s="393" t="s">
        <v>27</v>
      </c>
      <c r="C847" s="393">
        <v>236.0</v>
      </c>
      <c r="D847" s="394" t="s">
        <v>1383</v>
      </c>
      <c r="E847" s="395">
        <v>142926.7</v>
      </c>
      <c r="F847" s="396" t="s">
        <v>46</v>
      </c>
      <c r="G847" s="397" t="s">
        <v>5</v>
      </c>
    </row>
    <row r="848" ht="15.75" customHeight="1">
      <c r="A848" s="393" t="s">
        <v>198</v>
      </c>
      <c r="B848" s="393" t="s">
        <v>27</v>
      </c>
      <c r="C848" s="393">
        <v>237.0</v>
      </c>
      <c r="D848" s="394" t="s">
        <v>4916</v>
      </c>
      <c r="E848" s="395">
        <v>119194.74</v>
      </c>
      <c r="F848" s="396" t="s">
        <v>90</v>
      </c>
      <c r="G848" s="397" t="s">
        <v>5</v>
      </c>
    </row>
    <row r="849" ht="15.75" customHeight="1">
      <c r="A849" s="393" t="s">
        <v>199</v>
      </c>
      <c r="B849" s="393" t="s">
        <v>27</v>
      </c>
      <c r="C849" s="393">
        <v>238.0</v>
      </c>
      <c r="D849" s="394" t="s">
        <v>4799</v>
      </c>
      <c r="E849" s="395">
        <v>132063.01</v>
      </c>
      <c r="F849" s="396" t="s">
        <v>46</v>
      </c>
      <c r="G849" s="397" t="s">
        <v>5</v>
      </c>
    </row>
    <row r="850" ht="15.75" customHeight="1">
      <c r="A850" s="393" t="s">
        <v>198</v>
      </c>
      <c r="B850" s="393" t="s">
        <v>27</v>
      </c>
      <c r="C850" s="393">
        <v>239.0</v>
      </c>
      <c r="D850" s="394" t="s">
        <v>4917</v>
      </c>
      <c r="E850" s="395">
        <v>126729.21</v>
      </c>
      <c r="F850" s="396" t="s">
        <v>93</v>
      </c>
      <c r="G850" s="397" t="s">
        <v>5</v>
      </c>
    </row>
    <row r="851" ht="15.75" customHeight="1">
      <c r="A851" s="393" t="s">
        <v>199</v>
      </c>
      <c r="B851" s="393" t="s">
        <v>27</v>
      </c>
      <c r="C851" s="393">
        <v>240.0</v>
      </c>
      <c r="D851" s="394" t="s">
        <v>4918</v>
      </c>
      <c r="E851" s="395">
        <v>133039.18</v>
      </c>
      <c r="F851" s="396" t="s">
        <v>108</v>
      </c>
      <c r="G851" s="397" t="s">
        <v>5</v>
      </c>
    </row>
    <row r="852" ht="15.75" customHeight="1">
      <c r="A852" s="393" t="s">
        <v>187</v>
      </c>
      <c r="B852" s="393" t="s">
        <v>27</v>
      </c>
      <c r="C852" s="393">
        <v>241.0</v>
      </c>
      <c r="D852" s="394" t="s">
        <v>4610</v>
      </c>
      <c r="E852" s="395">
        <v>151382.32</v>
      </c>
      <c r="F852" s="396" t="s">
        <v>46</v>
      </c>
      <c r="G852" s="397" t="s">
        <v>5</v>
      </c>
    </row>
    <row r="853" ht="15.75" customHeight="1">
      <c r="A853" s="393" t="s">
        <v>187</v>
      </c>
      <c r="B853" s="393" t="s">
        <v>27</v>
      </c>
      <c r="C853" s="393">
        <v>242.0</v>
      </c>
      <c r="D853" s="394" t="s">
        <v>4610</v>
      </c>
      <c r="E853" s="395">
        <v>156411.96</v>
      </c>
      <c r="F853" s="396" t="s">
        <v>46</v>
      </c>
      <c r="G853" s="397" t="s">
        <v>5</v>
      </c>
    </row>
    <row r="854" ht="15.75" customHeight="1">
      <c r="A854" s="393" t="s">
        <v>187</v>
      </c>
      <c r="B854" s="393" t="s">
        <v>27</v>
      </c>
      <c r="C854" s="393">
        <v>243.0</v>
      </c>
      <c r="D854" s="394" t="s">
        <v>4919</v>
      </c>
      <c r="E854" s="395">
        <v>199280.35</v>
      </c>
      <c r="F854" s="396" t="s">
        <v>90</v>
      </c>
      <c r="G854" s="397" t="s">
        <v>5</v>
      </c>
    </row>
    <row r="855" ht="15.75" customHeight="1">
      <c r="A855" s="393" t="s">
        <v>199</v>
      </c>
      <c r="B855" s="393" t="s">
        <v>27</v>
      </c>
      <c r="C855" s="393">
        <v>244.0</v>
      </c>
      <c r="D855" s="394" t="s">
        <v>3546</v>
      </c>
      <c r="E855" s="395">
        <v>141516.94</v>
      </c>
      <c r="F855" s="396" t="s">
        <v>90</v>
      </c>
      <c r="G855" s="397" t="s">
        <v>5</v>
      </c>
    </row>
    <row r="856" ht="15.75" customHeight="1">
      <c r="A856" s="393" t="s">
        <v>199</v>
      </c>
      <c r="B856" s="393" t="s">
        <v>27</v>
      </c>
      <c r="C856" s="393">
        <v>245.0</v>
      </c>
      <c r="D856" s="394" t="s">
        <v>4857</v>
      </c>
      <c r="E856" s="395">
        <v>141786.46</v>
      </c>
      <c r="F856" s="396" t="s">
        <v>52</v>
      </c>
      <c r="G856" s="397" t="s">
        <v>5</v>
      </c>
    </row>
    <row r="857" ht="15.75" customHeight="1">
      <c r="A857" s="393" t="s">
        <v>199</v>
      </c>
      <c r="B857" s="393" t="s">
        <v>27</v>
      </c>
      <c r="C857" s="393">
        <v>246.0</v>
      </c>
      <c r="D857" s="394" t="s">
        <v>4902</v>
      </c>
      <c r="E857" s="395">
        <v>141020.47</v>
      </c>
      <c r="F857" s="396" t="s">
        <v>52</v>
      </c>
      <c r="G857" s="397" t="s">
        <v>5</v>
      </c>
    </row>
    <row r="858" ht="15.75" customHeight="1">
      <c r="A858" s="393" t="s">
        <v>198</v>
      </c>
      <c r="B858" s="393" t="s">
        <v>27</v>
      </c>
      <c r="C858" s="393">
        <v>247.0</v>
      </c>
      <c r="D858" s="394" t="s">
        <v>4920</v>
      </c>
      <c r="E858" s="395">
        <v>153333.92</v>
      </c>
      <c r="F858" s="396" t="s">
        <v>123</v>
      </c>
      <c r="G858" s="397" t="s">
        <v>5</v>
      </c>
    </row>
    <row r="859" ht="15.75" customHeight="1">
      <c r="A859" s="393" t="s">
        <v>185</v>
      </c>
      <c r="B859" s="393" t="s">
        <v>27</v>
      </c>
      <c r="C859" s="393">
        <v>248.0</v>
      </c>
      <c r="D859" s="394" t="s">
        <v>4749</v>
      </c>
      <c r="E859" s="395">
        <v>197351.0</v>
      </c>
      <c r="F859" s="396" t="s">
        <v>52</v>
      </c>
      <c r="G859" s="397" t="s">
        <v>5</v>
      </c>
    </row>
    <row r="860" ht="15.75" customHeight="1">
      <c r="A860" s="393" t="s">
        <v>186</v>
      </c>
      <c r="B860" s="393" t="s">
        <v>27</v>
      </c>
      <c r="C860" s="393">
        <v>249.0</v>
      </c>
      <c r="D860" s="394" t="s">
        <v>4749</v>
      </c>
      <c r="E860" s="395">
        <v>197522.52</v>
      </c>
      <c r="F860" s="396" t="s">
        <v>52</v>
      </c>
      <c r="G860" s="397" t="s">
        <v>5</v>
      </c>
    </row>
    <row r="861" ht="15.75" customHeight="1">
      <c r="A861" s="393" t="s">
        <v>186</v>
      </c>
      <c r="B861" s="393" t="s">
        <v>27</v>
      </c>
      <c r="C861" s="393">
        <v>250.0</v>
      </c>
      <c r="D861" s="394" t="s">
        <v>4921</v>
      </c>
      <c r="E861" s="395">
        <v>196925.0</v>
      </c>
      <c r="F861" s="396" t="s">
        <v>52</v>
      </c>
      <c r="G861" s="397" t="s">
        <v>5</v>
      </c>
    </row>
    <row r="862" ht="15.75" customHeight="1">
      <c r="A862" s="393" t="s">
        <v>185</v>
      </c>
      <c r="B862" s="393" t="s">
        <v>27</v>
      </c>
      <c r="C862" s="393">
        <v>251.0</v>
      </c>
      <c r="D862" s="394" t="s">
        <v>4809</v>
      </c>
      <c r="E862" s="395">
        <v>197587.0</v>
      </c>
      <c r="F862" s="396" t="s">
        <v>93</v>
      </c>
      <c r="G862" s="397" t="s">
        <v>5</v>
      </c>
    </row>
    <row r="863" ht="15.75" customHeight="1">
      <c r="A863" s="393" t="s">
        <v>182</v>
      </c>
      <c r="B863" s="393" t="s">
        <v>27</v>
      </c>
      <c r="C863" s="393">
        <v>252.0</v>
      </c>
      <c r="D863" s="394" t="s">
        <v>4905</v>
      </c>
      <c r="E863" s="395">
        <v>199379.19</v>
      </c>
      <c r="F863" s="396" t="s">
        <v>102</v>
      </c>
      <c r="G863" s="397" t="s">
        <v>5</v>
      </c>
    </row>
    <row r="864" ht="15.75" customHeight="1">
      <c r="A864" s="393" t="s">
        <v>182</v>
      </c>
      <c r="B864" s="393" t="s">
        <v>27</v>
      </c>
      <c r="C864" s="393">
        <v>253.0</v>
      </c>
      <c r="D864" s="394" t="s">
        <v>4922</v>
      </c>
      <c r="E864" s="395">
        <v>197392.79</v>
      </c>
      <c r="F864" s="396" t="s">
        <v>123</v>
      </c>
      <c r="G864" s="397" t="s">
        <v>5</v>
      </c>
    </row>
    <row r="865" ht="15.75" customHeight="1">
      <c r="A865" s="393" t="s">
        <v>199</v>
      </c>
      <c r="B865" s="393" t="s">
        <v>27</v>
      </c>
      <c r="C865" s="393">
        <v>254.0</v>
      </c>
      <c r="D865" s="394" t="s">
        <v>4902</v>
      </c>
      <c r="E865" s="395">
        <v>197197.64</v>
      </c>
      <c r="F865" s="396" t="s">
        <v>52</v>
      </c>
      <c r="G865" s="397" t="s">
        <v>5</v>
      </c>
    </row>
    <row r="866" ht="15.75" customHeight="1">
      <c r="A866" s="393" t="s">
        <v>260</v>
      </c>
      <c r="B866" s="393" t="s">
        <v>27</v>
      </c>
      <c r="C866" s="393">
        <v>255.0</v>
      </c>
      <c r="D866" s="394" t="s">
        <v>4902</v>
      </c>
      <c r="E866" s="395">
        <v>153056.48</v>
      </c>
      <c r="F866" s="396" t="s">
        <v>52</v>
      </c>
      <c r="G866" s="397" t="s">
        <v>5</v>
      </c>
    </row>
    <row r="867" ht="15.75" customHeight="1">
      <c r="A867" s="393" t="s">
        <v>198</v>
      </c>
      <c r="B867" s="393" t="s">
        <v>27</v>
      </c>
      <c r="C867" s="393">
        <v>256.0</v>
      </c>
      <c r="D867" s="394" t="s">
        <v>4882</v>
      </c>
      <c r="E867" s="395">
        <v>149716.65</v>
      </c>
      <c r="F867" s="396" t="s">
        <v>123</v>
      </c>
      <c r="G867" s="397" t="s">
        <v>5</v>
      </c>
    </row>
    <row r="868" ht="15.75" customHeight="1">
      <c r="A868" s="393" t="s">
        <v>185</v>
      </c>
      <c r="B868" s="393" t="s">
        <v>27</v>
      </c>
      <c r="C868" s="393">
        <v>257.0</v>
      </c>
      <c r="D868" s="394" t="s">
        <v>4922</v>
      </c>
      <c r="E868" s="395">
        <v>197685.51</v>
      </c>
      <c r="F868" s="396" t="s">
        <v>123</v>
      </c>
      <c r="G868" s="397" t="s">
        <v>5</v>
      </c>
    </row>
    <row r="869" ht="15.75" customHeight="1">
      <c r="A869" s="393" t="s">
        <v>185</v>
      </c>
      <c r="B869" s="393" t="s">
        <v>27</v>
      </c>
      <c r="C869" s="393">
        <v>258.0</v>
      </c>
      <c r="D869" s="394" t="s">
        <v>4902</v>
      </c>
      <c r="E869" s="395">
        <v>197671.1</v>
      </c>
      <c r="F869" s="396" t="s">
        <v>52</v>
      </c>
      <c r="G869" s="397" t="s">
        <v>5</v>
      </c>
    </row>
    <row r="870" ht="15.75" customHeight="1">
      <c r="A870" s="393" t="s">
        <v>182</v>
      </c>
      <c r="B870" s="393" t="s">
        <v>27</v>
      </c>
      <c r="C870" s="393">
        <v>259.0</v>
      </c>
      <c r="D870" s="394" t="s">
        <v>4902</v>
      </c>
      <c r="E870" s="395">
        <v>197531.0</v>
      </c>
      <c r="F870" s="396" t="s">
        <v>52</v>
      </c>
      <c r="G870" s="397" t="s">
        <v>5</v>
      </c>
    </row>
    <row r="871" ht="15.75" customHeight="1">
      <c r="A871" s="398" t="s">
        <v>186</v>
      </c>
      <c r="B871" s="398" t="s">
        <v>27</v>
      </c>
      <c r="C871" s="398">
        <v>260.0</v>
      </c>
      <c r="D871" s="399" t="s">
        <v>4882</v>
      </c>
      <c r="E871" s="400">
        <v>196811.77</v>
      </c>
      <c r="F871" s="401" t="s">
        <v>123</v>
      </c>
      <c r="G871" s="397" t="s">
        <v>5</v>
      </c>
    </row>
    <row r="872" ht="15.75" customHeight="1">
      <c r="A872" s="84" t="s">
        <v>184</v>
      </c>
      <c r="B872" s="84" t="s">
        <v>27</v>
      </c>
      <c r="C872" s="84">
        <v>1.0</v>
      </c>
      <c r="D872" s="383" t="s">
        <v>4916</v>
      </c>
      <c r="E872" s="335">
        <v>703422.0</v>
      </c>
      <c r="F872" s="379" t="s">
        <v>90</v>
      </c>
      <c r="G872" s="387" t="s">
        <v>16</v>
      </c>
    </row>
    <row r="873" ht="15.75" customHeight="1">
      <c r="A873" s="84" t="s">
        <v>187</v>
      </c>
      <c r="B873" s="84" t="s">
        <v>27</v>
      </c>
      <c r="C873" s="84">
        <v>2.0</v>
      </c>
      <c r="D873" s="383" t="s">
        <v>4556</v>
      </c>
      <c r="E873" s="335">
        <v>690159.3</v>
      </c>
      <c r="F873" s="379" t="s">
        <v>102</v>
      </c>
      <c r="G873" s="387" t="s">
        <v>16</v>
      </c>
    </row>
    <row r="874" ht="15.75" customHeight="1">
      <c r="A874" s="84" t="s">
        <v>187</v>
      </c>
      <c r="B874" s="84" t="s">
        <v>27</v>
      </c>
      <c r="C874" s="84">
        <v>3.0</v>
      </c>
      <c r="D874" s="383" t="s">
        <v>4923</v>
      </c>
      <c r="E874" s="335">
        <v>838857.47</v>
      </c>
      <c r="F874" s="379" t="s">
        <v>46</v>
      </c>
      <c r="G874" s="387" t="s">
        <v>16</v>
      </c>
    </row>
    <row r="875" ht="15.75" customHeight="1">
      <c r="A875" s="84" t="s">
        <v>198</v>
      </c>
      <c r="B875" s="84" t="s">
        <v>27</v>
      </c>
      <c r="C875" s="84">
        <v>4.0</v>
      </c>
      <c r="D875" s="383" t="s">
        <v>4840</v>
      </c>
      <c r="E875" s="335">
        <v>651370.32</v>
      </c>
      <c r="F875" s="379" t="s">
        <v>46</v>
      </c>
      <c r="G875" s="387" t="s">
        <v>16</v>
      </c>
    </row>
    <row r="876" ht="15.75" customHeight="1">
      <c r="A876" s="84" t="s">
        <v>198</v>
      </c>
      <c r="B876" s="84" t="s">
        <v>27</v>
      </c>
      <c r="C876" s="84">
        <v>5.0</v>
      </c>
      <c r="D876" s="383" t="s">
        <v>4924</v>
      </c>
      <c r="E876" s="335">
        <v>602057.71</v>
      </c>
      <c r="F876" s="379" t="s">
        <v>55</v>
      </c>
      <c r="G876" s="387" t="s">
        <v>16</v>
      </c>
    </row>
    <row r="877" ht="15.75" customHeight="1">
      <c r="A877" s="84" t="s">
        <v>198</v>
      </c>
      <c r="B877" s="84" t="s">
        <v>27</v>
      </c>
      <c r="C877" s="84">
        <v>6.0</v>
      </c>
      <c r="D877" s="383" t="s">
        <v>4636</v>
      </c>
      <c r="E877" s="335">
        <v>667112.0</v>
      </c>
      <c r="F877" s="379" t="s">
        <v>93</v>
      </c>
      <c r="G877" s="387" t="s">
        <v>16</v>
      </c>
    </row>
    <row r="878" ht="15.75" customHeight="1">
      <c r="A878" s="84" t="s">
        <v>198</v>
      </c>
      <c r="B878" s="84" t="s">
        <v>27</v>
      </c>
      <c r="C878" s="84">
        <v>7.0</v>
      </c>
      <c r="D878" s="383" t="s">
        <v>4636</v>
      </c>
      <c r="E878" s="335">
        <v>644584.55</v>
      </c>
      <c r="F878" s="379" t="s">
        <v>93</v>
      </c>
      <c r="G878" s="387" t="s">
        <v>16</v>
      </c>
    </row>
    <row r="879" ht="15.75" customHeight="1">
      <c r="A879" s="84" t="s">
        <v>198</v>
      </c>
      <c r="B879" s="84" t="s">
        <v>27</v>
      </c>
      <c r="C879" s="84">
        <v>8.0</v>
      </c>
      <c r="D879" s="383" t="s">
        <v>4925</v>
      </c>
      <c r="E879" s="335">
        <v>402643.68</v>
      </c>
      <c r="F879" s="379" t="s">
        <v>102</v>
      </c>
      <c r="G879" s="387" t="s">
        <v>16</v>
      </c>
    </row>
    <row r="880" ht="15.75" customHeight="1">
      <c r="A880" s="84" t="s">
        <v>180</v>
      </c>
      <c r="B880" s="84" t="s">
        <v>27</v>
      </c>
      <c r="C880" s="84">
        <v>9.0</v>
      </c>
      <c r="D880" s="383" t="s">
        <v>4925</v>
      </c>
      <c r="E880" s="335">
        <v>603274.54</v>
      </c>
      <c r="F880" s="379" t="s">
        <v>102</v>
      </c>
      <c r="G880" s="387" t="s">
        <v>16</v>
      </c>
    </row>
    <row r="881" ht="15.75" customHeight="1">
      <c r="A881" s="84" t="s">
        <v>180</v>
      </c>
      <c r="B881" s="84" t="s">
        <v>27</v>
      </c>
      <c r="C881" s="84">
        <v>10.0</v>
      </c>
      <c r="D881" s="383" t="s">
        <v>4925</v>
      </c>
      <c r="E881" s="335">
        <v>287518.45</v>
      </c>
      <c r="F881" s="379" t="s">
        <v>90</v>
      </c>
      <c r="G881" s="53" t="s">
        <v>16</v>
      </c>
    </row>
    <row r="882" ht="15.75" customHeight="1">
      <c r="A882" s="84" t="s">
        <v>180</v>
      </c>
      <c r="B882" s="84" t="s">
        <v>27</v>
      </c>
      <c r="C882" s="84">
        <v>11.0</v>
      </c>
      <c r="D882" s="383" t="s">
        <v>4919</v>
      </c>
      <c r="E882" s="335">
        <v>606989.45</v>
      </c>
      <c r="F882" s="379" t="s">
        <v>90</v>
      </c>
      <c r="G882" s="53" t="s">
        <v>16</v>
      </c>
    </row>
    <row r="883" ht="15.75" customHeight="1">
      <c r="A883" s="84" t="s">
        <v>180</v>
      </c>
      <c r="B883" s="84" t="s">
        <v>27</v>
      </c>
      <c r="C883" s="84">
        <v>12.0</v>
      </c>
      <c r="D883" s="383" t="s">
        <v>4926</v>
      </c>
      <c r="E883" s="335">
        <v>587424.76</v>
      </c>
      <c r="F883" s="379" t="s">
        <v>108</v>
      </c>
      <c r="G883" s="53" t="s">
        <v>16</v>
      </c>
    </row>
    <row r="884" ht="15.75" customHeight="1">
      <c r="A884" s="84" t="s">
        <v>180</v>
      </c>
      <c r="B884" s="84" t="s">
        <v>27</v>
      </c>
      <c r="C884" s="84">
        <v>13.0</v>
      </c>
      <c r="D884" s="383" t="s">
        <v>4794</v>
      </c>
      <c r="E884" s="335">
        <v>529621.87</v>
      </c>
      <c r="F884" s="379" t="s">
        <v>108</v>
      </c>
      <c r="G884" s="53" t="s">
        <v>16</v>
      </c>
    </row>
    <row r="885" ht="15.75" customHeight="1">
      <c r="A885" s="84" t="s">
        <v>180</v>
      </c>
      <c r="B885" s="84" t="s">
        <v>27</v>
      </c>
      <c r="C885" s="84">
        <v>14.0</v>
      </c>
      <c r="D885" s="383" t="s">
        <v>4927</v>
      </c>
      <c r="E885" s="335">
        <v>529210.0</v>
      </c>
      <c r="F885" s="379" t="s">
        <v>49</v>
      </c>
      <c r="G885" s="53" t="s">
        <v>16</v>
      </c>
    </row>
    <row r="886" ht="15.75" customHeight="1">
      <c r="A886" s="84" t="s">
        <v>180</v>
      </c>
      <c r="B886" s="84" t="s">
        <v>27</v>
      </c>
      <c r="C886" s="84">
        <v>15.0</v>
      </c>
      <c r="D886" s="383" t="s">
        <v>4839</v>
      </c>
      <c r="E886" s="335">
        <v>529621.87</v>
      </c>
      <c r="F886" s="379" t="s">
        <v>46</v>
      </c>
      <c r="G886" s="53" t="s">
        <v>16</v>
      </c>
    </row>
    <row r="887" ht="15.75" customHeight="1">
      <c r="A887" s="84" t="s">
        <v>185</v>
      </c>
      <c r="B887" s="84" t="s">
        <v>27</v>
      </c>
      <c r="C887" s="84">
        <v>16.0</v>
      </c>
      <c r="D887" s="383" t="s">
        <v>4928</v>
      </c>
      <c r="E887" s="335">
        <v>622731.42</v>
      </c>
      <c r="F887" s="379" t="s">
        <v>102</v>
      </c>
      <c r="G887" s="53" t="s">
        <v>16</v>
      </c>
    </row>
    <row r="888" ht="15.75" customHeight="1">
      <c r="A888" s="84" t="s">
        <v>185</v>
      </c>
      <c r="B888" s="84" t="s">
        <v>27</v>
      </c>
      <c r="C888" s="84">
        <v>17.0</v>
      </c>
      <c r="D888" s="383" t="s">
        <v>4915</v>
      </c>
      <c r="E888" s="335">
        <v>668110.28</v>
      </c>
      <c r="F888" s="379" t="s">
        <v>102</v>
      </c>
      <c r="G888" s="53" t="s">
        <v>16</v>
      </c>
    </row>
    <row r="889" ht="15.75" customHeight="1">
      <c r="A889" s="84" t="s">
        <v>186</v>
      </c>
      <c r="B889" s="84" t="s">
        <v>27</v>
      </c>
      <c r="C889" s="84">
        <v>18.0</v>
      </c>
      <c r="D889" s="383" t="s">
        <v>4809</v>
      </c>
      <c r="E889" s="335">
        <v>667869.27</v>
      </c>
      <c r="F889" s="379" t="s">
        <v>93</v>
      </c>
      <c r="G889" s="53" t="s">
        <v>16</v>
      </c>
    </row>
    <row r="890" ht="15.75" customHeight="1">
      <c r="A890" s="84" t="s">
        <v>186</v>
      </c>
      <c r="B890" s="84" t="s">
        <v>27</v>
      </c>
      <c r="C890" s="84">
        <v>19.0</v>
      </c>
      <c r="D890" s="383" t="s">
        <v>4929</v>
      </c>
      <c r="E890" s="335">
        <v>684255.31</v>
      </c>
      <c r="F890" s="379" t="s">
        <v>93</v>
      </c>
      <c r="G890" s="53" t="s">
        <v>16</v>
      </c>
    </row>
    <row r="891" ht="15.75" customHeight="1">
      <c r="A891" s="84" t="s">
        <v>186</v>
      </c>
      <c r="B891" s="84" t="s">
        <v>27</v>
      </c>
      <c r="C891" s="84">
        <v>20.0</v>
      </c>
      <c r="D891" s="383" t="s">
        <v>4925</v>
      </c>
      <c r="E891" s="335">
        <v>668294.52</v>
      </c>
      <c r="F891" s="379" t="s">
        <v>93</v>
      </c>
      <c r="G891" s="53" t="s">
        <v>16</v>
      </c>
    </row>
    <row r="892" ht="15.75" customHeight="1">
      <c r="A892" s="84" t="s">
        <v>186</v>
      </c>
      <c r="B892" s="84" t="s">
        <v>27</v>
      </c>
      <c r="C892" s="84">
        <v>21.0</v>
      </c>
      <c r="D892" s="383" t="s">
        <v>4925</v>
      </c>
      <c r="E892" s="335">
        <v>668097.48</v>
      </c>
      <c r="F892" s="379" t="s">
        <v>90</v>
      </c>
      <c r="G892" s="53" t="s">
        <v>16</v>
      </c>
    </row>
    <row r="893" ht="15.75" customHeight="1">
      <c r="A893" s="84" t="s">
        <v>186</v>
      </c>
      <c r="B893" s="84" t="s">
        <v>27</v>
      </c>
      <c r="C893" s="84">
        <v>22.0</v>
      </c>
      <c r="D893" s="383" t="s">
        <v>4929</v>
      </c>
      <c r="E893" s="335">
        <v>664994.55</v>
      </c>
      <c r="F893" s="379" t="s">
        <v>93</v>
      </c>
      <c r="G893" s="53" t="s">
        <v>16</v>
      </c>
    </row>
    <row r="894" ht="15.75" customHeight="1">
      <c r="A894" s="84" t="s">
        <v>186</v>
      </c>
      <c r="B894" s="84" t="s">
        <v>27</v>
      </c>
      <c r="C894" s="84">
        <v>23.0</v>
      </c>
      <c r="D894" s="383" t="s">
        <v>4929</v>
      </c>
      <c r="E894" s="335">
        <v>667829.73</v>
      </c>
      <c r="F894" s="379" t="s">
        <v>93</v>
      </c>
      <c r="G894" s="53" t="s">
        <v>16</v>
      </c>
    </row>
    <row r="895" ht="15.75" customHeight="1">
      <c r="A895" s="84" t="s">
        <v>186</v>
      </c>
      <c r="B895" s="84" t="s">
        <v>27</v>
      </c>
      <c r="C895" s="84">
        <v>24.0</v>
      </c>
      <c r="D895" s="383" t="s">
        <v>4799</v>
      </c>
      <c r="E895" s="335">
        <v>652681.13</v>
      </c>
      <c r="F895" s="379" t="s">
        <v>46</v>
      </c>
      <c r="G895" s="53" t="s">
        <v>16</v>
      </c>
    </row>
    <row r="896" ht="15.75" customHeight="1">
      <c r="A896" s="84" t="s">
        <v>186</v>
      </c>
      <c r="B896" s="84" t="s">
        <v>27</v>
      </c>
      <c r="C896" s="84">
        <v>25.0</v>
      </c>
      <c r="D896" s="383" t="s">
        <v>4930</v>
      </c>
      <c r="E896" s="335">
        <v>613164.58</v>
      </c>
      <c r="F896" s="379" t="s">
        <v>46</v>
      </c>
      <c r="G896" s="53" t="s">
        <v>16</v>
      </c>
    </row>
    <row r="897" ht="15.75" customHeight="1">
      <c r="A897" s="84" t="s">
        <v>186</v>
      </c>
      <c r="B897" s="84" t="s">
        <v>27</v>
      </c>
      <c r="C897" s="84">
        <v>26.0</v>
      </c>
      <c r="D897" s="383" t="s">
        <v>4687</v>
      </c>
      <c r="E897" s="335">
        <v>687559.49</v>
      </c>
      <c r="F897" s="379" t="s">
        <v>46</v>
      </c>
      <c r="G897" s="53" t="s">
        <v>16</v>
      </c>
    </row>
    <row r="898" ht="15.75" customHeight="1">
      <c r="A898" s="84" t="s">
        <v>186</v>
      </c>
      <c r="B898" s="84" t="s">
        <v>27</v>
      </c>
      <c r="C898" s="84">
        <v>27.0</v>
      </c>
      <c r="D898" s="383" t="s">
        <v>4840</v>
      </c>
      <c r="E898" s="335">
        <v>688316.96</v>
      </c>
      <c r="F898" s="379" t="s">
        <v>46</v>
      </c>
      <c r="G898" s="53" t="s">
        <v>16</v>
      </c>
    </row>
    <row r="899" ht="15.75" customHeight="1">
      <c r="A899" s="84" t="s">
        <v>186</v>
      </c>
      <c r="B899" s="84" t="s">
        <v>27</v>
      </c>
      <c r="C899" s="84">
        <v>28.0</v>
      </c>
      <c r="D899" s="383" t="s">
        <v>4931</v>
      </c>
      <c r="E899" s="335">
        <v>527408.0</v>
      </c>
      <c r="F899" s="379" t="s">
        <v>46</v>
      </c>
      <c r="G899" s="53" t="s">
        <v>16</v>
      </c>
    </row>
    <row r="900" ht="15.75" customHeight="1">
      <c r="A900" s="84" t="s">
        <v>180</v>
      </c>
      <c r="B900" s="84" t="s">
        <v>27</v>
      </c>
      <c r="C900" s="84">
        <v>29.0</v>
      </c>
      <c r="D900" s="383" t="s">
        <v>4687</v>
      </c>
      <c r="E900" s="335">
        <v>611168.35</v>
      </c>
      <c r="F900" s="379" t="s">
        <v>46</v>
      </c>
      <c r="G900" s="53" t="s">
        <v>16</v>
      </c>
    </row>
    <row r="901" ht="15.75" customHeight="1">
      <c r="A901" s="84" t="s">
        <v>180</v>
      </c>
      <c r="B901" s="84" t="s">
        <v>27</v>
      </c>
      <c r="C901" s="84">
        <v>30.0</v>
      </c>
      <c r="D901" s="383" t="s">
        <v>4687</v>
      </c>
      <c r="E901" s="335">
        <v>611068.9</v>
      </c>
      <c r="F901" s="379" t="s">
        <v>46</v>
      </c>
      <c r="G901" s="53" t="s">
        <v>16</v>
      </c>
    </row>
    <row r="902" ht="15.75" customHeight="1">
      <c r="A902" s="84" t="s">
        <v>180</v>
      </c>
      <c r="B902" s="84" t="s">
        <v>27</v>
      </c>
      <c r="C902" s="84">
        <v>31.0</v>
      </c>
      <c r="D902" s="383" t="s">
        <v>4687</v>
      </c>
      <c r="E902" s="335">
        <v>611541.0</v>
      </c>
      <c r="F902" s="379" t="s">
        <v>46</v>
      </c>
      <c r="G902" s="53" t="s">
        <v>16</v>
      </c>
    </row>
    <row r="903" ht="15.75" customHeight="1">
      <c r="A903" s="84" t="s">
        <v>181</v>
      </c>
      <c r="B903" s="84" t="s">
        <v>27</v>
      </c>
      <c r="C903" s="84">
        <v>32.0</v>
      </c>
      <c r="D903" s="383" t="s">
        <v>4636</v>
      </c>
      <c r="E903" s="335">
        <v>637312.01</v>
      </c>
      <c r="F903" s="379" t="s">
        <v>93</v>
      </c>
      <c r="G903" s="53" t="s">
        <v>16</v>
      </c>
    </row>
    <row r="904" ht="15.75" customHeight="1">
      <c r="A904" s="84" t="s">
        <v>183</v>
      </c>
      <c r="B904" s="84" t="s">
        <v>27</v>
      </c>
      <c r="C904" s="84">
        <v>33.0</v>
      </c>
      <c r="D904" s="383" t="s">
        <v>4928</v>
      </c>
      <c r="E904" s="335">
        <v>568586.34</v>
      </c>
      <c r="F904" s="379" t="s">
        <v>102</v>
      </c>
      <c r="G904" s="385" t="s">
        <v>16</v>
      </c>
    </row>
    <row r="905" ht="15.75" customHeight="1">
      <c r="A905" s="84" t="s">
        <v>182</v>
      </c>
      <c r="B905" s="84" t="s">
        <v>27</v>
      </c>
      <c r="C905" s="84">
        <v>34.0</v>
      </c>
      <c r="D905" s="383" t="s">
        <v>4932</v>
      </c>
      <c r="E905" s="335">
        <v>657817.831</v>
      </c>
      <c r="F905" s="379" t="s">
        <v>90</v>
      </c>
      <c r="G905" s="385" t="s">
        <v>16</v>
      </c>
    </row>
    <row r="906" ht="15.75" customHeight="1">
      <c r="A906" s="84" t="s">
        <v>182</v>
      </c>
      <c r="B906" s="84" t="s">
        <v>27</v>
      </c>
      <c r="C906" s="84">
        <v>35.0</v>
      </c>
      <c r="D906" s="383" t="s">
        <v>4856</v>
      </c>
      <c r="E906" s="335">
        <v>481934.24</v>
      </c>
      <c r="F906" s="379" t="s">
        <v>90</v>
      </c>
      <c r="G906" s="385" t="s">
        <v>16</v>
      </c>
    </row>
    <row r="907" ht="15.75" customHeight="1">
      <c r="A907" s="84" t="s">
        <v>183</v>
      </c>
      <c r="B907" s="84" t="s">
        <v>27</v>
      </c>
      <c r="C907" s="84">
        <v>36.0</v>
      </c>
      <c r="D907" s="383" t="s">
        <v>4839</v>
      </c>
      <c r="E907" s="335">
        <v>760257.86</v>
      </c>
      <c r="F907" s="379" t="s">
        <v>46</v>
      </c>
      <c r="G907" s="385" t="s">
        <v>16</v>
      </c>
    </row>
    <row r="908" ht="15.75" customHeight="1">
      <c r="A908" s="84" t="s">
        <v>182</v>
      </c>
      <c r="B908" s="84" t="s">
        <v>27</v>
      </c>
      <c r="C908" s="84">
        <v>37.0</v>
      </c>
      <c r="D908" s="383" t="s">
        <v>4824</v>
      </c>
      <c r="E908" s="335">
        <v>464603.1</v>
      </c>
      <c r="F908" s="379" t="s">
        <v>49</v>
      </c>
      <c r="G908" s="385" t="s">
        <v>16</v>
      </c>
    </row>
    <row r="909" ht="15.75" customHeight="1">
      <c r="A909" s="84" t="s">
        <v>183</v>
      </c>
      <c r="B909" s="84" t="s">
        <v>27</v>
      </c>
      <c r="C909" s="84">
        <v>38.0</v>
      </c>
      <c r="D909" s="383" t="s">
        <v>4824</v>
      </c>
      <c r="E909" s="335">
        <v>652881.32</v>
      </c>
      <c r="F909" s="379" t="s">
        <v>49</v>
      </c>
      <c r="G909" s="385" t="s">
        <v>16</v>
      </c>
    </row>
    <row r="910" ht="15.75" customHeight="1">
      <c r="A910" s="84" t="s">
        <v>183</v>
      </c>
      <c r="B910" s="84" t="s">
        <v>27</v>
      </c>
      <c r="C910" s="84">
        <v>39.0</v>
      </c>
      <c r="D910" s="383" t="s">
        <v>1273</v>
      </c>
      <c r="E910" s="335">
        <v>660110.04</v>
      </c>
      <c r="F910" s="379" t="s">
        <v>46</v>
      </c>
      <c r="G910" s="385" t="s">
        <v>16</v>
      </c>
    </row>
    <row r="911" ht="15.75" customHeight="1">
      <c r="A911" s="84" t="s">
        <v>183</v>
      </c>
      <c r="B911" s="84" t="s">
        <v>27</v>
      </c>
      <c r="C911" s="84">
        <v>40.0</v>
      </c>
      <c r="D911" s="383" t="s">
        <v>4824</v>
      </c>
      <c r="E911" s="335">
        <v>679219.9</v>
      </c>
      <c r="F911" s="379" t="s">
        <v>49</v>
      </c>
      <c r="G911" s="385" t="s">
        <v>16</v>
      </c>
    </row>
    <row r="912" ht="15.75" customHeight="1">
      <c r="A912" s="84" t="s">
        <v>182</v>
      </c>
      <c r="B912" s="84" t="s">
        <v>27</v>
      </c>
      <c r="C912" s="84">
        <v>41.0</v>
      </c>
      <c r="D912" s="383" t="s">
        <v>1273</v>
      </c>
      <c r="E912" s="335">
        <v>344466.7</v>
      </c>
      <c r="F912" s="379" t="s">
        <v>46</v>
      </c>
      <c r="G912" s="385" t="s">
        <v>16</v>
      </c>
    </row>
    <row r="913" ht="15.75" customHeight="1">
      <c r="A913" s="84" t="s">
        <v>182</v>
      </c>
      <c r="B913" s="84" t="s">
        <v>27</v>
      </c>
      <c r="C913" s="84">
        <v>42.0</v>
      </c>
      <c r="D913" s="383" t="s">
        <v>4933</v>
      </c>
      <c r="E913" s="335">
        <v>580986.4</v>
      </c>
      <c r="F913" s="379" t="s">
        <v>52</v>
      </c>
      <c r="G913" s="385" t="s">
        <v>16</v>
      </c>
    </row>
    <row r="914" ht="15.75" customHeight="1">
      <c r="A914" s="84" t="s">
        <v>182</v>
      </c>
      <c r="B914" s="84" t="s">
        <v>27</v>
      </c>
      <c r="C914" s="84">
        <v>43.0</v>
      </c>
      <c r="D914" s="383" t="s">
        <v>4934</v>
      </c>
      <c r="E914" s="335">
        <v>565911.43</v>
      </c>
      <c r="F914" s="379" t="s">
        <v>52</v>
      </c>
      <c r="G914" s="385" t="s">
        <v>16</v>
      </c>
    </row>
    <row r="915" ht="15.75" customHeight="1">
      <c r="A915" s="84" t="s">
        <v>182</v>
      </c>
      <c r="B915" s="84" t="s">
        <v>27</v>
      </c>
      <c r="C915" s="84">
        <v>44.0</v>
      </c>
      <c r="D915" s="383" t="s">
        <v>4902</v>
      </c>
      <c r="E915" s="335">
        <v>496993.18</v>
      </c>
      <c r="F915" s="379" t="s">
        <v>52</v>
      </c>
      <c r="G915" s="385" t="s">
        <v>16</v>
      </c>
    </row>
    <row r="916" ht="15.75" customHeight="1">
      <c r="A916" s="84" t="s">
        <v>182</v>
      </c>
      <c r="B916" s="84" t="s">
        <v>27</v>
      </c>
      <c r="C916" s="84">
        <v>45.0</v>
      </c>
      <c r="D916" s="383" t="s">
        <v>4760</v>
      </c>
      <c r="E916" s="335">
        <v>264442.0</v>
      </c>
      <c r="F916" s="379" t="s">
        <v>52</v>
      </c>
      <c r="G916" s="385" t="s">
        <v>16</v>
      </c>
    </row>
    <row r="917" ht="15.75" customHeight="1">
      <c r="A917" s="84" t="s">
        <v>186</v>
      </c>
      <c r="B917" s="84" t="s">
        <v>27</v>
      </c>
      <c r="C917" s="84">
        <v>46.0</v>
      </c>
      <c r="D917" s="383" t="s">
        <v>4743</v>
      </c>
      <c r="E917" s="335">
        <v>568132.0</v>
      </c>
      <c r="F917" s="379" t="s">
        <v>52</v>
      </c>
      <c r="G917" s="385" t="s">
        <v>16</v>
      </c>
    </row>
    <row r="918" ht="15.75" customHeight="1">
      <c r="A918" s="84" t="s">
        <v>198</v>
      </c>
      <c r="B918" s="84" t="s">
        <v>27</v>
      </c>
      <c r="C918" s="84">
        <v>47.0</v>
      </c>
      <c r="D918" s="383" t="s">
        <v>4743</v>
      </c>
      <c r="E918" s="335">
        <v>818311.85</v>
      </c>
      <c r="F918" s="379" t="s">
        <v>52</v>
      </c>
      <c r="G918" s="385" t="s">
        <v>16</v>
      </c>
    </row>
    <row r="919" ht="15.75" customHeight="1">
      <c r="A919" s="84" t="s">
        <v>198</v>
      </c>
      <c r="B919" s="84" t="s">
        <v>27</v>
      </c>
      <c r="C919" s="84">
        <v>48.0</v>
      </c>
      <c r="D919" s="383" t="s">
        <v>4743</v>
      </c>
      <c r="E919" s="335">
        <v>884636.65</v>
      </c>
      <c r="F919" s="379" t="s">
        <v>52</v>
      </c>
      <c r="G919" s="385" t="s">
        <v>16</v>
      </c>
    </row>
    <row r="920" ht="15.75" customHeight="1">
      <c r="A920" s="84" t="s">
        <v>198</v>
      </c>
      <c r="B920" s="84" t="s">
        <v>27</v>
      </c>
      <c r="C920" s="84">
        <v>49.0</v>
      </c>
      <c r="D920" s="383" t="s">
        <v>4902</v>
      </c>
      <c r="E920" s="335">
        <v>527744.51</v>
      </c>
      <c r="F920" s="379" t="s">
        <v>52</v>
      </c>
      <c r="G920" s="385" t="s">
        <v>16</v>
      </c>
    </row>
    <row r="921" ht="15.75" customHeight="1">
      <c r="A921" s="84" t="s">
        <v>180</v>
      </c>
      <c r="B921" s="84" t="s">
        <v>27</v>
      </c>
      <c r="C921" s="84">
        <v>50.0</v>
      </c>
      <c r="D921" s="383" t="s">
        <v>4935</v>
      </c>
      <c r="E921" s="335">
        <v>645901.37</v>
      </c>
      <c r="F921" s="379" t="s">
        <v>67</v>
      </c>
      <c r="G921" s="385" t="s">
        <v>16</v>
      </c>
    </row>
    <row r="922" ht="15.75" customHeight="1">
      <c r="A922" s="84" t="s">
        <v>180</v>
      </c>
      <c r="B922" s="84" t="s">
        <v>27</v>
      </c>
      <c r="C922" s="84">
        <v>51.0</v>
      </c>
      <c r="D922" s="383" t="s">
        <v>4936</v>
      </c>
      <c r="E922" s="335">
        <v>646088.02</v>
      </c>
      <c r="F922" s="379" t="s">
        <v>90</v>
      </c>
      <c r="G922" s="385" t="s">
        <v>16</v>
      </c>
    </row>
    <row r="923" ht="15.75" customHeight="1">
      <c r="A923" s="84" t="s">
        <v>180</v>
      </c>
      <c r="B923" s="84" t="s">
        <v>27</v>
      </c>
      <c r="C923" s="84">
        <v>52.0</v>
      </c>
      <c r="D923" s="383" t="s">
        <v>4937</v>
      </c>
      <c r="E923" s="335">
        <v>646231.79</v>
      </c>
      <c r="F923" s="379" t="s">
        <v>135</v>
      </c>
      <c r="G923" s="385" t="s">
        <v>16</v>
      </c>
    </row>
    <row r="924" ht="15.75" customHeight="1">
      <c r="A924" s="84" t="s">
        <v>181</v>
      </c>
      <c r="B924" s="84" t="s">
        <v>27</v>
      </c>
      <c r="C924" s="84">
        <v>53.0</v>
      </c>
      <c r="D924" s="383" t="s">
        <v>4824</v>
      </c>
      <c r="E924" s="335">
        <v>639171.1</v>
      </c>
      <c r="F924" s="379" t="s">
        <v>49</v>
      </c>
      <c r="G924" s="385" t="s">
        <v>16</v>
      </c>
    </row>
    <row r="925" ht="15.75" customHeight="1">
      <c r="A925" s="84" t="s">
        <v>181</v>
      </c>
      <c r="B925" s="84" t="s">
        <v>27</v>
      </c>
      <c r="C925" s="84">
        <v>54.0</v>
      </c>
      <c r="D925" s="383" t="s">
        <v>4809</v>
      </c>
      <c r="E925" s="335">
        <v>783825.63</v>
      </c>
      <c r="F925" s="379" t="s">
        <v>93</v>
      </c>
      <c r="G925" s="385" t="s">
        <v>16</v>
      </c>
    </row>
    <row r="926" ht="15.75" customHeight="1">
      <c r="A926" s="84" t="s">
        <v>180</v>
      </c>
      <c r="B926" s="84" t="s">
        <v>27</v>
      </c>
      <c r="C926" s="84">
        <v>55.0</v>
      </c>
      <c r="D926" s="383" t="s">
        <v>4935</v>
      </c>
      <c r="E926" s="335">
        <v>645608.51</v>
      </c>
      <c r="F926" s="379" t="s">
        <v>67</v>
      </c>
      <c r="G926" s="385" t="s">
        <v>16</v>
      </c>
    </row>
    <row r="927" ht="15.75" customHeight="1">
      <c r="A927" s="84" t="s">
        <v>184</v>
      </c>
      <c r="B927" s="84" t="s">
        <v>27</v>
      </c>
      <c r="C927" s="84">
        <v>56.0</v>
      </c>
      <c r="D927" s="383" t="s">
        <v>3650</v>
      </c>
      <c r="E927" s="335">
        <v>739577.12</v>
      </c>
      <c r="F927" s="379" t="s">
        <v>49</v>
      </c>
      <c r="G927" s="385" t="s">
        <v>16</v>
      </c>
    </row>
    <row r="928" ht="15.75" customHeight="1">
      <c r="A928" s="84" t="s">
        <v>197</v>
      </c>
      <c r="B928" s="84" t="s">
        <v>27</v>
      </c>
      <c r="C928" s="84">
        <v>57.0</v>
      </c>
      <c r="D928" s="383" t="s">
        <v>4626</v>
      </c>
      <c r="E928" s="335">
        <v>592078.93</v>
      </c>
      <c r="F928" s="379" t="s">
        <v>93</v>
      </c>
      <c r="G928" s="385" t="s">
        <v>16</v>
      </c>
    </row>
    <row r="929" ht="15.75" customHeight="1">
      <c r="A929" s="84" t="s">
        <v>197</v>
      </c>
      <c r="B929" s="84" t="s">
        <v>27</v>
      </c>
      <c r="C929" s="84">
        <v>58.0</v>
      </c>
      <c r="D929" s="383" t="s">
        <v>4778</v>
      </c>
      <c r="E929" s="335">
        <v>573240.7</v>
      </c>
      <c r="F929" s="379" t="s">
        <v>93</v>
      </c>
      <c r="G929" s="53" t="s">
        <v>16</v>
      </c>
    </row>
    <row r="930" ht="15.75" customHeight="1">
      <c r="A930" s="84" t="s">
        <v>198</v>
      </c>
      <c r="B930" s="84" t="s">
        <v>27</v>
      </c>
      <c r="C930" s="84">
        <v>59.0</v>
      </c>
      <c r="D930" s="383" t="s">
        <v>4767</v>
      </c>
      <c r="E930" s="335">
        <v>587938.04</v>
      </c>
      <c r="F930" s="379" t="s">
        <v>102</v>
      </c>
      <c r="G930" s="53" t="s">
        <v>16</v>
      </c>
    </row>
    <row r="931" ht="15.75" customHeight="1">
      <c r="A931" s="84" t="s">
        <v>198</v>
      </c>
      <c r="B931" s="84" t="s">
        <v>27</v>
      </c>
      <c r="C931" s="84">
        <v>60.0</v>
      </c>
      <c r="D931" s="383" t="s">
        <v>4938</v>
      </c>
      <c r="E931" s="335">
        <v>781469.94</v>
      </c>
      <c r="F931" s="379" t="s">
        <v>96</v>
      </c>
      <c r="G931" s="385" t="s">
        <v>16</v>
      </c>
    </row>
    <row r="932" ht="15.75" customHeight="1">
      <c r="A932" s="84" t="s">
        <v>260</v>
      </c>
      <c r="B932" s="84" t="s">
        <v>27</v>
      </c>
      <c r="C932" s="84">
        <v>61.0</v>
      </c>
      <c r="D932" s="383" t="s">
        <v>4939</v>
      </c>
      <c r="E932" s="335">
        <v>656639.97</v>
      </c>
      <c r="F932" s="379" t="s">
        <v>46</v>
      </c>
      <c r="G932" s="385" t="s">
        <v>16</v>
      </c>
    </row>
    <row r="933" ht="15.75" customHeight="1">
      <c r="A933" s="84" t="s">
        <v>260</v>
      </c>
      <c r="B933" s="84" t="s">
        <v>27</v>
      </c>
      <c r="C933" s="84">
        <v>62.0</v>
      </c>
      <c r="D933" s="383" t="s">
        <v>4842</v>
      </c>
      <c r="E933" s="335">
        <v>722694.58</v>
      </c>
      <c r="F933" s="379" t="s">
        <v>93</v>
      </c>
      <c r="G933" s="385" t="s">
        <v>16</v>
      </c>
    </row>
    <row r="934" ht="15.75" customHeight="1">
      <c r="A934" s="84" t="s">
        <v>260</v>
      </c>
      <c r="B934" s="84" t="s">
        <v>27</v>
      </c>
      <c r="C934" s="84">
        <v>63.0</v>
      </c>
      <c r="D934" s="383" t="s">
        <v>4704</v>
      </c>
      <c r="E934" s="335">
        <v>690359.88</v>
      </c>
      <c r="F934" s="379" t="s">
        <v>90</v>
      </c>
      <c r="G934" s="385" t="s">
        <v>16</v>
      </c>
    </row>
    <row r="935" ht="15.75" customHeight="1">
      <c r="A935" s="84" t="s">
        <v>260</v>
      </c>
      <c r="B935" s="84" t="s">
        <v>27</v>
      </c>
      <c r="C935" s="84">
        <v>64.0</v>
      </c>
      <c r="D935" s="383" t="s">
        <v>4940</v>
      </c>
      <c r="E935" s="335">
        <v>689808.35</v>
      </c>
      <c r="F935" s="379" t="s">
        <v>90</v>
      </c>
      <c r="G935" s="385" t="s">
        <v>16</v>
      </c>
    </row>
    <row r="936" ht="15.75" customHeight="1">
      <c r="A936" s="84" t="s">
        <v>185</v>
      </c>
      <c r="B936" s="84" t="s">
        <v>27</v>
      </c>
      <c r="C936" s="84">
        <v>65.0</v>
      </c>
      <c r="D936" s="383" t="s">
        <v>4840</v>
      </c>
      <c r="E936" s="335">
        <v>688034.08</v>
      </c>
      <c r="F936" s="379" t="s">
        <v>46</v>
      </c>
      <c r="G936" s="385" t="s">
        <v>16</v>
      </c>
    </row>
    <row r="937" ht="15.75" customHeight="1">
      <c r="A937" s="84" t="s">
        <v>186</v>
      </c>
      <c r="B937" s="84" t="s">
        <v>27</v>
      </c>
      <c r="C937" s="84">
        <v>66.0</v>
      </c>
      <c r="D937" s="383" t="s">
        <v>1245</v>
      </c>
      <c r="E937" s="335">
        <v>669329.53</v>
      </c>
      <c r="F937" s="379" t="s">
        <v>90</v>
      </c>
      <c r="G937" s="385" t="s">
        <v>16</v>
      </c>
    </row>
    <row r="938" ht="15.75" customHeight="1">
      <c r="A938" s="84" t="s">
        <v>186</v>
      </c>
      <c r="B938" s="84" t="s">
        <v>27</v>
      </c>
      <c r="C938" s="84">
        <v>67.0</v>
      </c>
      <c r="D938" s="383" t="s">
        <v>4941</v>
      </c>
      <c r="E938" s="335">
        <v>669403.98</v>
      </c>
      <c r="F938" s="379" t="s">
        <v>49</v>
      </c>
      <c r="G938" s="385" t="s">
        <v>16</v>
      </c>
    </row>
    <row r="939" ht="15.75" customHeight="1">
      <c r="A939" s="84" t="s">
        <v>187</v>
      </c>
      <c r="B939" s="84" t="s">
        <v>27</v>
      </c>
      <c r="C939" s="84">
        <v>68.0</v>
      </c>
      <c r="D939" s="383" t="s">
        <v>4767</v>
      </c>
      <c r="E939" s="335">
        <v>871316.12</v>
      </c>
      <c r="F939" s="379" t="s">
        <v>102</v>
      </c>
      <c r="G939" s="385" t="s">
        <v>16</v>
      </c>
    </row>
    <row r="940" ht="15.75" customHeight="1">
      <c r="A940" s="84" t="s">
        <v>198</v>
      </c>
      <c r="B940" s="84" t="s">
        <v>27</v>
      </c>
      <c r="C940" s="84">
        <v>69.0</v>
      </c>
      <c r="D940" s="383" t="s">
        <v>4610</v>
      </c>
      <c r="E940" s="335">
        <v>284405.11</v>
      </c>
      <c r="F940" s="379" t="s">
        <v>46</v>
      </c>
      <c r="G940" s="385" t="s">
        <v>16</v>
      </c>
    </row>
    <row r="941" ht="15.75" customHeight="1">
      <c r="A941" s="84" t="s">
        <v>198</v>
      </c>
      <c r="B941" s="84" t="s">
        <v>27</v>
      </c>
      <c r="C941" s="84">
        <v>70.0</v>
      </c>
      <c r="D941" s="383" t="s">
        <v>4610</v>
      </c>
      <c r="E941" s="335">
        <v>500654.54</v>
      </c>
      <c r="F941" s="379" t="s">
        <v>46</v>
      </c>
      <c r="G941" s="385" t="s">
        <v>16</v>
      </c>
    </row>
    <row r="942" ht="15.75" customHeight="1">
      <c r="A942" s="84" t="s">
        <v>198</v>
      </c>
      <c r="B942" s="84" t="s">
        <v>27</v>
      </c>
      <c r="C942" s="84">
        <v>71.0</v>
      </c>
      <c r="D942" s="383" t="s">
        <v>4610</v>
      </c>
      <c r="E942" s="335">
        <v>525039.0</v>
      </c>
      <c r="F942" s="379" t="s">
        <v>46</v>
      </c>
      <c r="G942" s="385" t="s">
        <v>16</v>
      </c>
    </row>
    <row r="943" ht="15.75" customHeight="1">
      <c r="A943" s="84" t="s">
        <v>187</v>
      </c>
      <c r="B943" s="84" t="s">
        <v>27</v>
      </c>
      <c r="C943" s="84">
        <v>72.0</v>
      </c>
      <c r="D943" s="383" t="s">
        <v>3650</v>
      </c>
      <c r="E943" s="335">
        <v>735554.8</v>
      </c>
      <c r="F943" s="379" t="s">
        <v>49</v>
      </c>
      <c r="G943" s="385" t="s">
        <v>16</v>
      </c>
    </row>
    <row r="944" ht="15.75" customHeight="1">
      <c r="A944" s="84" t="s">
        <v>187</v>
      </c>
      <c r="B944" s="84" t="s">
        <v>27</v>
      </c>
      <c r="C944" s="84">
        <v>73.0</v>
      </c>
      <c r="D944" s="383" t="s">
        <v>3650</v>
      </c>
      <c r="E944" s="335">
        <v>768861.57</v>
      </c>
      <c r="F944" s="379" t="s">
        <v>49</v>
      </c>
      <c r="G944" s="385" t="s">
        <v>16</v>
      </c>
    </row>
    <row r="945" ht="15.75" customHeight="1">
      <c r="A945" s="84" t="s">
        <v>199</v>
      </c>
      <c r="B945" s="84" t="s">
        <v>27</v>
      </c>
      <c r="C945" s="84">
        <v>74.0</v>
      </c>
      <c r="D945" s="383" t="s">
        <v>4942</v>
      </c>
      <c r="E945" s="335">
        <v>899908.6</v>
      </c>
      <c r="F945" s="379" t="s">
        <v>93</v>
      </c>
      <c r="G945" s="385" t="s">
        <v>16</v>
      </c>
    </row>
    <row r="946" ht="15.75" customHeight="1">
      <c r="A946" s="84" t="s">
        <v>199</v>
      </c>
      <c r="B946" s="84" t="s">
        <v>27</v>
      </c>
      <c r="C946" s="84">
        <v>75.0</v>
      </c>
      <c r="D946" s="383" t="s">
        <v>4942</v>
      </c>
      <c r="E946" s="335">
        <v>765773.72</v>
      </c>
      <c r="F946" s="379" t="s">
        <v>93</v>
      </c>
      <c r="G946" s="385" t="s">
        <v>16</v>
      </c>
    </row>
    <row r="947" ht="15.75" customHeight="1">
      <c r="A947" s="84" t="s">
        <v>199</v>
      </c>
      <c r="B947" s="84" t="s">
        <v>27</v>
      </c>
      <c r="C947" s="84">
        <v>76.0</v>
      </c>
      <c r="D947" s="383" t="s">
        <v>4943</v>
      </c>
      <c r="E947" s="335">
        <v>768109.9</v>
      </c>
      <c r="F947" s="379" t="s">
        <v>28</v>
      </c>
      <c r="G947" s="385" t="s">
        <v>16</v>
      </c>
    </row>
    <row r="948" ht="15.75" customHeight="1">
      <c r="A948" s="84" t="s">
        <v>199</v>
      </c>
      <c r="B948" s="84" t="s">
        <v>27</v>
      </c>
      <c r="C948" s="84">
        <v>77.0</v>
      </c>
      <c r="D948" s="383" t="s">
        <v>4840</v>
      </c>
      <c r="E948" s="335">
        <v>995070.86</v>
      </c>
      <c r="F948" s="379" t="s">
        <v>46</v>
      </c>
      <c r="G948" s="385" t="s">
        <v>16</v>
      </c>
    </row>
    <row r="949" ht="15.75" customHeight="1">
      <c r="A949" s="84" t="s">
        <v>187</v>
      </c>
      <c r="B949" s="84" t="s">
        <v>27</v>
      </c>
      <c r="C949" s="84">
        <v>78.0</v>
      </c>
      <c r="D949" s="383" t="s">
        <v>4840</v>
      </c>
      <c r="E949" s="335">
        <v>784887.53</v>
      </c>
      <c r="F949" s="379" t="s">
        <v>46</v>
      </c>
      <c r="G949" s="385" t="s">
        <v>16</v>
      </c>
    </row>
    <row r="950" ht="15.75" customHeight="1">
      <c r="A950" s="84" t="s">
        <v>187</v>
      </c>
      <c r="B950" s="84" t="s">
        <v>27</v>
      </c>
      <c r="C950" s="84">
        <v>79.0</v>
      </c>
      <c r="D950" s="383" t="s">
        <v>3650</v>
      </c>
      <c r="E950" s="335">
        <v>807723.74</v>
      </c>
      <c r="F950" s="379" t="s">
        <v>49</v>
      </c>
      <c r="G950" s="385" t="s">
        <v>16</v>
      </c>
    </row>
    <row r="951" ht="15.75" customHeight="1">
      <c r="A951" s="84" t="s">
        <v>187</v>
      </c>
      <c r="B951" s="84" t="s">
        <v>27</v>
      </c>
      <c r="C951" s="84">
        <v>80.0</v>
      </c>
      <c r="D951" s="383" t="s">
        <v>3650</v>
      </c>
      <c r="E951" s="335">
        <v>768171.65</v>
      </c>
      <c r="F951" s="379" t="s">
        <v>49</v>
      </c>
      <c r="G951" s="385" t="s">
        <v>16</v>
      </c>
    </row>
    <row r="952" ht="15.75" customHeight="1">
      <c r="A952" s="84" t="s">
        <v>187</v>
      </c>
      <c r="B952" s="84" t="s">
        <v>27</v>
      </c>
      <c r="C952" s="84">
        <v>81.0</v>
      </c>
      <c r="D952" s="383" t="s">
        <v>4944</v>
      </c>
      <c r="E952" s="335">
        <v>869464.1</v>
      </c>
      <c r="F952" s="379" t="s">
        <v>135</v>
      </c>
      <c r="G952" s="385" t="s">
        <v>16</v>
      </c>
    </row>
    <row r="953" ht="15.75" customHeight="1">
      <c r="A953" s="84" t="s">
        <v>187</v>
      </c>
      <c r="B953" s="84" t="s">
        <v>27</v>
      </c>
      <c r="C953" s="84">
        <v>82.0</v>
      </c>
      <c r="D953" s="383" t="s">
        <v>4945</v>
      </c>
      <c r="E953" s="335">
        <v>457009.93</v>
      </c>
      <c r="F953" s="379" t="s">
        <v>61</v>
      </c>
      <c r="G953" s="385" t="s">
        <v>16</v>
      </c>
    </row>
    <row r="954" ht="15.75" customHeight="1">
      <c r="A954" s="84" t="s">
        <v>185</v>
      </c>
      <c r="B954" s="84" t="s">
        <v>27</v>
      </c>
      <c r="C954" s="84">
        <v>83.0</v>
      </c>
      <c r="D954" s="383" t="s">
        <v>4946</v>
      </c>
      <c r="E954" s="335">
        <v>598803.53</v>
      </c>
      <c r="F954" s="379" t="s">
        <v>102</v>
      </c>
      <c r="G954" s="385" t="s">
        <v>16</v>
      </c>
    </row>
    <row r="955" ht="15.75" customHeight="1">
      <c r="A955" s="84" t="s">
        <v>186</v>
      </c>
      <c r="B955" s="84" t="s">
        <v>27</v>
      </c>
      <c r="C955" s="84">
        <v>84.0</v>
      </c>
      <c r="D955" s="383" t="s">
        <v>4947</v>
      </c>
      <c r="E955" s="335">
        <v>618061.66</v>
      </c>
      <c r="F955" s="379" t="s">
        <v>96</v>
      </c>
      <c r="G955" s="385" t="s">
        <v>16</v>
      </c>
    </row>
    <row r="956" ht="15.75" customHeight="1">
      <c r="A956" s="84" t="s">
        <v>186</v>
      </c>
      <c r="B956" s="84" t="s">
        <v>27</v>
      </c>
      <c r="C956" s="84">
        <v>85.0</v>
      </c>
      <c r="D956" s="383" t="s">
        <v>4948</v>
      </c>
      <c r="E956" s="335">
        <v>777995.37</v>
      </c>
      <c r="F956" s="379" t="s">
        <v>96</v>
      </c>
      <c r="G956" s="53" t="s">
        <v>16</v>
      </c>
    </row>
    <row r="957" ht="15.75" customHeight="1">
      <c r="A957" s="84" t="s">
        <v>198</v>
      </c>
      <c r="B957" s="84" t="s">
        <v>27</v>
      </c>
      <c r="C957" s="84">
        <v>86.0</v>
      </c>
      <c r="D957" s="383" t="s">
        <v>4949</v>
      </c>
      <c r="E957" s="335">
        <v>308028.2</v>
      </c>
      <c r="F957" s="379" t="s">
        <v>24</v>
      </c>
      <c r="G957" s="385" t="s">
        <v>16</v>
      </c>
    </row>
    <row r="958" ht="15.75" customHeight="1">
      <c r="A958" s="84" t="s">
        <v>198</v>
      </c>
      <c r="B958" s="84" t="s">
        <v>27</v>
      </c>
      <c r="C958" s="84">
        <v>87.0</v>
      </c>
      <c r="D958" s="383" t="s">
        <v>4950</v>
      </c>
      <c r="E958" s="335">
        <v>537945.21</v>
      </c>
      <c r="F958" s="379" t="s">
        <v>120</v>
      </c>
      <c r="G958" s="385" t="s">
        <v>16</v>
      </c>
    </row>
    <row r="959" ht="15.75" customHeight="1">
      <c r="A959" s="84" t="s">
        <v>198</v>
      </c>
      <c r="B959" s="84" t="s">
        <v>27</v>
      </c>
      <c r="C959" s="84">
        <v>88.0</v>
      </c>
      <c r="D959" s="383" t="s">
        <v>4951</v>
      </c>
      <c r="E959" s="335">
        <v>776014.71</v>
      </c>
      <c r="F959" s="379" t="s">
        <v>61</v>
      </c>
      <c r="G959" s="385" t="s">
        <v>16</v>
      </c>
    </row>
    <row r="960" ht="15.75" customHeight="1">
      <c r="A960" s="84" t="s">
        <v>198</v>
      </c>
      <c r="B960" s="84" t="s">
        <v>27</v>
      </c>
      <c r="C960" s="84">
        <v>89.0</v>
      </c>
      <c r="D960" s="383" t="s">
        <v>4952</v>
      </c>
      <c r="E960" s="335">
        <v>776113.8</v>
      </c>
      <c r="F960" s="379" t="s">
        <v>61</v>
      </c>
      <c r="G960" s="385" t="s">
        <v>16</v>
      </c>
    </row>
    <row r="961" ht="15.75" customHeight="1">
      <c r="A961" s="84" t="s">
        <v>183</v>
      </c>
      <c r="B961" s="84" t="s">
        <v>27</v>
      </c>
      <c r="C961" s="84">
        <v>90.0</v>
      </c>
      <c r="D961" s="383" t="s">
        <v>4948</v>
      </c>
      <c r="E961" s="335">
        <v>778001.29</v>
      </c>
      <c r="F961" s="379" t="s">
        <v>96</v>
      </c>
      <c r="G961" s="385" t="s">
        <v>16</v>
      </c>
    </row>
    <row r="962" ht="15.75" customHeight="1">
      <c r="A962" s="84" t="s">
        <v>187</v>
      </c>
      <c r="B962" s="84" t="s">
        <v>27</v>
      </c>
      <c r="C962" s="84">
        <v>91.0</v>
      </c>
      <c r="D962" s="383" t="s">
        <v>4953</v>
      </c>
      <c r="E962" s="335">
        <v>825347.7</v>
      </c>
      <c r="F962" s="379" t="s">
        <v>70</v>
      </c>
      <c r="G962" s="385" t="s">
        <v>16</v>
      </c>
    </row>
    <row r="963" ht="15.75" customHeight="1">
      <c r="A963" s="84" t="s">
        <v>187</v>
      </c>
      <c r="B963" s="84" t="s">
        <v>27</v>
      </c>
      <c r="C963" s="84">
        <v>92.0</v>
      </c>
      <c r="D963" s="383" t="s">
        <v>4954</v>
      </c>
      <c r="E963" s="335">
        <v>772257.09</v>
      </c>
      <c r="F963" s="379" t="s">
        <v>70</v>
      </c>
      <c r="G963" s="385" t="s">
        <v>16</v>
      </c>
    </row>
    <row r="964" ht="15.75" customHeight="1">
      <c r="A964" s="84" t="s">
        <v>187</v>
      </c>
      <c r="B964" s="84" t="s">
        <v>27</v>
      </c>
      <c r="C964" s="84">
        <v>93.0</v>
      </c>
      <c r="D964" s="383" t="s">
        <v>3650</v>
      </c>
      <c r="E964" s="335">
        <v>778135.12</v>
      </c>
      <c r="F964" s="379" t="s">
        <v>49</v>
      </c>
      <c r="G964" s="385" t="s">
        <v>16</v>
      </c>
    </row>
    <row r="965" ht="15.75" customHeight="1">
      <c r="A965" s="84" t="s">
        <v>187</v>
      </c>
      <c r="B965" s="84" t="s">
        <v>27</v>
      </c>
      <c r="C965" s="84">
        <v>94.0</v>
      </c>
      <c r="D965" s="383" t="s">
        <v>4955</v>
      </c>
      <c r="E965" s="335">
        <v>989521.81</v>
      </c>
      <c r="F965" s="379" t="s">
        <v>102</v>
      </c>
      <c r="G965" s="385" t="s">
        <v>16</v>
      </c>
    </row>
    <row r="966" ht="15.75" customHeight="1">
      <c r="A966" s="84" t="s">
        <v>198</v>
      </c>
      <c r="B966" s="84" t="s">
        <v>27</v>
      </c>
      <c r="C966" s="84">
        <v>95.0</v>
      </c>
      <c r="D966" s="383" t="s">
        <v>4931</v>
      </c>
      <c r="E966" s="335">
        <v>396544.9</v>
      </c>
      <c r="F966" s="379" t="s">
        <v>28</v>
      </c>
      <c r="G966" s="385" t="s">
        <v>16</v>
      </c>
    </row>
    <row r="967" ht="15.75" customHeight="1">
      <c r="A967" s="84" t="s">
        <v>199</v>
      </c>
      <c r="B967" s="84" t="s">
        <v>27</v>
      </c>
      <c r="C967" s="84">
        <v>96.0</v>
      </c>
      <c r="D967" s="383" t="s">
        <v>4956</v>
      </c>
      <c r="E967" s="335">
        <v>647256.88</v>
      </c>
      <c r="F967" s="379" t="s">
        <v>87</v>
      </c>
      <c r="G967" s="385" t="s">
        <v>16</v>
      </c>
    </row>
    <row r="968" ht="15.75" customHeight="1">
      <c r="A968" s="84" t="s">
        <v>260</v>
      </c>
      <c r="B968" s="84" t="s">
        <v>27</v>
      </c>
      <c r="C968" s="84">
        <v>97.0</v>
      </c>
      <c r="D968" s="383" t="s">
        <v>4912</v>
      </c>
      <c r="E968" s="335">
        <v>728008.18</v>
      </c>
      <c r="F968" s="379" t="s">
        <v>55</v>
      </c>
      <c r="G968" s="385" t="s">
        <v>16</v>
      </c>
    </row>
    <row r="969" ht="15.75" customHeight="1">
      <c r="A969" s="84" t="s">
        <v>185</v>
      </c>
      <c r="B969" s="84" t="s">
        <v>27</v>
      </c>
      <c r="C969" s="84">
        <v>98.0</v>
      </c>
      <c r="D969" s="383" t="s">
        <v>4957</v>
      </c>
      <c r="E969" s="335">
        <v>520423.0</v>
      </c>
      <c r="F969" s="379" t="s">
        <v>52</v>
      </c>
      <c r="G969" s="385" t="s">
        <v>16</v>
      </c>
    </row>
    <row r="970" ht="15.75" customHeight="1">
      <c r="A970" s="84" t="s">
        <v>185</v>
      </c>
      <c r="B970" s="84" t="s">
        <v>27</v>
      </c>
      <c r="C970" s="84">
        <v>99.0</v>
      </c>
      <c r="D970" s="383" t="s">
        <v>4902</v>
      </c>
      <c r="E970" s="335">
        <v>520789.27</v>
      </c>
      <c r="F970" s="379" t="s">
        <v>52</v>
      </c>
      <c r="G970" s="385" t="s">
        <v>16</v>
      </c>
    </row>
    <row r="971" ht="15.75" customHeight="1">
      <c r="A971" s="84" t="s">
        <v>186</v>
      </c>
      <c r="B971" s="84" t="s">
        <v>27</v>
      </c>
      <c r="C971" s="84">
        <v>100.0</v>
      </c>
      <c r="D971" s="383" t="s">
        <v>4857</v>
      </c>
      <c r="E971" s="335">
        <v>518942.97</v>
      </c>
      <c r="F971" s="379" t="s">
        <v>52</v>
      </c>
      <c r="G971" s="385" t="s">
        <v>16</v>
      </c>
    </row>
    <row r="972" ht="15.75" customHeight="1">
      <c r="A972" s="84" t="s">
        <v>186</v>
      </c>
      <c r="B972" s="84" t="s">
        <v>27</v>
      </c>
      <c r="C972" s="84">
        <v>101.0</v>
      </c>
      <c r="D972" s="383" t="s">
        <v>4958</v>
      </c>
      <c r="E972" s="335">
        <v>520607.0</v>
      </c>
      <c r="F972" s="379" t="s">
        <v>52</v>
      </c>
      <c r="G972" s="385" t="s">
        <v>16</v>
      </c>
    </row>
    <row r="973" ht="15.75" customHeight="1">
      <c r="A973" s="84" t="s">
        <v>187</v>
      </c>
      <c r="B973" s="84" t="s">
        <v>27</v>
      </c>
      <c r="C973" s="84">
        <v>102.0</v>
      </c>
      <c r="D973" s="383" t="s">
        <v>4760</v>
      </c>
      <c r="E973" s="335">
        <v>639198.81</v>
      </c>
      <c r="F973" s="379" t="s">
        <v>52</v>
      </c>
      <c r="G973" s="385" t="s">
        <v>16</v>
      </c>
    </row>
    <row r="974" ht="15.75" customHeight="1">
      <c r="A974" s="84" t="s">
        <v>187</v>
      </c>
      <c r="B974" s="84" t="s">
        <v>27</v>
      </c>
      <c r="C974" s="84">
        <v>103.0</v>
      </c>
      <c r="D974" s="383" t="s">
        <v>4760</v>
      </c>
      <c r="E974" s="335">
        <v>877580.0</v>
      </c>
      <c r="F974" s="379" t="s">
        <v>52</v>
      </c>
      <c r="G974" s="385" t="s">
        <v>16</v>
      </c>
    </row>
    <row r="975" ht="15.75" customHeight="1">
      <c r="A975" s="84" t="s">
        <v>187</v>
      </c>
      <c r="B975" s="84" t="s">
        <v>27</v>
      </c>
      <c r="C975" s="84">
        <v>104.0</v>
      </c>
      <c r="D975" s="383" t="s">
        <v>3650</v>
      </c>
      <c r="E975" s="335">
        <v>828442.3</v>
      </c>
      <c r="F975" s="379" t="s">
        <v>49</v>
      </c>
      <c r="G975" s="385" t="s">
        <v>16</v>
      </c>
    </row>
    <row r="976" ht="15.75" customHeight="1">
      <c r="A976" s="84" t="s">
        <v>198</v>
      </c>
      <c r="B976" s="84" t="s">
        <v>27</v>
      </c>
      <c r="C976" s="84">
        <v>105.0</v>
      </c>
      <c r="D976" s="383" t="s">
        <v>4959</v>
      </c>
      <c r="E976" s="335">
        <v>319595.42</v>
      </c>
      <c r="F976" s="379" t="s">
        <v>108</v>
      </c>
      <c r="G976" s="385" t="s">
        <v>16</v>
      </c>
    </row>
    <row r="977" ht="15.75" customHeight="1">
      <c r="A977" s="84" t="s">
        <v>182</v>
      </c>
      <c r="B977" s="84" t="s">
        <v>27</v>
      </c>
      <c r="C977" s="84">
        <v>106.0</v>
      </c>
      <c r="D977" s="383" t="s">
        <v>3650</v>
      </c>
      <c r="E977" s="335">
        <v>646966.49</v>
      </c>
      <c r="F977" s="379" t="s">
        <v>49</v>
      </c>
      <c r="G977" s="385" t="s">
        <v>16</v>
      </c>
    </row>
    <row r="978" ht="15.75" customHeight="1">
      <c r="A978" s="84" t="s">
        <v>199</v>
      </c>
      <c r="B978" s="84" t="s">
        <v>27</v>
      </c>
      <c r="C978" s="84">
        <v>107.0</v>
      </c>
      <c r="D978" s="383" t="s">
        <v>4856</v>
      </c>
      <c r="E978" s="335">
        <v>845037.0</v>
      </c>
      <c r="F978" s="379" t="s">
        <v>90</v>
      </c>
      <c r="G978" s="385" t="s">
        <v>16</v>
      </c>
    </row>
    <row r="979" ht="15.75" customHeight="1">
      <c r="A979" s="84" t="s">
        <v>199</v>
      </c>
      <c r="B979" s="84" t="s">
        <v>27</v>
      </c>
      <c r="C979" s="84">
        <v>108.0</v>
      </c>
      <c r="D979" s="383" t="s">
        <v>4960</v>
      </c>
      <c r="E979" s="335">
        <v>375443.82</v>
      </c>
      <c r="F979" s="379" t="s">
        <v>108</v>
      </c>
      <c r="G979" s="385" t="s">
        <v>16</v>
      </c>
    </row>
    <row r="980" ht="15.75" customHeight="1">
      <c r="A980" s="84" t="s">
        <v>187</v>
      </c>
      <c r="B980" s="84" t="s">
        <v>27</v>
      </c>
      <c r="C980" s="84">
        <v>109.0</v>
      </c>
      <c r="D980" s="383" t="s">
        <v>4840</v>
      </c>
      <c r="E980" s="335">
        <v>496829.44</v>
      </c>
      <c r="F980" s="379" t="s">
        <v>46</v>
      </c>
      <c r="G980" s="385" t="s">
        <v>16</v>
      </c>
    </row>
    <row r="981" ht="15.75" customHeight="1">
      <c r="A981" s="84" t="s">
        <v>198</v>
      </c>
      <c r="B981" s="84" t="s">
        <v>27</v>
      </c>
      <c r="C981" s="84">
        <v>110.0</v>
      </c>
      <c r="D981" s="383" t="s">
        <v>4840</v>
      </c>
      <c r="E981" s="335">
        <v>623137.35</v>
      </c>
      <c r="F981" s="379" t="s">
        <v>46</v>
      </c>
      <c r="G981" s="385" t="s">
        <v>16</v>
      </c>
    </row>
    <row r="982" ht="15.75" customHeight="1">
      <c r="A982" s="84" t="s">
        <v>198</v>
      </c>
      <c r="B982" s="84" t="s">
        <v>27</v>
      </c>
      <c r="C982" s="84">
        <v>111.0</v>
      </c>
      <c r="D982" s="383" t="s">
        <v>4961</v>
      </c>
      <c r="E982" s="335">
        <v>704144.11</v>
      </c>
      <c r="F982" s="379" t="s">
        <v>93</v>
      </c>
      <c r="G982" s="387" t="s">
        <v>16</v>
      </c>
    </row>
    <row r="983" ht="15.75" customHeight="1">
      <c r="A983" s="84" t="s">
        <v>198</v>
      </c>
      <c r="B983" s="84" t="s">
        <v>27</v>
      </c>
      <c r="C983" s="84">
        <v>112.0</v>
      </c>
      <c r="D983" s="383" t="s">
        <v>4961</v>
      </c>
      <c r="E983" s="335">
        <v>590875.25</v>
      </c>
      <c r="F983" s="379" t="s">
        <v>93</v>
      </c>
      <c r="G983" s="385" t="s">
        <v>16</v>
      </c>
    </row>
    <row r="984" ht="15.75" customHeight="1">
      <c r="A984" s="84" t="s">
        <v>198</v>
      </c>
      <c r="B984" s="84" t="s">
        <v>27</v>
      </c>
      <c r="C984" s="84">
        <v>113.0</v>
      </c>
      <c r="D984" s="383" t="s">
        <v>4580</v>
      </c>
      <c r="E984" s="335">
        <v>634228.38</v>
      </c>
      <c r="F984" s="379" t="s">
        <v>90</v>
      </c>
      <c r="G984" s="385" t="s">
        <v>16</v>
      </c>
    </row>
    <row r="985" ht="15.75" customHeight="1">
      <c r="A985" s="84" t="s">
        <v>199</v>
      </c>
      <c r="B985" s="84" t="s">
        <v>27</v>
      </c>
      <c r="C985" s="84">
        <v>114.0</v>
      </c>
      <c r="D985" s="383" t="s">
        <v>4610</v>
      </c>
      <c r="E985" s="335">
        <v>533611.0</v>
      </c>
      <c r="F985" s="379" t="s">
        <v>46</v>
      </c>
      <c r="G985" s="385" t="s">
        <v>16</v>
      </c>
    </row>
    <row r="986" ht="15.75" customHeight="1">
      <c r="A986" s="84" t="s">
        <v>185</v>
      </c>
      <c r="B986" s="84" t="s">
        <v>27</v>
      </c>
      <c r="C986" s="84">
        <v>115.0</v>
      </c>
      <c r="D986" s="383" t="s">
        <v>4962</v>
      </c>
      <c r="E986" s="335">
        <v>601165.2</v>
      </c>
      <c r="F986" s="379" t="s">
        <v>90</v>
      </c>
      <c r="G986" s="385" t="s">
        <v>16</v>
      </c>
    </row>
    <row r="987" ht="15.75" customHeight="1">
      <c r="A987" s="84" t="s">
        <v>185</v>
      </c>
      <c r="B987" s="84" t="s">
        <v>27</v>
      </c>
      <c r="C987" s="84">
        <v>116.0</v>
      </c>
      <c r="D987" s="383" t="s">
        <v>4963</v>
      </c>
      <c r="E987" s="335">
        <v>626202.67</v>
      </c>
      <c r="F987" s="379" t="s">
        <v>61</v>
      </c>
      <c r="G987" s="385" t="s">
        <v>16</v>
      </c>
    </row>
    <row r="988" ht="15.75" customHeight="1">
      <c r="A988" s="84" t="s">
        <v>186</v>
      </c>
      <c r="B988" s="84" t="s">
        <v>27</v>
      </c>
      <c r="C988" s="84">
        <v>117.0</v>
      </c>
      <c r="D988" s="383" t="s">
        <v>4922</v>
      </c>
      <c r="E988" s="335">
        <v>602075.95</v>
      </c>
      <c r="F988" s="379" t="s">
        <v>52</v>
      </c>
      <c r="G988" s="385" t="s">
        <v>16</v>
      </c>
    </row>
    <row r="989" ht="15.75" customHeight="1">
      <c r="A989" s="84" t="s">
        <v>186</v>
      </c>
      <c r="B989" s="84" t="s">
        <v>27</v>
      </c>
      <c r="C989" s="84">
        <v>118.0</v>
      </c>
      <c r="D989" s="383" t="s">
        <v>4610</v>
      </c>
      <c r="E989" s="335">
        <v>545439.6</v>
      </c>
      <c r="F989" s="379" t="s">
        <v>46</v>
      </c>
      <c r="G989" s="385" t="s">
        <v>16</v>
      </c>
    </row>
    <row r="990" ht="15.75" customHeight="1">
      <c r="A990" s="84" t="s">
        <v>186</v>
      </c>
      <c r="B990" s="84" t="s">
        <v>27</v>
      </c>
      <c r="C990" s="84">
        <v>119.0</v>
      </c>
      <c r="D990" s="383" t="s">
        <v>1299</v>
      </c>
      <c r="E990" s="335">
        <v>503090.08</v>
      </c>
      <c r="F990" s="379" t="s">
        <v>46</v>
      </c>
      <c r="G990" s="385" t="s">
        <v>16</v>
      </c>
    </row>
    <row r="991" ht="15.75" customHeight="1">
      <c r="A991" s="84" t="s">
        <v>180</v>
      </c>
      <c r="B991" s="84" t="s">
        <v>27</v>
      </c>
      <c r="C991" s="84">
        <v>120.0</v>
      </c>
      <c r="D991" s="383" t="s">
        <v>1299</v>
      </c>
      <c r="E991" s="335">
        <v>604560.82</v>
      </c>
      <c r="F991" s="379" t="s">
        <v>46</v>
      </c>
      <c r="G991" s="385" t="s">
        <v>16</v>
      </c>
    </row>
    <row r="992" ht="15.75" customHeight="1">
      <c r="A992" s="84" t="s">
        <v>180</v>
      </c>
      <c r="B992" s="84" t="s">
        <v>27</v>
      </c>
      <c r="C992" s="84">
        <v>121.0</v>
      </c>
      <c r="D992" s="383" t="s">
        <v>4964</v>
      </c>
      <c r="E992" s="335">
        <v>611662.22</v>
      </c>
      <c r="F992" s="379" t="s">
        <v>90</v>
      </c>
      <c r="G992" s="385" t="s">
        <v>16</v>
      </c>
    </row>
    <row r="993" ht="15.75" customHeight="1">
      <c r="A993" s="84" t="s">
        <v>180</v>
      </c>
      <c r="B993" s="84" t="s">
        <v>27</v>
      </c>
      <c r="C993" s="84">
        <v>122.0</v>
      </c>
      <c r="D993" s="383" t="s">
        <v>4964</v>
      </c>
      <c r="E993" s="335">
        <v>559833.43</v>
      </c>
      <c r="F993" s="379" t="s">
        <v>90</v>
      </c>
      <c r="G993" s="385" t="s">
        <v>16</v>
      </c>
    </row>
    <row r="994" ht="15.75" customHeight="1">
      <c r="A994" s="84" t="s">
        <v>180</v>
      </c>
      <c r="B994" s="84" t="s">
        <v>27</v>
      </c>
      <c r="C994" s="84">
        <v>123.0</v>
      </c>
      <c r="D994" s="383" t="s">
        <v>4964</v>
      </c>
      <c r="E994" s="335">
        <v>565962.7</v>
      </c>
      <c r="F994" s="379" t="s">
        <v>90</v>
      </c>
      <c r="G994" s="385" t="s">
        <v>16</v>
      </c>
    </row>
    <row r="995" ht="15.75" customHeight="1">
      <c r="A995" s="84" t="s">
        <v>180</v>
      </c>
      <c r="B995" s="84" t="s">
        <v>27</v>
      </c>
      <c r="C995" s="84">
        <v>124.0</v>
      </c>
      <c r="D995" s="383" t="s">
        <v>4965</v>
      </c>
      <c r="E995" s="335">
        <v>572527.94</v>
      </c>
      <c r="F995" s="379" t="s">
        <v>90</v>
      </c>
      <c r="G995" s="385" t="s">
        <v>16</v>
      </c>
    </row>
    <row r="996" ht="15.75" customHeight="1">
      <c r="A996" s="84" t="s">
        <v>180</v>
      </c>
      <c r="B996" s="84" t="s">
        <v>27</v>
      </c>
      <c r="C996" s="84">
        <v>125.0</v>
      </c>
      <c r="D996" s="383" t="s">
        <v>4966</v>
      </c>
      <c r="E996" s="335">
        <v>573460.66</v>
      </c>
      <c r="F996" s="379" t="s">
        <v>46</v>
      </c>
      <c r="G996" s="385" t="s">
        <v>16</v>
      </c>
    </row>
    <row r="997" ht="15.75" customHeight="1">
      <c r="A997" s="84" t="s">
        <v>180</v>
      </c>
      <c r="B997" s="84" t="s">
        <v>27</v>
      </c>
      <c r="C997" s="84">
        <v>126.0</v>
      </c>
      <c r="D997" s="383" t="s">
        <v>4967</v>
      </c>
      <c r="E997" s="335">
        <v>546374.87</v>
      </c>
      <c r="F997" s="379" t="s">
        <v>46</v>
      </c>
      <c r="G997" s="385" t="s">
        <v>16</v>
      </c>
    </row>
    <row r="998" ht="15.75" customHeight="1">
      <c r="A998" s="84" t="s">
        <v>181</v>
      </c>
      <c r="B998" s="84" t="s">
        <v>27</v>
      </c>
      <c r="C998" s="84">
        <v>127.0</v>
      </c>
      <c r="D998" s="383" t="s">
        <v>4968</v>
      </c>
      <c r="E998" s="335">
        <v>655850.57</v>
      </c>
      <c r="F998" s="379" t="s">
        <v>46</v>
      </c>
      <c r="G998" s="385" t="s">
        <v>16</v>
      </c>
    </row>
    <row r="999" ht="15.75" customHeight="1">
      <c r="A999" s="84" t="s">
        <v>181</v>
      </c>
      <c r="B999" s="84" t="s">
        <v>27</v>
      </c>
      <c r="C999" s="84">
        <v>128.0</v>
      </c>
      <c r="D999" s="383" t="s">
        <v>4967</v>
      </c>
      <c r="E999" s="335">
        <v>655604.61</v>
      </c>
      <c r="F999" s="379" t="s">
        <v>46</v>
      </c>
      <c r="G999" s="385" t="s">
        <v>16</v>
      </c>
    </row>
    <row r="1000" ht="15.75" customHeight="1">
      <c r="A1000" s="84" t="s">
        <v>198</v>
      </c>
      <c r="B1000" s="84" t="s">
        <v>27</v>
      </c>
      <c r="C1000" s="84">
        <v>129.0</v>
      </c>
      <c r="D1000" s="383" t="s">
        <v>4610</v>
      </c>
      <c r="E1000" s="335">
        <v>659532.95</v>
      </c>
      <c r="F1000" s="379" t="s">
        <v>46</v>
      </c>
      <c r="G1000" s="385" t="s">
        <v>16</v>
      </c>
    </row>
    <row r="1001" ht="15.75" customHeight="1">
      <c r="A1001" s="84" t="s">
        <v>185</v>
      </c>
      <c r="B1001" s="84" t="s">
        <v>27</v>
      </c>
      <c r="C1001" s="84">
        <v>130.0</v>
      </c>
      <c r="D1001" s="383" t="s">
        <v>4966</v>
      </c>
      <c r="E1001" s="335">
        <v>227250.46</v>
      </c>
      <c r="F1001" s="53" t="s">
        <v>46</v>
      </c>
      <c r="G1001" s="385" t="s">
        <v>16</v>
      </c>
    </row>
    <row r="1002" ht="15.75" customHeight="1">
      <c r="A1002" s="84" t="s">
        <v>182</v>
      </c>
      <c r="B1002" s="84" t="s">
        <v>27</v>
      </c>
      <c r="C1002" s="84">
        <v>131.0</v>
      </c>
      <c r="D1002" s="383" t="s">
        <v>4856</v>
      </c>
      <c r="E1002" s="335">
        <v>203788.29</v>
      </c>
      <c r="F1002" s="53" t="s">
        <v>90</v>
      </c>
      <c r="G1002" s="385" t="s">
        <v>16</v>
      </c>
    </row>
    <row r="1003" ht="15.75" customHeight="1">
      <c r="A1003" s="84" t="s">
        <v>185</v>
      </c>
      <c r="B1003" s="84" t="s">
        <v>27</v>
      </c>
      <c r="C1003" s="84">
        <v>132.0</v>
      </c>
      <c r="D1003" s="383" t="s">
        <v>4767</v>
      </c>
      <c r="E1003" s="335">
        <v>545358.56</v>
      </c>
      <c r="F1003" s="53" t="s">
        <v>102</v>
      </c>
      <c r="G1003" s="385" t="s">
        <v>16</v>
      </c>
    </row>
    <row r="1004" ht="15.75" customHeight="1">
      <c r="A1004" s="84" t="s">
        <v>187</v>
      </c>
      <c r="B1004" s="84" t="s">
        <v>27</v>
      </c>
      <c r="C1004" s="84">
        <v>133.0</v>
      </c>
      <c r="D1004" s="383" t="s">
        <v>4969</v>
      </c>
      <c r="E1004" s="335">
        <v>859479.79</v>
      </c>
      <c r="F1004" s="53" t="s">
        <v>93</v>
      </c>
      <c r="G1004" s="385" t="s">
        <v>16</v>
      </c>
    </row>
    <row r="1005" ht="15.75" customHeight="1">
      <c r="A1005" s="84" t="s">
        <v>187</v>
      </c>
      <c r="B1005" s="84" t="s">
        <v>27</v>
      </c>
      <c r="C1005" s="84">
        <v>134.0</v>
      </c>
      <c r="D1005" s="383" t="s">
        <v>4553</v>
      </c>
      <c r="E1005" s="335">
        <v>848222.42</v>
      </c>
      <c r="F1005" s="53" t="s">
        <v>102</v>
      </c>
      <c r="G1005" s="385" t="s">
        <v>16</v>
      </c>
    </row>
    <row r="1006" ht="15.75" customHeight="1">
      <c r="A1006" s="84" t="s">
        <v>187</v>
      </c>
      <c r="B1006" s="84" t="s">
        <v>27</v>
      </c>
      <c r="C1006" s="84">
        <v>135.0</v>
      </c>
      <c r="D1006" s="383" t="s">
        <v>1376</v>
      </c>
      <c r="E1006" s="335">
        <v>791455.01</v>
      </c>
      <c r="F1006" s="53" t="s">
        <v>49</v>
      </c>
      <c r="G1006" s="385" t="s">
        <v>16</v>
      </c>
    </row>
    <row r="1007" ht="15.75" customHeight="1">
      <c r="A1007" s="84" t="s">
        <v>187</v>
      </c>
      <c r="B1007" s="84" t="s">
        <v>27</v>
      </c>
      <c r="C1007" s="84">
        <v>136.0</v>
      </c>
      <c r="D1007" s="383" t="s">
        <v>4970</v>
      </c>
      <c r="E1007" s="335">
        <v>698248.32</v>
      </c>
      <c r="F1007" s="53" t="s">
        <v>90</v>
      </c>
      <c r="G1007" s="385" t="s">
        <v>16</v>
      </c>
    </row>
    <row r="1008" ht="15.75" customHeight="1">
      <c r="A1008" s="84" t="s">
        <v>198</v>
      </c>
      <c r="B1008" s="84" t="s">
        <v>27</v>
      </c>
      <c r="C1008" s="84">
        <v>137.0</v>
      </c>
      <c r="D1008" s="383" t="s">
        <v>1376</v>
      </c>
      <c r="E1008" s="335">
        <v>638260.12</v>
      </c>
      <c r="F1008" s="53" t="s">
        <v>49</v>
      </c>
      <c r="G1008" s="385" t="s">
        <v>16</v>
      </c>
    </row>
    <row r="1009" ht="15.75" customHeight="1">
      <c r="A1009" s="84" t="s">
        <v>187</v>
      </c>
      <c r="B1009" s="84" t="s">
        <v>27</v>
      </c>
      <c r="C1009" s="84">
        <v>138.0</v>
      </c>
      <c r="D1009" s="383" t="s">
        <v>4553</v>
      </c>
      <c r="E1009" s="335">
        <v>612724.203</v>
      </c>
      <c r="F1009" s="53" t="s">
        <v>93</v>
      </c>
      <c r="G1009" s="385" t="s">
        <v>16</v>
      </c>
    </row>
    <row r="1010" ht="15.75" customHeight="1">
      <c r="A1010" s="84" t="s">
        <v>198</v>
      </c>
      <c r="B1010" s="84" t="s">
        <v>27</v>
      </c>
      <c r="C1010" s="84">
        <v>139.0</v>
      </c>
      <c r="D1010" s="383" t="s">
        <v>4966</v>
      </c>
      <c r="E1010" s="335">
        <v>189710.0</v>
      </c>
      <c r="F1010" s="53" t="s">
        <v>46</v>
      </c>
      <c r="G1010" s="385" t="s">
        <v>16</v>
      </c>
    </row>
    <row r="1011" ht="15.75" customHeight="1">
      <c r="A1011" s="84" t="s">
        <v>182</v>
      </c>
      <c r="B1011" s="84" t="s">
        <v>27</v>
      </c>
      <c r="C1011" s="84">
        <v>140.0</v>
      </c>
      <c r="D1011" s="383" t="s">
        <v>4553</v>
      </c>
      <c r="E1011" s="335">
        <v>66635.7</v>
      </c>
      <c r="F1011" s="53" t="s">
        <v>93</v>
      </c>
      <c r="G1011" s="385" t="s">
        <v>16</v>
      </c>
    </row>
    <row r="1012" ht="15.75" customHeight="1">
      <c r="A1012" s="84" t="s">
        <v>182</v>
      </c>
      <c r="B1012" s="84" t="s">
        <v>27</v>
      </c>
      <c r="C1012" s="84">
        <v>141.0</v>
      </c>
      <c r="D1012" s="383" t="s">
        <v>4971</v>
      </c>
      <c r="E1012" s="335">
        <v>590293.64</v>
      </c>
      <c r="F1012" s="53" t="s">
        <v>49</v>
      </c>
      <c r="G1012" s="385" t="s">
        <v>16</v>
      </c>
    </row>
    <row r="1013" ht="15.75" customHeight="1">
      <c r="A1013" s="84" t="s">
        <v>182</v>
      </c>
      <c r="B1013" s="84" t="s">
        <v>27</v>
      </c>
      <c r="C1013" s="84">
        <v>142.0</v>
      </c>
      <c r="D1013" s="383" t="s">
        <v>4966</v>
      </c>
      <c r="E1013" s="335">
        <v>875229.4</v>
      </c>
      <c r="F1013" s="53" t="s">
        <v>46</v>
      </c>
      <c r="G1013" s="385" t="s">
        <v>16</v>
      </c>
    </row>
    <row r="1014" ht="15.75" customHeight="1">
      <c r="A1014" s="84" t="s">
        <v>183</v>
      </c>
      <c r="B1014" s="84" t="s">
        <v>27</v>
      </c>
      <c r="C1014" s="84">
        <v>143.0</v>
      </c>
      <c r="D1014" s="383" t="s">
        <v>4972</v>
      </c>
      <c r="E1014" s="335">
        <v>393251.84</v>
      </c>
      <c r="F1014" s="53" t="s">
        <v>102</v>
      </c>
      <c r="G1014" s="385" t="s">
        <v>16</v>
      </c>
    </row>
    <row r="1015" ht="15.75" customHeight="1">
      <c r="A1015" s="84" t="s">
        <v>183</v>
      </c>
      <c r="B1015" s="84" t="s">
        <v>27</v>
      </c>
      <c r="C1015" s="84">
        <v>144.0</v>
      </c>
      <c r="D1015" s="383" t="s">
        <v>4973</v>
      </c>
      <c r="E1015" s="335">
        <v>320147.48</v>
      </c>
      <c r="F1015" s="53" t="s">
        <v>90</v>
      </c>
      <c r="G1015" s="385" t="s">
        <v>16</v>
      </c>
    </row>
    <row r="1016" ht="15.75" customHeight="1">
      <c r="A1016" s="84" t="s">
        <v>180</v>
      </c>
      <c r="B1016" s="84" t="s">
        <v>27</v>
      </c>
      <c r="C1016" s="84">
        <v>145.0</v>
      </c>
      <c r="D1016" s="383" t="s">
        <v>4931</v>
      </c>
      <c r="E1016" s="335">
        <v>571542.25</v>
      </c>
      <c r="F1016" s="53" t="s">
        <v>46</v>
      </c>
      <c r="G1016" s="385" t="s">
        <v>16</v>
      </c>
    </row>
    <row r="1017" ht="15.75" customHeight="1">
      <c r="A1017" s="84" t="s">
        <v>181</v>
      </c>
      <c r="B1017" s="84" t="s">
        <v>27</v>
      </c>
      <c r="C1017" s="84">
        <v>146.0</v>
      </c>
      <c r="D1017" s="383" t="s">
        <v>4967</v>
      </c>
      <c r="E1017" s="335">
        <v>640007.8</v>
      </c>
      <c r="F1017" s="53" t="s">
        <v>46</v>
      </c>
      <c r="G1017" s="385" t="s">
        <v>16</v>
      </c>
    </row>
    <row r="1018" ht="15.75" customHeight="1">
      <c r="A1018" s="84" t="s">
        <v>181</v>
      </c>
      <c r="B1018" s="84" t="s">
        <v>27</v>
      </c>
      <c r="C1018" s="84">
        <v>147.0</v>
      </c>
      <c r="D1018" s="383" t="s">
        <v>4974</v>
      </c>
      <c r="E1018" s="335">
        <v>649513.73</v>
      </c>
      <c r="F1018" s="53" t="s">
        <v>102</v>
      </c>
      <c r="G1018" s="385" t="s">
        <v>16</v>
      </c>
    </row>
    <row r="1019" ht="15.75" customHeight="1">
      <c r="A1019" s="84" t="s">
        <v>181</v>
      </c>
      <c r="B1019" s="84" t="s">
        <v>27</v>
      </c>
      <c r="C1019" s="84">
        <v>148.0</v>
      </c>
      <c r="D1019" s="383" t="s">
        <v>4643</v>
      </c>
      <c r="E1019" s="335">
        <v>649014.47</v>
      </c>
      <c r="F1019" s="53" t="s">
        <v>102</v>
      </c>
      <c r="G1019" s="385" t="s">
        <v>16</v>
      </c>
    </row>
    <row r="1020" ht="15.75" customHeight="1">
      <c r="A1020" s="84" t="s">
        <v>181</v>
      </c>
      <c r="B1020" s="84" t="s">
        <v>27</v>
      </c>
      <c r="C1020" s="84">
        <v>149.0</v>
      </c>
      <c r="D1020" s="383" t="s">
        <v>4975</v>
      </c>
      <c r="E1020" s="335">
        <v>588052.01</v>
      </c>
      <c r="F1020" s="53" t="s">
        <v>123</v>
      </c>
      <c r="G1020" s="385" t="s">
        <v>16</v>
      </c>
    </row>
    <row r="1021" ht="15.75" customHeight="1">
      <c r="A1021" s="84" t="s">
        <v>198</v>
      </c>
      <c r="B1021" s="84" t="s">
        <v>27</v>
      </c>
      <c r="C1021" s="84">
        <v>150.0</v>
      </c>
      <c r="D1021" s="383" t="s">
        <v>4610</v>
      </c>
      <c r="E1021" s="335">
        <v>702674.44</v>
      </c>
      <c r="F1021" s="53" t="s">
        <v>46</v>
      </c>
      <c r="G1021" s="385" t="s">
        <v>16</v>
      </c>
    </row>
    <row r="1022" ht="15.75" customHeight="1">
      <c r="A1022" s="84" t="s">
        <v>199</v>
      </c>
      <c r="B1022" s="84" t="s">
        <v>27</v>
      </c>
      <c r="C1022" s="84">
        <v>151.0</v>
      </c>
      <c r="D1022" s="383" t="s">
        <v>4949</v>
      </c>
      <c r="E1022" s="335">
        <v>613333.45</v>
      </c>
      <c r="F1022" s="53" t="s">
        <v>24</v>
      </c>
      <c r="G1022" s="385" t="s">
        <v>16</v>
      </c>
    </row>
    <row r="1023" ht="15.75" customHeight="1">
      <c r="A1023" s="84" t="s">
        <v>198</v>
      </c>
      <c r="B1023" s="84" t="s">
        <v>27</v>
      </c>
      <c r="C1023" s="84">
        <v>152.0</v>
      </c>
      <c r="D1023" s="383" t="s">
        <v>4976</v>
      </c>
      <c r="E1023" s="335">
        <v>308777.91</v>
      </c>
      <c r="F1023" s="53" t="s">
        <v>49</v>
      </c>
      <c r="G1023" s="385" t="s">
        <v>16</v>
      </c>
    </row>
    <row r="1024" ht="15.75" customHeight="1">
      <c r="A1024" s="84" t="s">
        <v>180</v>
      </c>
      <c r="B1024" s="84" t="s">
        <v>27</v>
      </c>
      <c r="C1024" s="84">
        <v>153.0</v>
      </c>
      <c r="D1024" s="383" t="s">
        <v>4977</v>
      </c>
      <c r="E1024" s="335">
        <v>302013.42</v>
      </c>
      <c r="F1024" s="53" t="s">
        <v>49</v>
      </c>
      <c r="G1024" s="385" t="s">
        <v>16</v>
      </c>
    </row>
    <row r="1025" ht="15.75" customHeight="1">
      <c r="A1025" s="84" t="s">
        <v>180</v>
      </c>
      <c r="B1025" s="84" t="s">
        <v>27</v>
      </c>
      <c r="C1025" s="84">
        <v>154.0</v>
      </c>
      <c r="D1025" s="383" t="s">
        <v>4832</v>
      </c>
      <c r="E1025" s="335">
        <v>149031.55</v>
      </c>
      <c r="F1025" s="53" t="s">
        <v>52</v>
      </c>
      <c r="G1025" s="385" t="s">
        <v>16</v>
      </c>
    </row>
    <row r="1026" ht="15.75" customHeight="1">
      <c r="A1026" s="84" t="s">
        <v>182</v>
      </c>
      <c r="B1026" s="84" t="s">
        <v>27</v>
      </c>
      <c r="C1026" s="84">
        <v>155.0</v>
      </c>
      <c r="D1026" s="383" t="s">
        <v>2280</v>
      </c>
      <c r="E1026" s="335">
        <v>769583.27</v>
      </c>
      <c r="F1026" s="53" t="s">
        <v>52</v>
      </c>
      <c r="G1026" s="385" t="s">
        <v>16</v>
      </c>
    </row>
    <row r="1027" ht="15.75" customHeight="1">
      <c r="A1027" s="84" t="s">
        <v>197</v>
      </c>
      <c r="B1027" s="84" t="s">
        <v>27</v>
      </c>
      <c r="C1027" s="84">
        <v>156.0</v>
      </c>
      <c r="D1027" s="383" t="s">
        <v>4832</v>
      </c>
      <c r="E1027" s="335">
        <v>555478.73</v>
      </c>
      <c r="F1027" s="53" t="s">
        <v>52</v>
      </c>
      <c r="G1027" s="385" t="s">
        <v>16</v>
      </c>
    </row>
    <row r="1028" ht="15.75" customHeight="1">
      <c r="A1028" s="84" t="s">
        <v>185</v>
      </c>
      <c r="B1028" s="84" t="s">
        <v>27</v>
      </c>
      <c r="C1028" s="84">
        <v>157.0</v>
      </c>
      <c r="D1028" s="383" t="s">
        <v>4738</v>
      </c>
      <c r="E1028" s="335">
        <v>519067.62</v>
      </c>
      <c r="F1028" s="53" t="s">
        <v>52</v>
      </c>
      <c r="G1028" s="385" t="s">
        <v>16</v>
      </c>
    </row>
    <row r="1029" ht="15.75" customHeight="1">
      <c r="A1029" s="84" t="s">
        <v>187</v>
      </c>
      <c r="B1029" s="84" t="s">
        <v>27</v>
      </c>
      <c r="C1029" s="84">
        <v>158.0</v>
      </c>
      <c r="D1029" s="383" t="s">
        <v>4738</v>
      </c>
      <c r="E1029" s="335">
        <v>790538.03</v>
      </c>
      <c r="F1029" s="53" t="s">
        <v>52</v>
      </c>
      <c r="G1029" s="385" t="s">
        <v>16</v>
      </c>
    </row>
    <row r="1030" ht="15.75" customHeight="1">
      <c r="A1030" s="84" t="s">
        <v>198</v>
      </c>
      <c r="B1030" s="84" t="s">
        <v>27</v>
      </c>
      <c r="C1030" s="84">
        <v>159.0</v>
      </c>
      <c r="D1030" s="383" t="s">
        <v>4738</v>
      </c>
      <c r="E1030" s="335">
        <v>790307.0</v>
      </c>
      <c r="F1030" s="53" t="s">
        <v>52</v>
      </c>
      <c r="G1030" s="385" t="s">
        <v>16</v>
      </c>
    </row>
    <row r="1031" ht="15.75" customHeight="1">
      <c r="A1031" s="84" t="s">
        <v>186</v>
      </c>
      <c r="B1031" s="84" t="s">
        <v>27</v>
      </c>
      <c r="C1031" s="84">
        <v>160.0</v>
      </c>
      <c r="D1031" s="383" t="s">
        <v>4824</v>
      </c>
      <c r="E1031" s="335">
        <v>553156.15</v>
      </c>
      <c r="F1031" s="53" t="s">
        <v>49</v>
      </c>
      <c r="G1031" s="385" t="s">
        <v>16</v>
      </c>
    </row>
    <row r="1032" ht="15.75" customHeight="1">
      <c r="A1032" s="84" t="s">
        <v>183</v>
      </c>
      <c r="B1032" s="84" t="s">
        <v>27</v>
      </c>
      <c r="C1032" s="84">
        <v>161.0</v>
      </c>
      <c r="D1032" s="383" t="s">
        <v>4978</v>
      </c>
      <c r="E1032" s="335">
        <v>648672.62</v>
      </c>
      <c r="F1032" s="53" t="s">
        <v>96</v>
      </c>
      <c r="G1032" s="385" t="s">
        <v>16</v>
      </c>
    </row>
    <row r="1033" ht="15.75" customHeight="1">
      <c r="A1033" s="84" t="s">
        <v>198</v>
      </c>
      <c r="B1033" s="84" t="s">
        <v>27</v>
      </c>
      <c r="C1033" s="84">
        <v>162.0</v>
      </c>
      <c r="D1033" s="383" t="s">
        <v>4959</v>
      </c>
      <c r="E1033" s="335">
        <v>605019.6</v>
      </c>
      <c r="F1033" s="53" t="s">
        <v>108</v>
      </c>
      <c r="G1033" s="385" t="s">
        <v>16</v>
      </c>
    </row>
    <row r="1034" ht="15.75" customHeight="1">
      <c r="A1034" s="84" t="s">
        <v>198</v>
      </c>
      <c r="B1034" s="84" t="s">
        <v>27</v>
      </c>
      <c r="C1034" s="84">
        <v>163.0</v>
      </c>
      <c r="D1034" s="383" t="s">
        <v>4959</v>
      </c>
      <c r="E1034" s="335">
        <v>631518.67</v>
      </c>
      <c r="F1034" s="53" t="s">
        <v>108</v>
      </c>
      <c r="G1034" s="385" t="s">
        <v>16</v>
      </c>
    </row>
    <row r="1035" ht="15.75" customHeight="1">
      <c r="A1035" s="84" t="s">
        <v>198</v>
      </c>
      <c r="B1035" s="84" t="s">
        <v>27</v>
      </c>
      <c r="C1035" s="84">
        <v>164.0</v>
      </c>
      <c r="D1035" s="383" t="s">
        <v>4966</v>
      </c>
      <c r="E1035" s="335">
        <v>475805.19</v>
      </c>
      <c r="F1035" s="53" t="s">
        <v>46</v>
      </c>
      <c r="G1035" s="385" t="s">
        <v>16</v>
      </c>
    </row>
    <row r="1036" ht="15.75" customHeight="1">
      <c r="A1036" s="84" t="s">
        <v>199</v>
      </c>
      <c r="B1036" s="84" t="s">
        <v>27</v>
      </c>
      <c r="C1036" s="84">
        <v>165.0</v>
      </c>
      <c r="D1036" s="383" t="s">
        <v>4979</v>
      </c>
      <c r="E1036" s="335">
        <v>789747.45</v>
      </c>
      <c r="F1036" s="53" t="s">
        <v>52</v>
      </c>
      <c r="G1036" s="385" t="s">
        <v>16</v>
      </c>
    </row>
    <row r="1037" ht="15.75" customHeight="1">
      <c r="A1037" s="84" t="s">
        <v>185</v>
      </c>
      <c r="B1037" s="84" t="s">
        <v>27</v>
      </c>
      <c r="C1037" s="84">
        <v>166.0</v>
      </c>
      <c r="D1037" s="383" t="s">
        <v>4824</v>
      </c>
      <c r="E1037" s="335">
        <v>388284.59</v>
      </c>
      <c r="F1037" s="53" t="s">
        <v>49</v>
      </c>
      <c r="G1037" s="385" t="s">
        <v>16</v>
      </c>
    </row>
    <row r="1038" ht="15.75" customHeight="1">
      <c r="A1038" s="84" t="s">
        <v>185</v>
      </c>
      <c r="B1038" s="84" t="s">
        <v>27</v>
      </c>
      <c r="C1038" s="84">
        <v>167.0</v>
      </c>
      <c r="D1038" s="383" t="s">
        <v>4824</v>
      </c>
      <c r="E1038" s="335">
        <v>882512.27</v>
      </c>
      <c r="F1038" s="53" t="s">
        <v>49</v>
      </c>
      <c r="G1038" s="385" t="s">
        <v>16</v>
      </c>
    </row>
    <row r="1039" ht="15.75" customHeight="1">
      <c r="A1039" s="84" t="s">
        <v>186</v>
      </c>
      <c r="B1039" s="84" t="s">
        <v>27</v>
      </c>
      <c r="C1039" s="84">
        <v>168.0</v>
      </c>
      <c r="D1039" s="383" t="s">
        <v>4824</v>
      </c>
      <c r="E1039" s="335">
        <v>890408.26</v>
      </c>
      <c r="F1039" s="53" t="s">
        <v>49</v>
      </c>
      <c r="G1039" s="385" t="s">
        <v>16</v>
      </c>
    </row>
    <row r="1040" ht="15.75" customHeight="1">
      <c r="A1040" s="84" t="s">
        <v>186</v>
      </c>
      <c r="B1040" s="84" t="s">
        <v>27</v>
      </c>
      <c r="C1040" s="84">
        <v>169.0</v>
      </c>
      <c r="D1040" s="383" t="s">
        <v>4824</v>
      </c>
      <c r="E1040" s="335">
        <v>614637.14</v>
      </c>
      <c r="F1040" s="53" t="s">
        <v>49</v>
      </c>
      <c r="G1040" s="385" t="s">
        <v>16</v>
      </c>
    </row>
    <row r="1041" ht="15.75" customHeight="1">
      <c r="A1041" s="84" t="s">
        <v>186</v>
      </c>
      <c r="B1041" s="84" t="s">
        <v>27</v>
      </c>
      <c r="C1041" s="84">
        <v>170.0</v>
      </c>
      <c r="D1041" s="383" t="s">
        <v>4980</v>
      </c>
      <c r="E1041" s="335">
        <v>281199.0</v>
      </c>
      <c r="F1041" s="53" t="s">
        <v>67</v>
      </c>
      <c r="G1041" s="385" t="s">
        <v>16</v>
      </c>
    </row>
    <row r="1042" ht="15.75" customHeight="1">
      <c r="A1042" s="84" t="s">
        <v>180</v>
      </c>
      <c r="B1042" s="84" t="s">
        <v>27</v>
      </c>
      <c r="C1042" s="84">
        <v>171.0</v>
      </c>
      <c r="D1042" s="383" t="s">
        <v>4576</v>
      </c>
      <c r="E1042" s="335">
        <v>663221.47</v>
      </c>
      <c r="F1042" s="53" t="s">
        <v>93</v>
      </c>
      <c r="G1042" s="385" t="s">
        <v>16</v>
      </c>
    </row>
    <row r="1043" ht="15.75" customHeight="1">
      <c r="A1043" s="84" t="s">
        <v>180</v>
      </c>
      <c r="B1043" s="84" t="s">
        <v>27</v>
      </c>
      <c r="C1043" s="84">
        <v>172.0</v>
      </c>
      <c r="D1043" s="383" t="s">
        <v>4775</v>
      </c>
      <c r="E1043" s="335">
        <v>594989.03</v>
      </c>
      <c r="F1043" s="53" t="s">
        <v>55</v>
      </c>
      <c r="G1043" s="385" t="s">
        <v>16</v>
      </c>
    </row>
    <row r="1044" ht="15.75" customHeight="1">
      <c r="A1044" s="84" t="s">
        <v>180</v>
      </c>
      <c r="B1044" s="84" t="s">
        <v>27</v>
      </c>
      <c r="C1044" s="84">
        <v>173.0</v>
      </c>
      <c r="D1044" s="383" t="s">
        <v>4784</v>
      </c>
      <c r="E1044" s="335">
        <v>790915.03</v>
      </c>
      <c r="F1044" s="53" t="s">
        <v>102</v>
      </c>
      <c r="G1044" s="385" t="s">
        <v>16</v>
      </c>
    </row>
    <row r="1045" ht="15.75" customHeight="1">
      <c r="A1045" s="84" t="s">
        <v>180</v>
      </c>
      <c r="B1045" s="84" t="s">
        <v>27</v>
      </c>
      <c r="C1045" s="84">
        <v>174.0</v>
      </c>
      <c r="D1045" s="383" t="s">
        <v>4738</v>
      </c>
      <c r="E1045" s="335">
        <v>477620.94</v>
      </c>
      <c r="F1045" s="53" t="s">
        <v>52</v>
      </c>
      <c r="G1045" s="385" t="s">
        <v>16</v>
      </c>
    </row>
    <row r="1046" ht="15.75" customHeight="1">
      <c r="A1046" s="84" t="s">
        <v>180</v>
      </c>
      <c r="B1046" s="84" t="s">
        <v>27</v>
      </c>
      <c r="C1046" s="84">
        <v>175.0</v>
      </c>
      <c r="D1046" s="383" t="s">
        <v>4961</v>
      </c>
      <c r="E1046" s="335">
        <v>356203.58</v>
      </c>
      <c r="F1046" s="53" t="s">
        <v>93</v>
      </c>
      <c r="G1046" s="385" t="s">
        <v>16</v>
      </c>
    </row>
    <row r="1047" ht="15.75" customHeight="1">
      <c r="A1047" s="84" t="s">
        <v>180</v>
      </c>
      <c r="B1047" s="84" t="s">
        <v>27</v>
      </c>
      <c r="C1047" s="84">
        <v>176.0</v>
      </c>
      <c r="D1047" s="383" t="s">
        <v>4913</v>
      </c>
      <c r="E1047" s="335">
        <v>656210.613</v>
      </c>
      <c r="F1047" s="53" t="s">
        <v>102</v>
      </c>
      <c r="G1047" s="385" t="s">
        <v>16</v>
      </c>
    </row>
    <row r="1048" ht="15.75" customHeight="1">
      <c r="A1048" s="84" t="s">
        <v>181</v>
      </c>
      <c r="B1048" s="84" t="s">
        <v>27</v>
      </c>
      <c r="C1048" s="84">
        <v>177.0</v>
      </c>
      <c r="D1048" s="383" t="s">
        <v>4981</v>
      </c>
      <c r="E1048" s="335">
        <v>472339.07</v>
      </c>
      <c r="F1048" s="53" t="s">
        <v>90</v>
      </c>
      <c r="G1048" s="385" t="s">
        <v>16</v>
      </c>
    </row>
    <row r="1049" ht="15.75" customHeight="1">
      <c r="A1049" s="84" t="s">
        <v>181</v>
      </c>
      <c r="B1049" s="84" t="s">
        <v>27</v>
      </c>
      <c r="C1049" s="84">
        <v>178.0</v>
      </c>
      <c r="D1049" s="383" t="s">
        <v>4967</v>
      </c>
      <c r="E1049" s="335">
        <v>447061.77</v>
      </c>
      <c r="F1049" s="53" t="s">
        <v>46</v>
      </c>
      <c r="G1049" s="385" t="s">
        <v>16</v>
      </c>
    </row>
    <row r="1050" ht="15.75" customHeight="1">
      <c r="A1050" s="84" t="s">
        <v>198</v>
      </c>
      <c r="B1050" s="84" t="s">
        <v>27</v>
      </c>
      <c r="C1050" s="84">
        <v>179.0</v>
      </c>
      <c r="D1050" s="383" t="s">
        <v>4959</v>
      </c>
      <c r="E1050" s="335">
        <v>629963.82</v>
      </c>
      <c r="F1050" s="53" t="s">
        <v>108</v>
      </c>
      <c r="G1050" s="385" t="s">
        <v>16</v>
      </c>
    </row>
    <row r="1051" ht="15.75" customHeight="1">
      <c r="A1051" s="84" t="s">
        <v>182</v>
      </c>
      <c r="B1051" s="84" t="s">
        <v>27</v>
      </c>
      <c r="C1051" s="84">
        <v>180.0</v>
      </c>
      <c r="D1051" s="383" t="s">
        <v>4610</v>
      </c>
      <c r="E1051" s="335">
        <v>665058.46</v>
      </c>
      <c r="F1051" s="53" t="s">
        <v>46</v>
      </c>
      <c r="G1051" s="385" t="s">
        <v>16</v>
      </c>
    </row>
    <row r="1052" ht="15.75" customHeight="1">
      <c r="A1052" s="84" t="s">
        <v>182</v>
      </c>
      <c r="B1052" s="84" t="s">
        <v>27</v>
      </c>
      <c r="C1052" s="84">
        <v>181.0</v>
      </c>
      <c r="D1052" s="383" t="s">
        <v>4969</v>
      </c>
      <c r="E1052" s="335">
        <v>659798.39</v>
      </c>
      <c r="F1052" s="53" t="s">
        <v>93</v>
      </c>
      <c r="G1052" s="385" t="s">
        <v>16</v>
      </c>
    </row>
    <row r="1053" ht="15.75" customHeight="1">
      <c r="A1053" s="84" t="s">
        <v>185</v>
      </c>
      <c r="B1053" s="84" t="s">
        <v>27</v>
      </c>
      <c r="C1053" s="84">
        <v>182.0</v>
      </c>
      <c r="D1053" s="383" t="s">
        <v>4969</v>
      </c>
      <c r="E1053" s="335">
        <v>632936.0</v>
      </c>
      <c r="F1053" s="53" t="s">
        <v>1226</v>
      </c>
      <c r="G1053" s="385" t="s">
        <v>16</v>
      </c>
    </row>
    <row r="1054" ht="15.75" customHeight="1">
      <c r="A1054" s="84" t="s">
        <v>187</v>
      </c>
      <c r="B1054" s="84" t="s">
        <v>27</v>
      </c>
      <c r="C1054" s="84">
        <v>183.0</v>
      </c>
      <c r="D1054" s="383" t="s">
        <v>4969</v>
      </c>
      <c r="E1054" s="335">
        <v>639966.66</v>
      </c>
      <c r="F1054" s="53" t="s">
        <v>1226</v>
      </c>
      <c r="G1054" s="385" t="s">
        <v>16</v>
      </c>
    </row>
    <row r="1055" ht="15.75" customHeight="1">
      <c r="A1055" s="84" t="s">
        <v>187</v>
      </c>
      <c r="B1055" s="84" t="s">
        <v>27</v>
      </c>
      <c r="C1055" s="84">
        <v>184.0</v>
      </c>
      <c r="D1055" s="383" t="s">
        <v>4553</v>
      </c>
      <c r="E1055" s="335">
        <v>639053.28</v>
      </c>
      <c r="F1055" s="53" t="s">
        <v>1226</v>
      </c>
      <c r="G1055" s="385" t="s">
        <v>16</v>
      </c>
    </row>
    <row r="1056" ht="15.75" customHeight="1">
      <c r="A1056" s="84" t="s">
        <v>187</v>
      </c>
      <c r="B1056" s="84" t="s">
        <v>27</v>
      </c>
      <c r="C1056" s="84">
        <v>185.0</v>
      </c>
      <c r="D1056" s="383" t="s">
        <v>4610</v>
      </c>
      <c r="E1056" s="335">
        <v>640029.53</v>
      </c>
      <c r="F1056" s="53" t="s">
        <v>46</v>
      </c>
      <c r="G1056" s="385" t="s">
        <v>16</v>
      </c>
    </row>
    <row r="1057" ht="15.75" customHeight="1">
      <c r="A1057" s="84" t="s">
        <v>187</v>
      </c>
      <c r="B1057" s="84" t="s">
        <v>27</v>
      </c>
      <c r="C1057" s="84">
        <v>186.0</v>
      </c>
      <c r="D1057" s="383" t="s">
        <v>4610</v>
      </c>
      <c r="E1057" s="335">
        <v>898546.4</v>
      </c>
      <c r="F1057" s="53" t="s">
        <v>46</v>
      </c>
      <c r="G1057" s="385" t="s">
        <v>16</v>
      </c>
    </row>
    <row r="1058" ht="15.75" customHeight="1">
      <c r="A1058" s="84" t="s">
        <v>198</v>
      </c>
      <c r="B1058" s="84" t="s">
        <v>27</v>
      </c>
      <c r="C1058" s="84">
        <v>187.0</v>
      </c>
      <c r="D1058" s="383" t="s">
        <v>4967</v>
      </c>
      <c r="E1058" s="335">
        <v>762038.49</v>
      </c>
      <c r="F1058" s="53" t="s">
        <v>46</v>
      </c>
      <c r="G1058" s="385" t="s">
        <v>16</v>
      </c>
    </row>
    <row r="1059" ht="15.75" customHeight="1">
      <c r="A1059" s="84" t="s">
        <v>198</v>
      </c>
      <c r="B1059" s="84" t="s">
        <v>27</v>
      </c>
      <c r="C1059" s="84">
        <v>188.0</v>
      </c>
      <c r="D1059" s="383" t="s">
        <v>4982</v>
      </c>
      <c r="E1059" s="335">
        <v>734248.46</v>
      </c>
      <c r="F1059" s="53" t="s">
        <v>24</v>
      </c>
      <c r="G1059" s="385" t="s">
        <v>16</v>
      </c>
    </row>
    <row r="1060" ht="15.75" customHeight="1">
      <c r="A1060" s="84" t="s">
        <v>198</v>
      </c>
      <c r="B1060" s="84" t="s">
        <v>27</v>
      </c>
      <c r="C1060" s="84">
        <v>189.0</v>
      </c>
      <c r="D1060" s="383" t="s">
        <v>4961</v>
      </c>
      <c r="E1060" s="335">
        <v>898259.66</v>
      </c>
      <c r="F1060" s="53" t="s">
        <v>93</v>
      </c>
      <c r="G1060" s="385" t="s">
        <v>16</v>
      </c>
    </row>
    <row r="1061" ht="15.75" customHeight="1">
      <c r="A1061" s="84" t="s">
        <v>198</v>
      </c>
      <c r="B1061" s="84" t="s">
        <v>27</v>
      </c>
      <c r="C1061" s="84">
        <v>190.0</v>
      </c>
      <c r="D1061" s="383" t="s">
        <v>4961</v>
      </c>
      <c r="E1061" s="335">
        <v>696453.82</v>
      </c>
      <c r="F1061" s="53" t="s">
        <v>93</v>
      </c>
      <c r="G1061" s="385" t="s">
        <v>16</v>
      </c>
    </row>
    <row r="1062" ht="15.75" customHeight="1">
      <c r="A1062" s="84" t="s">
        <v>198</v>
      </c>
      <c r="B1062" s="84" t="s">
        <v>27</v>
      </c>
      <c r="C1062" s="84">
        <v>191.0</v>
      </c>
      <c r="D1062" s="383" t="s">
        <v>4982</v>
      </c>
      <c r="E1062" s="335">
        <v>632552.26</v>
      </c>
      <c r="F1062" s="53" t="s">
        <v>24</v>
      </c>
      <c r="G1062" s="385" t="s">
        <v>16</v>
      </c>
    </row>
    <row r="1063" ht="15.75" customHeight="1">
      <c r="A1063" s="84" t="s">
        <v>183</v>
      </c>
      <c r="B1063" s="84" t="s">
        <v>27</v>
      </c>
      <c r="C1063" s="84">
        <v>192.0</v>
      </c>
      <c r="D1063" s="383" t="s">
        <v>4967</v>
      </c>
      <c r="E1063" s="335">
        <v>762915.94</v>
      </c>
      <c r="F1063" s="53" t="s">
        <v>46</v>
      </c>
      <c r="G1063" s="385" t="s">
        <v>16</v>
      </c>
    </row>
    <row r="1064" ht="15.75" customHeight="1">
      <c r="A1064" s="84" t="s">
        <v>183</v>
      </c>
      <c r="B1064" s="84" t="s">
        <v>27</v>
      </c>
      <c r="C1064" s="84">
        <v>193.0</v>
      </c>
      <c r="D1064" s="383" t="s">
        <v>4983</v>
      </c>
      <c r="E1064" s="335">
        <v>649785.28</v>
      </c>
      <c r="F1064" s="53" t="s">
        <v>55</v>
      </c>
      <c r="G1064" s="385" t="s">
        <v>16</v>
      </c>
    </row>
    <row r="1065" ht="15.75" customHeight="1">
      <c r="A1065" s="84" t="s">
        <v>183</v>
      </c>
      <c r="B1065" s="84" t="s">
        <v>27</v>
      </c>
      <c r="C1065" s="84">
        <v>194.0</v>
      </c>
      <c r="D1065" s="383" t="s">
        <v>4984</v>
      </c>
      <c r="E1065" s="335">
        <v>629479.7</v>
      </c>
      <c r="F1065" s="53" t="s">
        <v>93</v>
      </c>
      <c r="G1065" s="385" t="s">
        <v>16</v>
      </c>
    </row>
    <row r="1066" ht="15.75" customHeight="1">
      <c r="A1066" s="84" t="s">
        <v>182</v>
      </c>
      <c r="B1066" s="84" t="s">
        <v>27</v>
      </c>
      <c r="C1066" s="84">
        <v>195.0</v>
      </c>
      <c r="D1066" s="383" t="s">
        <v>4580</v>
      </c>
      <c r="E1066" s="335">
        <v>630108.63</v>
      </c>
      <c r="F1066" s="53" t="s">
        <v>90</v>
      </c>
      <c r="G1066" s="385" t="s">
        <v>16</v>
      </c>
    </row>
    <row r="1067" ht="15.75" customHeight="1">
      <c r="A1067" s="84" t="s">
        <v>181</v>
      </c>
      <c r="B1067" s="84" t="s">
        <v>27</v>
      </c>
      <c r="C1067" s="84">
        <v>196.0</v>
      </c>
      <c r="D1067" s="383" t="s">
        <v>4580</v>
      </c>
      <c r="E1067" s="335">
        <v>648871.84</v>
      </c>
      <c r="F1067" s="53" t="s">
        <v>90</v>
      </c>
      <c r="G1067" s="385" t="s">
        <v>16</v>
      </c>
    </row>
    <row r="1068" ht="15.75" customHeight="1">
      <c r="A1068" s="84" t="s">
        <v>181</v>
      </c>
      <c r="B1068" s="84" t="s">
        <v>27</v>
      </c>
      <c r="C1068" s="84">
        <v>197.0</v>
      </c>
      <c r="D1068" s="383" t="s">
        <v>4580</v>
      </c>
      <c r="E1068" s="335">
        <v>651249.92</v>
      </c>
      <c r="F1068" s="53" t="s">
        <v>90</v>
      </c>
      <c r="G1068" s="385" t="s">
        <v>16</v>
      </c>
    </row>
    <row r="1069" ht="15.75" customHeight="1">
      <c r="A1069" s="84" t="s">
        <v>186</v>
      </c>
      <c r="B1069" s="84" t="s">
        <v>27</v>
      </c>
      <c r="C1069" s="84">
        <v>198.0</v>
      </c>
      <c r="D1069" s="383" t="s">
        <v>4985</v>
      </c>
      <c r="E1069" s="335">
        <v>649539.48</v>
      </c>
      <c r="F1069" s="53" t="s">
        <v>46</v>
      </c>
      <c r="G1069" s="385" t="s">
        <v>16</v>
      </c>
    </row>
    <row r="1070" ht="15.75" customHeight="1">
      <c r="A1070" s="84" t="s">
        <v>186</v>
      </c>
      <c r="B1070" s="84" t="s">
        <v>27</v>
      </c>
      <c r="C1070" s="84">
        <v>199.0</v>
      </c>
      <c r="D1070" s="383" t="s">
        <v>4969</v>
      </c>
      <c r="E1070" s="335">
        <v>650501.88</v>
      </c>
      <c r="F1070" s="53" t="s">
        <v>93</v>
      </c>
      <c r="G1070" s="385" t="s">
        <v>16</v>
      </c>
    </row>
    <row r="1071" ht="15.75" customHeight="1">
      <c r="A1071" s="84" t="s">
        <v>186</v>
      </c>
      <c r="B1071" s="84" t="s">
        <v>27</v>
      </c>
      <c r="C1071" s="84">
        <v>200.0</v>
      </c>
      <c r="D1071" s="383" t="s">
        <v>4969</v>
      </c>
      <c r="E1071" s="335">
        <v>632466.24</v>
      </c>
      <c r="F1071" s="53" t="s">
        <v>93</v>
      </c>
      <c r="G1071" s="385" t="s">
        <v>16</v>
      </c>
    </row>
    <row r="1072" ht="15.75" customHeight="1">
      <c r="A1072" s="84" t="s">
        <v>186</v>
      </c>
      <c r="B1072" s="84" t="s">
        <v>27</v>
      </c>
      <c r="C1072" s="84">
        <v>201.0</v>
      </c>
      <c r="D1072" s="383" t="s">
        <v>4969</v>
      </c>
      <c r="E1072" s="335">
        <v>650946.42</v>
      </c>
      <c r="F1072" s="53" t="s">
        <v>93</v>
      </c>
      <c r="G1072" s="385" t="s">
        <v>16</v>
      </c>
    </row>
    <row r="1073" ht="15.75" customHeight="1">
      <c r="A1073" s="84" t="s">
        <v>186</v>
      </c>
      <c r="B1073" s="84" t="s">
        <v>27</v>
      </c>
      <c r="C1073" s="84">
        <v>202.0</v>
      </c>
      <c r="D1073" s="383" t="s">
        <v>4969</v>
      </c>
      <c r="E1073" s="335">
        <v>629395.81</v>
      </c>
      <c r="F1073" s="53" t="s">
        <v>93</v>
      </c>
      <c r="G1073" s="385" t="s">
        <v>16</v>
      </c>
    </row>
    <row r="1074" ht="15.75" customHeight="1">
      <c r="A1074" s="84" t="s">
        <v>186</v>
      </c>
      <c r="B1074" s="84" t="s">
        <v>27</v>
      </c>
      <c r="C1074" s="84">
        <v>203.0</v>
      </c>
      <c r="D1074" s="383" t="s">
        <v>4969</v>
      </c>
      <c r="E1074" s="335">
        <v>633138.67</v>
      </c>
      <c r="F1074" s="53" t="s">
        <v>93</v>
      </c>
      <c r="G1074" s="385" t="s">
        <v>16</v>
      </c>
    </row>
    <row r="1075" ht="15.75" customHeight="1">
      <c r="A1075" s="84" t="s">
        <v>186</v>
      </c>
      <c r="B1075" s="84" t="s">
        <v>27</v>
      </c>
      <c r="C1075" s="84">
        <v>204.0</v>
      </c>
      <c r="D1075" s="383" t="s">
        <v>4969</v>
      </c>
      <c r="E1075" s="335">
        <v>630685.96</v>
      </c>
      <c r="F1075" s="53" t="s">
        <v>93</v>
      </c>
      <c r="G1075" s="385" t="s">
        <v>16</v>
      </c>
    </row>
    <row r="1076" ht="15.75" customHeight="1">
      <c r="A1076" s="84" t="s">
        <v>180</v>
      </c>
      <c r="B1076" s="84" t="s">
        <v>27</v>
      </c>
      <c r="C1076" s="84">
        <v>205.0</v>
      </c>
      <c r="D1076" s="383" t="s">
        <v>4931</v>
      </c>
      <c r="E1076" s="335">
        <v>599329.54</v>
      </c>
      <c r="F1076" s="53" t="s">
        <v>46</v>
      </c>
      <c r="G1076" s="385" t="s">
        <v>16</v>
      </c>
    </row>
    <row r="1077" ht="15.75" customHeight="1">
      <c r="A1077" s="84" t="s">
        <v>186</v>
      </c>
      <c r="B1077" s="84" t="s">
        <v>27</v>
      </c>
      <c r="C1077" s="84">
        <v>206.0</v>
      </c>
      <c r="D1077" s="383" t="s">
        <v>4832</v>
      </c>
      <c r="E1077" s="335">
        <v>503634.24</v>
      </c>
      <c r="F1077" s="53" t="s">
        <v>52</v>
      </c>
      <c r="G1077" s="385" t="s">
        <v>16</v>
      </c>
    </row>
    <row r="1078" ht="15.75" customHeight="1">
      <c r="A1078" s="84" t="s">
        <v>186</v>
      </c>
      <c r="B1078" s="84" t="s">
        <v>27</v>
      </c>
      <c r="C1078" s="84">
        <v>207.0</v>
      </c>
      <c r="D1078" s="383" t="s">
        <v>4832</v>
      </c>
      <c r="E1078" s="335">
        <v>889954.05</v>
      </c>
      <c r="F1078" s="53" t="s">
        <v>52</v>
      </c>
      <c r="G1078" s="385" t="s">
        <v>16</v>
      </c>
    </row>
    <row r="1079" ht="15.75" customHeight="1">
      <c r="A1079" s="84" t="s">
        <v>186</v>
      </c>
      <c r="B1079" s="84" t="s">
        <v>27</v>
      </c>
      <c r="C1079" s="84">
        <v>208.0</v>
      </c>
      <c r="D1079" s="383" t="s">
        <v>4986</v>
      </c>
      <c r="E1079" s="335">
        <v>668946.46</v>
      </c>
      <c r="F1079" s="53" t="s">
        <v>52</v>
      </c>
      <c r="G1079" s="385" t="s">
        <v>16</v>
      </c>
    </row>
    <row r="1080" ht="15.75" customHeight="1">
      <c r="A1080" s="84" t="s">
        <v>186</v>
      </c>
      <c r="B1080" s="84" t="s">
        <v>27</v>
      </c>
      <c r="C1080" s="84">
        <v>209.0</v>
      </c>
      <c r="D1080" s="383" t="s">
        <v>4949</v>
      </c>
      <c r="E1080" s="335">
        <v>897887.76</v>
      </c>
      <c r="F1080" s="53" t="s">
        <v>24</v>
      </c>
      <c r="G1080" s="385" t="s">
        <v>16</v>
      </c>
    </row>
    <row r="1081" ht="15.75" customHeight="1">
      <c r="A1081" s="84" t="s">
        <v>186</v>
      </c>
      <c r="B1081" s="84" t="s">
        <v>27</v>
      </c>
      <c r="C1081" s="84">
        <v>210.0</v>
      </c>
      <c r="D1081" s="383" t="s">
        <v>4987</v>
      </c>
      <c r="E1081" s="335">
        <v>898409.52</v>
      </c>
      <c r="F1081" s="53" t="s">
        <v>24</v>
      </c>
      <c r="G1081" s="385" t="s">
        <v>16</v>
      </c>
    </row>
    <row r="1082" ht="15.75" customHeight="1">
      <c r="A1082" s="84" t="s">
        <v>186</v>
      </c>
      <c r="B1082" s="84" t="s">
        <v>27</v>
      </c>
      <c r="C1082" s="84">
        <v>211.0</v>
      </c>
      <c r="D1082" s="383" t="s">
        <v>4988</v>
      </c>
      <c r="E1082" s="335">
        <v>448876.72</v>
      </c>
      <c r="F1082" s="53" t="s">
        <v>24</v>
      </c>
      <c r="G1082" s="385" t="s">
        <v>16</v>
      </c>
    </row>
    <row r="1083" ht="15.75" customHeight="1">
      <c r="A1083" s="84" t="s">
        <v>186</v>
      </c>
      <c r="B1083" s="84" t="s">
        <v>27</v>
      </c>
      <c r="C1083" s="84">
        <v>212.0</v>
      </c>
      <c r="D1083" s="383" t="s">
        <v>4610</v>
      </c>
      <c r="E1083" s="335">
        <v>333896.54</v>
      </c>
      <c r="F1083" s="53" t="s">
        <v>46</v>
      </c>
      <c r="G1083" s="385" t="s">
        <v>16</v>
      </c>
    </row>
    <row r="1084" ht="15.75" customHeight="1">
      <c r="A1084" s="84" t="s">
        <v>186</v>
      </c>
      <c r="B1084" s="84" t="s">
        <v>27</v>
      </c>
      <c r="C1084" s="84">
        <v>213.0</v>
      </c>
      <c r="D1084" s="383" t="s">
        <v>4967</v>
      </c>
      <c r="E1084" s="335">
        <v>538746.46</v>
      </c>
      <c r="F1084" s="53" t="s">
        <v>46</v>
      </c>
      <c r="G1084" s="385" t="s">
        <v>16</v>
      </c>
    </row>
    <row r="1085" ht="15.75" customHeight="1">
      <c r="A1085" s="84" t="s">
        <v>186</v>
      </c>
      <c r="B1085" s="84" t="s">
        <v>27</v>
      </c>
      <c r="C1085" s="84">
        <v>214.0</v>
      </c>
      <c r="D1085" s="383" t="s">
        <v>4967</v>
      </c>
      <c r="E1085" s="335">
        <v>450920.63</v>
      </c>
      <c r="F1085" s="53" t="s">
        <v>46</v>
      </c>
      <c r="G1085" s="385" t="s">
        <v>16</v>
      </c>
    </row>
    <row r="1086" ht="15.75" customHeight="1">
      <c r="A1086" s="84" t="s">
        <v>260</v>
      </c>
      <c r="B1086" s="84" t="s">
        <v>27</v>
      </c>
      <c r="C1086" s="84">
        <v>215.0</v>
      </c>
      <c r="D1086" s="383" t="s">
        <v>4989</v>
      </c>
      <c r="E1086" s="335">
        <v>672259.06</v>
      </c>
      <c r="F1086" s="53" t="s">
        <v>70</v>
      </c>
      <c r="G1086" s="385" t="s">
        <v>16</v>
      </c>
    </row>
    <row r="1087" ht="15.75" customHeight="1">
      <c r="A1087" s="84" t="s">
        <v>260</v>
      </c>
      <c r="B1087" s="84" t="s">
        <v>27</v>
      </c>
      <c r="C1087" s="84">
        <v>216.0</v>
      </c>
      <c r="D1087" s="383" t="s">
        <v>4990</v>
      </c>
      <c r="E1087" s="335">
        <v>672403.87</v>
      </c>
      <c r="F1087" s="53" t="s">
        <v>102</v>
      </c>
      <c r="G1087" s="385" t="s">
        <v>16</v>
      </c>
    </row>
    <row r="1088" ht="15.75" customHeight="1">
      <c r="A1088" s="84" t="s">
        <v>198</v>
      </c>
      <c r="B1088" s="84" t="s">
        <v>27</v>
      </c>
      <c r="C1088" s="84">
        <v>217.0</v>
      </c>
      <c r="D1088" s="383" t="s">
        <v>4553</v>
      </c>
      <c r="E1088" s="335">
        <v>511847.66</v>
      </c>
      <c r="F1088" s="53" t="s">
        <v>93</v>
      </c>
      <c r="G1088" s="385" t="s">
        <v>16</v>
      </c>
    </row>
    <row r="1089" ht="15.75" customHeight="1">
      <c r="A1089" s="84" t="s">
        <v>198</v>
      </c>
      <c r="B1089" s="84" t="s">
        <v>27</v>
      </c>
      <c r="C1089" s="84">
        <v>218.0</v>
      </c>
      <c r="D1089" s="383" t="s">
        <v>4749</v>
      </c>
      <c r="E1089" s="335">
        <v>789533.44</v>
      </c>
      <c r="F1089" s="53" t="s">
        <v>52</v>
      </c>
      <c r="G1089" s="385" t="s">
        <v>16</v>
      </c>
    </row>
    <row r="1090" ht="15.75" customHeight="1">
      <c r="A1090" s="84" t="s">
        <v>186</v>
      </c>
      <c r="B1090" s="84" t="s">
        <v>27</v>
      </c>
      <c r="C1090" s="84">
        <v>219.0</v>
      </c>
      <c r="D1090" s="383" t="s">
        <v>4674</v>
      </c>
      <c r="E1090" s="335">
        <v>640785.63</v>
      </c>
      <c r="F1090" s="53" t="s">
        <v>46</v>
      </c>
      <c r="G1090" s="385" t="s">
        <v>16</v>
      </c>
    </row>
    <row r="1091" ht="15.75" customHeight="1">
      <c r="A1091" s="84" t="s">
        <v>187</v>
      </c>
      <c r="B1091" s="84" t="s">
        <v>27</v>
      </c>
      <c r="C1091" s="84">
        <v>220.0</v>
      </c>
      <c r="D1091" s="383" t="s">
        <v>1376</v>
      </c>
      <c r="E1091" s="335">
        <v>640211.48</v>
      </c>
      <c r="F1091" s="53" t="s">
        <v>49</v>
      </c>
      <c r="G1091" s="385" t="s">
        <v>16</v>
      </c>
    </row>
    <row r="1092" ht="15.75" customHeight="1">
      <c r="A1092" s="84" t="s">
        <v>187</v>
      </c>
      <c r="B1092" s="84" t="s">
        <v>27</v>
      </c>
      <c r="C1092" s="84">
        <v>221.0</v>
      </c>
      <c r="D1092" s="383" t="s">
        <v>4610</v>
      </c>
      <c r="E1092" s="335">
        <v>705059.75</v>
      </c>
      <c r="F1092" s="53" t="s">
        <v>46</v>
      </c>
      <c r="G1092" s="385" t="s">
        <v>16</v>
      </c>
    </row>
    <row r="1093" ht="15.75" customHeight="1">
      <c r="A1093" s="86" t="s">
        <v>187</v>
      </c>
      <c r="B1093" s="86" t="s">
        <v>27</v>
      </c>
      <c r="C1093" s="86">
        <v>222.0</v>
      </c>
      <c r="D1093" s="388" t="s">
        <v>4738</v>
      </c>
      <c r="E1093" s="389">
        <v>398843.82</v>
      </c>
      <c r="F1093" s="194" t="s">
        <v>52</v>
      </c>
      <c r="G1093" s="385" t="s">
        <v>16</v>
      </c>
    </row>
    <row r="1094" ht="15.75" customHeight="1">
      <c r="A1094" s="31"/>
      <c r="B1094" s="31"/>
      <c r="C1094" s="31"/>
      <c r="D1094" s="402"/>
      <c r="E1094" s="99"/>
      <c r="F1094" s="36"/>
      <c r="G1094" s="385"/>
    </row>
    <row r="1095" ht="15.75" customHeight="1">
      <c r="A1095" s="31"/>
      <c r="B1095" s="31"/>
      <c r="C1095" s="31"/>
      <c r="D1095" s="402"/>
      <c r="E1095" s="99"/>
      <c r="F1095" s="36"/>
      <c r="G1095" s="385"/>
    </row>
    <row r="1096" ht="15.75" customHeight="1">
      <c r="A1096" s="31"/>
      <c r="B1096" s="31"/>
      <c r="C1096" s="31"/>
      <c r="D1096" s="402"/>
      <c r="E1096" s="99"/>
      <c r="F1096" s="36"/>
      <c r="G1096" s="385"/>
    </row>
    <row r="1097" ht="15.75" customHeight="1">
      <c r="A1097" s="31"/>
      <c r="B1097" s="31"/>
      <c r="C1097" s="31"/>
      <c r="D1097" s="402"/>
      <c r="E1097" s="99"/>
      <c r="F1097" s="36"/>
      <c r="G1097" s="385"/>
    </row>
    <row r="1098" ht="15.75" customHeight="1">
      <c r="A1098" s="31"/>
      <c r="B1098" s="31"/>
      <c r="C1098" s="31"/>
      <c r="D1098" s="402"/>
      <c r="E1098" s="99"/>
      <c r="F1098" s="36"/>
      <c r="G1098" s="385"/>
    </row>
    <row r="1099" ht="15.75" customHeight="1">
      <c r="A1099" s="31"/>
      <c r="B1099" s="31"/>
      <c r="C1099" s="31"/>
      <c r="D1099" s="402"/>
      <c r="E1099" s="99"/>
      <c r="F1099" s="36"/>
      <c r="G1099" s="385"/>
    </row>
    <row r="1100" ht="15.75" customHeight="1">
      <c r="A1100" s="31"/>
      <c r="B1100" s="31"/>
      <c r="C1100" s="31"/>
      <c r="D1100" s="402"/>
      <c r="E1100" s="99"/>
      <c r="F1100" s="36"/>
      <c r="G1100" s="385"/>
    </row>
    <row r="1101" ht="15.75" customHeight="1">
      <c r="A1101" s="31"/>
      <c r="B1101" s="31"/>
      <c r="C1101" s="31"/>
      <c r="D1101" s="402"/>
      <c r="E1101" s="99"/>
      <c r="F1101" s="36"/>
      <c r="G1101" s="385"/>
    </row>
    <row r="1102" ht="15.75" customHeight="1">
      <c r="A1102" s="31"/>
      <c r="B1102" s="31"/>
      <c r="C1102" s="31"/>
      <c r="D1102" s="402"/>
      <c r="E1102" s="99"/>
      <c r="F1102" s="36"/>
      <c r="G1102" s="385"/>
    </row>
    <row r="1103" ht="15.75" customHeight="1">
      <c r="A1103" s="31"/>
      <c r="B1103" s="31"/>
      <c r="C1103" s="31"/>
      <c r="D1103" s="402"/>
      <c r="E1103" s="99"/>
      <c r="F1103" s="36"/>
      <c r="G1103" s="385"/>
    </row>
    <row r="1104" ht="15.75" customHeight="1">
      <c r="A1104" s="31"/>
      <c r="B1104" s="31"/>
      <c r="C1104" s="31"/>
      <c r="D1104" s="402"/>
      <c r="E1104" s="99"/>
      <c r="F1104" s="36"/>
      <c r="G1104" s="385"/>
    </row>
    <row r="1105" ht="15.75" customHeight="1">
      <c r="A1105" s="31"/>
      <c r="B1105" s="31"/>
      <c r="C1105" s="31"/>
      <c r="D1105" s="402"/>
      <c r="E1105" s="99"/>
      <c r="F1105" s="36"/>
      <c r="G1105" s="385"/>
    </row>
    <row r="1106" ht="15.75" customHeight="1">
      <c r="A1106" s="31"/>
      <c r="B1106" s="31"/>
      <c r="C1106" s="31"/>
      <c r="D1106" s="402"/>
      <c r="E1106" s="99"/>
      <c r="F1106" s="36"/>
      <c r="G1106" s="385"/>
    </row>
    <row r="1107" ht="15.75" customHeight="1">
      <c r="A1107" s="31"/>
      <c r="B1107" s="31"/>
      <c r="C1107" s="31"/>
      <c r="D1107" s="402"/>
      <c r="E1107" s="99"/>
      <c r="F1107" s="36"/>
      <c r="G1107" s="385"/>
    </row>
    <row r="1108" ht="15.75" customHeight="1">
      <c r="A1108" s="31"/>
      <c r="B1108" s="31"/>
      <c r="C1108" s="31"/>
      <c r="D1108" s="402"/>
      <c r="E1108" s="99"/>
      <c r="F1108" s="36"/>
      <c r="G1108" s="385"/>
    </row>
    <row r="1109" ht="15.75" customHeight="1">
      <c r="A1109" s="31"/>
      <c r="B1109" s="31"/>
      <c r="C1109" s="31"/>
      <c r="D1109" s="402"/>
      <c r="E1109" s="99"/>
      <c r="F1109" s="36"/>
      <c r="G1109" s="385"/>
    </row>
    <row r="1110" ht="15.75" customHeight="1">
      <c r="A1110" s="31"/>
      <c r="B1110" s="31"/>
      <c r="C1110" s="31"/>
      <c r="D1110" s="402"/>
      <c r="E1110" s="99"/>
      <c r="F1110" s="36"/>
      <c r="G1110" s="385"/>
    </row>
    <row r="1111" ht="15.75" customHeight="1">
      <c r="A1111" s="31"/>
      <c r="B1111" s="31"/>
      <c r="C1111" s="31"/>
      <c r="D1111" s="402"/>
      <c r="E1111" s="99"/>
      <c r="F1111" s="36"/>
      <c r="G1111" s="385"/>
    </row>
    <row r="1112" ht="15.75" customHeight="1">
      <c r="A1112" s="31"/>
      <c r="B1112" s="31"/>
      <c r="C1112" s="31"/>
      <c r="D1112" s="402"/>
      <c r="E1112" s="99"/>
      <c r="F1112" s="36"/>
      <c r="G1112" s="385"/>
    </row>
    <row r="1113" ht="15.75" customHeight="1">
      <c r="A1113" s="31"/>
      <c r="B1113" s="31"/>
      <c r="C1113" s="31"/>
      <c r="D1113" s="402"/>
      <c r="E1113" s="99"/>
      <c r="F1113" s="36"/>
      <c r="G1113" s="385"/>
    </row>
    <row r="1114" ht="15.75" customHeight="1">
      <c r="A1114" s="31"/>
      <c r="B1114" s="31"/>
      <c r="C1114" s="31"/>
      <c r="D1114" s="402"/>
      <c r="E1114" s="99"/>
      <c r="F1114" s="36"/>
      <c r="G1114" s="385"/>
    </row>
    <row r="1115" ht="15.75" customHeight="1">
      <c r="A1115" s="31"/>
      <c r="B1115" s="31"/>
      <c r="C1115" s="31"/>
      <c r="D1115" s="402"/>
      <c r="E1115" s="99"/>
      <c r="F1115" s="36"/>
      <c r="G1115" s="385"/>
    </row>
    <row r="1116" ht="15.75" customHeight="1">
      <c r="A1116" s="31"/>
      <c r="B1116" s="31"/>
      <c r="C1116" s="31"/>
      <c r="D1116" s="402"/>
      <c r="E1116" s="99"/>
      <c r="F1116" s="36"/>
      <c r="G1116" s="385"/>
    </row>
    <row r="1117" ht="15.75" customHeight="1">
      <c r="A1117" s="31"/>
      <c r="B1117" s="31"/>
      <c r="C1117" s="31"/>
      <c r="D1117" s="402"/>
      <c r="E1117" s="99"/>
      <c r="F1117" s="36"/>
      <c r="G1117" s="385"/>
    </row>
    <row r="1118" ht="15.75" customHeight="1">
      <c r="A1118" s="31"/>
      <c r="B1118" s="31"/>
      <c r="C1118" s="31"/>
      <c r="D1118" s="402"/>
      <c r="E1118" s="99"/>
      <c r="F1118" s="36"/>
      <c r="G1118" s="385"/>
    </row>
    <row r="1119" ht="15.75" customHeight="1">
      <c r="A1119" s="31"/>
      <c r="B1119" s="31"/>
      <c r="C1119" s="31"/>
      <c r="D1119" s="402"/>
      <c r="E1119" s="99"/>
      <c r="F1119" s="36"/>
      <c r="G1119" s="385"/>
    </row>
    <row r="1120" ht="15.75" customHeight="1">
      <c r="A1120" s="31"/>
      <c r="B1120" s="31"/>
      <c r="C1120" s="31"/>
      <c r="D1120" s="402"/>
      <c r="E1120" s="99"/>
      <c r="F1120" s="36"/>
      <c r="G1120" s="385"/>
    </row>
    <row r="1121" ht="15.75" customHeight="1">
      <c r="A1121" s="31"/>
      <c r="B1121" s="31"/>
      <c r="C1121" s="31"/>
      <c r="D1121" s="402"/>
      <c r="E1121" s="99"/>
      <c r="F1121" s="36"/>
      <c r="G1121" s="385"/>
    </row>
    <row r="1122" ht="15.75" customHeight="1">
      <c r="A1122" s="31"/>
      <c r="B1122" s="31"/>
      <c r="C1122" s="31"/>
      <c r="D1122" s="402"/>
      <c r="E1122" s="99"/>
      <c r="F1122" s="36"/>
      <c r="G1122" s="385"/>
    </row>
    <row r="1123" ht="15.75" customHeight="1">
      <c r="A1123" s="31"/>
      <c r="B1123" s="31"/>
      <c r="C1123" s="31"/>
      <c r="D1123" s="402"/>
      <c r="E1123" s="99"/>
      <c r="F1123" s="36"/>
      <c r="G1123" s="385"/>
    </row>
    <row r="1124" ht="15.75" customHeight="1">
      <c r="A1124" s="31"/>
      <c r="B1124" s="31"/>
      <c r="C1124" s="31"/>
      <c r="D1124" s="402"/>
      <c r="E1124" s="99"/>
      <c r="F1124" s="36"/>
      <c r="G1124" s="385"/>
    </row>
    <row r="1125" ht="15.75" customHeight="1">
      <c r="A1125" s="31"/>
      <c r="B1125" s="31"/>
      <c r="C1125" s="31"/>
      <c r="D1125" s="402"/>
      <c r="E1125" s="99"/>
      <c r="F1125" s="36"/>
      <c r="G1125" s="385"/>
    </row>
    <row r="1126" ht="15.75" customHeight="1">
      <c r="A1126" s="31"/>
      <c r="B1126" s="31"/>
      <c r="C1126" s="31"/>
      <c r="D1126" s="402"/>
      <c r="E1126" s="99"/>
      <c r="F1126" s="36"/>
      <c r="G1126" s="385"/>
    </row>
    <row r="1127" ht="15.75" customHeight="1">
      <c r="A1127" s="31"/>
      <c r="B1127" s="31"/>
      <c r="C1127" s="31"/>
      <c r="D1127" s="402"/>
      <c r="E1127" s="99"/>
      <c r="F1127" s="36"/>
      <c r="G1127" s="385"/>
    </row>
    <row r="1128" ht="15.75" customHeight="1">
      <c r="A1128" s="31"/>
      <c r="B1128" s="31"/>
      <c r="C1128" s="31"/>
      <c r="D1128" s="402"/>
      <c r="E1128" s="99"/>
      <c r="F1128" s="36"/>
      <c r="G1128" s="385"/>
    </row>
    <row r="1129" ht="15.75" customHeight="1">
      <c r="A1129" s="31"/>
      <c r="B1129" s="31"/>
      <c r="C1129" s="31"/>
      <c r="D1129" s="402"/>
      <c r="E1129" s="99"/>
      <c r="F1129" s="36"/>
      <c r="G1129" s="385"/>
    </row>
    <row r="1130" ht="15.75" customHeight="1">
      <c r="A1130" s="31"/>
      <c r="B1130" s="31"/>
      <c r="C1130" s="31"/>
      <c r="D1130" s="402"/>
      <c r="E1130" s="99"/>
      <c r="F1130" s="36"/>
      <c r="G1130" s="385"/>
    </row>
    <row r="1131" ht="15.75" customHeight="1">
      <c r="A1131" s="31"/>
      <c r="B1131" s="31"/>
      <c r="C1131" s="31"/>
      <c r="D1131" s="402"/>
      <c r="E1131" s="99"/>
      <c r="F1131" s="36"/>
      <c r="G1131" s="385"/>
    </row>
    <row r="1132" ht="15.75" customHeight="1">
      <c r="A1132" s="31"/>
      <c r="B1132" s="31"/>
      <c r="C1132" s="31"/>
      <c r="D1132" s="402"/>
      <c r="E1132" s="99"/>
      <c r="F1132" s="36"/>
      <c r="G1132" s="385"/>
    </row>
    <row r="1133" ht="15.75" customHeight="1">
      <c r="A1133" s="31"/>
      <c r="B1133" s="31"/>
      <c r="C1133" s="31"/>
      <c r="D1133" s="402"/>
      <c r="E1133" s="99"/>
      <c r="F1133" s="36"/>
      <c r="G1133" s="385"/>
    </row>
    <row r="1134" ht="15.75" customHeight="1">
      <c r="A1134" s="31"/>
      <c r="B1134" s="31"/>
      <c r="C1134" s="31"/>
      <c r="D1134" s="402"/>
      <c r="E1134" s="99"/>
      <c r="F1134" s="36"/>
      <c r="G1134" s="385"/>
    </row>
    <row r="1135" ht="15.75" customHeight="1">
      <c r="A1135" s="31"/>
      <c r="B1135" s="31"/>
      <c r="C1135" s="31"/>
      <c r="D1135" s="402"/>
      <c r="E1135" s="99"/>
      <c r="F1135" s="36"/>
      <c r="G1135" s="385"/>
    </row>
    <row r="1136" ht="15.75" customHeight="1">
      <c r="A1136" s="31"/>
      <c r="B1136" s="31"/>
      <c r="C1136" s="31"/>
      <c r="D1136" s="402"/>
      <c r="E1136" s="99"/>
      <c r="F1136" s="36"/>
      <c r="G1136" s="385"/>
    </row>
    <row r="1137" ht="15.75" customHeight="1">
      <c r="A1137" s="31"/>
      <c r="B1137" s="31"/>
      <c r="C1137" s="31"/>
      <c r="D1137" s="402"/>
      <c r="E1137" s="99"/>
      <c r="F1137" s="36"/>
      <c r="G1137" s="385"/>
    </row>
    <row r="1138" ht="15.75" customHeight="1">
      <c r="A1138" s="31"/>
      <c r="B1138" s="31"/>
      <c r="C1138" s="31"/>
      <c r="D1138" s="402"/>
      <c r="E1138" s="99"/>
      <c r="F1138" s="36"/>
      <c r="G1138" s="385"/>
    </row>
    <row r="1139" ht="15.75" customHeight="1">
      <c r="A1139" s="31"/>
      <c r="B1139" s="31"/>
      <c r="C1139" s="31"/>
      <c r="D1139" s="402"/>
      <c r="E1139" s="99"/>
      <c r="F1139" s="36"/>
      <c r="G1139" s="385"/>
    </row>
    <row r="1140" ht="15.75" customHeight="1">
      <c r="A1140" s="31"/>
      <c r="B1140" s="31"/>
      <c r="C1140" s="31"/>
      <c r="D1140" s="402"/>
      <c r="E1140" s="99"/>
      <c r="F1140" s="36"/>
      <c r="G1140" s="385"/>
    </row>
    <row r="1141" ht="15.75" customHeight="1">
      <c r="A1141" s="31"/>
      <c r="B1141" s="31"/>
      <c r="C1141" s="31"/>
      <c r="D1141" s="402"/>
      <c r="E1141" s="99"/>
      <c r="F1141" s="36"/>
      <c r="G1141" s="385"/>
    </row>
    <row r="1142" ht="15.75" customHeight="1">
      <c r="A1142" s="31"/>
      <c r="B1142" s="31"/>
      <c r="C1142" s="31"/>
      <c r="D1142" s="402"/>
      <c r="E1142" s="99"/>
      <c r="F1142" s="36"/>
      <c r="G1142" s="385"/>
    </row>
    <row r="1143" ht="15.75" customHeight="1">
      <c r="A1143" s="31"/>
      <c r="B1143" s="31"/>
      <c r="C1143" s="31"/>
      <c r="D1143" s="402"/>
      <c r="E1143" s="99"/>
      <c r="F1143" s="36"/>
      <c r="G1143" s="385"/>
    </row>
    <row r="1144" ht="15.75" customHeight="1">
      <c r="A1144" s="31"/>
      <c r="B1144" s="31"/>
      <c r="C1144" s="31"/>
      <c r="D1144" s="402"/>
      <c r="E1144" s="99"/>
      <c r="F1144" s="36"/>
      <c r="G1144" s="385"/>
    </row>
    <row r="1145" ht="15.75" customHeight="1">
      <c r="A1145" s="31"/>
      <c r="B1145" s="31"/>
      <c r="C1145" s="31"/>
      <c r="D1145" s="402"/>
      <c r="E1145" s="99"/>
      <c r="F1145" s="36"/>
      <c r="G1145" s="385"/>
    </row>
    <row r="1146" ht="15.75" customHeight="1">
      <c r="A1146" s="31"/>
      <c r="B1146" s="31"/>
      <c r="C1146" s="31"/>
      <c r="D1146" s="402"/>
      <c r="E1146" s="99"/>
      <c r="F1146" s="36"/>
      <c r="G1146" s="385"/>
    </row>
    <row r="1147" ht="15.75" customHeight="1">
      <c r="A1147" s="31"/>
      <c r="B1147" s="31"/>
      <c r="C1147" s="31"/>
      <c r="D1147" s="402"/>
      <c r="E1147" s="99"/>
      <c r="F1147" s="36"/>
      <c r="G1147" s="385"/>
    </row>
    <row r="1148" ht="15.75" customHeight="1">
      <c r="A1148" s="31"/>
      <c r="B1148" s="31"/>
      <c r="C1148" s="31"/>
      <c r="D1148" s="402"/>
      <c r="E1148" s="99"/>
      <c r="F1148" s="36"/>
      <c r="G1148" s="385"/>
    </row>
    <row r="1149" ht="15.75" customHeight="1">
      <c r="A1149" s="31"/>
      <c r="B1149" s="31"/>
      <c r="C1149" s="31"/>
      <c r="D1149" s="402"/>
      <c r="E1149" s="99"/>
      <c r="F1149" s="36"/>
      <c r="G1149" s="385"/>
    </row>
    <row r="1150" ht="15.75" customHeight="1">
      <c r="A1150" s="31"/>
      <c r="B1150" s="31"/>
      <c r="C1150" s="31"/>
      <c r="D1150" s="402"/>
      <c r="E1150" s="99"/>
      <c r="F1150" s="36"/>
      <c r="G1150" s="385"/>
    </row>
    <row r="1151" ht="15.75" customHeight="1">
      <c r="A1151" s="31"/>
      <c r="B1151" s="31"/>
      <c r="C1151" s="31"/>
      <c r="D1151" s="402"/>
      <c r="E1151" s="99"/>
      <c r="F1151" s="36"/>
      <c r="G1151" s="385"/>
    </row>
    <row r="1152" ht="15.75" customHeight="1">
      <c r="A1152" s="31"/>
      <c r="B1152" s="31"/>
      <c r="C1152" s="31"/>
      <c r="D1152" s="402"/>
      <c r="E1152" s="99"/>
      <c r="F1152" s="36"/>
      <c r="G1152" s="385"/>
    </row>
    <row r="1153" ht="15.75" customHeight="1">
      <c r="A1153" s="31"/>
      <c r="B1153" s="31"/>
      <c r="C1153" s="31"/>
      <c r="D1153" s="402"/>
      <c r="E1153" s="99"/>
      <c r="F1153" s="36"/>
      <c r="G1153" s="385"/>
    </row>
    <row r="1154" ht="15.75" customHeight="1">
      <c r="A1154" s="31"/>
      <c r="B1154" s="31"/>
      <c r="C1154" s="31"/>
      <c r="D1154" s="402"/>
      <c r="E1154" s="99"/>
      <c r="F1154" s="36"/>
      <c r="G1154" s="385"/>
    </row>
    <row r="1155" ht="15.75" customHeight="1">
      <c r="A1155" s="31"/>
      <c r="B1155" s="31"/>
      <c r="C1155" s="31"/>
      <c r="D1155" s="402"/>
      <c r="E1155" s="99"/>
      <c r="F1155" s="36"/>
      <c r="G1155" s="385"/>
    </row>
    <row r="1156" ht="15.75" customHeight="1">
      <c r="A1156" s="31"/>
      <c r="B1156" s="31"/>
      <c r="C1156" s="31"/>
      <c r="D1156" s="402"/>
      <c r="E1156" s="99"/>
      <c r="F1156" s="36"/>
      <c r="G1156" s="385"/>
    </row>
    <row r="1157" ht="15.75" customHeight="1">
      <c r="A1157" s="31"/>
      <c r="B1157" s="31"/>
      <c r="C1157" s="31"/>
      <c r="D1157" s="402"/>
      <c r="E1157" s="99"/>
      <c r="F1157" s="36"/>
      <c r="G1157" s="385"/>
    </row>
    <row r="1158" ht="15.75" customHeight="1">
      <c r="A1158" s="31"/>
      <c r="B1158" s="31"/>
      <c r="C1158" s="31"/>
      <c r="D1158" s="402"/>
      <c r="E1158" s="99"/>
      <c r="F1158" s="36"/>
      <c r="G1158" s="385"/>
    </row>
    <row r="1159" ht="15.75" customHeight="1">
      <c r="A1159" s="31"/>
      <c r="B1159" s="31"/>
      <c r="C1159" s="31"/>
      <c r="D1159" s="402"/>
      <c r="E1159" s="99"/>
      <c r="F1159" s="36"/>
      <c r="G1159" s="385"/>
    </row>
    <row r="1160" ht="15.75" customHeight="1">
      <c r="A1160" s="31"/>
      <c r="B1160" s="31"/>
      <c r="C1160" s="31"/>
      <c r="D1160" s="402"/>
      <c r="E1160" s="99"/>
      <c r="F1160" s="36"/>
      <c r="G1160" s="385"/>
    </row>
    <row r="1161" ht="15.75" customHeight="1">
      <c r="A1161" s="31"/>
      <c r="B1161" s="31"/>
      <c r="C1161" s="31"/>
      <c r="D1161" s="402"/>
      <c r="E1161" s="99"/>
      <c r="F1161" s="36"/>
      <c r="G1161" s="385"/>
    </row>
    <row r="1162" ht="15.75" customHeight="1">
      <c r="A1162" s="31"/>
      <c r="B1162" s="31"/>
      <c r="C1162" s="31"/>
      <c r="D1162" s="402"/>
      <c r="E1162" s="99"/>
      <c r="F1162" s="36"/>
      <c r="G1162" s="385"/>
    </row>
    <row r="1163" ht="15.75" customHeight="1">
      <c r="A1163" s="31"/>
      <c r="B1163" s="31"/>
      <c r="C1163" s="31"/>
      <c r="D1163" s="402"/>
      <c r="E1163" s="99"/>
      <c r="F1163" s="36"/>
      <c r="G1163" s="385"/>
    </row>
    <row r="1164" ht="15.75" customHeight="1">
      <c r="A1164" s="31"/>
      <c r="B1164" s="31"/>
      <c r="C1164" s="31"/>
      <c r="D1164" s="402"/>
      <c r="E1164" s="99"/>
      <c r="F1164" s="36"/>
      <c r="G1164" s="385"/>
    </row>
    <row r="1165" ht="15.75" customHeight="1">
      <c r="A1165" s="31"/>
      <c r="B1165" s="31"/>
      <c r="C1165" s="31"/>
      <c r="D1165" s="402"/>
      <c r="E1165" s="99"/>
      <c r="F1165" s="36"/>
      <c r="G1165" s="385"/>
    </row>
    <row r="1166" ht="15.75" customHeight="1">
      <c r="A1166" s="31"/>
      <c r="B1166" s="31"/>
      <c r="C1166" s="31"/>
      <c r="D1166" s="402"/>
      <c r="E1166" s="99"/>
      <c r="F1166" s="36"/>
      <c r="G1166" s="385"/>
    </row>
    <row r="1167" ht="15.75" customHeight="1">
      <c r="A1167" s="31"/>
      <c r="B1167" s="31"/>
      <c r="C1167" s="31"/>
      <c r="D1167" s="402"/>
      <c r="E1167" s="99"/>
      <c r="F1167" s="36"/>
      <c r="G1167" s="385"/>
    </row>
    <row r="1168" ht="15.75" customHeight="1">
      <c r="A1168" s="31"/>
      <c r="B1168" s="31"/>
      <c r="C1168" s="31"/>
      <c r="D1168" s="402"/>
      <c r="E1168" s="99"/>
      <c r="F1168" s="36"/>
      <c r="G1168" s="385"/>
    </row>
    <row r="1169" ht="15.75" customHeight="1">
      <c r="A1169" s="31"/>
      <c r="B1169" s="31"/>
      <c r="C1169" s="31"/>
      <c r="D1169" s="402"/>
      <c r="E1169" s="99"/>
      <c r="F1169" s="36"/>
      <c r="G1169" s="385"/>
    </row>
    <row r="1170" ht="15.75" customHeight="1">
      <c r="A1170" s="31"/>
      <c r="B1170" s="31"/>
      <c r="C1170" s="31"/>
      <c r="D1170" s="402"/>
      <c r="E1170" s="99"/>
      <c r="F1170" s="36"/>
      <c r="G1170" s="385"/>
    </row>
    <row r="1171" ht="15.75" customHeight="1">
      <c r="A1171" s="31"/>
      <c r="B1171" s="31"/>
      <c r="C1171" s="31"/>
      <c r="D1171" s="402"/>
      <c r="E1171" s="99"/>
      <c r="F1171" s="36"/>
      <c r="G1171" s="385"/>
    </row>
    <row r="1172" ht="15.75" customHeight="1">
      <c r="A1172" s="31"/>
      <c r="B1172" s="31"/>
      <c r="C1172" s="31"/>
      <c r="D1172" s="402"/>
      <c r="E1172" s="99"/>
      <c r="F1172" s="36"/>
      <c r="G1172" s="385"/>
    </row>
    <row r="1173" ht="15.75" customHeight="1">
      <c r="A1173" s="31"/>
      <c r="B1173" s="31"/>
      <c r="C1173" s="31"/>
      <c r="D1173" s="402"/>
      <c r="E1173" s="99"/>
      <c r="F1173" s="36"/>
      <c r="G1173" s="385"/>
    </row>
    <row r="1174" ht="15.75" customHeight="1">
      <c r="A1174" s="31"/>
      <c r="B1174" s="31"/>
      <c r="C1174" s="31"/>
      <c r="D1174" s="402"/>
      <c r="E1174" s="99"/>
      <c r="F1174" s="36"/>
      <c r="G1174" s="385"/>
    </row>
    <row r="1175" ht="15.75" customHeight="1">
      <c r="A1175" s="31"/>
      <c r="B1175" s="31"/>
      <c r="C1175" s="31"/>
      <c r="D1175" s="402"/>
      <c r="E1175" s="99"/>
      <c r="F1175" s="36"/>
      <c r="G1175" s="385"/>
    </row>
    <row r="1176" ht="15.75" customHeight="1">
      <c r="A1176" s="31"/>
      <c r="B1176" s="31"/>
      <c r="C1176" s="31"/>
      <c r="D1176" s="402"/>
      <c r="E1176" s="99"/>
      <c r="F1176" s="36"/>
      <c r="G1176" s="385"/>
    </row>
    <row r="1177" ht="15.75" customHeight="1">
      <c r="A1177" s="31"/>
      <c r="B1177" s="31"/>
      <c r="C1177" s="31"/>
      <c r="D1177" s="402"/>
      <c r="E1177" s="99"/>
      <c r="F1177" s="36"/>
      <c r="G1177" s="385"/>
    </row>
    <row r="1178" ht="15.75" customHeight="1">
      <c r="A1178" s="31"/>
      <c r="B1178" s="31"/>
      <c r="C1178" s="31"/>
      <c r="D1178" s="402"/>
      <c r="E1178" s="99"/>
      <c r="F1178" s="36"/>
      <c r="G1178" s="385"/>
    </row>
    <row r="1179" ht="15.75" customHeight="1">
      <c r="A1179" s="31"/>
      <c r="B1179" s="31"/>
      <c r="C1179" s="31"/>
      <c r="D1179" s="402"/>
      <c r="E1179" s="99"/>
      <c r="F1179" s="36"/>
      <c r="G1179" s="385"/>
    </row>
    <row r="1180" ht="15.75" customHeight="1">
      <c r="A1180" s="31"/>
      <c r="B1180" s="31"/>
      <c r="C1180" s="31"/>
      <c r="D1180" s="402"/>
      <c r="E1180" s="99"/>
      <c r="F1180" s="36"/>
      <c r="G1180" s="385"/>
    </row>
    <row r="1181" ht="15.75" customHeight="1">
      <c r="A1181" s="31"/>
      <c r="B1181" s="31"/>
      <c r="C1181" s="31"/>
      <c r="D1181" s="402"/>
      <c r="E1181" s="99"/>
      <c r="F1181" s="36"/>
      <c r="G1181" s="385"/>
    </row>
    <row r="1182" ht="15.75" customHeight="1">
      <c r="A1182" s="31"/>
      <c r="B1182" s="31"/>
      <c r="C1182" s="31"/>
      <c r="D1182" s="402"/>
      <c r="E1182" s="99"/>
      <c r="F1182" s="36"/>
      <c r="G1182" s="385"/>
    </row>
    <row r="1183" ht="15.75" customHeight="1">
      <c r="A1183" s="31"/>
      <c r="B1183" s="31"/>
      <c r="C1183" s="31"/>
      <c r="D1183" s="402"/>
      <c r="E1183" s="99"/>
      <c r="F1183" s="36"/>
      <c r="G1183" s="385"/>
    </row>
    <row r="1184" ht="15.75" customHeight="1">
      <c r="A1184" s="31"/>
      <c r="B1184" s="31"/>
      <c r="C1184" s="31"/>
      <c r="D1184" s="402"/>
      <c r="E1184" s="99"/>
      <c r="F1184" s="36"/>
      <c r="G1184" s="385"/>
    </row>
    <row r="1185" ht="15.75" customHeight="1">
      <c r="A1185" s="31"/>
      <c r="B1185" s="31"/>
      <c r="C1185" s="31"/>
      <c r="D1185" s="402"/>
      <c r="E1185" s="99"/>
      <c r="F1185" s="36"/>
      <c r="G1185" s="385"/>
    </row>
    <row r="1186" ht="15.75" customHeight="1">
      <c r="A1186" s="31"/>
      <c r="B1186" s="31"/>
      <c r="C1186" s="31"/>
      <c r="D1186" s="402"/>
      <c r="E1186" s="99"/>
      <c r="F1186" s="36"/>
      <c r="G1186" s="385"/>
    </row>
    <row r="1187" ht="15.75" customHeight="1">
      <c r="A1187" s="31"/>
      <c r="B1187" s="31"/>
      <c r="C1187" s="31"/>
      <c r="D1187" s="402"/>
      <c r="E1187" s="99"/>
      <c r="F1187" s="36"/>
      <c r="G1187" s="385"/>
    </row>
    <row r="1188" ht="15.75" customHeight="1">
      <c r="A1188" s="31"/>
      <c r="B1188" s="31"/>
      <c r="C1188" s="31"/>
      <c r="D1188" s="402"/>
      <c r="E1188" s="99"/>
      <c r="F1188" s="36"/>
      <c r="G1188" s="385"/>
    </row>
    <row r="1189" ht="15.75" customHeight="1">
      <c r="A1189" s="31"/>
      <c r="B1189" s="31"/>
      <c r="C1189" s="31"/>
      <c r="D1189" s="402"/>
      <c r="E1189" s="99"/>
      <c r="F1189" s="36"/>
      <c r="G1189" s="385"/>
    </row>
    <row r="1190" ht="15.75" customHeight="1">
      <c r="A1190" s="31"/>
      <c r="B1190" s="31"/>
      <c r="C1190" s="31"/>
      <c r="D1190" s="402"/>
      <c r="E1190" s="99"/>
      <c r="F1190" s="36"/>
      <c r="G1190" s="385"/>
    </row>
    <row r="1191" ht="15.75" customHeight="1">
      <c r="A1191" s="31"/>
      <c r="B1191" s="31"/>
      <c r="C1191" s="31"/>
      <c r="D1191" s="402"/>
      <c r="E1191" s="99"/>
      <c r="F1191" s="36"/>
      <c r="G1191" s="385"/>
    </row>
    <row r="1192" ht="15.75" customHeight="1">
      <c r="A1192" s="31"/>
      <c r="B1192" s="31"/>
      <c r="C1192" s="31"/>
      <c r="D1192" s="402"/>
      <c r="E1192" s="99"/>
      <c r="F1192" s="36"/>
      <c r="G1192" s="385"/>
    </row>
    <row r="1193" ht="15.75" customHeight="1">
      <c r="A1193" s="31"/>
      <c r="B1193" s="31"/>
      <c r="C1193" s="31"/>
      <c r="D1193" s="402"/>
      <c r="E1193" s="99"/>
      <c r="F1193" s="36"/>
      <c r="G1193" s="385"/>
    </row>
    <row r="1194" ht="15.75" customHeight="1">
      <c r="A1194" s="31"/>
      <c r="B1194" s="31"/>
      <c r="C1194" s="31"/>
      <c r="D1194" s="402"/>
      <c r="E1194" s="99"/>
      <c r="F1194" s="36"/>
      <c r="G1194" s="385"/>
    </row>
    <row r="1195" ht="15.75" customHeight="1">
      <c r="A1195" s="31"/>
      <c r="B1195" s="31"/>
      <c r="C1195" s="31"/>
      <c r="D1195" s="402"/>
      <c r="E1195" s="99"/>
      <c r="F1195" s="36"/>
      <c r="G1195" s="385"/>
    </row>
    <row r="1196" ht="15.75" customHeight="1">
      <c r="A1196" s="31"/>
      <c r="B1196" s="31"/>
      <c r="C1196" s="31"/>
      <c r="D1196" s="402"/>
      <c r="E1196" s="99"/>
      <c r="F1196" s="36"/>
      <c r="G1196" s="385"/>
    </row>
    <row r="1197" ht="15.75" customHeight="1">
      <c r="A1197" s="31"/>
      <c r="B1197" s="31"/>
      <c r="C1197" s="31"/>
      <c r="D1197" s="402"/>
      <c r="E1197" s="99"/>
      <c r="F1197" s="36"/>
      <c r="G1197" s="53"/>
    </row>
    <row r="1198" ht="15.75" customHeight="1">
      <c r="A1198" s="31"/>
      <c r="B1198" s="31"/>
      <c r="C1198" s="31"/>
      <c r="D1198" s="402"/>
      <c r="E1198" s="99"/>
      <c r="F1198" s="36"/>
      <c r="G1198" s="385"/>
    </row>
    <row r="1199" ht="15.75" customHeight="1">
      <c r="A1199" s="31"/>
      <c r="B1199" s="31"/>
      <c r="C1199" s="31"/>
      <c r="D1199" s="402"/>
      <c r="E1199" s="99"/>
      <c r="F1199" s="36"/>
      <c r="G1199" s="385"/>
    </row>
    <row r="1200" ht="15.75" customHeight="1">
      <c r="A1200" s="31"/>
      <c r="B1200" s="31"/>
      <c r="C1200" s="31"/>
      <c r="D1200" s="402"/>
      <c r="E1200" s="99"/>
      <c r="F1200" s="36"/>
      <c r="G1200" s="385"/>
    </row>
    <row r="1201" ht="15.75" customHeight="1">
      <c r="A1201" s="31"/>
      <c r="B1201" s="31"/>
      <c r="C1201" s="31"/>
      <c r="D1201" s="402"/>
      <c r="E1201" s="99"/>
      <c r="F1201" s="36"/>
      <c r="G1201" s="385"/>
    </row>
    <row r="1202" ht="15.75" customHeight="1">
      <c r="A1202" s="31"/>
      <c r="B1202" s="31"/>
      <c r="C1202" s="31"/>
      <c r="D1202" s="402"/>
      <c r="E1202" s="99"/>
      <c r="F1202" s="36"/>
      <c r="G1202" s="385"/>
    </row>
    <row r="1203" ht="15.75" customHeight="1">
      <c r="A1203" s="31"/>
      <c r="B1203" s="31"/>
      <c r="C1203" s="31"/>
      <c r="D1203" s="402"/>
      <c r="E1203" s="99"/>
      <c r="F1203" s="36"/>
      <c r="G1203" s="385"/>
    </row>
    <row r="1204" ht="15.75" customHeight="1">
      <c r="A1204" s="31"/>
      <c r="B1204" s="31"/>
      <c r="C1204" s="31"/>
      <c r="D1204" s="402"/>
      <c r="E1204" s="99"/>
      <c r="F1204" s="36"/>
      <c r="G1204" s="385"/>
    </row>
    <row r="1205" ht="15.75" customHeight="1">
      <c r="A1205" s="31"/>
      <c r="B1205" s="31"/>
      <c r="C1205" s="31"/>
      <c r="D1205" s="402"/>
      <c r="E1205" s="99"/>
      <c r="F1205" s="36"/>
      <c r="G1205" s="385"/>
    </row>
    <row r="1206" ht="15.75" customHeight="1">
      <c r="A1206" s="31"/>
      <c r="B1206" s="31"/>
      <c r="C1206" s="31"/>
      <c r="D1206" s="402"/>
      <c r="E1206" s="99"/>
      <c r="F1206" s="36"/>
      <c r="G1206" s="385"/>
    </row>
    <row r="1207" ht="15.75" customHeight="1">
      <c r="A1207" s="31"/>
      <c r="B1207" s="31"/>
      <c r="C1207" s="31"/>
      <c r="D1207" s="402"/>
      <c r="E1207" s="99"/>
      <c r="F1207" s="36"/>
      <c r="G1207" s="385"/>
    </row>
    <row r="1208" ht="15.75" customHeight="1">
      <c r="A1208" s="31"/>
      <c r="B1208" s="31"/>
      <c r="C1208" s="31"/>
      <c r="D1208" s="402"/>
      <c r="E1208" s="99"/>
      <c r="F1208" s="36"/>
      <c r="G1208" s="385"/>
    </row>
    <row r="1209" ht="15.75" customHeight="1">
      <c r="A1209" s="31"/>
      <c r="B1209" s="31"/>
      <c r="C1209" s="31"/>
      <c r="D1209" s="402"/>
      <c r="E1209" s="99"/>
      <c r="F1209" s="36"/>
      <c r="G1209" s="385"/>
    </row>
    <row r="1210" ht="15.75" customHeight="1">
      <c r="A1210" s="31"/>
      <c r="B1210" s="31"/>
      <c r="C1210" s="31"/>
      <c r="D1210" s="402"/>
      <c r="E1210" s="99"/>
      <c r="F1210" s="36"/>
      <c r="G1210" s="385"/>
    </row>
    <row r="1211" ht="15.75" customHeight="1">
      <c r="A1211" s="31"/>
      <c r="B1211" s="31"/>
      <c r="C1211" s="31"/>
      <c r="D1211" s="402"/>
      <c r="E1211" s="99"/>
      <c r="F1211" s="36"/>
      <c r="G1211" s="385"/>
    </row>
    <row r="1212" ht="15.75" customHeight="1">
      <c r="A1212" s="31"/>
      <c r="B1212" s="31"/>
      <c r="C1212" s="31"/>
      <c r="D1212" s="402"/>
      <c r="E1212" s="99"/>
      <c r="F1212" s="36"/>
      <c r="G1212" s="385"/>
    </row>
    <row r="1213" ht="15.75" customHeight="1">
      <c r="A1213" s="31"/>
      <c r="B1213" s="31"/>
      <c r="C1213" s="31"/>
      <c r="D1213" s="402"/>
      <c r="E1213" s="99"/>
      <c r="F1213" s="36"/>
      <c r="G1213" s="385"/>
    </row>
    <row r="1214" ht="15.75" customHeight="1">
      <c r="A1214" s="31"/>
      <c r="B1214" s="31"/>
      <c r="C1214" s="31"/>
      <c r="D1214" s="402"/>
      <c r="E1214" s="99"/>
      <c r="F1214" s="36"/>
      <c r="G1214" s="385"/>
    </row>
    <row r="1215" ht="15.75" customHeight="1">
      <c r="A1215" s="31"/>
      <c r="B1215" s="31"/>
      <c r="C1215" s="31"/>
      <c r="D1215" s="402"/>
      <c r="E1215" s="99"/>
      <c r="F1215" s="36"/>
      <c r="G1215" s="385"/>
    </row>
    <row r="1216" ht="15.75" customHeight="1">
      <c r="A1216" s="31"/>
      <c r="B1216" s="31"/>
      <c r="C1216" s="31"/>
      <c r="D1216" s="402"/>
      <c r="E1216" s="99"/>
      <c r="F1216" s="36"/>
      <c r="G1216" s="385"/>
    </row>
    <row r="1217" ht="15.75" customHeight="1">
      <c r="A1217" s="31"/>
      <c r="B1217" s="31"/>
      <c r="C1217" s="31"/>
      <c r="D1217" s="402"/>
      <c r="E1217" s="99"/>
      <c r="F1217" s="36"/>
      <c r="G1217" s="385"/>
    </row>
    <row r="1218" ht="15.75" customHeight="1">
      <c r="A1218" s="31"/>
      <c r="B1218" s="31"/>
      <c r="C1218" s="31"/>
      <c r="D1218" s="402"/>
      <c r="E1218" s="99"/>
      <c r="F1218" s="36"/>
      <c r="G1218" s="385"/>
    </row>
    <row r="1219" ht="15.75" customHeight="1">
      <c r="A1219" s="31"/>
      <c r="B1219" s="31"/>
      <c r="C1219" s="31"/>
      <c r="D1219" s="402"/>
      <c r="E1219" s="99"/>
      <c r="F1219" s="36"/>
      <c r="G1219" s="385"/>
    </row>
    <row r="1220" ht="15.75" customHeight="1">
      <c r="A1220" s="31"/>
      <c r="B1220" s="31"/>
      <c r="C1220" s="31"/>
      <c r="D1220" s="402"/>
      <c r="E1220" s="99"/>
      <c r="F1220" s="36"/>
      <c r="G1220" s="385"/>
    </row>
    <row r="1221" ht="15.75" customHeight="1">
      <c r="A1221" s="31"/>
      <c r="B1221" s="31"/>
      <c r="C1221" s="31"/>
      <c r="D1221" s="402"/>
      <c r="E1221" s="99"/>
      <c r="F1221" s="36"/>
      <c r="G1221" s="385"/>
    </row>
    <row r="1222" ht="15.75" customHeight="1">
      <c r="A1222" s="31"/>
      <c r="B1222" s="31"/>
      <c r="C1222" s="31"/>
      <c r="D1222" s="402"/>
      <c r="E1222" s="99"/>
      <c r="F1222" s="36"/>
      <c r="G1222" s="385"/>
    </row>
    <row r="1223" ht="15.75" customHeight="1">
      <c r="A1223" s="31"/>
      <c r="B1223" s="31"/>
      <c r="C1223" s="31"/>
      <c r="D1223" s="402"/>
      <c r="E1223" s="99"/>
      <c r="F1223" s="36"/>
      <c r="G1223" s="385"/>
    </row>
    <row r="1224" ht="15.75" customHeight="1">
      <c r="A1224" s="31"/>
      <c r="B1224" s="31"/>
      <c r="C1224" s="31"/>
      <c r="D1224" s="402"/>
      <c r="E1224" s="99"/>
      <c r="F1224" s="36"/>
      <c r="G1224" s="385"/>
    </row>
    <row r="1225" ht="15.75" customHeight="1">
      <c r="A1225" s="31"/>
      <c r="B1225" s="31"/>
      <c r="C1225" s="31"/>
      <c r="D1225" s="402"/>
      <c r="E1225" s="99"/>
      <c r="F1225" s="36"/>
      <c r="G1225" s="385"/>
    </row>
    <row r="1226" ht="15.75" customHeight="1">
      <c r="A1226" s="31"/>
      <c r="B1226" s="31"/>
      <c r="C1226" s="31"/>
      <c r="D1226" s="402"/>
      <c r="E1226" s="99"/>
      <c r="F1226" s="36"/>
      <c r="G1226" s="385"/>
    </row>
    <row r="1227" ht="15.75" customHeight="1">
      <c r="A1227" s="31"/>
      <c r="B1227" s="31"/>
      <c r="C1227" s="31"/>
      <c r="D1227" s="402"/>
      <c r="E1227" s="99"/>
      <c r="F1227" s="36"/>
      <c r="G1227" s="385"/>
    </row>
    <row r="1228" ht="15.75" customHeight="1">
      <c r="A1228" s="31"/>
      <c r="B1228" s="31"/>
      <c r="C1228" s="31"/>
      <c r="D1228" s="402"/>
      <c r="E1228" s="99"/>
      <c r="F1228" s="36"/>
      <c r="G1228" s="385"/>
    </row>
    <row r="1229" ht="15.75" customHeight="1">
      <c r="A1229" s="31"/>
      <c r="B1229" s="31"/>
      <c r="C1229" s="31"/>
      <c r="D1229" s="402"/>
      <c r="E1229" s="99"/>
      <c r="F1229" s="36"/>
      <c r="G1229" s="385"/>
    </row>
    <row r="1230" ht="15.75" customHeight="1">
      <c r="A1230" s="31"/>
      <c r="B1230" s="31"/>
      <c r="C1230" s="31"/>
      <c r="D1230" s="402"/>
      <c r="E1230" s="99"/>
      <c r="F1230" s="36"/>
      <c r="G1230" s="385"/>
    </row>
    <row r="1231" ht="15.75" customHeight="1">
      <c r="A1231" s="31"/>
      <c r="B1231" s="31"/>
      <c r="C1231" s="31"/>
      <c r="D1231" s="402"/>
      <c r="E1231" s="99"/>
      <c r="F1231" s="36"/>
      <c r="G1231" s="385"/>
    </row>
    <row r="1232" ht="15.75" customHeight="1">
      <c r="A1232" s="31"/>
      <c r="B1232" s="31"/>
      <c r="C1232" s="31"/>
      <c r="D1232" s="402"/>
      <c r="E1232" s="99"/>
      <c r="F1232" s="36"/>
      <c r="G1232" s="385"/>
    </row>
    <row r="1233" ht="15.75" customHeight="1">
      <c r="A1233" s="31"/>
      <c r="B1233" s="31"/>
      <c r="C1233" s="31"/>
      <c r="D1233" s="402"/>
      <c r="E1233" s="99"/>
      <c r="F1233" s="36"/>
      <c r="G1233" s="385"/>
    </row>
    <row r="1234" ht="15.75" customHeight="1">
      <c r="A1234" s="31"/>
      <c r="B1234" s="31"/>
      <c r="C1234" s="31"/>
      <c r="D1234" s="402"/>
      <c r="E1234" s="99"/>
      <c r="F1234" s="36"/>
      <c r="G1234" s="385"/>
    </row>
    <row r="1235" ht="15.75" customHeight="1">
      <c r="A1235" s="31"/>
      <c r="B1235" s="31"/>
      <c r="C1235" s="31"/>
      <c r="D1235" s="402"/>
      <c r="E1235" s="99"/>
      <c r="F1235" s="36"/>
      <c r="G1235" s="385"/>
    </row>
    <row r="1236" ht="15.75" customHeight="1">
      <c r="A1236" s="31"/>
      <c r="B1236" s="31"/>
      <c r="C1236" s="31"/>
      <c r="D1236" s="402"/>
      <c r="E1236" s="99"/>
      <c r="F1236" s="36"/>
      <c r="G1236" s="385"/>
    </row>
    <row r="1237" ht="15.75" customHeight="1">
      <c r="A1237" s="31"/>
      <c r="B1237" s="31"/>
      <c r="C1237" s="31"/>
      <c r="D1237" s="402"/>
      <c r="E1237" s="99"/>
      <c r="F1237" s="36"/>
      <c r="G1237" s="385"/>
    </row>
    <row r="1238" ht="15.75" customHeight="1">
      <c r="A1238" s="31"/>
      <c r="B1238" s="31"/>
      <c r="C1238" s="31"/>
      <c r="D1238" s="402"/>
      <c r="E1238" s="99"/>
      <c r="F1238" s="36"/>
      <c r="G1238" s="385"/>
    </row>
    <row r="1239" ht="15.75" customHeight="1">
      <c r="A1239" s="31"/>
      <c r="B1239" s="31"/>
      <c r="C1239" s="31"/>
      <c r="D1239" s="402"/>
      <c r="E1239" s="99"/>
      <c r="F1239" s="36"/>
      <c r="G1239" s="385"/>
    </row>
    <row r="1240" ht="15.75" customHeight="1">
      <c r="A1240" s="31"/>
      <c r="B1240" s="31"/>
      <c r="C1240" s="31"/>
      <c r="D1240" s="402"/>
      <c r="E1240" s="99"/>
      <c r="F1240" s="36"/>
      <c r="G1240" s="385"/>
    </row>
    <row r="1241" ht="15.75" customHeight="1">
      <c r="A1241" s="31"/>
      <c r="B1241" s="31"/>
      <c r="C1241" s="31"/>
      <c r="D1241" s="402"/>
      <c r="E1241" s="99"/>
      <c r="F1241" s="36"/>
      <c r="G1241" s="385"/>
    </row>
    <row r="1242" ht="15.75" customHeight="1">
      <c r="A1242" s="31"/>
      <c r="B1242" s="31"/>
      <c r="C1242" s="31"/>
      <c r="D1242" s="402"/>
      <c r="E1242" s="99"/>
      <c r="F1242" s="36"/>
      <c r="G1242" s="53"/>
    </row>
    <row r="1243" ht="15.75" customHeight="1">
      <c r="A1243" s="31"/>
      <c r="B1243" s="31"/>
      <c r="C1243" s="31"/>
      <c r="D1243" s="402"/>
      <c r="E1243" s="99"/>
      <c r="F1243" s="36"/>
      <c r="G1243" s="385"/>
    </row>
    <row r="1244" ht="15.75" customHeight="1">
      <c r="A1244" s="31"/>
      <c r="B1244" s="31"/>
      <c r="C1244" s="31"/>
      <c r="D1244" s="402"/>
      <c r="E1244" s="99"/>
      <c r="F1244" s="36"/>
      <c r="G1244" s="385"/>
    </row>
    <row r="1245" ht="15.75" customHeight="1">
      <c r="A1245" s="31"/>
      <c r="B1245" s="31"/>
      <c r="C1245" s="31"/>
      <c r="D1245" s="402"/>
      <c r="E1245" s="99"/>
      <c r="F1245" s="36"/>
      <c r="G1245" s="385"/>
    </row>
    <row r="1246" ht="15.75" customHeight="1">
      <c r="A1246" s="31"/>
      <c r="B1246" s="31"/>
      <c r="C1246" s="31"/>
      <c r="D1246" s="402"/>
      <c r="E1246" s="99"/>
      <c r="F1246" s="36"/>
      <c r="G1246" s="385"/>
    </row>
    <row r="1247" ht="15.75" customHeight="1">
      <c r="A1247" s="31"/>
      <c r="B1247" s="31"/>
      <c r="C1247" s="31"/>
      <c r="D1247" s="402"/>
      <c r="E1247" s="99"/>
      <c r="F1247" s="36"/>
      <c r="G1247" s="385"/>
    </row>
    <row r="1248" ht="15.75" customHeight="1">
      <c r="A1248" s="31"/>
      <c r="B1248" s="31"/>
      <c r="C1248" s="31"/>
      <c r="D1248" s="402"/>
      <c r="E1248" s="99"/>
      <c r="F1248" s="36"/>
      <c r="G1248" s="385"/>
    </row>
    <row r="1249" ht="15.75" customHeight="1">
      <c r="A1249" s="31"/>
      <c r="B1249" s="31"/>
      <c r="C1249" s="31"/>
      <c r="D1249" s="402"/>
      <c r="E1249" s="99"/>
      <c r="F1249" s="36"/>
      <c r="G1249" s="385"/>
    </row>
    <row r="1250" ht="15.75" customHeight="1">
      <c r="A1250" s="31"/>
      <c r="B1250" s="31"/>
      <c r="C1250" s="31"/>
      <c r="D1250" s="402"/>
      <c r="E1250" s="99"/>
      <c r="F1250" s="36"/>
      <c r="G1250" s="385"/>
    </row>
    <row r="1251" ht="15.75" customHeight="1">
      <c r="A1251" s="31"/>
      <c r="B1251" s="31"/>
      <c r="C1251" s="31"/>
      <c r="D1251" s="402"/>
      <c r="E1251" s="99"/>
      <c r="F1251" s="36"/>
      <c r="G1251" s="385"/>
    </row>
    <row r="1252" ht="15.75" customHeight="1">
      <c r="A1252" s="31"/>
      <c r="B1252" s="31"/>
      <c r="C1252" s="31"/>
      <c r="D1252" s="402"/>
      <c r="E1252" s="99"/>
      <c r="F1252" s="36"/>
      <c r="G1252" s="385"/>
    </row>
    <row r="1253" ht="15.75" customHeight="1">
      <c r="A1253" s="31"/>
      <c r="B1253" s="31"/>
      <c r="C1253" s="31"/>
      <c r="D1253" s="402"/>
      <c r="E1253" s="99"/>
      <c r="F1253" s="36"/>
      <c r="G1253" s="385"/>
    </row>
    <row r="1254" ht="15.75" customHeight="1">
      <c r="A1254" s="31"/>
      <c r="B1254" s="31"/>
      <c r="C1254" s="31"/>
      <c r="D1254" s="402"/>
      <c r="E1254" s="99"/>
      <c r="F1254" s="36"/>
      <c r="G1254" s="385"/>
    </row>
    <row r="1255" ht="15.75" customHeight="1">
      <c r="A1255" s="31"/>
      <c r="B1255" s="31"/>
      <c r="C1255" s="31"/>
      <c r="D1255" s="402"/>
      <c r="E1255" s="99"/>
      <c r="F1255" s="36"/>
      <c r="G1255" s="53"/>
    </row>
    <row r="1256" ht="15.75" customHeight="1">
      <c r="A1256" s="31"/>
      <c r="B1256" s="31"/>
      <c r="C1256" s="31"/>
      <c r="D1256" s="402"/>
      <c r="E1256" s="99"/>
      <c r="F1256" s="36"/>
      <c r="G1256" s="53"/>
    </row>
    <row r="1257" ht="15.75" customHeight="1">
      <c r="A1257" s="31"/>
      <c r="B1257" s="31"/>
      <c r="C1257" s="31"/>
      <c r="D1257" s="402"/>
      <c r="E1257" s="99"/>
      <c r="F1257" s="36"/>
      <c r="G1257" s="53"/>
    </row>
    <row r="1258" ht="15.75" customHeight="1">
      <c r="A1258" s="31"/>
      <c r="B1258" s="31"/>
      <c r="C1258" s="31"/>
      <c r="D1258" s="402"/>
      <c r="E1258" s="99"/>
      <c r="F1258" s="36"/>
      <c r="G1258" s="53"/>
    </row>
    <row r="1259" ht="15.75" customHeight="1">
      <c r="A1259" s="31"/>
      <c r="B1259" s="31"/>
      <c r="C1259" s="31"/>
      <c r="D1259" s="402"/>
      <c r="E1259" s="99"/>
      <c r="F1259" s="36"/>
      <c r="G1259" s="53"/>
    </row>
    <row r="1260" ht="15.75" customHeight="1">
      <c r="A1260" s="31"/>
      <c r="B1260" s="31"/>
      <c r="C1260" s="31"/>
      <c r="D1260" s="402"/>
      <c r="E1260" s="99"/>
      <c r="F1260" s="36"/>
      <c r="G1260" s="53"/>
    </row>
    <row r="1261" ht="15.75" customHeight="1">
      <c r="A1261" s="31"/>
      <c r="B1261" s="31"/>
      <c r="C1261" s="31"/>
      <c r="D1261" s="402"/>
      <c r="E1261" s="99"/>
      <c r="F1261" s="36"/>
      <c r="G1261" s="53"/>
    </row>
    <row r="1262" ht="15.75" customHeight="1">
      <c r="A1262" s="31"/>
      <c r="B1262" s="31"/>
      <c r="C1262" s="31"/>
      <c r="D1262" s="402"/>
      <c r="E1262" s="99"/>
      <c r="F1262" s="36"/>
      <c r="G1262" s="53"/>
    </row>
    <row r="1263" ht="15.75" customHeight="1">
      <c r="A1263" s="31"/>
      <c r="B1263" s="31"/>
      <c r="C1263" s="31"/>
      <c r="D1263" s="402"/>
      <c r="E1263" s="99"/>
      <c r="F1263" s="36"/>
      <c r="G1263" s="53"/>
    </row>
    <row r="1264" ht="15.75" customHeight="1">
      <c r="A1264" s="31"/>
      <c r="B1264" s="31"/>
      <c r="C1264" s="31"/>
      <c r="D1264" s="402"/>
      <c r="E1264" s="99"/>
      <c r="F1264" s="36"/>
      <c r="G1264" s="53"/>
    </row>
    <row r="1265" ht="15.75" customHeight="1">
      <c r="A1265" s="31"/>
      <c r="B1265" s="31"/>
      <c r="C1265" s="31"/>
      <c r="D1265" s="402"/>
      <c r="E1265" s="99"/>
      <c r="F1265" s="36"/>
      <c r="G1265" s="53"/>
    </row>
    <row r="1266" ht="15.75" customHeight="1">
      <c r="A1266" s="31"/>
      <c r="B1266" s="31"/>
      <c r="C1266" s="31"/>
      <c r="D1266" s="402"/>
      <c r="E1266" s="99"/>
      <c r="F1266" s="36"/>
      <c r="G1266" s="53"/>
    </row>
    <row r="1267" ht="15.75" customHeight="1">
      <c r="A1267" s="31"/>
      <c r="B1267" s="31"/>
      <c r="C1267" s="31"/>
      <c r="D1267" s="402"/>
      <c r="E1267" s="99"/>
      <c r="F1267" s="36"/>
      <c r="G1267" s="53"/>
    </row>
    <row r="1268" ht="15.75" customHeight="1">
      <c r="A1268" s="31"/>
      <c r="B1268" s="31"/>
      <c r="C1268" s="31"/>
      <c r="D1268" s="402"/>
      <c r="E1268" s="99"/>
      <c r="F1268" s="36"/>
      <c r="G1268" s="53"/>
    </row>
    <row r="1269" ht="15.75" customHeight="1">
      <c r="A1269" s="31"/>
      <c r="B1269" s="31"/>
      <c r="C1269" s="31"/>
      <c r="D1269" s="402"/>
      <c r="E1269" s="99"/>
      <c r="F1269" s="36"/>
      <c r="G1269" s="53"/>
    </row>
    <row r="1270" ht="15.75" customHeight="1">
      <c r="A1270" s="31"/>
      <c r="B1270" s="31"/>
      <c r="C1270" s="31"/>
      <c r="D1270" s="402"/>
      <c r="E1270" s="99"/>
      <c r="F1270" s="36"/>
      <c r="G1270" s="53"/>
    </row>
    <row r="1271" ht="15.75" customHeight="1">
      <c r="A1271" s="31"/>
      <c r="B1271" s="31"/>
      <c r="C1271" s="31"/>
      <c r="D1271" s="402"/>
      <c r="E1271" s="99"/>
      <c r="F1271" s="36"/>
      <c r="G1271" s="53"/>
    </row>
    <row r="1272" ht="15.75" customHeight="1">
      <c r="A1272" s="31"/>
      <c r="B1272" s="31"/>
      <c r="C1272" s="31"/>
      <c r="D1272" s="402"/>
      <c r="E1272" s="99"/>
      <c r="F1272" s="36"/>
      <c r="G1272" s="53"/>
    </row>
    <row r="1273" ht="15.75" customHeight="1">
      <c r="A1273" s="31"/>
      <c r="B1273" s="31"/>
      <c r="C1273" s="31"/>
      <c r="D1273" s="402"/>
      <c r="E1273" s="99"/>
      <c r="F1273" s="36"/>
      <c r="G1273" s="53"/>
    </row>
    <row r="1274" ht="15.75" customHeight="1">
      <c r="A1274" s="31"/>
      <c r="B1274" s="31"/>
      <c r="C1274" s="31"/>
      <c r="D1274" s="402"/>
      <c r="E1274" s="99"/>
      <c r="F1274" s="36"/>
      <c r="G1274" s="53"/>
    </row>
    <row r="1275" ht="15.75" customHeight="1">
      <c r="A1275" s="31"/>
      <c r="B1275" s="31"/>
      <c r="C1275" s="31"/>
      <c r="D1275" s="402"/>
      <c r="E1275" s="99"/>
      <c r="F1275" s="36"/>
      <c r="G1275" s="53"/>
    </row>
    <row r="1276" ht="15.75" customHeight="1">
      <c r="A1276" s="31"/>
      <c r="B1276" s="31"/>
      <c r="C1276" s="31"/>
      <c r="D1276" s="402"/>
      <c r="E1276" s="99"/>
      <c r="F1276" s="36"/>
      <c r="G1276" s="53"/>
    </row>
    <row r="1277" ht="15.75" customHeight="1">
      <c r="A1277" s="31"/>
      <c r="B1277" s="31"/>
      <c r="C1277" s="31"/>
      <c r="D1277" s="402"/>
      <c r="E1277" s="99"/>
      <c r="F1277" s="36"/>
      <c r="G1277" s="385"/>
    </row>
    <row r="1278" ht="15.75" customHeight="1">
      <c r="A1278" s="31"/>
      <c r="B1278" s="31"/>
      <c r="C1278" s="31"/>
      <c r="D1278" s="402"/>
      <c r="E1278" s="99"/>
      <c r="F1278" s="36"/>
      <c r="G1278" s="385"/>
    </row>
    <row r="1279" ht="15.75" customHeight="1">
      <c r="A1279" s="31"/>
      <c r="B1279" s="31"/>
      <c r="C1279" s="31"/>
      <c r="D1279" s="402"/>
      <c r="E1279" s="99"/>
      <c r="F1279" s="36"/>
      <c r="G1279" s="196"/>
    </row>
    <row r="1280" ht="15.75" customHeight="1">
      <c r="A1280" s="31"/>
      <c r="B1280" s="31"/>
      <c r="C1280" s="31"/>
      <c r="D1280" s="402"/>
      <c r="E1280" s="99"/>
      <c r="F1280" s="36"/>
      <c r="G1280" s="196"/>
    </row>
    <row r="1281" ht="15.75" customHeight="1">
      <c r="A1281" s="31"/>
      <c r="B1281" s="31"/>
      <c r="C1281" s="31"/>
      <c r="D1281" s="402"/>
      <c r="E1281" s="99"/>
      <c r="F1281" s="36"/>
      <c r="G1281" s="196"/>
    </row>
    <row r="1282" ht="15.75" customHeight="1">
      <c r="A1282" s="31"/>
      <c r="B1282" s="31"/>
      <c r="C1282" s="31"/>
      <c r="D1282" s="402"/>
      <c r="E1282" s="99"/>
      <c r="F1282" s="36"/>
      <c r="G1282" s="196"/>
    </row>
    <row r="1283" ht="15.75" customHeight="1">
      <c r="A1283" s="31"/>
      <c r="B1283" s="31"/>
      <c r="C1283" s="31"/>
      <c r="D1283" s="402"/>
      <c r="E1283" s="99"/>
      <c r="F1283" s="36"/>
      <c r="G1283" s="196"/>
    </row>
    <row r="1284" ht="15.75" customHeight="1">
      <c r="A1284" s="31"/>
      <c r="B1284" s="31"/>
      <c r="C1284" s="31"/>
      <c r="D1284" s="402"/>
      <c r="E1284" s="99"/>
      <c r="F1284" s="36"/>
      <c r="G1284" s="196"/>
    </row>
    <row r="1285" ht="15.75" customHeight="1">
      <c r="A1285" s="31"/>
      <c r="B1285" s="31"/>
      <c r="C1285" s="31"/>
      <c r="D1285" s="402"/>
      <c r="E1285" s="99"/>
      <c r="F1285" s="36"/>
      <c r="G1285" s="196"/>
    </row>
    <row r="1286" ht="15.75" customHeight="1">
      <c r="A1286" s="31"/>
      <c r="B1286" s="31"/>
      <c r="C1286" s="31"/>
      <c r="D1286" s="402"/>
      <c r="E1286" s="99"/>
      <c r="F1286" s="36"/>
      <c r="G1286" s="196"/>
    </row>
    <row r="1287" ht="15.75" customHeight="1">
      <c r="A1287" s="31"/>
      <c r="B1287" s="31"/>
      <c r="C1287" s="31"/>
      <c r="D1287" s="402"/>
      <c r="E1287" s="99"/>
      <c r="F1287" s="36"/>
      <c r="G1287" s="196"/>
    </row>
    <row r="1288" ht="15.75" customHeight="1">
      <c r="A1288" s="31"/>
      <c r="B1288" s="31"/>
      <c r="C1288" s="31"/>
      <c r="D1288" s="402"/>
      <c r="E1288" s="99"/>
      <c r="F1288" s="36"/>
      <c r="G1288" s="196"/>
    </row>
    <row r="1289" ht="15.75" customHeight="1">
      <c r="A1289" s="31"/>
      <c r="B1289" s="31"/>
      <c r="C1289" s="31"/>
      <c r="D1289" s="402"/>
      <c r="E1289" s="99"/>
      <c r="F1289" s="36"/>
      <c r="G1289" s="196"/>
    </row>
    <row r="1290" ht="15.75" customHeight="1">
      <c r="A1290" s="31"/>
      <c r="B1290" s="31"/>
      <c r="C1290" s="31"/>
      <c r="D1290" s="402"/>
      <c r="E1290" s="99"/>
      <c r="F1290" s="36"/>
      <c r="G1290" s="196"/>
    </row>
    <row r="1291" ht="15.75" customHeight="1">
      <c r="A1291" s="31"/>
      <c r="B1291" s="31"/>
      <c r="C1291" s="31"/>
      <c r="D1291" s="402"/>
      <c r="E1291" s="99"/>
      <c r="F1291" s="36"/>
      <c r="G1291" s="196"/>
    </row>
    <row r="1292" ht="15.75" customHeight="1">
      <c r="A1292" s="31"/>
      <c r="B1292" s="31"/>
      <c r="C1292" s="31"/>
      <c r="D1292" s="402"/>
      <c r="E1292" s="99"/>
      <c r="F1292" s="36"/>
      <c r="G1292" s="196"/>
    </row>
    <row r="1293" ht="15.75" customHeight="1">
      <c r="A1293" s="31"/>
      <c r="B1293" s="31"/>
      <c r="C1293" s="31"/>
      <c r="D1293" s="402"/>
      <c r="E1293" s="99"/>
      <c r="F1293" s="36"/>
      <c r="G1293" s="196"/>
    </row>
    <row r="1294" ht="15.75" customHeight="1">
      <c r="A1294" s="31"/>
      <c r="B1294" s="31"/>
      <c r="C1294" s="31"/>
      <c r="D1294" s="402"/>
      <c r="E1294" s="99"/>
      <c r="F1294" s="36"/>
      <c r="G1294" s="196"/>
    </row>
    <row r="1295" ht="15.75" customHeight="1">
      <c r="A1295" s="31"/>
      <c r="B1295" s="31"/>
      <c r="C1295" s="31"/>
      <c r="D1295" s="402"/>
      <c r="E1295" s="99"/>
      <c r="F1295" s="36"/>
      <c r="G1295" s="196"/>
    </row>
    <row r="1296" ht="15.75" customHeight="1">
      <c r="A1296" s="31"/>
      <c r="B1296" s="31"/>
      <c r="C1296" s="31"/>
      <c r="D1296" s="402"/>
      <c r="E1296" s="99"/>
      <c r="F1296" s="36"/>
      <c r="G1296" s="196"/>
    </row>
    <row r="1297" ht="15.75" customHeight="1">
      <c r="A1297" s="31"/>
      <c r="B1297" s="31"/>
      <c r="C1297" s="31"/>
      <c r="D1297" s="402"/>
      <c r="E1297" s="99"/>
      <c r="F1297" s="36"/>
      <c r="G1297" s="196"/>
    </row>
    <row r="1298" ht="15.75" customHeight="1">
      <c r="A1298" s="31"/>
      <c r="B1298" s="31"/>
      <c r="C1298" s="31"/>
      <c r="D1298" s="402"/>
      <c r="E1298" s="99"/>
      <c r="F1298" s="36"/>
      <c r="G1298" s="196"/>
    </row>
    <row r="1299" ht="15.75" customHeight="1">
      <c r="A1299" s="31"/>
      <c r="B1299" s="31"/>
      <c r="C1299" s="31"/>
      <c r="D1299" s="402"/>
      <c r="E1299" s="99"/>
      <c r="F1299" s="36"/>
      <c r="G1299" s="196"/>
    </row>
    <row r="1300" ht="15.75" customHeight="1">
      <c r="A1300" s="31"/>
      <c r="B1300" s="31"/>
      <c r="C1300" s="31"/>
      <c r="D1300" s="402"/>
      <c r="E1300" s="99"/>
      <c r="F1300" s="36"/>
      <c r="G1300" s="196"/>
    </row>
    <row r="1301" ht="15.75" customHeight="1">
      <c r="A1301" s="31"/>
      <c r="B1301" s="31"/>
      <c r="C1301" s="31"/>
      <c r="D1301" s="402"/>
      <c r="E1301" s="99"/>
      <c r="F1301" s="36"/>
      <c r="G1301" s="196"/>
    </row>
    <row r="1302" ht="15.75" customHeight="1">
      <c r="A1302" s="31"/>
      <c r="B1302" s="31"/>
      <c r="C1302" s="31"/>
      <c r="D1302" s="402"/>
      <c r="E1302" s="99"/>
      <c r="F1302" s="36"/>
      <c r="G1302" s="196"/>
    </row>
    <row r="1303" ht="15.75" customHeight="1">
      <c r="A1303" s="31"/>
      <c r="B1303" s="31"/>
      <c r="C1303" s="31"/>
      <c r="D1303" s="402"/>
      <c r="E1303" s="99"/>
      <c r="F1303" s="36"/>
      <c r="G1303" s="196"/>
    </row>
    <row r="1304" ht="15.75" customHeight="1">
      <c r="A1304" s="31"/>
      <c r="B1304" s="31"/>
      <c r="C1304" s="31"/>
      <c r="D1304" s="402"/>
      <c r="E1304" s="99"/>
      <c r="F1304" s="36"/>
      <c r="G1304" s="196"/>
    </row>
    <row r="1305" ht="15.75" customHeight="1">
      <c r="A1305" s="31"/>
      <c r="B1305" s="31"/>
      <c r="C1305" s="31"/>
      <c r="D1305" s="402"/>
      <c r="E1305" s="99"/>
      <c r="F1305" s="36"/>
      <c r="G1305" s="196"/>
    </row>
    <row r="1306" ht="15.75" customHeight="1">
      <c r="A1306" s="31"/>
      <c r="B1306" s="31"/>
      <c r="C1306" s="31"/>
      <c r="D1306" s="402"/>
      <c r="E1306" s="99"/>
      <c r="F1306" s="36"/>
      <c r="G1306" s="196"/>
    </row>
    <row r="1307" ht="15.75" customHeight="1">
      <c r="A1307" s="31"/>
      <c r="B1307" s="31"/>
      <c r="C1307" s="31"/>
      <c r="D1307" s="402"/>
      <c r="E1307" s="99"/>
      <c r="F1307" s="36"/>
      <c r="G1307" s="196"/>
    </row>
    <row r="1308" ht="15.75" customHeight="1">
      <c r="A1308" s="31"/>
      <c r="B1308" s="31"/>
      <c r="C1308" s="31"/>
      <c r="D1308" s="402"/>
      <c r="E1308" s="99"/>
      <c r="F1308" s="36"/>
      <c r="G1308" s="196"/>
    </row>
    <row r="1309" ht="15.75" customHeight="1">
      <c r="A1309" s="31"/>
      <c r="B1309" s="31"/>
      <c r="C1309" s="31"/>
      <c r="D1309" s="402"/>
      <c r="E1309" s="99"/>
      <c r="F1309" s="36"/>
      <c r="G1309" s="196"/>
    </row>
    <row r="1310" ht="15.75" customHeight="1">
      <c r="A1310" s="31"/>
      <c r="B1310" s="31"/>
      <c r="C1310" s="31"/>
      <c r="D1310" s="402"/>
      <c r="E1310" s="99"/>
      <c r="F1310" s="36"/>
      <c r="G1310" s="196"/>
    </row>
    <row r="1311" ht="15.75" customHeight="1">
      <c r="A1311" s="31"/>
      <c r="B1311" s="31"/>
      <c r="C1311" s="31"/>
      <c r="D1311" s="402"/>
      <c r="E1311" s="99"/>
      <c r="F1311" s="36"/>
      <c r="G1311" s="196"/>
    </row>
    <row r="1312" ht="15.75" customHeight="1">
      <c r="A1312" s="31"/>
      <c r="B1312" s="31"/>
      <c r="C1312" s="31"/>
      <c r="D1312" s="402"/>
      <c r="E1312" s="99"/>
      <c r="F1312" s="36"/>
      <c r="G1312" s="196"/>
    </row>
    <row r="1313" ht="15.75" customHeight="1">
      <c r="A1313" s="31"/>
      <c r="B1313" s="31"/>
      <c r="C1313" s="31"/>
      <c r="D1313" s="402"/>
      <c r="E1313" s="99"/>
      <c r="F1313" s="36"/>
      <c r="G1313" s="196"/>
    </row>
    <row r="1314" ht="15.75" customHeight="1">
      <c r="A1314" s="31"/>
      <c r="B1314" s="31"/>
      <c r="C1314" s="31"/>
      <c r="D1314" s="402"/>
      <c r="E1314" s="99"/>
      <c r="F1314" s="36"/>
      <c r="G1314" s="196"/>
    </row>
    <row r="1315" ht="15.75" customHeight="1">
      <c r="A1315" s="31"/>
      <c r="B1315" s="31"/>
      <c r="C1315" s="31"/>
      <c r="D1315" s="402"/>
      <c r="E1315" s="99"/>
      <c r="F1315" s="36"/>
      <c r="G1315" s="196"/>
    </row>
    <row r="1316" ht="15.75" customHeight="1">
      <c r="A1316" s="31"/>
      <c r="B1316" s="31"/>
      <c r="C1316" s="31"/>
      <c r="D1316" s="402"/>
      <c r="E1316" s="99"/>
      <c r="F1316" s="36"/>
      <c r="G1316" s="196"/>
    </row>
    <row r="1317" ht="15.75" customHeight="1">
      <c r="A1317" s="31"/>
      <c r="B1317" s="31"/>
      <c r="C1317" s="31"/>
      <c r="D1317" s="402"/>
      <c r="E1317" s="99"/>
      <c r="F1317" s="36"/>
      <c r="G1317" s="196"/>
    </row>
    <row r="1318" ht="15.75" customHeight="1">
      <c r="A1318" s="31"/>
      <c r="B1318" s="31"/>
      <c r="C1318" s="31"/>
      <c r="D1318" s="402"/>
      <c r="E1318" s="99"/>
      <c r="F1318" s="36"/>
      <c r="G1318" s="196"/>
    </row>
    <row r="1319" ht="15.75" customHeight="1">
      <c r="A1319" s="31"/>
      <c r="B1319" s="31"/>
      <c r="C1319" s="31"/>
      <c r="D1319" s="402"/>
      <c r="E1319" s="99"/>
      <c r="F1319" s="36"/>
      <c r="G1319" s="196"/>
    </row>
    <row r="1320" ht="15.75" customHeight="1">
      <c r="A1320" s="31"/>
      <c r="B1320" s="31"/>
      <c r="C1320" s="31"/>
      <c r="D1320" s="402"/>
      <c r="E1320" s="99"/>
      <c r="F1320" s="36"/>
      <c r="G1320" s="196"/>
    </row>
    <row r="1321" ht="15.75" customHeight="1">
      <c r="A1321" s="31"/>
      <c r="B1321" s="31"/>
      <c r="C1321" s="31"/>
      <c r="D1321" s="402"/>
      <c r="E1321" s="99"/>
      <c r="F1321" s="36"/>
      <c r="G1321" s="196"/>
    </row>
    <row r="1322" ht="15.75" customHeight="1">
      <c r="A1322" s="31"/>
      <c r="B1322" s="31"/>
      <c r="C1322" s="31"/>
      <c r="D1322" s="402"/>
      <c r="E1322" s="99"/>
      <c r="F1322" s="36"/>
      <c r="G1322" s="196"/>
    </row>
    <row r="1323" ht="15.75" customHeight="1">
      <c r="A1323" s="31"/>
      <c r="B1323" s="31"/>
      <c r="C1323" s="31"/>
      <c r="D1323" s="402"/>
      <c r="E1323" s="99"/>
      <c r="F1323" s="36"/>
      <c r="G1323" s="196"/>
    </row>
    <row r="1324" ht="15.75" customHeight="1">
      <c r="A1324" s="31"/>
      <c r="B1324" s="31"/>
      <c r="C1324" s="31"/>
      <c r="D1324" s="402"/>
      <c r="E1324" s="99"/>
      <c r="F1324" s="36"/>
      <c r="G1324" s="196"/>
    </row>
    <row r="1325" ht="15.75" customHeight="1">
      <c r="A1325" s="31"/>
      <c r="B1325" s="31"/>
      <c r="C1325" s="31"/>
      <c r="D1325" s="402"/>
      <c r="E1325" s="99"/>
      <c r="F1325" s="36"/>
      <c r="G1325" s="196"/>
    </row>
    <row r="1326" ht="15.75" customHeight="1">
      <c r="A1326" s="31"/>
      <c r="B1326" s="31"/>
      <c r="C1326" s="31"/>
      <c r="D1326" s="402"/>
      <c r="E1326" s="99"/>
      <c r="F1326" s="36"/>
      <c r="G1326" s="196"/>
    </row>
    <row r="1327" ht="15.75" customHeight="1">
      <c r="A1327" s="31"/>
      <c r="B1327" s="31"/>
      <c r="C1327" s="31"/>
      <c r="D1327" s="402"/>
      <c r="E1327" s="99"/>
      <c r="F1327" s="36"/>
      <c r="G1327" s="196"/>
    </row>
    <row r="1328" ht="15.75" customHeight="1">
      <c r="A1328" s="31"/>
      <c r="B1328" s="31"/>
      <c r="C1328" s="31"/>
      <c r="D1328" s="402"/>
      <c r="E1328" s="99"/>
      <c r="F1328" s="36"/>
      <c r="G1328" s="196"/>
    </row>
    <row r="1329" ht="15.75" customHeight="1">
      <c r="A1329" s="31"/>
      <c r="B1329" s="31"/>
      <c r="C1329" s="31"/>
      <c r="D1329" s="402"/>
      <c r="E1329" s="99"/>
      <c r="F1329" s="36"/>
      <c r="G1329" s="196"/>
    </row>
    <row r="1330" ht="15.75" customHeight="1">
      <c r="A1330" s="31"/>
      <c r="B1330" s="31"/>
      <c r="C1330" s="31"/>
      <c r="D1330" s="402"/>
      <c r="E1330" s="99"/>
      <c r="F1330" s="36"/>
      <c r="G1330" s="196"/>
    </row>
    <row r="1331" ht="15.75" customHeight="1">
      <c r="A1331" s="31"/>
      <c r="B1331" s="31"/>
      <c r="C1331" s="31"/>
      <c r="D1331" s="402"/>
      <c r="E1331" s="99"/>
      <c r="F1331" s="36"/>
      <c r="G1331" s="196"/>
    </row>
    <row r="1332" ht="15.75" customHeight="1">
      <c r="A1332" s="31"/>
      <c r="B1332" s="31"/>
      <c r="C1332" s="31"/>
      <c r="D1332" s="402"/>
      <c r="E1332" s="99"/>
      <c r="F1332" s="36"/>
      <c r="G1332" s="196"/>
    </row>
    <row r="1333" ht="15.75" customHeight="1">
      <c r="A1333" s="31"/>
      <c r="B1333" s="31"/>
      <c r="C1333" s="31"/>
      <c r="D1333" s="402"/>
      <c r="E1333" s="99"/>
      <c r="F1333" s="36"/>
      <c r="G1333" s="196"/>
    </row>
    <row r="1334" ht="15.75" customHeight="1">
      <c r="A1334" s="31"/>
      <c r="B1334" s="31"/>
      <c r="C1334" s="31"/>
      <c r="D1334" s="402"/>
      <c r="E1334" s="99"/>
      <c r="F1334" s="36"/>
      <c r="G1334" s="196"/>
    </row>
    <row r="1335" ht="15.75" customHeight="1">
      <c r="A1335" s="31"/>
      <c r="B1335" s="31"/>
      <c r="C1335" s="31"/>
      <c r="D1335" s="402"/>
      <c r="E1335" s="99"/>
      <c r="F1335" s="36"/>
      <c r="G1335" s="196"/>
    </row>
    <row r="1336" ht="15.75" customHeight="1">
      <c r="A1336" s="31"/>
      <c r="B1336" s="31"/>
      <c r="C1336" s="31"/>
      <c r="D1336" s="402"/>
      <c r="E1336" s="99"/>
      <c r="F1336" s="36"/>
      <c r="G1336" s="196"/>
    </row>
    <row r="1337" ht="15.75" customHeight="1">
      <c r="A1337" s="31"/>
      <c r="B1337" s="31"/>
      <c r="C1337" s="31"/>
      <c r="D1337" s="402"/>
      <c r="E1337" s="99"/>
      <c r="F1337" s="36"/>
      <c r="G1337" s="196"/>
    </row>
    <row r="1338" ht="15.75" customHeight="1">
      <c r="A1338" s="31"/>
      <c r="B1338" s="31"/>
      <c r="C1338" s="31"/>
      <c r="D1338" s="402"/>
      <c r="E1338" s="99"/>
      <c r="F1338" s="36"/>
      <c r="G1338" s="196"/>
    </row>
    <row r="1339" ht="15.75" customHeight="1">
      <c r="A1339" s="31"/>
      <c r="B1339" s="31"/>
      <c r="C1339" s="31"/>
      <c r="D1339" s="402"/>
      <c r="E1339" s="99"/>
      <c r="F1339" s="36"/>
      <c r="G1339" s="196"/>
    </row>
    <row r="1340" ht="15.75" customHeight="1">
      <c r="A1340" s="31"/>
      <c r="B1340" s="31"/>
      <c r="C1340" s="31"/>
      <c r="D1340" s="402"/>
      <c r="E1340" s="99"/>
      <c r="F1340" s="36"/>
      <c r="G1340" s="196"/>
    </row>
    <row r="1341" ht="15.75" customHeight="1">
      <c r="A1341" s="31"/>
      <c r="B1341" s="31"/>
      <c r="C1341" s="31"/>
      <c r="D1341" s="402"/>
      <c r="E1341" s="99"/>
      <c r="F1341" s="36"/>
      <c r="G1341" s="196"/>
    </row>
    <row r="1342" ht="15.75" customHeight="1">
      <c r="A1342" s="31"/>
      <c r="B1342" s="31"/>
      <c r="C1342" s="31"/>
      <c r="D1342" s="402"/>
      <c r="E1342" s="99"/>
      <c r="F1342" s="36"/>
      <c r="G1342" s="196"/>
    </row>
    <row r="1343" ht="15.75" customHeight="1">
      <c r="A1343" s="31"/>
      <c r="B1343" s="31"/>
      <c r="C1343" s="31"/>
      <c r="D1343" s="402"/>
      <c r="E1343" s="99"/>
      <c r="F1343" s="36"/>
      <c r="G1343" s="196"/>
    </row>
    <row r="1344" ht="15.75" customHeight="1">
      <c r="A1344" s="31"/>
      <c r="B1344" s="31"/>
      <c r="C1344" s="31"/>
      <c r="D1344" s="402"/>
      <c r="E1344" s="99"/>
      <c r="F1344" s="36"/>
      <c r="G1344" s="196"/>
    </row>
    <row r="1345" ht="15.75" customHeight="1">
      <c r="A1345" s="31"/>
      <c r="B1345" s="31"/>
      <c r="C1345" s="31"/>
      <c r="D1345" s="402"/>
      <c r="E1345" s="99"/>
      <c r="F1345" s="36"/>
      <c r="G1345" s="196"/>
    </row>
    <row r="1346" ht="15.75" customHeight="1">
      <c r="A1346" s="31"/>
      <c r="B1346" s="31"/>
      <c r="C1346" s="31"/>
      <c r="D1346" s="402"/>
      <c r="E1346" s="99"/>
      <c r="F1346" s="36"/>
      <c r="G1346" s="196"/>
    </row>
    <row r="1347" ht="15.75" customHeight="1">
      <c r="A1347" s="31"/>
      <c r="B1347" s="31"/>
      <c r="C1347" s="31"/>
      <c r="D1347" s="402"/>
      <c r="E1347" s="99"/>
      <c r="F1347" s="36"/>
      <c r="G1347" s="196"/>
    </row>
    <row r="1348" ht="15.75" customHeight="1">
      <c r="A1348" s="31"/>
      <c r="B1348" s="31"/>
      <c r="C1348" s="31"/>
      <c r="D1348" s="402"/>
      <c r="E1348" s="99"/>
      <c r="F1348" s="36"/>
      <c r="G1348" s="196"/>
    </row>
    <row r="1349" ht="15.75" customHeight="1">
      <c r="A1349" s="31"/>
      <c r="B1349" s="31"/>
      <c r="C1349" s="31"/>
      <c r="D1349" s="402"/>
      <c r="E1349" s="99"/>
      <c r="F1349" s="36"/>
      <c r="G1349" s="196"/>
    </row>
    <row r="1350" ht="15.75" customHeight="1">
      <c r="A1350" s="31"/>
      <c r="B1350" s="31"/>
      <c r="C1350" s="31"/>
      <c r="D1350" s="402"/>
      <c r="E1350" s="99"/>
      <c r="F1350" s="36"/>
      <c r="G1350" s="196"/>
    </row>
    <row r="1351" ht="15.75" customHeight="1">
      <c r="A1351" s="31"/>
      <c r="B1351" s="31"/>
      <c r="C1351" s="31"/>
      <c r="D1351" s="402"/>
      <c r="E1351" s="99"/>
      <c r="F1351" s="36"/>
      <c r="G1351" s="196"/>
    </row>
    <row r="1352" ht="15.75" customHeight="1">
      <c r="A1352" s="31"/>
      <c r="B1352" s="31"/>
      <c r="C1352" s="31"/>
      <c r="D1352" s="402"/>
      <c r="E1352" s="99"/>
      <c r="F1352" s="36"/>
      <c r="G1352" s="196"/>
    </row>
    <row r="1353" ht="15.75" customHeight="1">
      <c r="A1353" s="31"/>
      <c r="B1353" s="31"/>
      <c r="C1353" s="31"/>
      <c r="D1353" s="402"/>
      <c r="E1353" s="99"/>
      <c r="F1353" s="36"/>
      <c r="G1353" s="196"/>
    </row>
    <row r="1354" ht="15.75" customHeight="1">
      <c r="A1354" s="31"/>
      <c r="B1354" s="31"/>
      <c r="C1354" s="31"/>
      <c r="D1354" s="402"/>
      <c r="E1354" s="99"/>
      <c r="F1354" s="36"/>
      <c r="G1354" s="196"/>
    </row>
    <row r="1355" ht="15.75" customHeight="1">
      <c r="A1355" s="31"/>
      <c r="B1355" s="31"/>
      <c r="C1355" s="31"/>
      <c r="D1355" s="402"/>
      <c r="E1355" s="99"/>
      <c r="F1355" s="36"/>
      <c r="G1355" s="196"/>
    </row>
    <row r="1356" ht="15.75" customHeight="1">
      <c r="A1356" s="31"/>
      <c r="B1356" s="31"/>
      <c r="C1356" s="31"/>
      <c r="D1356" s="402"/>
      <c r="E1356" s="99"/>
      <c r="F1356" s="36"/>
      <c r="G1356" s="196"/>
    </row>
    <row r="1357" ht="15.75" customHeight="1">
      <c r="A1357" s="31"/>
      <c r="B1357" s="31"/>
      <c r="C1357" s="31"/>
      <c r="D1357" s="402"/>
      <c r="E1357" s="99"/>
      <c r="F1357" s="36"/>
      <c r="G1357" s="196"/>
    </row>
    <row r="1358" ht="15.75" customHeight="1">
      <c r="A1358" s="31"/>
      <c r="B1358" s="31"/>
      <c r="C1358" s="31"/>
      <c r="D1358" s="402"/>
      <c r="E1358" s="99"/>
      <c r="F1358" s="36"/>
      <c r="G1358" s="196"/>
    </row>
    <row r="1359" ht="15.75" customHeight="1">
      <c r="A1359" s="31"/>
      <c r="B1359" s="31"/>
      <c r="C1359" s="31"/>
      <c r="D1359" s="402"/>
      <c r="E1359" s="99"/>
      <c r="F1359" s="36"/>
      <c r="G1359" s="196"/>
    </row>
    <row r="1360" ht="15.75" customHeight="1">
      <c r="A1360" s="31"/>
      <c r="B1360" s="31"/>
      <c r="C1360" s="31"/>
      <c r="D1360" s="402"/>
      <c r="E1360" s="99"/>
      <c r="F1360" s="36"/>
      <c r="G1360" s="196"/>
    </row>
    <row r="1361" ht="15.75" customHeight="1">
      <c r="A1361" s="31"/>
      <c r="B1361" s="31"/>
      <c r="C1361" s="31"/>
      <c r="D1361" s="402"/>
      <c r="E1361" s="99"/>
      <c r="F1361" s="36"/>
      <c r="G1361" s="196"/>
    </row>
    <row r="1362" ht="15.75" customHeight="1">
      <c r="A1362" s="31"/>
      <c r="B1362" s="31"/>
      <c r="C1362" s="31"/>
      <c r="D1362" s="402"/>
      <c r="E1362" s="99"/>
      <c r="F1362" s="36"/>
      <c r="G1362" s="196"/>
    </row>
    <row r="1363" ht="15.75" customHeight="1">
      <c r="A1363" s="31"/>
      <c r="B1363" s="31"/>
      <c r="C1363" s="31"/>
      <c r="D1363" s="402"/>
      <c r="E1363" s="99"/>
      <c r="F1363" s="36"/>
      <c r="G1363" s="196"/>
    </row>
    <row r="1364" ht="15.75" customHeight="1">
      <c r="A1364" s="31"/>
      <c r="B1364" s="31"/>
      <c r="C1364" s="31"/>
      <c r="D1364" s="402"/>
      <c r="E1364" s="99"/>
      <c r="F1364" s="36"/>
      <c r="G1364" s="196"/>
    </row>
    <row r="1365" ht="15.75" customHeight="1">
      <c r="A1365" s="31"/>
      <c r="B1365" s="31"/>
      <c r="C1365" s="31"/>
      <c r="D1365" s="402"/>
      <c r="E1365" s="99"/>
      <c r="F1365" s="36"/>
      <c r="G1365" s="196"/>
    </row>
    <row r="1366" ht="15.75" customHeight="1">
      <c r="A1366" s="31"/>
      <c r="B1366" s="31"/>
      <c r="C1366" s="31"/>
      <c r="D1366" s="402"/>
      <c r="E1366" s="99"/>
      <c r="F1366" s="36"/>
      <c r="G1366" s="196"/>
    </row>
    <row r="1367" ht="15.75" customHeight="1">
      <c r="A1367" s="31"/>
      <c r="B1367" s="31"/>
      <c r="C1367" s="31"/>
      <c r="D1367" s="402"/>
      <c r="E1367" s="99"/>
      <c r="F1367" s="36"/>
      <c r="G1367" s="196"/>
    </row>
    <row r="1368" ht="15.75" customHeight="1">
      <c r="A1368" s="31"/>
      <c r="B1368" s="31"/>
      <c r="C1368" s="31"/>
      <c r="D1368" s="402"/>
      <c r="E1368" s="99"/>
      <c r="F1368" s="36"/>
      <c r="G1368" s="196"/>
    </row>
    <row r="1369" ht="15.75" customHeight="1">
      <c r="A1369" s="31"/>
      <c r="B1369" s="31"/>
      <c r="C1369" s="31"/>
      <c r="D1369" s="402"/>
      <c r="E1369" s="99"/>
      <c r="F1369" s="36"/>
      <c r="G1369" s="196"/>
    </row>
    <row r="1370" ht="15.75" customHeight="1">
      <c r="A1370" s="31"/>
      <c r="B1370" s="31"/>
      <c r="C1370" s="31"/>
      <c r="D1370" s="402"/>
      <c r="E1370" s="99"/>
      <c r="F1370" s="36"/>
      <c r="G1370" s="196"/>
    </row>
    <row r="1371" ht="15.75" customHeight="1">
      <c r="A1371" s="31"/>
      <c r="B1371" s="31"/>
      <c r="C1371" s="31"/>
      <c r="D1371" s="402"/>
      <c r="E1371" s="99"/>
      <c r="F1371" s="36"/>
      <c r="G1371" s="196"/>
    </row>
    <row r="1372" ht="15.75" customHeight="1">
      <c r="A1372" s="31"/>
      <c r="B1372" s="31"/>
      <c r="C1372" s="31"/>
      <c r="D1372" s="402"/>
      <c r="E1372" s="99"/>
      <c r="F1372" s="36"/>
      <c r="G1372" s="196"/>
    </row>
    <row r="1373" ht="15.75" customHeight="1">
      <c r="A1373" s="31"/>
      <c r="B1373" s="31"/>
      <c r="C1373" s="31"/>
      <c r="D1373" s="402"/>
      <c r="E1373" s="99"/>
      <c r="F1373" s="36"/>
      <c r="G1373" s="196"/>
    </row>
    <row r="1374" ht="15.75" customHeight="1">
      <c r="A1374" s="31"/>
      <c r="B1374" s="31"/>
      <c r="C1374" s="31"/>
      <c r="D1374" s="402"/>
      <c r="E1374" s="99"/>
      <c r="F1374" s="36"/>
      <c r="G1374" s="196"/>
    </row>
    <row r="1375" ht="15.75" customHeight="1">
      <c r="A1375" s="31"/>
      <c r="B1375" s="31"/>
      <c r="C1375" s="31"/>
      <c r="D1375" s="402"/>
      <c r="E1375" s="99"/>
      <c r="F1375" s="36"/>
      <c r="G1375" s="196"/>
    </row>
    <row r="1376" ht="15.75" customHeight="1">
      <c r="A1376" s="31"/>
      <c r="B1376" s="31"/>
      <c r="C1376" s="31"/>
      <c r="D1376" s="402"/>
      <c r="E1376" s="99"/>
      <c r="F1376" s="36"/>
      <c r="G1376" s="196"/>
    </row>
    <row r="1377" ht="15.75" customHeight="1">
      <c r="A1377" s="31"/>
      <c r="B1377" s="31"/>
      <c r="C1377" s="31"/>
      <c r="D1377" s="402"/>
      <c r="E1377" s="99"/>
      <c r="F1377" s="36"/>
      <c r="G1377" s="196"/>
    </row>
    <row r="1378" ht="15.75" customHeight="1">
      <c r="A1378" s="31"/>
      <c r="B1378" s="31"/>
      <c r="C1378" s="31"/>
      <c r="D1378" s="402"/>
      <c r="E1378" s="99"/>
      <c r="F1378" s="36"/>
      <c r="G1378" s="196"/>
    </row>
    <row r="1379" ht="15.75" customHeight="1">
      <c r="A1379" s="31"/>
      <c r="B1379" s="31"/>
      <c r="C1379" s="31"/>
      <c r="D1379" s="402"/>
      <c r="E1379" s="99"/>
      <c r="F1379" s="36"/>
      <c r="G1379" s="196"/>
    </row>
    <row r="1380" ht="15.75" customHeight="1">
      <c r="A1380" s="31"/>
      <c r="B1380" s="31"/>
      <c r="C1380" s="31"/>
      <c r="D1380" s="402"/>
      <c r="E1380" s="99"/>
      <c r="F1380" s="36"/>
      <c r="G1380" s="196"/>
    </row>
    <row r="1381" ht="15.75" customHeight="1">
      <c r="A1381" s="31"/>
      <c r="B1381" s="31"/>
      <c r="C1381" s="31"/>
      <c r="D1381" s="402"/>
      <c r="E1381" s="99"/>
      <c r="F1381" s="36"/>
      <c r="G1381" s="196"/>
    </row>
    <row r="1382" ht="15.75" customHeight="1">
      <c r="A1382" s="31"/>
      <c r="B1382" s="31"/>
      <c r="C1382" s="31"/>
      <c r="D1382" s="402"/>
      <c r="E1382" s="99"/>
      <c r="F1382" s="36"/>
      <c r="G1382" s="196"/>
    </row>
    <row r="1383" ht="15.75" customHeight="1">
      <c r="A1383" s="31"/>
      <c r="B1383" s="31"/>
      <c r="C1383" s="31"/>
      <c r="D1383" s="402"/>
      <c r="E1383" s="99"/>
      <c r="F1383" s="36"/>
      <c r="G1383" s="196"/>
    </row>
    <row r="1384" ht="15.75" customHeight="1">
      <c r="A1384" s="31"/>
      <c r="B1384" s="31"/>
      <c r="C1384" s="31"/>
      <c r="D1384" s="402"/>
      <c r="E1384" s="99"/>
      <c r="F1384" s="36"/>
      <c r="G1384" s="196"/>
    </row>
    <row r="1385" ht="15.75" customHeight="1">
      <c r="A1385" s="31"/>
      <c r="B1385" s="31"/>
      <c r="C1385" s="31"/>
      <c r="D1385" s="402"/>
      <c r="E1385" s="99"/>
      <c r="F1385" s="36"/>
      <c r="G1385" s="196"/>
    </row>
    <row r="1386" ht="15.75" customHeight="1">
      <c r="A1386" s="31"/>
      <c r="B1386" s="31"/>
      <c r="C1386" s="31"/>
      <c r="D1386" s="402"/>
      <c r="E1386" s="99"/>
      <c r="F1386" s="36"/>
      <c r="G1386" s="196"/>
    </row>
    <row r="1387" ht="15.75" customHeight="1">
      <c r="A1387" s="31"/>
      <c r="B1387" s="31"/>
      <c r="C1387" s="31"/>
      <c r="D1387" s="402"/>
      <c r="E1387" s="99"/>
      <c r="F1387" s="36"/>
      <c r="G1387" s="196"/>
    </row>
    <row r="1388" ht="15.75" customHeight="1">
      <c r="A1388" s="31"/>
      <c r="B1388" s="31"/>
      <c r="C1388" s="31"/>
      <c r="D1388" s="402"/>
      <c r="E1388" s="99"/>
      <c r="F1388" s="36"/>
      <c r="G1388" s="196"/>
    </row>
    <row r="1389" ht="15.75" customHeight="1">
      <c r="A1389" s="31"/>
      <c r="B1389" s="31"/>
      <c r="C1389" s="31"/>
      <c r="D1389" s="402"/>
      <c r="E1389" s="99"/>
      <c r="F1389" s="36"/>
      <c r="G1389" s="196"/>
    </row>
    <row r="1390" ht="15.75" customHeight="1">
      <c r="A1390" s="31"/>
      <c r="B1390" s="31"/>
      <c r="C1390" s="31"/>
      <c r="D1390" s="402"/>
      <c r="E1390" s="99"/>
      <c r="F1390" s="36"/>
      <c r="G1390" s="196"/>
    </row>
    <row r="1391" ht="15.75" customHeight="1">
      <c r="A1391" s="31"/>
      <c r="B1391" s="31"/>
      <c r="C1391" s="31"/>
      <c r="D1391" s="402"/>
      <c r="E1391" s="99"/>
      <c r="F1391" s="36"/>
      <c r="G1391" s="196"/>
    </row>
    <row r="1392" ht="15.75" customHeight="1">
      <c r="A1392" s="31"/>
      <c r="B1392" s="31"/>
      <c r="C1392" s="31"/>
      <c r="D1392" s="402"/>
      <c r="E1392" s="99"/>
      <c r="F1392" s="36"/>
      <c r="G1392" s="196"/>
    </row>
    <row r="1393" ht="15.75" customHeight="1">
      <c r="A1393" s="31"/>
      <c r="B1393" s="31"/>
      <c r="C1393" s="31"/>
      <c r="D1393" s="402"/>
      <c r="E1393" s="99"/>
      <c r="F1393" s="36"/>
      <c r="G1393" s="196"/>
    </row>
    <row r="1394" ht="15.75" customHeight="1">
      <c r="A1394" s="31"/>
      <c r="B1394" s="31"/>
      <c r="C1394" s="31"/>
      <c r="D1394" s="402"/>
      <c r="E1394" s="99"/>
      <c r="F1394" s="36"/>
      <c r="G1394" s="196"/>
    </row>
    <row r="1395" ht="15.75" customHeight="1">
      <c r="A1395" s="31"/>
      <c r="B1395" s="31"/>
      <c r="C1395" s="31"/>
      <c r="D1395" s="402"/>
      <c r="E1395" s="99"/>
      <c r="F1395" s="36"/>
      <c r="G1395" s="196"/>
    </row>
    <row r="1396" ht="15.75" customHeight="1">
      <c r="A1396" s="31"/>
      <c r="B1396" s="31"/>
      <c r="C1396" s="31"/>
      <c r="D1396" s="402"/>
      <c r="E1396" s="99"/>
      <c r="F1396" s="36"/>
      <c r="G1396" s="196"/>
    </row>
    <row r="1397" ht="15.75" customHeight="1">
      <c r="A1397" s="31"/>
      <c r="B1397" s="31"/>
      <c r="C1397" s="31"/>
      <c r="D1397" s="402"/>
      <c r="E1397" s="99"/>
      <c r="F1397" s="36"/>
      <c r="G1397" s="196"/>
    </row>
    <row r="1398" ht="15.75" customHeight="1">
      <c r="A1398" s="31"/>
      <c r="B1398" s="31"/>
      <c r="C1398" s="31"/>
      <c r="D1398" s="402"/>
      <c r="E1398" s="99"/>
      <c r="F1398" s="36"/>
      <c r="G1398" s="196"/>
    </row>
    <row r="1399" ht="15.75" customHeight="1">
      <c r="A1399" s="31"/>
      <c r="B1399" s="31"/>
      <c r="C1399" s="31"/>
      <c r="D1399" s="402"/>
      <c r="E1399" s="99"/>
      <c r="F1399" s="36"/>
      <c r="G1399" s="196"/>
    </row>
    <row r="1400" ht="15.75" customHeight="1">
      <c r="A1400" s="31"/>
      <c r="B1400" s="31"/>
      <c r="C1400" s="31"/>
      <c r="D1400" s="402"/>
      <c r="E1400" s="99"/>
      <c r="F1400" s="36"/>
      <c r="G1400" s="196"/>
    </row>
    <row r="1401" ht="15.75" customHeight="1">
      <c r="A1401" s="31"/>
      <c r="B1401" s="31"/>
      <c r="C1401" s="31"/>
      <c r="D1401" s="402"/>
      <c r="E1401" s="99"/>
      <c r="F1401" s="36"/>
      <c r="G1401" s="196"/>
    </row>
    <row r="1402" ht="15.75" customHeight="1">
      <c r="A1402" s="31"/>
      <c r="B1402" s="31"/>
      <c r="C1402" s="31"/>
      <c r="D1402" s="402"/>
      <c r="E1402" s="99"/>
      <c r="F1402" s="36"/>
      <c r="G1402" s="196"/>
    </row>
    <row r="1403" ht="15.75" customHeight="1">
      <c r="A1403" s="31"/>
      <c r="B1403" s="31"/>
      <c r="C1403" s="31"/>
      <c r="D1403" s="402"/>
      <c r="E1403" s="99"/>
      <c r="F1403" s="36"/>
      <c r="G1403" s="196"/>
    </row>
    <row r="1404" ht="15.75" customHeight="1">
      <c r="A1404" s="31"/>
      <c r="B1404" s="31"/>
      <c r="C1404" s="31"/>
      <c r="D1404" s="402"/>
      <c r="E1404" s="99"/>
      <c r="F1404" s="36"/>
      <c r="G1404" s="196"/>
    </row>
    <row r="1405" ht="15.75" customHeight="1">
      <c r="A1405" s="31"/>
      <c r="B1405" s="31"/>
      <c r="C1405" s="31"/>
      <c r="D1405" s="402"/>
      <c r="E1405" s="99"/>
      <c r="F1405" s="36"/>
      <c r="G1405" s="196"/>
    </row>
    <row r="1406" ht="15.75" customHeight="1">
      <c r="A1406" s="31"/>
      <c r="B1406" s="31"/>
      <c r="C1406" s="31"/>
      <c r="D1406" s="402"/>
      <c r="E1406" s="99"/>
      <c r="F1406" s="36"/>
      <c r="G1406" s="196"/>
    </row>
    <row r="1407" ht="15.75" customHeight="1">
      <c r="A1407" s="31"/>
      <c r="B1407" s="31"/>
      <c r="C1407" s="31"/>
      <c r="D1407" s="402"/>
      <c r="E1407" s="99"/>
      <c r="F1407" s="36"/>
      <c r="G1407" s="196"/>
    </row>
    <row r="1408" ht="15.75" customHeight="1">
      <c r="A1408" s="31"/>
      <c r="B1408" s="31"/>
      <c r="C1408" s="31"/>
      <c r="D1408" s="402"/>
      <c r="E1408" s="99"/>
      <c r="F1408" s="36"/>
      <c r="G1408" s="196"/>
    </row>
    <row r="1409" ht="15.75" customHeight="1">
      <c r="A1409" s="31"/>
      <c r="B1409" s="31"/>
      <c r="C1409" s="31"/>
      <c r="D1409" s="402"/>
      <c r="E1409" s="99"/>
      <c r="F1409" s="36"/>
      <c r="G1409" s="196"/>
    </row>
    <row r="1410" ht="15.75" customHeight="1">
      <c r="A1410" s="31"/>
      <c r="B1410" s="31"/>
      <c r="C1410" s="31"/>
      <c r="D1410" s="402"/>
      <c r="E1410" s="99"/>
      <c r="F1410" s="36"/>
      <c r="G1410" s="196"/>
    </row>
    <row r="1411" ht="15.75" customHeight="1">
      <c r="A1411" s="31"/>
      <c r="B1411" s="31"/>
      <c r="C1411" s="31"/>
      <c r="D1411" s="402"/>
      <c r="E1411" s="99"/>
      <c r="F1411" s="36"/>
      <c r="G1411" s="196"/>
    </row>
    <row r="1412" ht="15.75" customHeight="1">
      <c r="A1412" s="31"/>
      <c r="B1412" s="31"/>
      <c r="C1412" s="31"/>
      <c r="D1412" s="402"/>
      <c r="E1412" s="99"/>
      <c r="F1412" s="36"/>
      <c r="G1412" s="196"/>
    </row>
    <row r="1413" ht="15.75" customHeight="1">
      <c r="A1413" s="31"/>
      <c r="B1413" s="31"/>
      <c r="C1413" s="31"/>
      <c r="D1413" s="402"/>
      <c r="E1413" s="99"/>
      <c r="F1413" s="36"/>
      <c r="G1413" s="196"/>
    </row>
    <row r="1414" ht="15.75" customHeight="1">
      <c r="A1414" s="31"/>
      <c r="B1414" s="31"/>
      <c r="C1414" s="31"/>
      <c r="D1414" s="402"/>
      <c r="E1414" s="99"/>
      <c r="F1414" s="36"/>
      <c r="G1414" s="196"/>
    </row>
    <row r="1415" ht="15.75" customHeight="1">
      <c r="A1415" s="31"/>
      <c r="B1415" s="31"/>
      <c r="C1415" s="31"/>
      <c r="D1415" s="402"/>
      <c r="E1415" s="99"/>
      <c r="F1415" s="36"/>
      <c r="G1415" s="196"/>
    </row>
    <row r="1416" ht="15.75" customHeight="1">
      <c r="A1416" s="31"/>
      <c r="B1416" s="31"/>
      <c r="C1416" s="31"/>
      <c r="D1416" s="402"/>
      <c r="E1416" s="99"/>
      <c r="F1416" s="36"/>
      <c r="G1416" s="196"/>
    </row>
    <row r="1417" ht="15.75" customHeight="1">
      <c r="A1417" s="31"/>
      <c r="B1417" s="31"/>
      <c r="C1417" s="31"/>
      <c r="D1417" s="402"/>
      <c r="E1417" s="99"/>
      <c r="F1417" s="36"/>
      <c r="G1417" s="196"/>
    </row>
    <row r="1418" ht="15.75" customHeight="1">
      <c r="A1418" s="31"/>
      <c r="B1418" s="31"/>
      <c r="C1418" s="31"/>
      <c r="D1418" s="402"/>
      <c r="E1418" s="99"/>
      <c r="F1418" s="36"/>
      <c r="G1418" s="196"/>
    </row>
    <row r="1419" ht="15.75" customHeight="1">
      <c r="A1419" s="31"/>
      <c r="B1419" s="31"/>
      <c r="C1419" s="31"/>
      <c r="D1419" s="402"/>
      <c r="E1419" s="99"/>
      <c r="F1419" s="36"/>
      <c r="G1419" s="196"/>
    </row>
    <row r="1420" ht="15.75" customHeight="1">
      <c r="A1420" s="31"/>
      <c r="B1420" s="31"/>
      <c r="C1420" s="31"/>
      <c r="D1420" s="402"/>
      <c r="E1420" s="99"/>
      <c r="F1420" s="36"/>
      <c r="G1420" s="196"/>
    </row>
    <row r="1421" ht="15.75" customHeight="1">
      <c r="A1421" s="31"/>
      <c r="B1421" s="31"/>
      <c r="C1421" s="31"/>
      <c r="D1421" s="402"/>
      <c r="E1421" s="99"/>
      <c r="F1421" s="36"/>
      <c r="G1421" s="196"/>
    </row>
    <row r="1422" ht="15.75" customHeight="1">
      <c r="A1422" s="31"/>
      <c r="B1422" s="31"/>
      <c r="C1422" s="31"/>
      <c r="D1422" s="402"/>
      <c r="E1422" s="99"/>
      <c r="F1422" s="36"/>
      <c r="G1422" s="196"/>
    </row>
    <row r="1423" ht="15.75" customHeight="1">
      <c r="A1423" s="31"/>
      <c r="B1423" s="31"/>
      <c r="C1423" s="31"/>
      <c r="D1423" s="402"/>
      <c r="E1423" s="99"/>
      <c r="F1423" s="36"/>
      <c r="G1423" s="196"/>
    </row>
    <row r="1424" ht="15.75" customHeight="1">
      <c r="A1424" s="31"/>
      <c r="B1424" s="31"/>
      <c r="C1424" s="31"/>
      <c r="D1424" s="402"/>
      <c r="E1424" s="99"/>
      <c r="F1424" s="36"/>
      <c r="G1424" s="196"/>
    </row>
    <row r="1425" ht="15.75" customHeight="1">
      <c r="A1425" s="31"/>
      <c r="B1425" s="31"/>
      <c r="C1425" s="31"/>
      <c r="D1425" s="402"/>
      <c r="E1425" s="99"/>
      <c r="F1425" s="36"/>
      <c r="G1425" s="196"/>
    </row>
    <row r="1426" ht="15.75" customHeight="1">
      <c r="A1426" s="31"/>
      <c r="B1426" s="31"/>
      <c r="C1426" s="31"/>
      <c r="D1426" s="402"/>
      <c r="E1426" s="99"/>
      <c r="F1426" s="36"/>
      <c r="G1426" s="196"/>
    </row>
    <row r="1427" ht="15.75" customHeight="1">
      <c r="A1427" s="31"/>
      <c r="B1427" s="31"/>
      <c r="C1427" s="31"/>
      <c r="D1427" s="402"/>
      <c r="E1427" s="99"/>
      <c r="F1427" s="36"/>
      <c r="G1427" s="196"/>
    </row>
    <row r="1428" ht="15.75" customHeight="1">
      <c r="A1428" s="31"/>
      <c r="B1428" s="31"/>
      <c r="C1428" s="31"/>
      <c r="D1428" s="402"/>
      <c r="E1428" s="99"/>
      <c r="F1428" s="36"/>
      <c r="G1428" s="196"/>
    </row>
    <row r="1429" ht="15.75" customHeight="1">
      <c r="A1429" s="31"/>
      <c r="B1429" s="31"/>
      <c r="C1429" s="31"/>
      <c r="D1429" s="402"/>
      <c r="E1429" s="99"/>
      <c r="F1429" s="36"/>
      <c r="G1429" s="196"/>
    </row>
    <row r="1430" ht="15.75" customHeight="1">
      <c r="A1430" s="31"/>
      <c r="B1430" s="31"/>
      <c r="C1430" s="31"/>
      <c r="D1430" s="402"/>
      <c r="E1430" s="99"/>
      <c r="F1430" s="36"/>
      <c r="G1430" s="196"/>
    </row>
    <row r="1431" ht="15.75" customHeight="1">
      <c r="A1431" s="31"/>
      <c r="B1431" s="31"/>
      <c r="C1431" s="31"/>
      <c r="D1431" s="402"/>
      <c r="E1431" s="99"/>
      <c r="F1431" s="36"/>
      <c r="G1431" s="196"/>
    </row>
    <row r="1432" ht="15.75" customHeight="1">
      <c r="A1432" s="31"/>
      <c r="B1432" s="31"/>
      <c r="C1432" s="31"/>
      <c r="D1432" s="402"/>
      <c r="E1432" s="99"/>
      <c r="F1432" s="36"/>
      <c r="G1432" s="196"/>
    </row>
    <row r="1433" ht="15.75" customHeight="1">
      <c r="A1433" s="31"/>
      <c r="B1433" s="31"/>
      <c r="C1433" s="31"/>
      <c r="D1433" s="402"/>
      <c r="E1433" s="99"/>
      <c r="F1433" s="36"/>
      <c r="G1433" s="196"/>
    </row>
    <row r="1434" ht="15.75" customHeight="1">
      <c r="A1434" s="31"/>
      <c r="B1434" s="31"/>
      <c r="C1434" s="31"/>
      <c r="D1434" s="402"/>
      <c r="E1434" s="99"/>
      <c r="F1434" s="36"/>
      <c r="G1434" s="196"/>
    </row>
    <row r="1435" ht="15.75" customHeight="1">
      <c r="A1435" s="31"/>
      <c r="B1435" s="31"/>
      <c r="C1435" s="31"/>
      <c r="D1435" s="402"/>
      <c r="E1435" s="99"/>
      <c r="F1435" s="36"/>
      <c r="G1435" s="196"/>
    </row>
    <row r="1436" ht="15.75" customHeight="1">
      <c r="A1436" s="31"/>
      <c r="B1436" s="31"/>
      <c r="C1436" s="31"/>
      <c r="D1436" s="402"/>
      <c r="E1436" s="99"/>
      <c r="F1436" s="36"/>
      <c r="G1436" s="196"/>
    </row>
    <row r="1437" ht="15.75" customHeight="1">
      <c r="A1437" s="31"/>
      <c r="B1437" s="31"/>
      <c r="C1437" s="31"/>
      <c r="D1437" s="402"/>
      <c r="E1437" s="99"/>
      <c r="F1437" s="36"/>
      <c r="G1437" s="196"/>
    </row>
    <row r="1438" ht="15.75" customHeight="1">
      <c r="A1438" s="31"/>
      <c r="B1438" s="31"/>
      <c r="C1438" s="31"/>
      <c r="D1438" s="402"/>
      <c r="E1438" s="99"/>
      <c r="F1438" s="36"/>
      <c r="G1438" s="196"/>
    </row>
    <row r="1439" ht="15.75" customHeight="1">
      <c r="A1439" s="31"/>
      <c r="B1439" s="31"/>
      <c r="C1439" s="31"/>
      <c r="D1439" s="402"/>
      <c r="E1439" s="99"/>
      <c r="F1439" s="36"/>
      <c r="G1439" s="196"/>
    </row>
    <row r="1440" ht="15.75" customHeight="1">
      <c r="A1440" s="31"/>
      <c r="B1440" s="31"/>
      <c r="C1440" s="31"/>
      <c r="D1440" s="402"/>
      <c r="E1440" s="99"/>
      <c r="F1440" s="36"/>
      <c r="G1440" s="196"/>
    </row>
    <row r="1441" ht="15.75" customHeight="1">
      <c r="A1441" s="31"/>
      <c r="B1441" s="31"/>
      <c r="C1441" s="31"/>
      <c r="D1441" s="402"/>
      <c r="E1441" s="99"/>
      <c r="F1441" s="36"/>
      <c r="G1441" s="196"/>
    </row>
    <row r="1442" ht="15.75" customHeight="1">
      <c r="A1442" s="31"/>
      <c r="B1442" s="31"/>
      <c r="C1442" s="31"/>
      <c r="D1442" s="402"/>
      <c r="E1442" s="99"/>
      <c r="F1442" s="36"/>
      <c r="G1442" s="196"/>
    </row>
    <row r="1443" ht="15.75" customHeight="1">
      <c r="A1443" s="31"/>
      <c r="B1443" s="31"/>
      <c r="C1443" s="31"/>
      <c r="D1443" s="402"/>
      <c r="E1443" s="99"/>
      <c r="F1443" s="36"/>
      <c r="G1443" s="196"/>
    </row>
    <row r="1444" ht="15.75" customHeight="1">
      <c r="A1444" s="31"/>
      <c r="B1444" s="31"/>
      <c r="C1444" s="31"/>
      <c r="D1444" s="402"/>
      <c r="E1444" s="99"/>
      <c r="F1444" s="36"/>
      <c r="G1444" s="196"/>
    </row>
    <row r="1445" ht="15.75" customHeight="1">
      <c r="A1445" s="31"/>
      <c r="B1445" s="31"/>
      <c r="C1445" s="31"/>
      <c r="D1445" s="402"/>
      <c r="E1445" s="99"/>
      <c r="F1445" s="36"/>
      <c r="G1445" s="196"/>
    </row>
    <row r="1446" ht="15.75" customHeight="1">
      <c r="A1446" s="31"/>
      <c r="B1446" s="31"/>
      <c r="C1446" s="31"/>
      <c r="D1446" s="402"/>
      <c r="E1446" s="99"/>
      <c r="F1446" s="36"/>
      <c r="G1446" s="196"/>
    </row>
    <row r="1447" ht="15.75" customHeight="1">
      <c r="A1447" s="31"/>
      <c r="B1447" s="31"/>
      <c r="C1447" s="31"/>
      <c r="D1447" s="402"/>
      <c r="E1447" s="99"/>
      <c r="F1447" s="36"/>
      <c r="G1447" s="196"/>
    </row>
    <row r="1448" ht="15.75" customHeight="1">
      <c r="A1448" s="31"/>
      <c r="B1448" s="31"/>
      <c r="C1448" s="31"/>
      <c r="D1448" s="402"/>
      <c r="E1448" s="99"/>
      <c r="F1448" s="36"/>
      <c r="G1448" s="196"/>
    </row>
    <row r="1449" ht="15.75" customHeight="1">
      <c r="A1449" s="31"/>
      <c r="B1449" s="31"/>
      <c r="C1449" s="31"/>
      <c r="D1449" s="402"/>
      <c r="E1449" s="99"/>
      <c r="F1449" s="36"/>
      <c r="G1449" s="196"/>
    </row>
    <row r="1450" ht="15.75" customHeight="1">
      <c r="A1450" s="31"/>
      <c r="B1450" s="31"/>
      <c r="C1450" s="31"/>
      <c r="D1450" s="402"/>
      <c r="E1450" s="99"/>
      <c r="F1450" s="36"/>
      <c r="G1450" s="196"/>
    </row>
    <row r="1451" ht="15.75" customHeight="1">
      <c r="A1451" s="31"/>
      <c r="B1451" s="31"/>
      <c r="C1451" s="31"/>
      <c r="D1451" s="402"/>
      <c r="E1451" s="99"/>
      <c r="F1451" s="36"/>
      <c r="G1451" s="196"/>
    </row>
    <row r="1452" ht="15.75" customHeight="1">
      <c r="A1452" s="31"/>
      <c r="B1452" s="31"/>
      <c r="C1452" s="31"/>
      <c r="D1452" s="402"/>
      <c r="E1452" s="99"/>
      <c r="F1452" s="36"/>
      <c r="G1452" s="196"/>
    </row>
    <row r="1453" ht="15.75" customHeight="1">
      <c r="A1453" s="31"/>
      <c r="B1453" s="31"/>
      <c r="C1453" s="31"/>
      <c r="D1453" s="402"/>
      <c r="E1453" s="99"/>
      <c r="F1453" s="36"/>
      <c r="G1453" s="196"/>
    </row>
    <row r="1454" ht="15.75" customHeight="1">
      <c r="A1454" s="31"/>
      <c r="B1454" s="31"/>
      <c r="C1454" s="31"/>
      <c r="D1454" s="402"/>
      <c r="E1454" s="99"/>
      <c r="F1454" s="36"/>
      <c r="G1454" s="196"/>
    </row>
    <row r="1455" ht="15.75" customHeight="1">
      <c r="A1455" s="31"/>
      <c r="B1455" s="31"/>
      <c r="C1455" s="31"/>
      <c r="D1455" s="402"/>
      <c r="E1455" s="99"/>
      <c r="F1455" s="36"/>
      <c r="G1455" s="196"/>
    </row>
    <row r="1456" ht="15.75" customHeight="1">
      <c r="A1456" s="31"/>
      <c r="B1456" s="31"/>
      <c r="C1456" s="31"/>
      <c r="D1456" s="402"/>
      <c r="E1456" s="99"/>
      <c r="F1456" s="36"/>
      <c r="G1456" s="196"/>
    </row>
    <row r="1457" ht="15.75" customHeight="1">
      <c r="A1457" s="31"/>
      <c r="B1457" s="31"/>
      <c r="C1457" s="31"/>
      <c r="D1457" s="402"/>
      <c r="E1457" s="99"/>
      <c r="F1457" s="36"/>
      <c r="G1457" s="196"/>
    </row>
    <row r="1458" ht="15.75" customHeight="1">
      <c r="A1458" s="31"/>
      <c r="B1458" s="31"/>
      <c r="C1458" s="31"/>
      <c r="D1458" s="402"/>
      <c r="E1458" s="99"/>
      <c r="F1458" s="36"/>
      <c r="G1458" s="196"/>
    </row>
    <row r="1459" ht="15.75" customHeight="1">
      <c r="A1459" s="31"/>
      <c r="B1459" s="31"/>
      <c r="C1459" s="31"/>
      <c r="D1459" s="402"/>
      <c r="E1459" s="99"/>
      <c r="F1459" s="36"/>
      <c r="G1459" s="196"/>
    </row>
    <row r="1460" ht="15.75" customHeight="1">
      <c r="A1460" s="31"/>
      <c r="B1460" s="31"/>
      <c r="C1460" s="31"/>
      <c r="D1460" s="402"/>
      <c r="E1460" s="99"/>
      <c r="F1460" s="36"/>
      <c r="G1460" s="196"/>
    </row>
    <row r="1461" ht="15.75" customHeight="1">
      <c r="A1461" s="31"/>
      <c r="B1461" s="31"/>
      <c r="C1461" s="31"/>
      <c r="D1461" s="402"/>
      <c r="E1461" s="99"/>
      <c r="F1461" s="36"/>
      <c r="G1461" s="196"/>
    </row>
    <row r="1462" ht="15.75" customHeight="1">
      <c r="A1462" s="31"/>
      <c r="B1462" s="31"/>
      <c r="C1462" s="31"/>
      <c r="D1462" s="402"/>
      <c r="E1462" s="99"/>
      <c r="F1462" s="36"/>
      <c r="G1462" s="196"/>
    </row>
    <row r="1463" ht="15.75" customHeight="1">
      <c r="A1463" s="31"/>
      <c r="B1463" s="31"/>
      <c r="C1463" s="31"/>
      <c r="D1463" s="402"/>
      <c r="E1463" s="99"/>
      <c r="F1463" s="36"/>
      <c r="G1463" s="196"/>
    </row>
    <row r="1464" ht="15.75" customHeight="1">
      <c r="A1464" s="31"/>
      <c r="B1464" s="31"/>
      <c r="C1464" s="31"/>
      <c r="D1464" s="402"/>
      <c r="E1464" s="99"/>
      <c r="F1464" s="36"/>
      <c r="G1464" s="196"/>
    </row>
    <row r="1465" ht="15.75" customHeight="1">
      <c r="A1465" s="31"/>
      <c r="B1465" s="31"/>
      <c r="C1465" s="31"/>
      <c r="D1465" s="402"/>
      <c r="E1465" s="99"/>
      <c r="F1465" s="36"/>
      <c r="G1465" s="196"/>
    </row>
    <row r="1466" ht="15.75" customHeight="1">
      <c r="A1466" s="31"/>
      <c r="B1466" s="31"/>
      <c r="C1466" s="31"/>
      <c r="D1466" s="402"/>
      <c r="E1466" s="99"/>
      <c r="F1466" s="36"/>
      <c r="G1466" s="196"/>
    </row>
    <row r="1467" ht="15.75" customHeight="1">
      <c r="A1467" s="31"/>
      <c r="B1467" s="31"/>
      <c r="C1467" s="31"/>
      <c r="D1467" s="402"/>
      <c r="E1467" s="99"/>
      <c r="F1467" s="36"/>
      <c r="G1467" s="196"/>
    </row>
    <row r="1468" ht="15.75" customHeight="1">
      <c r="A1468" s="31"/>
      <c r="B1468" s="31"/>
      <c r="C1468" s="31"/>
      <c r="D1468" s="402"/>
      <c r="E1468" s="99"/>
      <c r="F1468" s="36"/>
      <c r="G1468" s="196"/>
    </row>
    <row r="1469" ht="15.75" customHeight="1">
      <c r="A1469" s="31"/>
      <c r="B1469" s="31"/>
      <c r="C1469" s="31"/>
      <c r="D1469" s="402"/>
      <c r="E1469" s="99"/>
      <c r="F1469" s="36"/>
      <c r="G1469" s="196"/>
    </row>
    <row r="1470" ht="15.75" customHeight="1">
      <c r="A1470" s="31"/>
      <c r="B1470" s="31"/>
      <c r="C1470" s="31"/>
      <c r="D1470" s="402"/>
      <c r="E1470" s="99"/>
      <c r="F1470" s="36"/>
      <c r="G1470" s="196"/>
    </row>
    <row r="1471" ht="15.75" customHeight="1">
      <c r="A1471" s="31"/>
      <c r="B1471" s="31"/>
      <c r="C1471" s="31"/>
      <c r="D1471" s="402"/>
      <c r="E1471" s="99"/>
      <c r="F1471" s="36"/>
      <c r="G1471" s="196"/>
    </row>
    <row r="1472" ht="15.75" customHeight="1">
      <c r="A1472" s="31"/>
      <c r="B1472" s="31"/>
      <c r="C1472" s="31"/>
      <c r="D1472" s="402"/>
      <c r="E1472" s="99"/>
      <c r="F1472" s="36"/>
      <c r="G1472" s="196"/>
    </row>
    <row r="1473" ht="15.75" customHeight="1">
      <c r="A1473" s="31"/>
      <c r="B1473" s="31"/>
      <c r="C1473" s="31"/>
      <c r="D1473" s="402"/>
      <c r="E1473" s="99"/>
      <c r="F1473" s="36"/>
      <c r="G1473" s="196"/>
    </row>
    <row r="1474" ht="15.75" customHeight="1">
      <c r="A1474" s="31"/>
      <c r="B1474" s="31"/>
      <c r="C1474" s="31"/>
      <c r="D1474" s="402"/>
      <c r="E1474" s="99"/>
      <c r="F1474" s="36"/>
      <c r="G1474" s="196"/>
    </row>
    <row r="1475" ht="15.75" customHeight="1">
      <c r="A1475" s="31"/>
      <c r="B1475" s="31"/>
      <c r="C1475" s="31"/>
      <c r="D1475" s="402"/>
      <c r="E1475" s="99"/>
      <c r="F1475" s="36"/>
      <c r="G1475" s="196"/>
    </row>
    <row r="1476" ht="15.75" customHeight="1">
      <c r="A1476" s="31"/>
      <c r="B1476" s="31"/>
      <c r="C1476" s="31"/>
      <c r="D1476" s="402"/>
      <c r="E1476" s="99"/>
      <c r="F1476" s="36"/>
      <c r="G1476" s="196"/>
    </row>
    <row r="1477" ht="15.75" customHeight="1">
      <c r="A1477" s="31"/>
      <c r="B1477" s="31"/>
      <c r="C1477" s="31"/>
      <c r="D1477" s="402"/>
      <c r="E1477" s="99"/>
      <c r="F1477" s="36"/>
      <c r="G1477" s="196"/>
    </row>
    <row r="1478" ht="15.75" customHeight="1">
      <c r="A1478" s="31"/>
      <c r="B1478" s="31"/>
      <c r="C1478" s="31"/>
      <c r="D1478" s="402"/>
      <c r="E1478" s="99"/>
      <c r="F1478" s="36"/>
      <c r="G1478" s="196"/>
    </row>
    <row r="1479" ht="15.75" customHeight="1">
      <c r="A1479" s="31"/>
      <c r="B1479" s="31"/>
      <c r="C1479" s="31"/>
      <c r="D1479" s="402"/>
      <c r="E1479" s="99"/>
      <c r="F1479" s="36"/>
      <c r="G1479" s="196"/>
    </row>
    <row r="1480" ht="15.75" customHeight="1">
      <c r="A1480" s="31"/>
      <c r="B1480" s="31"/>
      <c r="C1480" s="31"/>
      <c r="D1480" s="402"/>
      <c r="E1480" s="99"/>
      <c r="F1480" s="36"/>
      <c r="G1480" s="196"/>
    </row>
    <row r="1481" ht="15.75" customHeight="1">
      <c r="A1481" s="31"/>
      <c r="B1481" s="31"/>
      <c r="C1481" s="31"/>
      <c r="D1481" s="402"/>
      <c r="E1481" s="99"/>
      <c r="F1481" s="36"/>
      <c r="G1481" s="196"/>
    </row>
    <row r="1482" ht="15.75" customHeight="1">
      <c r="A1482" s="31"/>
      <c r="B1482" s="31"/>
      <c r="C1482" s="31"/>
      <c r="D1482" s="402"/>
      <c r="E1482" s="99"/>
      <c r="F1482" s="36"/>
      <c r="G1482" s="196"/>
    </row>
    <row r="1483" ht="15.75" customHeight="1">
      <c r="A1483" s="31"/>
      <c r="B1483" s="31"/>
      <c r="C1483" s="31"/>
      <c r="D1483" s="402"/>
      <c r="E1483" s="99"/>
      <c r="F1483" s="36"/>
      <c r="G1483" s="196"/>
    </row>
    <row r="1484" ht="15.75" customHeight="1">
      <c r="A1484" s="31"/>
      <c r="B1484" s="31"/>
      <c r="C1484" s="31"/>
      <c r="D1484" s="402"/>
      <c r="E1484" s="99"/>
      <c r="F1484" s="36"/>
      <c r="G1484" s="196"/>
    </row>
    <row r="1485" ht="15.75" customHeight="1">
      <c r="A1485" s="31"/>
      <c r="B1485" s="31"/>
      <c r="C1485" s="31"/>
      <c r="D1485" s="402"/>
      <c r="E1485" s="99"/>
      <c r="F1485" s="36"/>
      <c r="G1485" s="196"/>
    </row>
    <row r="1486" ht="15.75" customHeight="1">
      <c r="A1486" s="31"/>
      <c r="B1486" s="31"/>
      <c r="C1486" s="31"/>
      <c r="D1486" s="402"/>
      <c r="E1486" s="99"/>
      <c r="F1486" s="36"/>
      <c r="G1486" s="196"/>
    </row>
    <row r="1487" ht="15.75" customHeight="1">
      <c r="A1487" s="31"/>
      <c r="B1487" s="31"/>
      <c r="C1487" s="31"/>
      <c r="D1487" s="402"/>
      <c r="E1487" s="99"/>
      <c r="F1487" s="36"/>
      <c r="G1487" s="196"/>
    </row>
    <row r="1488" ht="15.75" customHeight="1">
      <c r="A1488" s="31"/>
      <c r="B1488" s="31"/>
      <c r="C1488" s="31"/>
      <c r="D1488" s="402"/>
      <c r="E1488" s="99"/>
      <c r="F1488" s="36"/>
      <c r="G1488" s="196"/>
    </row>
    <row r="1489" ht="15.75" customHeight="1">
      <c r="A1489" s="31"/>
      <c r="B1489" s="31"/>
      <c r="C1489" s="31"/>
      <c r="D1489" s="402"/>
      <c r="E1489" s="99"/>
      <c r="F1489" s="36"/>
      <c r="G1489" s="196"/>
    </row>
    <row r="1490" ht="15.75" customHeight="1">
      <c r="A1490" s="31"/>
      <c r="B1490" s="31"/>
      <c r="C1490" s="31"/>
      <c r="D1490" s="402"/>
      <c r="E1490" s="99"/>
      <c r="F1490" s="36"/>
      <c r="G1490" s="196"/>
    </row>
    <row r="1491" ht="15.75" customHeight="1">
      <c r="A1491" s="31"/>
      <c r="B1491" s="31"/>
      <c r="C1491" s="31"/>
      <c r="D1491" s="402"/>
      <c r="E1491" s="99"/>
      <c r="F1491" s="36"/>
      <c r="G1491" s="196"/>
    </row>
    <row r="1492" ht="15.75" customHeight="1">
      <c r="A1492" s="31"/>
      <c r="B1492" s="31"/>
      <c r="C1492" s="31"/>
      <c r="D1492" s="402"/>
      <c r="E1492" s="99"/>
      <c r="F1492" s="36"/>
      <c r="G1492" s="196"/>
    </row>
    <row r="1493" ht="15.75" customHeight="1">
      <c r="A1493" s="31"/>
      <c r="B1493" s="31"/>
      <c r="C1493" s="31"/>
      <c r="D1493" s="402"/>
      <c r="E1493" s="99"/>
      <c r="F1493" s="36"/>
      <c r="G1493" s="196"/>
    </row>
    <row r="1494" ht="15.75" customHeight="1">
      <c r="A1494" s="31"/>
      <c r="B1494" s="31"/>
      <c r="C1494" s="31"/>
      <c r="D1494" s="402"/>
      <c r="E1494" s="99"/>
      <c r="F1494" s="36"/>
      <c r="G1494" s="196"/>
    </row>
    <row r="1495" ht="15.75" customHeight="1">
      <c r="A1495" s="31"/>
      <c r="B1495" s="31"/>
      <c r="C1495" s="31"/>
      <c r="D1495" s="402"/>
      <c r="E1495" s="99"/>
      <c r="F1495" s="36"/>
      <c r="G1495" s="196"/>
    </row>
    <row r="1496" ht="15.75" customHeight="1">
      <c r="A1496" s="31"/>
      <c r="B1496" s="31"/>
      <c r="C1496" s="31"/>
      <c r="D1496" s="402"/>
      <c r="E1496" s="99"/>
      <c r="F1496" s="36"/>
      <c r="G1496" s="196"/>
    </row>
    <row r="1497" ht="15.75" customHeight="1">
      <c r="A1497" s="31"/>
      <c r="B1497" s="31"/>
      <c r="C1497" s="31"/>
      <c r="D1497" s="402"/>
      <c r="E1497" s="99"/>
      <c r="F1497" s="36"/>
      <c r="G1497" s="196"/>
    </row>
    <row r="1498" ht="15.75" customHeight="1">
      <c r="A1498" s="31"/>
      <c r="B1498" s="31"/>
      <c r="C1498" s="31"/>
      <c r="D1498" s="402"/>
      <c r="E1498" s="99"/>
      <c r="F1498" s="36"/>
      <c r="G1498" s="196"/>
    </row>
    <row r="1499" ht="15.75" customHeight="1">
      <c r="A1499" s="31"/>
      <c r="B1499" s="31"/>
      <c r="C1499" s="31"/>
      <c r="D1499" s="402"/>
      <c r="E1499" s="99"/>
      <c r="F1499" s="36"/>
      <c r="G1499" s="196"/>
    </row>
    <row r="1500" ht="15.75" customHeight="1">
      <c r="A1500" s="31"/>
      <c r="B1500" s="31"/>
      <c r="C1500" s="31"/>
      <c r="D1500" s="402"/>
      <c r="E1500" s="99"/>
      <c r="F1500" s="36"/>
      <c r="G1500" s="196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conditionalFormatting sqref="G1:G1500">
    <cfRule type="containsText" dxfId="2" priority="2" operator="containsText" text="Open">
      <formula>NOT(ISERROR(SEARCH(("Open"),(G1))))</formula>
    </cfRule>
  </conditionalFormatting>
  <conditionalFormatting sqref="G1:G1500">
    <cfRule type="containsText" dxfId="5" priority="3" operator="containsText" text="Resolved">
      <formula>NOT(ISERROR(SEARCH(("Resolved"),(G1))))</formula>
    </cfRule>
  </conditionalFormatting>
  <dataValidations>
    <dataValidation type="list" allowBlank="1" sqref="F4:F1500">
      <formula1>Codes!$G$2:$G$51</formula1>
    </dataValidation>
    <dataValidation type="list" allowBlank="1" sqref="A4:A1500">
      <formula1>Codes!$C$2:$C$172</formula1>
    </dataValidation>
    <dataValidation type="list" allowBlank="1" sqref="B4:B1500">
      <formula1>Codes!$E$2:$E$6</formula1>
    </dataValidation>
    <dataValidation type="list" allowBlank="1" sqref="G4:G1500">
      <formula1>Codes!$A$2:$A$6</formula1>
    </dataValidation>
  </dataValidations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8.75"/>
    <col customWidth="1" min="2" max="2" width="8.88"/>
    <col customWidth="1" min="3" max="3" width="6.13"/>
    <col customWidth="1" min="4" max="4" width="25.63"/>
    <col customWidth="1" min="5" max="6" width="12.63"/>
    <col customWidth="1" min="8" max="8" width="28.88"/>
    <col customWidth="1" min="9" max="9" width="30.5"/>
  </cols>
  <sheetData>
    <row r="1" ht="15.75" customHeight="1">
      <c r="A1" s="33" t="s">
        <v>4991</v>
      </c>
      <c r="B1" s="34"/>
      <c r="C1" s="34"/>
      <c r="D1" s="34"/>
      <c r="E1" s="34"/>
      <c r="F1" s="34"/>
      <c r="G1" s="34"/>
      <c r="H1" s="34"/>
      <c r="I1" s="35"/>
    </row>
    <row r="2" ht="15.75" customHeight="1">
      <c r="A2" s="31"/>
      <c r="B2" s="31"/>
      <c r="C2" s="31"/>
      <c r="D2" s="36"/>
      <c r="E2" s="37"/>
      <c r="F2" s="32"/>
      <c r="G2" s="31">
        <f>countif(G4:G1967,"Open")</f>
        <v>0</v>
      </c>
      <c r="H2" s="36"/>
      <c r="I2" s="36"/>
    </row>
    <row r="3" ht="15.75" customHeight="1">
      <c r="A3" s="38" t="s">
        <v>306</v>
      </c>
      <c r="B3" s="403" t="s">
        <v>2</v>
      </c>
      <c r="C3" s="403" t="s">
        <v>307</v>
      </c>
      <c r="D3" s="403" t="s">
        <v>308</v>
      </c>
      <c r="E3" s="40" t="s">
        <v>309</v>
      </c>
      <c r="F3" s="404" t="s">
        <v>3</v>
      </c>
      <c r="G3" s="403" t="s">
        <v>0</v>
      </c>
      <c r="H3" s="403" t="s">
        <v>311</v>
      </c>
      <c r="I3" s="403" t="s">
        <v>312</v>
      </c>
      <c r="J3" s="405"/>
      <c r="K3" s="405"/>
      <c r="L3" s="405"/>
      <c r="M3" s="405"/>
      <c r="N3" s="405"/>
      <c r="O3" s="405"/>
      <c r="P3" s="405"/>
      <c r="Q3" s="405"/>
      <c r="R3" s="405"/>
      <c r="S3" s="405"/>
      <c r="T3" s="405"/>
      <c r="U3" s="405"/>
      <c r="V3" s="405"/>
      <c r="W3" s="405"/>
      <c r="X3" s="405"/>
      <c r="Y3" s="405"/>
      <c r="Z3" s="405"/>
    </row>
    <row r="4" ht="15.75" customHeight="1">
      <c r="A4" s="98" t="s">
        <v>244</v>
      </c>
      <c r="B4" s="98" t="s">
        <v>7</v>
      </c>
      <c r="C4" s="98">
        <v>1.0</v>
      </c>
      <c r="D4" s="47" t="s">
        <v>4992</v>
      </c>
      <c r="E4" s="99">
        <v>672639.7</v>
      </c>
      <c r="F4" s="46" t="s">
        <v>46</v>
      </c>
      <c r="G4" s="47"/>
    </row>
    <row r="5" ht="15.75" customHeight="1">
      <c r="A5" s="98" t="s">
        <v>244</v>
      </c>
      <c r="B5" s="98" t="s">
        <v>7</v>
      </c>
      <c r="C5" s="98">
        <v>2.0</v>
      </c>
      <c r="D5" s="47" t="s">
        <v>4993</v>
      </c>
      <c r="E5" s="99">
        <v>716528.14</v>
      </c>
      <c r="F5" s="46" t="s">
        <v>46</v>
      </c>
      <c r="G5" s="36"/>
    </row>
    <row r="6" ht="15.75" customHeight="1">
      <c r="A6" s="98" t="s">
        <v>244</v>
      </c>
      <c r="B6" s="98" t="s">
        <v>7</v>
      </c>
      <c r="C6" s="98">
        <v>3.0</v>
      </c>
      <c r="D6" s="47" t="s">
        <v>4994</v>
      </c>
      <c r="E6" s="99">
        <v>735431.89</v>
      </c>
      <c r="F6" s="46" t="s">
        <v>46</v>
      </c>
      <c r="G6" s="36"/>
    </row>
    <row r="7" ht="15.75" customHeight="1">
      <c r="A7" s="98" t="s">
        <v>244</v>
      </c>
      <c r="B7" s="98" t="s">
        <v>7</v>
      </c>
      <c r="C7" s="98">
        <v>4.0</v>
      </c>
      <c r="D7" s="47" t="s">
        <v>4995</v>
      </c>
      <c r="E7" s="99">
        <v>825048.51</v>
      </c>
      <c r="F7" s="46" t="s">
        <v>46</v>
      </c>
      <c r="G7" s="36"/>
    </row>
    <row r="8" ht="15.75" customHeight="1">
      <c r="A8" s="98" t="s">
        <v>244</v>
      </c>
      <c r="B8" s="98" t="s">
        <v>7</v>
      </c>
      <c r="C8" s="98">
        <v>5.0</v>
      </c>
      <c r="D8" s="47" t="s">
        <v>4996</v>
      </c>
      <c r="E8" s="99">
        <v>829664.85</v>
      </c>
      <c r="F8" s="46" t="s">
        <v>46</v>
      </c>
      <c r="G8" s="36"/>
    </row>
    <row r="9" ht="15.75" customHeight="1">
      <c r="A9" s="98" t="s">
        <v>244</v>
      </c>
      <c r="B9" s="98" t="s">
        <v>7</v>
      </c>
      <c r="C9" s="98">
        <v>6.0</v>
      </c>
      <c r="D9" s="47" t="s">
        <v>4997</v>
      </c>
      <c r="E9" s="99">
        <v>744051.34</v>
      </c>
      <c r="F9" s="46" t="s">
        <v>93</v>
      </c>
      <c r="G9" s="36"/>
    </row>
    <row r="10" ht="15.75" customHeight="1">
      <c r="A10" s="98" t="s">
        <v>244</v>
      </c>
      <c r="B10" s="98" t="s">
        <v>7</v>
      </c>
      <c r="C10" s="98">
        <v>7.0</v>
      </c>
      <c r="D10" s="47" t="s">
        <v>4998</v>
      </c>
      <c r="E10" s="99">
        <v>707605.74</v>
      </c>
      <c r="F10" s="46" t="s">
        <v>90</v>
      </c>
      <c r="G10" s="36"/>
    </row>
    <row r="11" ht="15.75" customHeight="1">
      <c r="A11" s="98" t="s">
        <v>244</v>
      </c>
      <c r="B11" s="98" t="s">
        <v>7</v>
      </c>
      <c r="C11" s="98">
        <v>8.0</v>
      </c>
      <c r="D11" s="47" t="s">
        <v>4998</v>
      </c>
      <c r="E11" s="99">
        <v>722060.35</v>
      </c>
      <c r="F11" s="46" t="s">
        <v>90</v>
      </c>
      <c r="G11" s="36"/>
    </row>
    <row r="12" ht="15.75" customHeight="1">
      <c r="A12" s="98" t="s">
        <v>244</v>
      </c>
      <c r="B12" s="98" t="s">
        <v>7</v>
      </c>
      <c r="C12" s="98">
        <v>9.0</v>
      </c>
      <c r="D12" s="47" t="s">
        <v>4999</v>
      </c>
      <c r="E12" s="99">
        <v>667104.18</v>
      </c>
      <c r="F12" s="46" t="s">
        <v>120</v>
      </c>
      <c r="G12" s="36"/>
    </row>
    <row r="13" ht="15.75" customHeight="1">
      <c r="A13" s="98" t="s">
        <v>244</v>
      </c>
      <c r="B13" s="98" t="s">
        <v>7</v>
      </c>
      <c r="C13" s="98">
        <v>10.0</v>
      </c>
      <c r="D13" s="47" t="s">
        <v>5000</v>
      </c>
      <c r="E13" s="99">
        <v>748505.96</v>
      </c>
      <c r="F13" s="46" t="s">
        <v>46</v>
      </c>
      <c r="G13" s="36"/>
    </row>
    <row r="14" ht="15.75" customHeight="1">
      <c r="A14" s="98" t="s">
        <v>245</v>
      </c>
      <c r="B14" s="98" t="s">
        <v>7</v>
      </c>
      <c r="C14" s="98">
        <v>11.0</v>
      </c>
      <c r="D14" s="47" t="s">
        <v>5001</v>
      </c>
      <c r="E14" s="99">
        <v>737869.33</v>
      </c>
      <c r="F14" s="46" t="s">
        <v>55</v>
      </c>
      <c r="G14" s="36"/>
    </row>
    <row r="15" ht="15.75" customHeight="1">
      <c r="A15" s="98" t="s">
        <v>245</v>
      </c>
      <c r="B15" s="98" t="s">
        <v>7</v>
      </c>
      <c r="C15" s="98">
        <v>12.0</v>
      </c>
      <c r="D15" s="47" t="s">
        <v>4285</v>
      </c>
      <c r="E15" s="99">
        <v>844998.39</v>
      </c>
      <c r="F15" s="46" t="s">
        <v>90</v>
      </c>
      <c r="G15" s="36"/>
    </row>
    <row r="16" ht="15.75" customHeight="1">
      <c r="A16" s="98" t="s">
        <v>245</v>
      </c>
      <c r="B16" s="98" t="s">
        <v>7</v>
      </c>
      <c r="C16" s="98">
        <v>13.0</v>
      </c>
      <c r="D16" s="47" t="s">
        <v>4285</v>
      </c>
      <c r="E16" s="99">
        <v>671612.83</v>
      </c>
      <c r="F16" s="46" t="s">
        <v>90</v>
      </c>
      <c r="G16" s="36"/>
    </row>
    <row r="17" ht="15.75" customHeight="1">
      <c r="A17" s="98" t="s">
        <v>245</v>
      </c>
      <c r="B17" s="98" t="s">
        <v>7</v>
      </c>
      <c r="C17" s="98">
        <v>14.0</v>
      </c>
      <c r="D17" s="47" t="s">
        <v>5002</v>
      </c>
      <c r="E17" s="99">
        <v>719907.22</v>
      </c>
      <c r="F17" s="46" t="s">
        <v>102</v>
      </c>
      <c r="G17" s="36"/>
    </row>
    <row r="18" ht="15.75" customHeight="1">
      <c r="A18" s="98" t="s">
        <v>245</v>
      </c>
      <c r="B18" s="98" t="s">
        <v>7</v>
      </c>
      <c r="C18" s="98">
        <v>15.0</v>
      </c>
      <c r="D18" s="47" t="s">
        <v>102</v>
      </c>
      <c r="E18" s="99">
        <v>727744.48</v>
      </c>
      <c r="F18" s="46" t="s">
        <v>102</v>
      </c>
      <c r="G18" s="36"/>
    </row>
    <row r="19" ht="15.75" customHeight="1">
      <c r="A19" s="98" t="s">
        <v>245</v>
      </c>
      <c r="B19" s="98" t="s">
        <v>7</v>
      </c>
      <c r="C19" s="98">
        <v>16.0</v>
      </c>
      <c r="D19" s="47" t="s">
        <v>102</v>
      </c>
      <c r="E19" s="99">
        <v>619463.42</v>
      </c>
      <c r="F19" s="46" t="s">
        <v>102</v>
      </c>
      <c r="G19" s="36"/>
    </row>
    <row r="20" ht="15.75" customHeight="1">
      <c r="A20" s="98" t="s">
        <v>245</v>
      </c>
      <c r="B20" s="98" t="s">
        <v>7</v>
      </c>
      <c r="C20" s="98">
        <v>17.0</v>
      </c>
      <c r="D20" s="47" t="s">
        <v>102</v>
      </c>
      <c r="E20" s="99">
        <v>695181.52</v>
      </c>
      <c r="F20" s="46" t="s">
        <v>102</v>
      </c>
      <c r="G20" s="36"/>
    </row>
    <row r="21" ht="15.75" customHeight="1">
      <c r="A21" s="98" t="s">
        <v>245</v>
      </c>
      <c r="B21" s="98" t="s">
        <v>7</v>
      </c>
      <c r="C21" s="98">
        <v>18.0</v>
      </c>
      <c r="D21" s="47" t="s">
        <v>102</v>
      </c>
      <c r="E21" s="99">
        <v>631675.96</v>
      </c>
      <c r="F21" s="46" t="s">
        <v>102</v>
      </c>
      <c r="G21" s="36"/>
    </row>
    <row r="22" ht="15.75" customHeight="1">
      <c r="A22" s="98" t="s">
        <v>245</v>
      </c>
      <c r="B22" s="98" t="s">
        <v>7</v>
      </c>
      <c r="C22" s="98">
        <v>19.0</v>
      </c>
      <c r="D22" s="47" t="s">
        <v>102</v>
      </c>
      <c r="E22" s="99">
        <v>530909.65</v>
      </c>
      <c r="F22" s="46" t="s">
        <v>102</v>
      </c>
      <c r="G22" s="36"/>
    </row>
    <row r="23" ht="15.75" customHeight="1">
      <c r="A23" s="98" t="s">
        <v>245</v>
      </c>
      <c r="B23" s="98" t="s">
        <v>7</v>
      </c>
      <c r="C23" s="98">
        <v>20.0</v>
      </c>
      <c r="D23" s="47" t="s">
        <v>102</v>
      </c>
      <c r="E23" s="99">
        <v>675314.54</v>
      </c>
      <c r="F23" s="46" t="s">
        <v>102</v>
      </c>
      <c r="G23" s="36"/>
    </row>
    <row r="24" ht="15.75" customHeight="1">
      <c r="A24" s="98" t="s">
        <v>245</v>
      </c>
      <c r="B24" s="98" t="s">
        <v>7</v>
      </c>
      <c r="C24" s="98">
        <v>21.0</v>
      </c>
      <c r="D24" s="47" t="s">
        <v>5003</v>
      </c>
      <c r="E24" s="99">
        <v>629871.15</v>
      </c>
      <c r="F24" s="46" t="s">
        <v>120</v>
      </c>
      <c r="G24" s="36"/>
      <c r="H24" s="406"/>
    </row>
    <row r="25" ht="15.75" customHeight="1">
      <c r="A25" s="98" t="s">
        <v>245</v>
      </c>
      <c r="B25" s="98" t="s">
        <v>7</v>
      </c>
      <c r="C25" s="98">
        <v>22.0</v>
      </c>
      <c r="D25" s="47" t="s">
        <v>5004</v>
      </c>
      <c r="E25" s="99">
        <v>633913.69</v>
      </c>
      <c r="F25" s="46" t="s">
        <v>87</v>
      </c>
      <c r="G25" s="36"/>
      <c r="H25" s="406"/>
    </row>
    <row r="26" ht="15.75" customHeight="1">
      <c r="A26" s="98" t="s">
        <v>245</v>
      </c>
      <c r="B26" s="98" t="s">
        <v>7</v>
      </c>
      <c r="C26" s="98">
        <v>23.0</v>
      </c>
      <c r="D26" s="47" t="s">
        <v>5005</v>
      </c>
      <c r="E26" s="99">
        <v>799654.43</v>
      </c>
      <c r="F26" s="46" t="s">
        <v>46</v>
      </c>
      <c r="G26" s="36"/>
      <c r="H26" s="406"/>
    </row>
    <row r="27" ht="15.75" customHeight="1">
      <c r="A27" s="98" t="s">
        <v>245</v>
      </c>
      <c r="B27" s="98" t="s">
        <v>7</v>
      </c>
      <c r="C27" s="98">
        <v>24.0</v>
      </c>
      <c r="D27" s="47" t="s">
        <v>5006</v>
      </c>
      <c r="E27" s="99">
        <v>138157.68</v>
      </c>
      <c r="F27" s="46" t="s">
        <v>93</v>
      </c>
      <c r="G27" s="36"/>
    </row>
    <row r="28" ht="15.75" customHeight="1">
      <c r="A28" s="98" t="s">
        <v>245</v>
      </c>
      <c r="B28" s="98" t="s">
        <v>7</v>
      </c>
      <c r="C28" s="98">
        <v>25.0</v>
      </c>
      <c r="D28" s="47" t="s">
        <v>5007</v>
      </c>
      <c r="E28" s="99">
        <v>444851.71</v>
      </c>
      <c r="F28" s="46" t="s">
        <v>46</v>
      </c>
      <c r="G28" s="36"/>
    </row>
    <row r="29" ht="15.75" customHeight="1">
      <c r="A29" s="98" t="s">
        <v>245</v>
      </c>
      <c r="B29" s="98" t="s">
        <v>7</v>
      </c>
      <c r="C29" s="98">
        <v>26.0</v>
      </c>
      <c r="D29" s="47" t="s">
        <v>908</v>
      </c>
      <c r="E29" s="99">
        <v>152235.1</v>
      </c>
      <c r="F29" s="46" t="s">
        <v>46</v>
      </c>
      <c r="G29" s="36"/>
    </row>
    <row r="30" ht="15.75" customHeight="1">
      <c r="A30" s="98" t="s">
        <v>245</v>
      </c>
      <c r="B30" s="98" t="s">
        <v>7</v>
      </c>
      <c r="C30" s="98">
        <v>27.0</v>
      </c>
      <c r="D30" s="47" t="s">
        <v>908</v>
      </c>
      <c r="E30" s="99">
        <v>750480.73</v>
      </c>
      <c r="F30" s="46" t="s">
        <v>46</v>
      </c>
      <c r="G30" s="36"/>
    </row>
    <row r="31" ht="15.75" customHeight="1">
      <c r="A31" s="98" t="s">
        <v>245</v>
      </c>
      <c r="B31" s="98" t="s">
        <v>7</v>
      </c>
      <c r="C31" s="98">
        <v>28.0</v>
      </c>
      <c r="D31" s="47" t="s">
        <v>5008</v>
      </c>
      <c r="E31" s="99">
        <v>347327.29</v>
      </c>
      <c r="F31" s="46" t="s">
        <v>46</v>
      </c>
      <c r="G31" s="36"/>
    </row>
    <row r="32" ht="15.75" customHeight="1">
      <c r="A32" s="98" t="s">
        <v>245</v>
      </c>
      <c r="B32" s="98" t="s">
        <v>7</v>
      </c>
      <c r="C32" s="98">
        <v>29.0</v>
      </c>
      <c r="D32" s="47" t="s">
        <v>908</v>
      </c>
      <c r="E32" s="99">
        <v>725850.87</v>
      </c>
      <c r="F32" s="46" t="s">
        <v>46</v>
      </c>
      <c r="G32" s="36"/>
    </row>
    <row r="33" ht="15.75" customHeight="1">
      <c r="A33" s="98" t="s">
        <v>245</v>
      </c>
      <c r="B33" s="98" t="s">
        <v>7</v>
      </c>
      <c r="C33" s="98">
        <v>30.0</v>
      </c>
      <c r="D33" s="47" t="s">
        <v>908</v>
      </c>
      <c r="E33" s="99">
        <v>549404.44</v>
      </c>
      <c r="F33" s="46" t="s">
        <v>46</v>
      </c>
      <c r="G33" s="36"/>
    </row>
    <row r="34" ht="15.75" customHeight="1">
      <c r="A34" s="98" t="s">
        <v>245</v>
      </c>
      <c r="B34" s="98" t="s">
        <v>7</v>
      </c>
      <c r="C34" s="98">
        <v>31.0</v>
      </c>
      <c r="D34" s="47" t="s">
        <v>5009</v>
      </c>
      <c r="E34" s="99">
        <v>708807.14</v>
      </c>
      <c r="F34" s="46" t="s">
        <v>61</v>
      </c>
      <c r="G34" s="36"/>
    </row>
    <row r="35" ht="15.75" customHeight="1">
      <c r="A35" s="98" t="s">
        <v>246</v>
      </c>
      <c r="B35" s="98" t="s">
        <v>7</v>
      </c>
      <c r="C35" s="98">
        <v>32.0</v>
      </c>
      <c r="D35" s="47" t="s">
        <v>5010</v>
      </c>
      <c r="E35" s="99">
        <v>852606.62</v>
      </c>
      <c r="F35" s="46" t="s">
        <v>46</v>
      </c>
      <c r="G35" s="36"/>
    </row>
    <row r="36" ht="15.75" customHeight="1">
      <c r="A36" s="98" t="s">
        <v>246</v>
      </c>
      <c r="B36" s="98" t="s">
        <v>7</v>
      </c>
      <c r="C36" s="98">
        <v>33.0</v>
      </c>
      <c r="D36" s="47" t="s">
        <v>5010</v>
      </c>
      <c r="E36" s="99">
        <v>783320.04</v>
      </c>
      <c r="F36" s="46" t="s">
        <v>46</v>
      </c>
      <c r="G36" s="36"/>
    </row>
    <row r="37" ht="15.75" customHeight="1">
      <c r="A37" s="98" t="s">
        <v>246</v>
      </c>
      <c r="B37" s="98" t="s">
        <v>7</v>
      </c>
      <c r="C37" s="98">
        <v>34.0</v>
      </c>
      <c r="D37" s="47" t="s">
        <v>5011</v>
      </c>
      <c r="E37" s="99">
        <v>799856.33</v>
      </c>
      <c r="F37" s="46" t="s">
        <v>46</v>
      </c>
      <c r="G37" s="36"/>
    </row>
    <row r="38" ht="15.75" customHeight="1">
      <c r="A38" s="98" t="s">
        <v>246</v>
      </c>
      <c r="B38" s="98" t="s">
        <v>7</v>
      </c>
      <c r="C38" s="98">
        <v>35.0</v>
      </c>
      <c r="D38" s="47" t="s">
        <v>458</v>
      </c>
      <c r="E38" s="99">
        <v>949793.55</v>
      </c>
      <c r="F38" s="46" t="s">
        <v>46</v>
      </c>
      <c r="G38" s="36"/>
    </row>
    <row r="39" ht="15.75" customHeight="1">
      <c r="A39" s="98" t="s">
        <v>246</v>
      </c>
      <c r="B39" s="98" t="s">
        <v>7</v>
      </c>
      <c r="C39" s="98">
        <v>36.0</v>
      </c>
      <c r="D39" s="47" t="s">
        <v>458</v>
      </c>
      <c r="E39" s="99">
        <v>287363.54</v>
      </c>
      <c r="F39" s="46" t="s">
        <v>46</v>
      </c>
      <c r="G39" s="36"/>
    </row>
    <row r="40" ht="15.75" customHeight="1">
      <c r="A40" s="98" t="s">
        <v>246</v>
      </c>
      <c r="B40" s="98" t="s">
        <v>7</v>
      </c>
      <c r="C40" s="98">
        <v>37.0</v>
      </c>
      <c r="D40" s="47" t="s">
        <v>5012</v>
      </c>
      <c r="E40" s="99">
        <v>795970.83</v>
      </c>
      <c r="F40" s="46" t="s">
        <v>46</v>
      </c>
      <c r="G40" s="36"/>
    </row>
    <row r="41" ht="15.75" customHeight="1">
      <c r="A41" s="98" t="s">
        <v>247</v>
      </c>
      <c r="B41" s="98" t="s">
        <v>7</v>
      </c>
      <c r="C41" s="98">
        <v>38.0</v>
      </c>
      <c r="D41" s="47" t="s">
        <v>5012</v>
      </c>
      <c r="E41" s="99">
        <v>804110.63</v>
      </c>
      <c r="F41" s="46" t="s">
        <v>46</v>
      </c>
      <c r="G41" s="36"/>
    </row>
    <row r="42" ht="15.75" customHeight="1">
      <c r="A42" s="98" t="s">
        <v>247</v>
      </c>
      <c r="B42" s="98" t="s">
        <v>7</v>
      </c>
      <c r="C42" s="98">
        <v>39.0</v>
      </c>
      <c r="D42" s="47" t="s">
        <v>5012</v>
      </c>
      <c r="E42" s="99">
        <v>890753.08</v>
      </c>
      <c r="F42" s="46" t="s">
        <v>46</v>
      </c>
      <c r="G42" s="36"/>
    </row>
    <row r="43" ht="15.75" customHeight="1">
      <c r="A43" s="98" t="s">
        <v>247</v>
      </c>
      <c r="B43" s="98" t="s">
        <v>7</v>
      </c>
      <c r="C43" s="98">
        <v>40.0</v>
      </c>
      <c r="D43" s="47" t="s">
        <v>5012</v>
      </c>
      <c r="E43" s="99">
        <v>978889.73</v>
      </c>
      <c r="F43" s="46" t="s">
        <v>46</v>
      </c>
      <c r="G43" s="36"/>
    </row>
    <row r="44" ht="15.75" customHeight="1">
      <c r="A44" s="98" t="s">
        <v>247</v>
      </c>
      <c r="B44" s="98" t="s">
        <v>7</v>
      </c>
      <c r="C44" s="98">
        <v>41.0</v>
      </c>
      <c r="D44" s="47" t="s">
        <v>323</v>
      </c>
      <c r="E44" s="99">
        <v>999000.0</v>
      </c>
      <c r="F44" s="46" t="s">
        <v>93</v>
      </c>
      <c r="G44" s="36"/>
    </row>
    <row r="45" ht="15.75" customHeight="1">
      <c r="A45" s="98" t="s">
        <v>247</v>
      </c>
      <c r="B45" s="98" t="s">
        <v>7</v>
      </c>
      <c r="C45" s="98">
        <v>42.0</v>
      </c>
      <c r="D45" s="47" t="s">
        <v>102</v>
      </c>
      <c r="E45" s="99">
        <v>695834.52</v>
      </c>
      <c r="F45" s="46" t="s">
        <v>102</v>
      </c>
      <c r="G45" s="36"/>
    </row>
    <row r="46" ht="15.75" customHeight="1">
      <c r="A46" s="98" t="s">
        <v>247</v>
      </c>
      <c r="B46" s="98" t="s">
        <v>7</v>
      </c>
      <c r="C46" s="98">
        <v>43.0</v>
      </c>
      <c r="D46" s="47" t="s">
        <v>102</v>
      </c>
      <c r="E46" s="99">
        <v>898208.21</v>
      </c>
      <c r="F46" s="46" t="s">
        <v>102</v>
      </c>
      <c r="G46" s="36"/>
    </row>
    <row r="47" ht="15.75" customHeight="1">
      <c r="A47" s="98" t="s">
        <v>247</v>
      </c>
      <c r="B47" s="98" t="s">
        <v>7</v>
      </c>
      <c r="C47" s="98">
        <v>44.0</v>
      </c>
      <c r="D47" s="47" t="s">
        <v>102</v>
      </c>
      <c r="E47" s="99">
        <v>999000.0</v>
      </c>
      <c r="F47" s="46" t="s">
        <v>102</v>
      </c>
      <c r="G47" s="36"/>
    </row>
    <row r="48" ht="15.75" customHeight="1">
      <c r="A48" s="98" t="s">
        <v>247</v>
      </c>
      <c r="B48" s="98" t="s">
        <v>7</v>
      </c>
      <c r="C48" s="98">
        <v>45.0</v>
      </c>
      <c r="D48" s="47" t="s">
        <v>102</v>
      </c>
      <c r="E48" s="99">
        <v>538459.4</v>
      </c>
      <c r="F48" s="46" t="s">
        <v>102</v>
      </c>
      <c r="G48" s="36"/>
    </row>
    <row r="49" ht="15.75" customHeight="1">
      <c r="A49" s="98" t="s">
        <v>247</v>
      </c>
      <c r="B49" s="98" t="s">
        <v>7</v>
      </c>
      <c r="C49" s="98">
        <v>46.0</v>
      </c>
      <c r="D49" s="47" t="s">
        <v>102</v>
      </c>
      <c r="E49" s="99">
        <v>837530.87</v>
      </c>
      <c r="F49" s="46" t="s">
        <v>102</v>
      </c>
      <c r="G49" s="36"/>
    </row>
    <row r="50" ht="15.75" customHeight="1">
      <c r="A50" s="98" t="s">
        <v>247</v>
      </c>
      <c r="B50" s="98" t="s">
        <v>7</v>
      </c>
      <c r="C50" s="98">
        <v>47.0</v>
      </c>
      <c r="D50" s="47" t="s">
        <v>102</v>
      </c>
      <c r="E50" s="99">
        <v>884545.63</v>
      </c>
      <c r="F50" s="46" t="s">
        <v>102</v>
      </c>
      <c r="G50" s="36"/>
    </row>
    <row r="51" ht="15.75" customHeight="1">
      <c r="A51" s="98" t="s">
        <v>247</v>
      </c>
      <c r="B51" s="98" t="s">
        <v>7</v>
      </c>
      <c r="C51" s="98">
        <v>48.0</v>
      </c>
      <c r="D51" s="47" t="s">
        <v>5005</v>
      </c>
      <c r="E51" s="99">
        <v>999000.0</v>
      </c>
      <c r="F51" s="46" t="s">
        <v>46</v>
      </c>
      <c r="G51" s="36"/>
    </row>
    <row r="52" ht="15.75" customHeight="1">
      <c r="A52" s="98" t="s">
        <v>259</v>
      </c>
      <c r="B52" s="98" t="s">
        <v>7</v>
      </c>
      <c r="C52" s="98">
        <v>49.0</v>
      </c>
      <c r="D52" s="47" t="s">
        <v>5013</v>
      </c>
      <c r="E52" s="99">
        <v>116596.09</v>
      </c>
      <c r="F52" s="46" t="s">
        <v>70</v>
      </c>
      <c r="G52" s="36"/>
    </row>
    <row r="53" ht="15.75" customHeight="1">
      <c r="A53" s="98" t="s">
        <v>259</v>
      </c>
      <c r="B53" s="98" t="s">
        <v>7</v>
      </c>
      <c r="C53" s="98">
        <v>50.0</v>
      </c>
      <c r="D53" s="47" t="s">
        <v>43</v>
      </c>
      <c r="E53" s="99">
        <v>170107.6</v>
      </c>
      <c r="F53" s="46" t="s">
        <v>43</v>
      </c>
      <c r="G53" s="36"/>
    </row>
    <row r="54" ht="15.75" customHeight="1">
      <c r="A54" s="98" t="s">
        <v>257</v>
      </c>
      <c r="B54" s="98" t="s">
        <v>7</v>
      </c>
      <c r="C54" s="98">
        <v>51.0</v>
      </c>
      <c r="D54" s="47" t="s">
        <v>5012</v>
      </c>
      <c r="E54" s="99">
        <v>290039.59</v>
      </c>
      <c r="F54" s="46" t="s">
        <v>46</v>
      </c>
      <c r="G54" s="36"/>
    </row>
    <row r="55" ht="15.75" customHeight="1">
      <c r="A55" s="98" t="s">
        <v>257</v>
      </c>
      <c r="B55" s="98" t="s">
        <v>7</v>
      </c>
      <c r="C55" s="98">
        <v>52.0</v>
      </c>
      <c r="D55" s="47" t="s">
        <v>5012</v>
      </c>
      <c r="E55" s="99">
        <v>360957.25</v>
      </c>
      <c r="F55" s="46" t="s">
        <v>46</v>
      </c>
      <c r="G55" s="36"/>
    </row>
    <row r="56" ht="15.75" customHeight="1">
      <c r="A56" s="98" t="s">
        <v>257</v>
      </c>
      <c r="B56" s="98" t="s">
        <v>7</v>
      </c>
      <c r="C56" s="98">
        <v>53.0</v>
      </c>
      <c r="D56" s="47" t="s">
        <v>5014</v>
      </c>
      <c r="E56" s="99">
        <v>406239.85</v>
      </c>
      <c r="F56" s="46" t="s">
        <v>46</v>
      </c>
      <c r="G56" s="36"/>
      <c r="H56" s="36"/>
      <c r="I56" s="36"/>
    </row>
    <row r="57" ht="15.75" customHeight="1">
      <c r="A57" s="98" t="s">
        <v>256</v>
      </c>
      <c r="B57" s="98" t="s">
        <v>7</v>
      </c>
      <c r="C57" s="98">
        <v>54.0</v>
      </c>
      <c r="D57" s="47" t="s">
        <v>5012</v>
      </c>
      <c r="E57" s="99">
        <v>638891.61</v>
      </c>
      <c r="F57" s="46" t="s">
        <v>46</v>
      </c>
      <c r="G57" s="36"/>
      <c r="H57" s="36"/>
      <c r="I57" s="36"/>
    </row>
    <row r="58" ht="15.75" customHeight="1">
      <c r="A58" s="98" t="s">
        <v>256</v>
      </c>
      <c r="B58" s="98" t="s">
        <v>7</v>
      </c>
      <c r="C58" s="98">
        <v>55.0</v>
      </c>
      <c r="D58" s="47" t="s">
        <v>5012</v>
      </c>
      <c r="E58" s="99">
        <v>598584.75</v>
      </c>
      <c r="F58" s="46" t="s">
        <v>46</v>
      </c>
      <c r="G58" s="36"/>
    </row>
    <row r="59" ht="15.75" customHeight="1">
      <c r="A59" s="98" t="s">
        <v>256</v>
      </c>
      <c r="B59" s="98" t="s">
        <v>7</v>
      </c>
      <c r="C59" s="98">
        <v>56.0</v>
      </c>
      <c r="D59" s="47" t="s">
        <v>5012</v>
      </c>
      <c r="E59" s="99">
        <v>623235.99</v>
      </c>
      <c r="F59" s="46" t="s">
        <v>46</v>
      </c>
      <c r="G59" s="36"/>
    </row>
    <row r="60" ht="15.75" customHeight="1">
      <c r="A60" s="98" t="s">
        <v>256</v>
      </c>
      <c r="B60" s="98" t="s">
        <v>7</v>
      </c>
      <c r="C60" s="98">
        <v>57.0</v>
      </c>
      <c r="D60" s="47" t="s">
        <v>5012</v>
      </c>
      <c r="E60" s="99">
        <v>785436.12</v>
      </c>
      <c r="F60" s="46" t="s">
        <v>46</v>
      </c>
      <c r="G60" s="36"/>
    </row>
    <row r="61" ht="15.75" customHeight="1">
      <c r="A61" s="103" t="s">
        <v>256</v>
      </c>
      <c r="B61" s="103" t="s">
        <v>7</v>
      </c>
      <c r="C61" s="103">
        <v>58.0</v>
      </c>
      <c r="D61" s="104" t="s">
        <v>5012</v>
      </c>
      <c r="E61" s="105">
        <v>844266.54</v>
      </c>
      <c r="F61" s="106" t="s">
        <v>46</v>
      </c>
      <c r="G61" s="36"/>
    </row>
    <row r="62" ht="15.75" customHeight="1">
      <c r="A62" s="98" t="s">
        <v>244</v>
      </c>
      <c r="B62" s="98" t="s">
        <v>12</v>
      </c>
      <c r="C62" s="98">
        <v>1.0</v>
      </c>
      <c r="D62" s="47" t="s">
        <v>5012</v>
      </c>
      <c r="E62" s="99">
        <v>984000.0</v>
      </c>
      <c r="F62" s="46" t="s">
        <v>46</v>
      </c>
      <c r="G62" s="36"/>
    </row>
    <row r="63" ht="15.75" customHeight="1">
      <c r="A63" s="98" t="s">
        <v>244</v>
      </c>
      <c r="B63" s="98" t="s">
        <v>12</v>
      </c>
      <c r="C63" s="98">
        <v>2.0</v>
      </c>
      <c r="D63" s="47" t="s">
        <v>5015</v>
      </c>
      <c r="E63" s="99">
        <v>736000.0</v>
      </c>
      <c r="F63" s="46" t="s">
        <v>46</v>
      </c>
      <c r="G63" s="47"/>
    </row>
    <row r="64" ht="15.75" customHeight="1">
      <c r="A64" s="98" t="s">
        <v>244</v>
      </c>
      <c r="B64" s="98" t="s">
        <v>12</v>
      </c>
      <c r="C64" s="98">
        <v>3.0</v>
      </c>
      <c r="D64" s="47" t="s">
        <v>5011</v>
      </c>
      <c r="E64" s="99">
        <v>963000.0</v>
      </c>
      <c r="F64" s="46" t="s">
        <v>46</v>
      </c>
      <c r="G64" s="36"/>
    </row>
    <row r="65" ht="15.75" customHeight="1">
      <c r="A65" s="98" t="s">
        <v>244</v>
      </c>
      <c r="B65" s="98" t="s">
        <v>12</v>
      </c>
      <c r="C65" s="98">
        <v>4.0</v>
      </c>
      <c r="D65" s="47" t="s">
        <v>5012</v>
      </c>
      <c r="E65" s="99">
        <v>865000.0</v>
      </c>
      <c r="F65" s="46" t="s">
        <v>46</v>
      </c>
      <c r="G65" s="36"/>
      <c r="H65" s="36"/>
      <c r="I65" s="36"/>
    </row>
    <row r="66" ht="15.75" customHeight="1">
      <c r="A66" s="98" t="s">
        <v>244</v>
      </c>
      <c r="B66" s="98" t="s">
        <v>12</v>
      </c>
      <c r="C66" s="98">
        <v>5.0</v>
      </c>
      <c r="D66" s="47" t="s">
        <v>5016</v>
      </c>
      <c r="E66" s="99">
        <v>977000.0</v>
      </c>
      <c r="F66" s="46" t="s">
        <v>46</v>
      </c>
      <c r="G66" s="36"/>
    </row>
    <row r="67" ht="15.75" customHeight="1">
      <c r="A67" s="98" t="s">
        <v>245</v>
      </c>
      <c r="B67" s="98" t="s">
        <v>12</v>
      </c>
      <c r="C67" s="98">
        <v>6.0</v>
      </c>
      <c r="D67" s="47" t="s">
        <v>5017</v>
      </c>
      <c r="E67" s="99">
        <v>716000.0</v>
      </c>
      <c r="F67" s="46" t="s">
        <v>46</v>
      </c>
      <c r="G67" s="36"/>
    </row>
    <row r="68" ht="15.75" customHeight="1">
      <c r="A68" s="98" t="s">
        <v>245</v>
      </c>
      <c r="B68" s="98" t="s">
        <v>12</v>
      </c>
      <c r="C68" s="98">
        <v>7.0</v>
      </c>
      <c r="D68" s="47" t="s">
        <v>5017</v>
      </c>
      <c r="E68" s="99">
        <v>957000.0</v>
      </c>
      <c r="F68" s="46" t="s">
        <v>46</v>
      </c>
      <c r="G68" s="36"/>
    </row>
    <row r="69" ht="15.75" customHeight="1">
      <c r="A69" s="98" t="s">
        <v>245</v>
      </c>
      <c r="B69" s="98" t="s">
        <v>12</v>
      </c>
      <c r="C69" s="98">
        <v>8.0</v>
      </c>
      <c r="D69" s="47" t="s">
        <v>5017</v>
      </c>
      <c r="E69" s="99">
        <v>975000.0</v>
      </c>
      <c r="F69" s="46" t="s">
        <v>46</v>
      </c>
      <c r="G69" s="36"/>
    </row>
    <row r="70" ht="15.75" customHeight="1">
      <c r="A70" s="98" t="s">
        <v>245</v>
      </c>
      <c r="B70" s="98" t="s">
        <v>12</v>
      </c>
      <c r="C70" s="98">
        <v>9.0</v>
      </c>
      <c r="D70" s="47" t="s">
        <v>5017</v>
      </c>
      <c r="E70" s="99">
        <v>973000.0</v>
      </c>
      <c r="F70" s="46" t="s">
        <v>46</v>
      </c>
      <c r="G70" s="36"/>
    </row>
    <row r="71" ht="15.75" customHeight="1">
      <c r="A71" s="98" t="s">
        <v>245</v>
      </c>
      <c r="B71" s="98" t="s">
        <v>12</v>
      </c>
      <c r="C71" s="98">
        <v>10.0</v>
      </c>
      <c r="D71" s="47" t="s">
        <v>5017</v>
      </c>
      <c r="E71" s="99">
        <v>600000.0</v>
      </c>
      <c r="F71" s="46" t="s">
        <v>46</v>
      </c>
      <c r="G71" s="36"/>
    </row>
    <row r="72" ht="15.75" customHeight="1">
      <c r="A72" s="98" t="s">
        <v>245</v>
      </c>
      <c r="B72" s="98" t="s">
        <v>12</v>
      </c>
      <c r="C72" s="98">
        <v>11.0</v>
      </c>
      <c r="D72" s="47" t="s">
        <v>5017</v>
      </c>
      <c r="E72" s="99">
        <v>985000.0</v>
      </c>
      <c r="F72" s="46" t="s">
        <v>46</v>
      </c>
      <c r="G72" s="36"/>
    </row>
    <row r="73" ht="15.75" customHeight="1">
      <c r="A73" s="98" t="s">
        <v>245</v>
      </c>
      <c r="B73" s="98" t="s">
        <v>12</v>
      </c>
      <c r="C73" s="98">
        <v>12.0</v>
      </c>
      <c r="D73" s="47" t="s">
        <v>5017</v>
      </c>
      <c r="E73" s="99">
        <v>717000.0</v>
      </c>
      <c r="F73" s="46" t="s">
        <v>46</v>
      </c>
      <c r="G73" s="36"/>
    </row>
    <row r="74" ht="15.75" customHeight="1">
      <c r="A74" s="98" t="s">
        <v>245</v>
      </c>
      <c r="B74" s="98" t="s">
        <v>12</v>
      </c>
      <c r="C74" s="98">
        <v>13.0</v>
      </c>
      <c r="D74" s="47" t="s">
        <v>5017</v>
      </c>
      <c r="E74" s="99">
        <v>968000.0</v>
      </c>
      <c r="F74" s="46" t="s">
        <v>46</v>
      </c>
      <c r="G74" s="36"/>
    </row>
    <row r="75" ht="15.75" customHeight="1">
      <c r="A75" s="98" t="s">
        <v>245</v>
      </c>
      <c r="B75" s="98" t="s">
        <v>12</v>
      </c>
      <c r="C75" s="98">
        <v>14.0</v>
      </c>
      <c r="D75" s="47" t="s">
        <v>5017</v>
      </c>
      <c r="E75" s="99">
        <v>581000.0</v>
      </c>
      <c r="F75" s="46" t="s">
        <v>46</v>
      </c>
      <c r="G75" s="36"/>
    </row>
    <row r="76" ht="15.75" customHeight="1">
      <c r="A76" s="98" t="s">
        <v>245</v>
      </c>
      <c r="B76" s="98" t="s">
        <v>12</v>
      </c>
      <c r="C76" s="98">
        <v>15.0</v>
      </c>
      <c r="D76" s="47" t="s">
        <v>5017</v>
      </c>
      <c r="E76" s="99">
        <v>873000.0</v>
      </c>
      <c r="F76" s="46" t="s">
        <v>46</v>
      </c>
      <c r="G76" s="36"/>
    </row>
    <row r="77" ht="15.75" customHeight="1">
      <c r="A77" s="98" t="s">
        <v>245</v>
      </c>
      <c r="B77" s="98" t="s">
        <v>12</v>
      </c>
      <c r="C77" s="98">
        <v>16.0</v>
      </c>
      <c r="D77" s="47" t="s">
        <v>5017</v>
      </c>
      <c r="E77" s="99">
        <v>893000.0</v>
      </c>
      <c r="F77" s="46" t="s">
        <v>46</v>
      </c>
      <c r="G77" s="36"/>
    </row>
    <row r="78" ht="15.75" customHeight="1">
      <c r="A78" s="98" t="s">
        <v>245</v>
      </c>
      <c r="B78" s="98" t="s">
        <v>12</v>
      </c>
      <c r="C78" s="98">
        <v>17.0</v>
      </c>
      <c r="D78" s="47" t="s">
        <v>5018</v>
      </c>
      <c r="E78" s="99">
        <v>591000.0</v>
      </c>
      <c r="F78" s="46" t="s">
        <v>46</v>
      </c>
      <c r="G78" s="36"/>
    </row>
    <row r="79" ht="15.75" customHeight="1">
      <c r="A79" s="98" t="s">
        <v>246</v>
      </c>
      <c r="B79" s="98" t="s">
        <v>12</v>
      </c>
      <c r="C79" s="98">
        <v>18.0</v>
      </c>
      <c r="D79" s="47" t="s">
        <v>5012</v>
      </c>
      <c r="E79" s="99">
        <v>978000.0</v>
      </c>
      <c r="F79" s="46" t="s">
        <v>46</v>
      </c>
      <c r="G79" s="36"/>
    </row>
    <row r="80" ht="15.75" customHeight="1">
      <c r="A80" s="98" t="s">
        <v>246</v>
      </c>
      <c r="B80" s="98" t="s">
        <v>12</v>
      </c>
      <c r="C80" s="98">
        <v>19.0</v>
      </c>
      <c r="D80" s="47" t="s">
        <v>5012</v>
      </c>
      <c r="E80" s="99">
        <v>971000.0</v>
      </c>
      <c r="F80" s="46" t="s">
        <v>46</v>
      </c>
      <c r="G80" s="36"/>
    </row>
    <row r="81" ht="15.75" customHeight="1">
      <c r="A81" s="98" t="s">
        <v>246</v>
      </c>
      <c r="B81" s="98" t="s">
        <v>12</v>
      </c>
      <c r="C81" s="98">
        <v>20.0</v>
      </c>
      <c r="D81" s="47" t="s">
        <v>5012</v>
      </c>
      <c r="E81" s="99">
        <v>977000.0</v>
      </c>
      <c r="F81" s="46" t="s">
        <v>46</v>
      </c>
      <c r="G81" s="36"/>
    </row>
    <row r="82" ht="15.75" customHeight="1">
      <c r="A82" s="98" t="s">
        <v>246</v>
      </c>
      <c r="B82" s="98" t="s">
        <v>12</v>
      </c>
      <c r="C82" s="98">
        <v>21.0</v>
      </c>
      <c r="D82" s="47" t="s">
        <v>5012</v>
      </c>
      <c r="E82" s="99">
        <v>888000.0</v>
      </c>
      <c r="F82" s="46" t="s">
        <v>46</v>
      </c>
      <c r="G82" s="36"/>
    </row>
    <row r="83" ht="15.75" customHeight="1">
      <c r="A83" s="98" t="s">
        <v>246</v>
      </c>
      <c r="B83" s="98" t="s">
        <v>12</v>
      </c>
      <c r="C83" s="98">
        <v>22.0</v>
      </c>
      <c r="D83" s="47" t="s">
        <v>5012</v>
      </c>
      <c r="E83" s="99">
        <v>934000.0</v>
      </c>
      <c r="F83" s="46" t="s">
        <v>46</v>
      </c>
      <c r="G83" s="36"/>
    </row>
    <row r="84" ht="15.75" customHeight="1">
      <c r="A84" s="98" t="s">
        <v>246</v>
      </c>
      <c r="B84" s="98" t="s">
        <v>12</v>
      </c>
      <c r="C84" s="98">
        <v>23.0</v>
      </c>
      <c r="D84" s="47" t="s">
        <v>5012</v>
      </c>
      <c r="E84" s="99">
        <v>988000.0</v>
      </c>
      <c r="F84" s="46" t="s">
        <v>46</v>
      </c>
      <c r="G84" s="36"/>
    </row>
    <row r="85" ht="15.75" customHeight="1">
      <c r="A85" s="98" t="s">
        <v>246</v>
      </c>
      <c r="B85" s="98" t="s">
        <v>12</v>
      </c>
      <c r="C85" s="98">
        <v>24.0</v>
      </c>
      <c r="D85" s="47" t="s">
        <v>5016</v>
      </c>
      <c r="E85" s="99">
        <v>861036.46</v>
      </c>
      <c r="F85" s="46" t="s">
        <v>46</v>
      </c>
      <c r="G85" s="47"/>
    </row>
    <row r="86" ht="15.75" customHeight="1">
      <c r="A86" s="98" t="s">
        <v>247</v>
      </c>
      <c r="B86" s="98" t="s">
        <v>12</v>
      </c>
      <c r="C86" s="98">
        <v>25.0</v>
      </c>
      <c r="D86" s="47" t="s">
        <v>5012</v>
      </c>
      <c r="E86" s="99">
        <v>975875.57</v>
      </c>
      <c r="F86" s="46" t="s">
        <v>46</v>
      </c>
      <c r="G86" s="36"/>
    </row>
    <row r="87" ht="15.75" customHeight="1">
      <c r="A87" s="98" t="s">
        <v>247</v>
      </c>
      <c r="B87" s="98" t="s">
        <v>12</v>
      </c>
      <c r="C87" s="98">
        <v>26.0</v>
      </c>
      <c r="D87" s="47" t="s">
        <v>5012</v>
      </c>
      <c r="E87" s="99">
        <v>974426.3</v>
      </c>
      <c r="F87" s="46" t="s">
        <v>46</v>
      </c>
      <c r="G87" s="36"/>
    </row>
    <row r="88" ht="15.75" customHeight="1">
      <c r="A88" s="98" t="s">
        <v>245</v>
      </c>
      <c r="B88" s="98" t="s">
        <v>12</v>
      </c>
      <c r="C88" s="98">
        <v>27.0</v>
      </c>
      <c r="D88" s="47" t="s">
        <v>5009</v>
      </c>
      <c r="E88" s="99">
        <v>890487.5</v>
      </c>
      <c r="F88" s="46" t="s">
        <v>61</v>
      </c>
      <c r="G88" s="36"/>
    </row>
    <row r="89" ht="15.75" customHeight="1">
      <c r="A89" s="98" t="s">
        <v>245</v>
      </c>
      <c r="B89" s="98" t="s">
        <v>12</v>
      </c>
      <c r="C89" s="98">
        <v>28.0</v>
      </c>
      <c r="D89" s="47" t="s">
        <v>5019</v>
      </c>
      <c r="E89" s="99">
        <v>1000000.0</v>
      </c>
      <c r="F89" s="46" t="s">
        <v>8</v>
      </c>
      <c r="G89" s="36"/>
    </row>
    <row r="90" ht="15.75" customHeight="1">
      <c r="A90" s="98" t="s">
        <v>245</v>
      </c>
      <c r="B90" s="98" t="s">
        <v>12</v>
      </c>
      <c r="C90" s="98">
        <v>29.0</v>
      </c>
      <c r="D90" s="47" t="s">
        <v>5020</v>
      </c>
      <c r="E90" s="99">
        <v>1000000.0</v>
      </c>
      <c r="F90" s="46" t="s">
        <v>96</v>
      </c>
      <c r="G90" s="36"/>
    </row>
    <row r="91" ht="15.75" customHeight="1">
      <c r="A91" s="98" t="s">
        <v>245</v>
      </c>
      <c r="B91" s="98" t="s">
        <v>12</v>
      </c>
      <c r="C91" s="98">
        <v>30.0</v>
      </c>
      <c r="D91" s="47" t="s">
        <v>5021</v>
      </c>
      <c r="E91" s="99">
        <v>1000000.0</v>
      </c>
      <c r="F91" s="46" t="s">
        <v>67</v>
      </c>
      <c r="G91" s="47"/>
    </row>
    <row r="92" ht="15.75" customHeight="1">
      <c r="A92" s="98" t="s">
        <v>244</v>
      </c>
      <c r="B92" s="98" t="s">
        <v>12</v>
      </c>
      <c r="C92" s="98">
        <v>31.0</v>
      </c>
      <c r="D92" s="47" t="s">
        <v>102</v>
      </c>
      <c r="E92" s="99">
        <v>154122.33</v>
      </c>
      <c r="F92" s="46" t="s">
        <v>102</v>
      </c>
      <c r="G92" s="36"/>
    </row>
    <row r="93" ht="15.75" customHeight="1">
      <c r="A93" s="98" t="s">
        <v>244</v>
      </c>
      <c r="B93" s="98" t="s">
        <v>12</v>
      </c>
      <c r="C93" s="98">
        <v>32.0</v>
      </c>
      <c r="D93" s="47" t="s">
        <v>5022</v>
      </c>
      <c r="E93" s="99">
        <v>970360.23</v>
      </c>
      <c r="F93" s="46" t="s">
        <v>46</v>
      </c>
      <c r="G93" s="36"/>
    </row>
    <row r="94" ht="15.75" customHeight="1">
      <c r="A94" s="98" t="s">
        <v>244</v>
      </c>
      <c r="B94" s="98" t="s">
        <v>12</v>
      </c>
      <c r="C94" s="98">
        <v>33.0</v>
      </c>
      <c r="D94" s="47" t="s">
        <v>5023</v>
      </c>
      <c r="E94" s="99">
        <v>989368.78</v>
      </c>
      <c r="F94" s="46" t="s">
        <v>90</v>
      </c>
      <c r="G94" s="36"/>
    </row>
    <row r="95" ht="15.75" customHeight="1">
      <c r="A95" s="98" t="s">
        <v>244</v>
      </c>
      <c r="B95" s="98" t="s">
        <v>12</v>
      </c>
      <c r="C95" s="98">
        <v>34.0</v>
      </c>
      <c r="D95" s="47" t="s">
        <v>4997</v>
      </c>
      <c r="E95" s="99">
        <v>864424.89</v>
      </c>
      <c r="F95" s="46" t="s">
        <v>93</v>
      </c>
      <c r="G95" s="36"/>
    </row>
    <row r="96" ht="15.75" customHeight="1">
      <c r="A96" s="98" t="s">
        <v>245</v>
      </c>
      <c r="B96" s="98" t="s">
        <v>12</v>
      </c>
      <c r="C96" s="98">
        <v>35.0</v>
      </c>
      <c r="D96" s="47" t="s">
        <v>102</v>
      </c>
      <c r="E96" s="99">
        <v>934605.54</v>
      </c>
      <c r="F96" s="46" t="s">
        <v>102</v>
      </c>
      <c r="G96" s="36"/>
    </row>
    <row r="97" ht="15.75" customHeight="1">
      <c r="A97" s="98" t="s">
        <v>245</v>
      </c>
      <c r="B97" s="98" t="s">
        <v>12</v>
      </c>
      <c r="C97" s="98">
        <v>36.0</v>
      </c>
      <c r="D97" s="47" t="s">
        <v>102</v>
      </c>
      <c r="E97" s="99">
        <v>871710.57</v>
      </c>
      <c r="F97" s="46" t="s">
        <v>102</v>
      </c>
      <c r="G97" s="36"/>
    </row>
    <row r="98" ht="15.75" customHeight="1">
      <c r="A98" s="98" t="s">
        <v>245</v>
      </c>
      <c r="B98" s="98" t="s">
        <v>12</v>
      </c>
      <c r="C98" s="98">
        <v>37.0</v>
      </c>
      <c r="D98" s="47" t="s">
        <v>102</v>
      </c>
      <c r="E98" s="99">
        <v>938679.37</v>
      </c>
      <c r="F98" s="46" t="s">
        <v>102</v>
      </c>
      <c r="G98" s="36"/>
    </row>
    <row r="99" ht="15.75" customHeight="1">
      <c r="A99" s="98" t="s">
        <v>245</v>
      </c>
      <c r="B99" s="98" t="s">
        <v>12</v>
      </c>
      <c r="C99" s="98">
        <v>38.0</v>
      </c>
      <c r="D99" s="47" t="s">
        <v>102</v>
      </c>
      <c r="E99" s="99">
        <v>958906.87</v>
      </c>
      <c r="F99" s="46" t="s">
        <v>102</v>
      </c>
      <c r="G99" s="36"/>
    </row>
    <row r="100" ht="15.75" customHeight="1">
      <c r="A100" s="98" t="s">
        <v>245</v>
      </c>
      <c r="B100" s="98" t="s">
        <v>12</v>
      </c>
      <c r="C100" s="98">
        <v>39.0</v>
      </c>
      <c r="D100" s="47" t="s">
        <v>102</v>
      </c>
      <c r="E100" s="99">
        <v>958445.73</v>
      </c>
      <c r="F100" s="46" t="s">
        <v>102</v>
      </c>
      <c r="G100" s="36"/>
    </row>
    <row r="101" ht="15.75" customHeight="1">
      <c r="A101" s="98" t="s">
        <v>245</v>
      </c>
      <c r="B101" s="98" t="s">
        <v>12</v>
      </c>
      <c r="C101" s="98">
        <v>40.0</v>
      </c>
      <c r="D101" s="47" t="s">
        <v>102</v>
      </c>
      <c r="E101" s="99">
        <v>975396.38</v>
      </c>
      <c r="F101" s="46" t="s">
        <v>102</v>
      </c>
      <c r="G101" s="36"/>
    </row>
    <row r="102" ht="15.75" customHeight="1">
      <c r="A102" s="98" t="s">
        <v>245</v>
      </c>
      <c r="B102" s="98" t="s">
        <v>12</v>
      </c>
      <c r="C102" s="98">
        <v>41.0</v>
      </c>
      <c r="D102" s="47" t="s">
        <v>102</v>
      </c>
      <c r="E102" s="99">
        <v>953929.58</v>
      </c>
      <c r="F102" s="46" t="s">
        <v>102</v>
      </c>
      <c r="G102" s="36"/>
    </row>
    <row r="103" ht="15.75" customHeight="1">
      <c r="A103" s="98" t="s">
        <v>245</v>
      </c>
      <c r="B103" s="98" t="s">
        <v>12</v>
      </c>
      <c r="C103" s="98">
        <v>42.0</v>
      </c>
      <c r="D103" s="47" t="s">
        <v>102</v>
      </c>
      <c r="E103" s="99">
        <v>976954.39</v>
      </c>
      <c r="F103" s="46" t="s">
        <v>102</v>
      </c>
      <c r="G103" s="36"/>
    </row>
    <row r="104" ht="15.75" customHeight="1">
      <c r="A104" s="98" t="s">
        <v>245</v>
      </c>
      <c r="B104" s="98" t="s">
        <v>12</v>
      </c>
      <c r="C104" s="98">
        <v>43.0</v>
      </c>
      <c r="D104" s="47" t="s">
        <v>102</v>
      </c>
      <c r="E104" s="99">
        <v>697359.16</v>
      </c>
      <c r="F104" s="46" t="s">
        <v>102</v>
      </c>
      <c r="G104" s="36"/>
    </row>
    <row r="105" ht="15.75" customHeight="1">
      <c r="A105" s="98" t="s">
        <v>245</v>
      </c>
      <c r="B105" s="98" t="s">
        <v>12</v>
      </c>
      <c r="C105" s="98">
        <v>44.0</v>
      </c>
      <c r="D105" s="47" t="s">
        <v>102</v>
      </c>
      <c r="E105" s="99">
        <v>966804.72</v>
      </c>
      <c r="F105" s="46" t="s">
        <v>102</v>
      </c>
      <c r="G105" s="36"/>
    </row>
    <row r="106" ht="15.75" customHeight="1">
      <c r="A106" s="98" t="s">
        <v>245</v>
      </c>
      <c r="B106" s="98" t="s">
        <v>12</v>
      </c>
      <c r="C106" s="98">
        <v>45.0</v>
      </c>
      <c r="D106" s="47" t="s">
        <v>102</v>
      </c>
      <c r="E106" s="99">
        <v>973048.37</v>
      </c>
      <c r="F106" s="46" t="s">
        <v>102</v>
      </c>
      <c r="G106" s="36"/>
    </row>
    <row r="107" ht="15.75" customHeight="1">
      <c r="A107" s="98" t="s">
        <v>245</v>
      </c>
      <c r="B107" s="98" t="s">
        <v>12</v>
      </c>
      <c r="C107" s="98">
        <v>46.0</v>
      </c>
      <c r="D107" s="47" t="s">
        <v>5024</v>
      </c>
      <c r="E107" s="99">
        <v>308997.84</v>
      </c>
      <c r="F107" s="46" t="s">
        <v>55</v>
      </c>
      <c r="G107" s="36"/>
    </row>
    <row r="108" ht="15.75" customHeight="1">
      <c r="A108" s="98" t="s">
        <v>245</v>
      </c>
      <c r="B108" s="98" t="s">
        <v>12</v>
      </c>
      <c r="C108" s="98">
        <v>47.0</v>
      </c>
      <c r="D108" s="47" t="s">
        <v>5025</v>
      </c>
      <c r="E108" s="99">
        <v>958445.73</v>
      </c>
      <c r="F108" s="46" t="s">
        <v>90</v>
      </c>
      <c r="G108" s="36"/>
    </row>
    <row r="109" ht="15.75" customHeight="1">
      <c r="A109" s="98" t="s">
        <v>245</v>
      </c>
      <c r="B109" s="98" t="s">
        <v>12</v>
      </c>
      <c r="C109" s="98">
        <v>48.0</v>
      </c>
      <c r="D109" s="47" t="s">
        <v>5026</v>
      </c>
      <c r="E109" s="99">
        <v>97852.33</v>
      </c>
      <c r="F109" s="46" t="s">
        <v>90</v>
      </c>
      <c r="G109" s="36"/>
    </row>
    <row r="110" ht="15.75" customHeight="1">
      <c r="A110" s="98" t="s">
        <v>245</v>
      </c>
      <c r="B110" s="98" t="s">
        <v>12</v>
      </c>
      <c r="C110" s="98">
        <v>49.0</v>
      </c>
      <c r="D110" s="47" t="s">
        <v>5026</v>
      </c>
      <c r="E110" s="99">
        <v>981361.28</v>
      </c>
      <c r="F110" s="46" t="s">
        <v>90</v>
      </c>
      <c r="G110" s="36"/>
    </row>
    <row r="111" ht="15.75" customHeight="1">
      <c r="A111" s="98" t="s">
        <v>246</v>
      </c>
      <c r="B111" s="98" t="s">
        <v>12</v>
      </c>
      <c r="C111" s="98">
        <v>50.0</v>
      </c>
      <c r="D111" s="47" t="s">
        <v>102</v>
      </c>
      <c r="E111" s="99">
        <v>979465.74</v>
      </c>
      <c r="F111" s="46" t="s">
        <v>102</v>
      </c>
      <c r="G111" s="36"/>
    </row>
    <row r="112" ht="15.75" customHeight="1">
      <c r="A112" s="98" t="s">
        <v>246</v>
      </c>
      <c r="B112" s="98" t="s">
        <v>12</v>
      </c>
      <c r="C112" s="98">
        <v>51.0</v>
      </c>
      <c r="D112" s="47" t="s">
        <v>102</v>
      </c>
      <c r="E112" s="99">
        <v>838287.01</v>
      </c>
      <c r="F112" s="46" t="s">
        <v>102</v>
      </c>
      <c r="G112" s="36"/>
    </row>
    <row r="113" ht="15.75" customHeight="1">
      <c r="A113" s="98" t="s">
        <v>246</v>
      </c>
      <c r="B113" s="98" t="s">
        <v>12</v>
      </c>
      <c r="C113" s="98">
        <v>52.0</v>
      </c>
      <c r="D113" s="47" t="s">
        <v>102</v>
      </c>
      <c r="E113" s="99">
        <v>982086.73</v>
      </c>
      <c r="F113" s="46" t="s">
        <v>102</v>
      </c>
      <c r="G113" s="36"/>
    </row>
    <row r="114" ht="15.75" customHeight="1">
      <c r="A114" s="98" t="s">
        <v>246</v>
      </c>
      <c r="B114" s="98" t="s">
        <v>12</v>
      </c>
      <c r="C114" s="98">
        <v>53.0</v>
      </c>
      <c r="D114" s="47" t="s">
        <v>102</v>
      </c>
      <c r="E114" s="99">
        <v>994788.0</v>
      </c>
      <c r="F114" s="46" t="s">
        <v>102</v>
      </c>
      <c r="G114" s="36"/>
    </row>
    <row r="115" ht="15.75" customHeight="1">
      <c r="A115" s="98" t="s">
        <v>246</v>
      </c>
      <c r="B115" s="98" t="s">
        <v>12</v>
      </c>
      <c r="C115" s="98">
        <v>54.0</v>
      </c>
      <c r="D115" s="47" t="s">
        <v>102</v>
      </c>
      <c r="E115" s="99">
        <v>903591.0</v>
      </c>
      <c r="F115" s="46" t="s">
        <v>102</v>
      </c>
      <c r="G115" s="36"/>
    </row>
    <row r="116" ht="15.75" customHeight="1">
      <c r="A116" s="98" t="s">
        <v>246</v>
      </c>
      <c r="B116" s="98" t="s">
        <v>12</v>
      </c>
      <c r="C116" s="98">
        <v>55.0</v>
      </c>
      <c r="D116" s="47" t="s">
        <v>102</v>
      </c>
      <c r="E116" s="99">
        <v>989605.22</v>
      </c>
      <c r="F116" s="46" t="s">
        <v>102</v>
      </c>
      <c r="G116" s="36"/>
    </row>
    <row r="117" ht="15.75" customHeight="1">
      <c r="A117" s="98" t="s">
        <v>246</v>
      </c>
      <c r="B117" s="98" t="s">
        <v>12</v>
      </c>
      <c r="C117" s="98">
        <v>56.0</v>
      </c>
      <c r="D117" s="47" t="s">
        <v>5027</v>
      </c>
      <c r="E117" s="99">
        <v>859325.23</v>
      </c>
      <c r="F117" s="46" t="s">
        <v>120</v>
      </c>
      <c r="G117" s="36"/>
    </row>
    <row r="118" ht="15.75" customHeight="1">
      <c r="A118" s="98" t="s">
        <v>246</v>
      </c>
      <c r="B118" s="98" t="s">
        <v>12</v>
      </c>
      <c r="C118" s="98">
        <v>57.0</v>
      </c>
      <c r="D118" s="47" t="s">
        <v>5005</v>
      </c>
      <c r="E118" s="99">
        <v>866579.08</v>
      </c>
      <c r="F118" s="46" t="s">
        <v>46</v>
      </c>
      <c r="G118" s="36"/>
    </row>
    <row r="119" ht="15.75" customHeight="1">
      <c r="A119" s="98" t="s">
        <v>246</v>
      </c>
      <c r="B119" s="98" t="s">
        <v>12</v>
      </c>
      <c r="C119" s="98">
        <v>58.0</v>
      </c>
      <c r="D119" s="47" t="s">
        <v>5005</v>
      </c>
      <c r="E119" s="99">
        <v>667888.14</v>
      </c>
      <c r="F119" s="46" t="s">
        <v>46</v>
      </c>
      <c r="G119" s="36"/>
    </row>
    <row r="120" ht="15.75" customHeight="1">
      <c r="A120" s="98" t="s">
        <v>246</v>
      </c>
      <c r="B120" s="98" t="s">
        <v>12</v>
      </c>
      <c r="C120" s="98">
        <v>59.0</v>
      </c>
      <c r="D120" s="47" t="s">
        <v>5005</v>
      </c>
      <c r="E120" s="99">
        <v>693904.87</v>
      </c>
      <c r="F120" s="46" t="s">
        <v>46</v>
      </c>
      <c r="G120" s="36"/>
    </row>
    <row r="121" ht="15.75" customHeight="1">
      <c r="A121" s="98" t="s">
        <v>246</v>
      </c>
      <c r="B121" s="98" t="s">
        <v>12</v>
      </c>
      <c r="C121" s="98">
        <v>60.0</v>
      </c>
      <c r="D121" s="47" t="s">
        <v>5028</v>
      </c>
      <c r="E121" s="99">
        <v>884215.88</v>
      </c>
      <c r="F121" s="46" t="s">
        <v>46</v>
      </c>
      <c r="G121" s="36"/>
    </row>
    <row r="122" ht="15.75" customHeight="1">
      <c r="A122" s="98" t="s">
        <v>246</v>
      </c>
      <c r="B122" s="98" t="s">
        <v>12</v>
      </c>
      <c r="C122" s="98">
        <v>61.0</v>
      </c>
      <c r="D122" s="47" t="s">
        <v>5029</v>
      </c>
      <c r="E122" s="99">
        <v>959529.55</v>
      </c>
      <c r="F122" s="46" t="s">
        <v>93</v>
      </c>
      <c r="G122" s="36"/>
    </row>
    <row r="123" ht="15.75" customHeight="1">
      <c r="A123" s="98" t="s">
        <v>247</v>
      </c>
      <c r="B123" s="98" t="s">
        <v>12</v>
      </c>
      <c r="C123" s="98">
        <v>62.0</v>
      </c>
      <c r="D123" s="47" t="s">
        <v>102</v>
      </c>
      <c r="E123" s="99">
        <v>990237.07</v>
      </c>
      <c r="F123" s="46" t="s">
        <v>102</v>
      </c>
      <c r="G123" s="36"/>
    </row>
    <row r="124" ht="15.75" customHeight="1">
      <c r="A124" s="98" t="s">
        <v>247</v>
      </c>
      <c r="B124" s="98" t="s">
        <v>12</v>
      </c>
      <c r="C124" s="98">
        <v>63.0</v>
      </c>
      <c r="D124" s="47" t="s">
        <v>102</v>
      </c>
      <c r="E124" s="99">
        <v>990030.42</v>
      </c>
      <c r="F124" s="46" t="s">
        <v>102</v>
      </c>
      <c r="G124" s="36"/>
    </row>
    <row r="125" ht="15.75" customHeight="1">
      <c r="A125" s="98" t="s">
        <v>247</v>
      </c>
      <c r="B125" s="98" t="s">
        <v>12</v>
      </c>
      <c r="C125" s="98">
        <v>64.0</v>
      </c>
      <c r="D125" s="47" t="s">
        <v>102</v>
      </c>
      <c r="E125" s="99">
        <v>994788.34</v>
      </c>
      <c r="F125" s="46" t="s">
        <v>102</v>
      </c>
      <c r="G125" s="36"/>
    </row>
    <row r="126" ht="15.75" customHeight="1">
      <c r="A126" s="98" t="s">
        <v>247</v>
      </c>
      <c r="B126" s="98" t="s">
        <v>12</v>
      </c>
      <c r="C126" s="98">
        <v>65.0</v>
      </c>
      <c r="D126" s="47" t="s">
        <v>102</v>
      </c>
      <c r="E126" s="99">
        <v>958032.39</v>
      </c>
      <c r="F126" s="46" t="s">
        <v>102</v>
      </c>
      <c r="G126" s="36"/>
    </row>
    <row r="127" ht="15.75" customHeight="1">
      <c r="A127" s="98" t="s">
        <v>247</v>
      </c>
      <c r="B127" s="98" t="s">
        <v>12</v>
      </c>
      <c r="C127" s="98">
        <v>66.0</v>
      </c>
      <c r="D127" s="47" t="s">
        <v>102</v>
      </c>
      <c r="E127" s="99">
        <v>959761.21</v>
      </c>
      <c r="F127" s="46" t="s">
        <v>102</v>
      </c>
      <c r="G127" s="36"/>
    </row>
    <row r="128" ht="15.75" customHeight="1">
      <c r="A128" s="98" t="s">
        <v>247</v>
      </c>
      <c r="B128" s="98" t="s">
        <v>12</v>
      </c>
      <c r="C128" s="98">
        <v>67.0</v>
      </c>
      <c r="D128" s="47" t="s">
        <v>102</v>
      </c>
      <c r="E128" s="99">
        <v>942207.77</v>
      </c>
      <c r="F128" s="46" t="s">
        <v>102</v>
      </c>
      <c r="G128" s="36"/>
    </row>
    <row r="129" ht="15.75" customHeight="1">
      <c r="A129" s="98" t="s">
        <v>247</v>
      </c>
      <c r="B129" s="98" t="s">
        <v>12</v>
      </c>
      <c r="C129" s="98">
        <v>68.0</v>
      </c>
      <c r="D129" s="47" t="s">
        <v>102</v>
      </c>
      <c r="E129" s="99">
        <v>932382.06</v>
      </c>
      <c r="F129" s="46" t="s">
        <v>102</v>
      </c>
      <c r="G129" s="36"/>
    </row>
    <row r="130" ht="15.75" customHeight="1">
      <c r="A130" s="98" t="s">
        <v>247</v>
      </c>
      <c r="B130" s="98" t="s">
        <v>12</v>
      </c>
      <c r="C130" s="98">
        <v>69.0</v>
      </c>
      <c r="D130" s="47" t="s">
        <v>316</v>
      </c>
      <c r="E130" s="99">
        <v>932733.62</v>
      </c>
      <c r="F130" s="46" t="s">
        <v>93</v>
      </c>
      <c r="G130" s="36"/>
    </row>
    <row r="131" ht="15.75" customHeight="1">
      <c r="A131" s="98" t="s">
        <v>247</v>
      </c>
      <c r="B131" s="98" t="s">
        <v>12</v>
      </c>
      <c r="C131" s="98">
        <v>70.0</v>
      </c>
      <c r="D131" s="47" t="s">
        <v>1990</v>
      </c>
      <c r="E131" s="99">
        <v>991874.28</v>
      </c>
      <c r="F131" s="46" t="s">
        <v>55</v>
      </c>
      <c r="G131" s="36"/>
    </row>
    <row r="132" ht="15.75" customHeight="1">
      <c r="A132" s="98" t="s">
        <v>247</v>
      </c>
      <c r="B132" s="98" t="s">
        <v>12</v>
      </c>
      <c r="C132" s="98">
        <v>71.0</v>
      </c>
      <c r="D132" s="47" t="s">
        <v>5030</v>
      </c>
      <c r="E132" s="99">
        <v>985203.83</v>
      </c>
      <c r="F132" s="46" t="s">
        <v>46</v>
      </c>
      <c r="G132" s="36"/>
    </row>
    <row r="133" ht="15.75" customHeight="1">
      <c r="A133" s="98" t="s">
        <v>247</v>
      </c>
      <c r="B133" s="98" t="s">
        <v>12</v>
      </c>
      <c r="C133" s="98">
        <v>72.0</v>
      </c>
      <c r="D133" s="47" t="s">
        <v>316</v>
      </c>
      <c r="E133" s="99">
        <v>974557.93</v>
      </c>
      <c r="F133" s="46" t="s">
        <v>93</v>
      </c>
      <c r="G133" s="36"/>
    </row>
    <row r="134" ht="15.75" customHeight="1">
      <c r="A134" s="98" t="s">
        <v>246</v>
      </c>
      <c r="B134" s="98" t="s">
        <v>12</v>
      </c>
      <c r="C134" s="98">
        <v>73.0</v>
      </c>
      <c r="D134" s="47" t="s">
        <v>52</v>
      </c>
      <c r="E134" s="99">
        <v>677030.0</v>
      </c>
      <c r="F134" s="46" t="s">
        <v>52</v>
      </c>
      <c r="G134" s="36"/>
    </row>
    <row r="135" ht="15.75" customHeight="1">
      <c r="A135" s="98" t="s">
        <v>246</v>
      </c>
      <c r="B135" s="98" t="s">
        <v>12</v>
      </c>
      <c r="C135" s="98">
        <v>74.0</v>
      </c>
      <c r="D135" s="47" t="s">
        <v>52</v>
      </c>
      <c r="E135" s="99">
        <v>762347.0</v>
      </c>
      <c r="F135" s="46" t="s">
        <v>52</v>
      </c>
      <c r="G135" s="36"/>
    </row>
    <row r="136" ht="15.75" customHeight="1">
      <c r="A136" s="98" t="s">
        <v>246</v>
      </c>
      <c r="B136" s="98" t="s">
        <v>12</v>
      </c>
      <c r="C136" s="98">
        <v>75.0</v>
      </c>
      <c r="D136" s="47" t="s">
        <v>52</v>
      </c>
      <c r="E136" s="99">
        <v>626313.0</v>
      </c>
      <c r="F136" s="46" t="s">
        <v>52</v>
      </c>
      <c r="G136" s="36"/>
    </row>
    <row r="137" ht="15.75" customHeight="1">
      <c r="A137" s="98" t="s">
        <v>246</v>
      </c>
      <c r="B137" s="98" t="s">
        <v>12</v>
      </c>
      <c r="C137" s="98">
        <v>76.0</v>
      </c>
      <c r="D137" s="47" t="s">
        <v>52</v>
      </c>
      <c r="E137" s="99">
        <v>711035.0</v>
      </c>
      <c r="F137" s="46" t="s">
        <v>52</v>
      </c>
      <c r="G137" s="36"/>
    </row>
    <row r="138" ht="15.75" customHeight="1">
      <c r="A138" s="98" t="s">
        <v>246</v>
      </c>
      <c r="B138" s="98" t="s">
        <v>12</v>
      </c>
      <c r="C138" s="98">
        <v>77.0</v>
      </c>
      <c r="D138" s="47" t="s">
        <v>52</v>
      </c>
      <c r="E138" s="99">
        <v>719952.0</v>
      </c>
      <c r="F138" s="46" t="s">
        <v>52</v>
      </c>
      <c r="G138" s="36"/>
    </row>
    <row r="139" ht="15.75" customHeight="1">
      <c r="A139" s="98" t="s">
        <v>246</v>
      </c>
      <c r="B139" s="98" t="s">
        <v>12</v>
      </c>
      <c r="C139" s="98">
        <v>78.0</v>
      </c>
      <c r="D139" s="47" t="s">
        <v>52</v>
      </c>
      <c r="E139" s="99">
        <v>636640.0</v>
      </c>
      <c r="F139" s="46" t="s">
        <v>52</v>
      </c>
      <c r="G139" s="36"/>
    </row>
    <row r="140" ht="15.75" customHeight="1">
      <c r="A140" s="98" t="s">
        <v>246</v>
      </c>
      <c r="B140" s="98" t="s">
        <v>12</v>
      </c>
      <c r="C140" s="98">
        <v>79.0</v>
      </c>
      <c r="D140" s="47" t="s">
        <v>52</v>
      </c>
      <c r="E140" s="99">
        <v>755208.0</v>
      </c>
      <c r="F140" s="46" t="s">
        <v>52</v>
      </c>
      <c r="G140" s="36"/>
    </row>
    <row r="141" ht="15.75" customHeight="1">
      <c r="A141" s="98" t="s">
        <v>246</v>
      </c>
      <c r="B141" s="98" t="s">
        <v>12</v>
      </c>
      <c r="C141" s="98">
        <v>80.0</v>
      </c>
      <c r="D141" s="47" t="s">
        <v>52</v>
      </c>
      <c r="E141" s="99">
        <v>772723.0</v>
      </c>
      <c r="F141" s="46" t="s">
        <v>52</v>
      </c>
      <c r="G141" s="36"/>
    </row>
    <row r="142" ht="15.75" customHeight="1">
      <c r="A142" s="98" t="s">
        <v>246</v>
      </c>
      <c r="B142" s="98" t="s">
        <v>12</v>
      </c>
      <c r="C142" s="98">
        <v>81.0</v>
      </c>
      <c r="D142" s="47" t="s">
        <v>52</v>
      </c>
      <c r="E142" s="99">
        <v>776449.0</v>
      </c>
      <c r="F142" s="46" t="s">
        <v>52</v>
      </c>
      <c r="G142" s="36"/>
    </row>
    <row r="143" ht="15.75" customHeight="1">
      <c r="A143" s="98" t="s">
        <v>245</v>
      </c>
      <c r="B143" s="98" t="s">
        <v>12</v>
      </c>
      <c r="C143" s="98">
        <v>82.0</v>
      </c>
      <c r="D143" s="47" t="s">
        <v>5031</v>
      </c>
      <c r="E143" s="99">
        <v>1112000.0</v>
      </c>
      <c r="F143" s="46" t="s">
        <v>52</v>
      </c>
      <c r="G143" s="36"/>
    </row>
    <row r="144" ht="15.75" customHeight="1">
      <c r="A144" s="98" t="s">
        <v>246</v>
      </c>
      <c r="B144" s="98" t="s">
        <v>12</v>
      </c>
      <c r="C144" s="98">
        <v>83.0</v>
      </c>
      <c r="D144" s="47" t="s">
        <v>52</v>
      </c>
      <c r="E144" s="99">
        <v>805416.0</v>
      </c>
      <c r="F144" s="46" t="s">
        <v>52</v>
      </c>
      <c r="G144" s="36"/>
    </row>
    <row r="145" ht="15.75" customHeight="1">
      <c r="A145" s="98" t="s">
        <v>257</v>
      </c>
      <c r="B145" s="98" t="s">
        <v>12</v>
      </c>
      <c r="C145" s="98">
        <v>84.0</v>
      </c>
      <c r="D145" s="47" t="s">
        <v>5032</v>
      </c>
      <c r="E145" s="99">
        <v>750000.0</v>
      </c>
      <c r="F145" s="46" t="s">
        <v>105</v>
      </c>
      <c r="G145" s="36"/>
    </row>
    <row r="146" ht="15.75" customHeight="1">
      <c r="A146" s="98" t="s">
        <v>256</v>
      </c>
      <c r="B146" s="98" t="s">
        <v>12</v>
      </c>
      <c r="C146" s="98">
        <v>85.0</v>
      </c>
      <c r="D146" s="47" t="s">
        <v>908</v>
      </c>
      <c r="E146" s="99">
        <v>891938.91</v>
      </c>
      <c r="F146" s="46" t="s">
        <v>46</v>
      </c>
      <c r="G146" s="36"/>
    </row>
    <row r="147" ht="15.75" customHeight="1">
      <c r="A147" s="98" t="s">
        <v>256</v>
      </c>
      <c r="B147" s="98" t="s">
        <v>12</v>
      </c>
      <c r="C147" s="98">
        <v>86.0</v>
      </c>
      <c r="D147" s="47" t="s">
        <v>908</v>
      </c>
      <c r="E147" s="99">
        <v>200814.09</v>
      </c>
      <c r="F147" s="46" t="s">
        <v>46</v>
      </c>
      <c r="G147" s="36"/>
    </row>
    <row r="148" ht="15.75" customHeight="1">
      <c r="A148" s="98" t="s">
        <v>256</v>
      </c>
      <c r="B148" s="98" t="s">
        <v>12</v>
      </c>
      <c r="C148" s="98">
        <v>87.0</v>
      </c>
      <c r="D148" s="47" t="s">
        <v>339</v>
      </c>
      <c r="E148" s="99">
        <v>988690.72</v>
      </c>
      <c r="F148" s="46" t="s">
        <v>46</v>
      </c>
      <c r="G148" s="36"/>
    </row>
    <row r="149" ht="15.75" customHeight="1">
      <c r="A149" s="98" t="s">
        <v>256</v>
      </c>
      <c r="B149" s="98" t="s">
        <v>12</v>
      </c>
      <c r="C149" s="98">
        <v>88.0</v>
      </c>
      <c r="D149" s="47" t="s">
        <v>5033</v>
      </c>
      <c r="E149" s="99">
        <v>899498.57</v>
      </c>
      <c r="F149" s="46" t="s">
        <v>46</v>
      </c>
      <c r="G149" s="36"/>
    </row>
    <row r="150" ht="15.75" customHeight="1">
      <c r="A150" s="98" t="s">
        <v>256</v>
      </c>
      <c r="B150" s="98" t="s">
        <v>12</v>
      </c>
      <c r="C150" s="98">
        <v>89.0</v>
      </c>
      <c r="D150" s="47" t="s">
        <v>908</v>
      </c>
      <c r="E150" s="99">
        <v>875494.97</v>
      </c>
      <c r="F150" s="46" t="s">
        <v>46</v>
      </c>
      <c r="G150" s="36"/>
    </row>
    <row r="151" ht="15.75" customHeight="1">
      <c r="A151" s="98" t="s">
        <v>256</v>
      </c>
      <c r="B151" s="98" t="s">
        <v>12</v>
      </c>
      <c r="C151" s="98">
        <v>90.0</v>
      </c>
      <c r="D151" s="47" t="s">
        <v>908</v>
      </c>
      <c r="E151" s="99">
        <v>989814.33</v>
      </c>
      <c r="F151" s="46" t="s">
        <v>46</v>
      </c>
      <c r="G151" s="36"/>
    </row>
    <row r="152" ht="15.75" customHeight="1">
      <c r="A152" s="98" t="s">
        <v>257</v>
      </c>
      <c r="B152" s="98" t="s">
        <v>12</v>
      </c>
      <c r="C152" s="98">
        <v>91.0</v>
      </c>
      <c r="D152" s="47" t="s">
        <v>908</v>
      </c>
      <c r="E152" s="99">
        <v>657385.26</v>
      </c>
      <c r="F152" s="46" t="s">
        <v>46</v>
      </c>
      <c r="G152" s="36"/>
    </row>
    <row r="153" ht="15.75" customHeight="1">
      <c r="A153" s="98" t="s">
        <v>257</v>
      </c>
      <c r="B153" s="98" t="s">
        <v>12</v>
      </c>
      <c r="C153" s="98">
        <v>92.0</v>
      </c>
      <c r="D153" s="47" t="s">
        <v>908</v>
      </c>
      <c r="E153" s="99">
        <v>821588.78</v>
      </c>
      <c r="F153" s="46" t="s">
        <v>46</v>
      </c>
      <c r="G153" s="36"/>
    </row>
    <row r="154" ht="15.75" customHeight="1">
      <c r="A154" s="98" t="s">
        <v>257</v>
      </c>
      <c r="B154" s="98" t="s">
        <v>12</v>
      </c>
      <c r="C154" s="98">
        <v>93.0</v>
      </c>
      <c r="D154" s="47" t="s">
        <v>908</v>
      </c>
      <c r="E154" s="99">
        <v>872790.86</v>
      </c>
      <c r="F154" s="46" t="s">
        <v>46</v>
      </c>
      <c r="G154" s="36"/>
    </row>
    <row r="155" ht="15.75" customHeight="1">
      <c r="A155" s="98" t="s">
        <v>257</v>
      </c>
      <c r="B155" s="98" t="s">
        <v>12</v>
      </c>
      <c r="C155" s="98">
        <v>94.0</v>
      </c>
      <c r="D155" s="47" t="s">
        <v>908</v>
      </c>
      <c r="E155" s="99">
        <v>946478.17</v>
      </c>
      <c r="F155" s="46" t="s">
        <v>46</v>
      </c>
      <c r="G155" s="36"/>
    </row>
    <row r="156" ht="15.75" customHeight="1">
      <c r="A156" s="98" t="s">
        <v>257</v>
      </c>
      <c r="B156" s="98" t="s">
        <v>12</v>
      </c>
      <c r="C156" s="98">
        <v>95.0</v>
      </c>
      <c r="D156" s="47" t="s">
        <v>5034</v>
      </c>
      <c r="E156" s="99">
        <v>798196.5</v>
      </c>
      <c r="F156" s="46" t="s">
        <v>46</v>
      </c>
      <c r="G156" s="36"/>
    </row>
    <row r="157" ht="15.75" customHeight="1">
      <c r="A157" s="98" t="s">
        <v>258</v>
      </c>
      <c r="B157" s="98" t="s">
        <v>12</v>
      </c>
      <c r="C157" s="98">
        <v>96.0</v>
      </c>
      <c r="D157" s="47" t="s">
        <v>908</v>
      </c>
      <c r="E157" s="99">
        <v>986977.07</v>
      </c>
      <c r="F157" s="46" t="s">
        <v>46</v>
      </c>
      <c r="G157" s="36"/>
    </row>
    <row r="158" ht="15.75" customHeight="1">
      <c r="A158" s="98" t="s">
        <v>258</v>
      </c>
      <c r="B158" s="98" t="s">
        <v>12</v>
      </c>
      <c r="C158" s="98">
        <v>97.0</v>
      </c>
      <c r="D158" s="47" t="s">
        <v>5035</v>
      </c>
      <c r="E158" s="99">
        <v>860135.08</v>
      </c>
      <c r="F158" s="46" t="s">
        <v>46</v>
      </c>
      <c r="G158" s="36"/>
    </row>
    <row r="159" ht="15.75" customHeight="1">
      <c r="A159" s="98" t="s">
        <v>258</v>
      </c>
      <c r="B159" s="98" t="s">
        <v>12</v>
      </c>
      <c r="C159" s="98">
        <v>98.0</v>
      </c>
      <c r="D159" s="47" t="s">
        <v>908</v>
      </c>
      <c r="E159" s="99">
        <v>998826.17</v>
      </c>
      <c r="F159" s="46" t="s">
        <v>46</v>
      </c>
      <c r="G159" s="36"/>
    </row>
    <row r="160" ht="15.75" customHeight="1">
      <c r="A160" s="98" t="s">
        <v>259</v>
      </c>
      <c r="B160" s="98" t="s">
        <v>12</v>
      </c>
      <c r="C160" s="98">
        <v>99.0</v>
      </c>
      <c r="D160" s="47" t="s">
        <v>908</v>
      </c>
      <c r="E160" s="99">
        <v>690013.5</v>
      </c>
      <c r="F160" s="46" t="s">
        <v>46</v>
      </c>
      <c r="G160" s="36"/>
    </row>
    <row r="161" ht="15.75" customHeight="1">
      <c r="A161" s="98" t="s">
        <v>259</v>
      </c>
      <c r="B161" s="98" t="s">
        <v>12</v>
      </c>
      <c r="C161" s="98">
        <v>100.0</v>
      </c>
      <c r="D161" s="47" t="s">
        <v>5035</v>
      </c>
      <c r="E161" s="99">
        <v>821553.46</v>
      </c>
      <c r="F161" s="46" t="s">
        <v>46</v>
      </c>
      <c r="G161" s="36"/>
    </row>
    <row r="162" ht="15.75" customHeight="1">
      <c r="A162" s="103" t="s">
        <v>259</v>
      </c>
      <c r="B162" s="103" t="s">
        <v>12</v>
      </c>
      <c r="C162" s="103">
        <v>101.0</v>
      </c>
      <c r="D162" s="104" t="s">
        <v>908</v>
      </c>
      <c r="E162" s="105">
        <v>899918.51</v>
      </c>
      <c r="F162" s="106" t="s">
        <v>46</v>
      </c>
      <c r="G162" s="36"/>
    </row>
    <row r="163" ht="15.75" customHeight="1">
      <c r="A163" s="98" t="s">
        <v>244</v>
      </c>
      <c r="B163" s="98" t="s">
        <v>18</v>
      </c>
      <c r="C163" s="98">
        <v>1.0</v>
      </c>
      <c r="D163" s="47" t="s">
        <v>5036</v>
      </c>
      <c r="E163" s="99">
        <v>494468.68</v>
      </c>
      <c r="F163" s="46" t="s">
        <v>55</v>
      </c>
      <c r="G163" s="36"/>
    </row>
    <row r="164" ht="15.75" customHeight="1">
      <c r="A164" s="98" t="s">
        <v>244</v>
      </c>
      <c r="B164" s="98" t="s">
        <v>18</v>
      </c>
      <c r="C164" s="98">
        <v>2.0</v>
      </c>
      <c r="D164" s="47" t="s">
        <v>5037</v>
      </c>
      <c r="E164" s="99">
        <v>493841.76</v>
      </c>
      <c r="F164" s="46" t="s">
        <v>90</v>
      </c>
      <c r="G164" s="36"/>
    </row>
    <row r="165" ht="15.75" customHeight="1">
      <c r="A165" s="98" t="s">
        <v>244</v>
      </c>
      <c r="B165" s="98" t="s">
        <v>18</v>
      </c>
      <c r="C165" s="98">
        <v>3.0</v>
      </c>
      <c r="D165" s="47" t="s">
        <v>5038</v>
      </c>
      <c r="E165" s="99">
        <v>246480.0</v>
      </c>
      <c r="F165" s="46" t="s">
        <v>46</v>
      </c>
      <c r="G165" s="36"/>
    </row>
    <row r="166" ht="15.75" customHeight="1">
      <c r="A166" s="98" t="s">
        <v>244</v>
      </c>
      <c r="B166" s="98" t="s">
        <v>18</v>
      </c>
      <c r="C166" s="98">
        <v>4.0</v>
      </c>
      <c r="D166" s="47" t="s">
        <v>5039</v>
      </c>
      <c r="E166" s="99">
        <v>487416.28</v>
      </c>
      <c r="F166" s="46" t="s">
        <v>93</v>
      </c>
      <c r="G166" s="36"/>
    </row>
    <row r="167" ht="15.75" customHeight="1">
      <c r="A167" s="98" t="s">
        <v>244</v>
      </c>
      <c r="B167" s="98" t="s">
        <v>18</v>
      </c>
      <c r="C167" s="98">
        <v>5.0</v>
      </c>
      <c r="D167" s="47" t="s">
        <v>5012</v>
      </c>
      <c r="E167" s="99">
        <v>948823.29</v>
      </c>
      <c r="F167" s="46" t="s">
        <v>46</v>
      </c>
      <c r="G167" s="36"/>
    </row>
    <row r="168" ht="15.75" customHeight="1">
      <c r="A168" s="98" t="s">
        <v>244</v>
      </c>
      <c r="B168" s="98" t="s">
        <v>18</v>
      </c>
      <c r="C168" s="98">
        <v>6.0</v>
      </c>
      <c r="D168" s="47" t="s">
        <v>5012</v>
      </c>
      <c r="E168" s="99">
        <v>984629.84</v>
      </c>
      <c r="F168" s="46" t="s">
        <v>46</v>
      </c>
      <c r="G168" s="36"/>
    </row>
    <row r="169" ht="15.75" customHeight="1">
      <c r="A169" s="98" t="s">
        <v>244</v>
      </c>
      <c r="B169" s="98" t="s">
        <v>18</v>
      </c>
      <c r="C169" s="98">
        <v>7.0</v>
      </c>
      <c r="D169" s="47" t="s">
        <v>5011</v>
      </c>
      <c r="E169" s="99">
        <v>948629.0</v>
      </c>
      <c r="F169" s="46" t="s">
        <v>46</v>
      </c>
      <c r="G169" s="36"/>
    </row>
    <row r="170" ht="15.75" customHeight="1">
      <c r="A170" s="98" t="s">
        <v>244</v>
      </c>
      <c r="B170" s="98" t="s">
        <v>18</v>
      </c>
      <c r="C170" s="98">
        <v>8.0</v>
      </c>
      <c r="D170" s="47" t="s">
        <v>5012</v>
      </c>
      <c r="E170" s="99">
        <v>989174.0</v>
      </c>
      <c r="F170" s="46" t="s">
        <v>46</v>
      </c>
      <c r="G170" s="36"/>
    </row>
    <row r="171" ht="15.75" customHeight="1">
      <c r="A171" s="98" t="s">
        <v>244</v>
      </c>
      <c r="B171" s="98" t="s">
        <v>18</v>
      </c>
      <c r="C171" s="98">
        <v>9.0</v>
      </c>
      <c r="D171" s="47" t="s">
        <v>912</v>
      </c>
      <c r="E171" s="99">
        <v>989894.92</v>
      </c>
      <c r="F171" s="46" t="s">
        <v>46</v>
      </c>
      <c r="G171" s="36"/>
    </row>
    <row r="172" ht="15.75" customHeight="1">
      <c r="A172" s="98" t="s">
        <v>244</v>
      </c>
      <c r="B172" s="98" t="s">
        <v>18</v>
      </c>
      <c r="C172" s="98">
        <v>10.0</v>
      </c>
      <c r="D172" s="47" t="s">
        <v>5011</v>
      </c>
      <c r="E172" s="99">
        <v>987997.0</v>
      </c>
      <c r="F172" s="46" t="s">
        <v>46</v>
      </c>
      <c r="G172" s="36"/>
    </row>
    <row r="173" ht="15.75" customHeight="1">
      <c r="A173" s="98" t="s">
        <v>244</v>
      </c>
      <c r="B173" s="98" t="s">
        <v>18</v>
      </c>
      <c r="C173" s="98">
        <v>11.0</v>
      </c>
      <c r="D173" s="47" t="s">
        <v>5015</v>
      </c>
      <c r="E173" s="99">
        <v>987997.0</v>
      </c>
      <c r="F173" s="46" t="s">
        <v>46</v>
      </c>
      <c r="G173" s="47"/>
    </row>
    <row r="174" ht="15.75" customHeight="1">
      <c r="A174" s="98" t="s">
        <v>244</v>
      </c>
      <c r="B174" s="98" t="s">
        <v>18</v>
      </c>
      <c r="C174" s="98">
        <v>12.0</v>
      </c>
      <c r="D174" s="47" t="s">
        <v>5012</v>
      </c>
      <c r="E174" s="99">
        <v>256441.0</v>
      </c>
      <c r="F174" s="46" t="s">
        <v>46</v>
      </c>
      <c r="G174" s="36"/>
    </row>
    <row r="175" ht="15.75" customHeight="1">
      <c r="A175" s="98" t="s">
        <v>244</v>
      </c>
      <c r="B175" s="98" t="s">
        <v>18</v>
      </c>
      <c r="C175" s="98">
        <v>13.0</v>
      </c>
      <c r="D175" s="47" t="s">
        <v>5012</v>
      </c>
      <c r="E175" s="99">
        <v>296508.9</v>
      </c>
      <c r="F175" s="46" t="s">
        <v>46</v>
      </c>
      <c r="G175" s="36"/>
    </row>
    <row r="176" ht="15.75" customHeight="1">
      <c r="A176" s="98" t="s">
        <v>244</v>
      </c>
      <c r="B176" s="98" t="s">
        <v>18</v>
      </c>
      <c r="C176" s="98">
        <v>14.0</v>
      </c>
      <c r="D176" s="47" t="s">
        <v>5012</v>
      </c>
      <c r="E176" s="99">
        <v>296885.12</v>
      </c>
      <c r="F176" s="46" t="s">
        <v>46</v>
      </c>
      <c r="G176" s="36"/>
    </row>
    <row r="177" ht="15.75" customHeight="1">
      <c r="A177" s="98" t="s">
        <v>244</v>
      </c>
      <c r="B177" s="98" t="s">
        <v>18</v>
      </c>
      <c r="C177" s="98">
        <v>15.0</v>
      </c>
      <c r="D177" s="47" t="s">
        <v>5012</v>
      </c>
      <c r="E177" s="99">
        <v>296628.8</v>
      </c>
      <c r="F177" s="46" t="s">
        <v>46</v>
      </c>
      <c r="G177" s="36"/>
    </row>
    <row r="178" ht="15.75" customHeight="1">
      <c r="A178" s="98" t="s">
        <v>244</v>
      </c>
      <c r="B178" s="98" t="s">
        <v>18</v>
      </c>
      <c r="C178" s="98">
        <v>16.0</v>
      </c>
      <c r="D178" s="47" t="s">
        <v>5012</v>
      </c>
      <c r="E178" s="99">
        <v>296740.0</v>
      </c>
      <c r="F178" s="46" t="s">
        <v>46</v>
      </c>
      <c r="G178" s="36"/>
    </row>
    <row r="179" ht="15.75" customHeight="1">
      <c r="A179" s="98" t="s">
        <v>244</v>
      </c>
      <c r="B179" s="98" t="s">
        <v>18</v>
      </c>
      <c r="C179" s="98">
        <v>17.0</v>
      </c>
      <c r="D179" s="47" t="s">
        <v>640</v>
      </c>
      <c r="E179" s="99">
        <v>247254.58</v>
      </c>
      <c r="F179" s="46" t="s">
        <v>46</v>
      </c>
      <c r="G179" s="36"/>
    </row>
    <row r="180" ht="15.75" customHeight="1">
      <c r="A180" s="98" t="s">
        <v>244</v>
      </c>
      <c r="B180" s="98" t="s">
        <v>18</v>
      </c>
      <c r="C180" s="98">
        <v>18.0</v>
      </c>
      <c r="D180" s="47" t="s">
        <v>5011</v>
      </c>
      <c r="E180" s="99">
        <v>296537.0</v>
      </c>
      <c r="F180" s="46" t="s">
        <v>46</v>
      </c>
      <c r="G180" s="36"/>
    </row>
    <row r="181" ht="15.75" customHeight="1">
      <c r="A181" s="98" t="s">
        <v>244</v>
      </c>
      <c r="B181" s="98" t="s">
        <v>18</v>
      </c>
      <c r="C181" s="98">
        <v>19.0</v>
      </c>
      <c r="D181" s="47" t="s">
        <v>5011</v>
      </c>
      <c r="E181" s="99">
        <v>196930.0</v>
      </c>
      <c r="F181" s="46" t="s">
        <v>46</v>
      </c>
      <c r="G181" s="36"/>
    </row>
    <row r="182" ht="15.75" customHeight="1">
      <c r="A182" s="98" t="s">
        <v>244</v>
      </c>
      <c r="B182" s="98" t="s">
        <v>18</v>
      </c>
      <c r="C182" s="98">
        <v>20.0</v>
      </c>
      <c r="D182" s="47" t="s">
        <v>5011</v>
      </c>
      <c r="E182" s="99">
        <v>247262.03</v>
      </c>
      <c r="F182" s="46" t="s">
        <v>46</v>
      </c>
      <c r="G182" s="36"/>
    </row>
    <row r="183" ht="15.75" customHeight="1">
      <c r="A183" s="98" t="s">
        <v>244</v>
      </c>
      <c r="B183" s="98" t="s">
        <v>18</v>
      </c>
      <c r="C183" s="98">
        <v>21.0</v>
      </c>
      <c r="D183" s="47" t="s">
        <v>5009</v>
      </c>
      <c r="E183" s="99">
        <v>966478.19</v>
      </c>
      <c r="F183" s="46" t="s">
        <v>61</v>
      </c>
      <c r="G183" s="36"/>
    </row>
    <row r="184" ht="15.75" customHeight="1">
      <c r="A184" s="98" t="s">
        <v>244</v>
      </c>
      <c r="B184" s="98" t="s">
        <v>18</v>
      </c>
      <c r="C184" s="98">
        <v>22.0</v>
      </c>
      <c r="D184" s="47" t="s">
        <v>5040</v>
      </c>
      <c r="E184" s="99">
        <v>999366.68</v>
      </c>
      <c r="F184" s="46" t="s">
        <v>73</v>
      </c>
      <c r="G184" s="36"/>
    </row>
    <row r="185" ht="15.75" customHeight="1">
      <c r="A185" s="98" t="s">
        <v>244</v>
      </c>
      <c r="B185" s="98" t="s">
        <v>18</v>
      </c>
      <c r="C185" s="98">
        <v>23.0</v>
      </c>
      <c r="D185" s="47" t="s">
        <v>52</v>
      </c>
      <c r="E185" s="99">
        <v>852170.0</v>
      </c>
      <c r="F185" s="46" t="s">
        <v>52</v>
      </c>
      <c r="G185" s="36"/>
    </row>
    <row r="186" ht="15.75" customHeight="1">
      <c r="A186" s="98" t="s">
        <v>244</v>
      </c>
      <c r="B186" s="98" t="s">
        <v>18</v>
      </c>
      <c r="C186" s="98">
        <v>24.0</v>
      </c>
      <c r="D186" s="47" t="s">
        <v>52</v>
      </c>
      <c r="E186" s="99">
        <v>727549.0</v>
      </c>
      <c r="F186" s="46" t="s">
        <v>52</v>
      </c>
      <c r="G186" s="36"/>
    </row>
    <row r="187" ht="15.75" customHeight="1">
      <c r="A187" s="98" t="s">
        <v>244</v>
      </c>
      <c r="B187" s="98" t="s">
        <v>18</v>
      </c>
      <c r="C187" s="98">
        <v>25.0</v>
      </c>
      <c r="D187" s="47" t="s">
        <v>52</v>
      </c>
      <c r="E187" s="99">
        <v>728343.0</v>
      </c>
      <c r="F187" s="46" t="s">
        <v>52</v>
      </c>
      <c r="G187" s="36"/>
    </row>
    <row r="188" ht="15.75" customHeight="1">
      <c r="A188" s="98" t="s">
        <v>245</v>
      </c>
      <c r="B188" s="98" t="s">
        <v>18</v>
      </c>
      <c r="C188" s="98">
        <v>26.0</v>
      </c>
      <c r="D188" s="47" t="s">
        <v>102</v>
      </c>
      <c r="E188" s="99">
        <v>987864.17</v>
      </c>
      <c r="F188" s="46" t="s">
        <v>102</v>
      </c>
      <c r="G188" s="36"/>
    </row>
    <row r="189" ht="15.75" customHeight="1">
      <c r="A189" s="98" t="s">
        <v>245</v>
      </c>
      <c r="B189" s="98" t="s">
        <v>18</v>
      </c>
      <c r="C189" s="98">
        <v>27.0</v>
      </c>
      <c r="D189" s="47" t="s">
        <v>102</v>
      </c>
      <c r="E189" s="99">
        <v>987243.3</v>
      </c>
      <c r="F189" s="46" t="s">
        <v>102</v>
      </c>
      <c r="G189" s="36"/>
    </row>
    <row r="190" ht="15.75" customHeight="1">
      <c r="A190" s="98" t="s">
        <v>245</v>
      </c>
      <c r="B190" s="98" t="s">
        <v>18</v>
      </c>
      <c r="C190" s="98">
        <v>28.0</v>
      </c>
      <c r="D190" s="47" t="s">
        <v>102</v>
      </c>
      <c r="E190" s="99">
        <v>985845.8</v>
      </c>
      <c r="F190" s="46" t="s">
        <v>102</v>
      </c>
      <c r="G190" s="36"/>
    </row>
    <row r="191" ht="15.75" customHeight="1">
      <c r="A191" s="98" t="s">
        <v>245</v>
      </c>
      <c r="B191" s="98" t="s">
        <v>18</v>
      </c>
      <c r="C191" s="98">
        <v>29.0</v>
      </c>
      <c r="D191" s="47" t="s">
        <v>102</v>
      </c>
      <c r="E191" s="99">
        <v>797699.2</v>
      </c>
      <c r="F191" s="46" t="s">
        <v>102</v>
      </c>
      <c r="G191" s="36"/>
    </row>
    <row r="192" ht="15.75" customHeight="1">
      <c r="A192" s="98" t="s">
        <v>245</v>
      </c>
      <c r="B192" s="98" t="s">
        <v>18</v>
      </c>
      <c r="C192" s="98">
        <v>30.0</v>
      </c>
      <c r="D192" s="47" t="s">
        <v>102</v>
      </c>
      <c r="E192" s="99">
        <v>989963.0</v>
      </c>
      <c r="F192" s="46" t="s">
        <v>102</v>
      </c>
      <c r="G192" s="36"/>
    </row>
    <row r="193" ht="15.75" customHeight="1">
      <c r="A193" s="98" t="s">
        <v>245</v>
      </c>
      <c r="B193" s="98" t="s">
        <v>18</v>
      </c>
      <c r="C193" s="98">
        <v>31.0</v>
      </c>
      <c r="D193" s="47" t="s">
        <v>102</v>
      </c>
      <c r="E193" s="99">
        <v>989413.34</v>
      </c>
      <c r="F193" s="46" t="s">
        <v>102</v>
      </c>
      <c r="G193" s="36"/>
    </row>
    <row r="194" ht="15.75" customHeight="1">
      <c r="A194" s="98" t="s">
        <v>245</v>
      </c>
      <c r="B194" s="98" t="s">
        <v>18</v>
      </c>
      <c r="C194" s="98">
        <v>32.0</v>
      </c>
      <c r="D194" s="47" t="s">
        <v>102</v>
      </c>
      <c r="E194" s="99">
        <v>985824.88</v>
      </c>
      <c r="F194" s="46" t="s">
        <v>102</v>
      </c>
      <c r="G194" s="36"/>
    </row>
    <row r="195" ht="15.75" customHeight="1">
      <c r="A195" s="98" t="s">
        <v>245</v>
      </c>
      <c r="B195" s="98" t="s">
        <v>18</v>
      </c>
      <c r="C195" s="98">
        <v>33.0</v>
      </c>
      <c r="D195" s="47" t="s">
        <v>102</v>
      </c>
      <c r="E195" s="99">
        <v>985979.11</v>
      </c>
      <c r="F195" s="46" t="s">
        <v>102</v>
      </c>
      <c r="G195" s="36"/>
    </row>
    <row r="196" ht="15.75" customHeight="1">
      <c r="A196" s="98" t="s">
        <v>245</v>
      </c>
      <c r="B196" s="98" t="s">
        <v>18</v>
      </c>
      <c r="C196" s="98">
        <v>34.0</v>
      </c>
      <c r="D196" s="47" t="s">
        <v>102</v>
      </c>
      <c r="E196" s="99">
        <v>985237.88</v>
      </c>
      <c r="F196" s="46" t="s">
        <v>102</v>
      </c>
      <c r="G196" s="36"/>
    </row>
    <row r="197" ht="15.75" customHeight="1">
      <c r="A197" s="98" t="s">
        <v>245</v>
      </c>
      <c r="B197" s="98" t="s">
        <v>18</v>
      </c>
      <c r="C197" s="98">
        <v>35.0</v>
      </c>
      <c r="D197" s="47" t="s">
        <v>102</v>
      </c>
      <c r="E197" s="99">
        <v>988298.0</v>
      </c>
      <c r="F197" s="46" t="s">
        <v>102</v>
      </c>
      <c r="G197" s="36"/>
    </row>
    <row r="198" ht="15.75" customHeight="1">
      <c r="A198" s="98" t="s">
        <v>245</v>
      </c>
      <c r="B198" s="98" t="s">
        <v>18</v>
      </c>
      <c r="C198" s="98">
        <v>36.0</v>
      </c>
      <c r="D198" s="47" t="s">
        <v>102</v>
      </c>
      <c r="E198" s="99">
        <v>292279.0</v>
      </c>
      <c r="F198" s="46" t="s">
        <v>102</v>
      </c>
      <c r="G198" s="36"/>
    </row>
    <row r="199" ht="15.75" customHeight="1">
      <c r="A199" s="98" t="s">
        <v>245</v>
      </c>
      <c r="B199" s="98" t="s">
        <v>18</v>
      </c>
      <c r="C199" s="98">
        <v>37.0</v>
      </c>
      <c r="D199" s="47" t="s">
        <v>5005</v>
      </c>
      <c r="E199" s="99">
        <v>983221.91</v>
      </c>
      <c r="F199" s="46" t="s">
        <v>46</v>
      </c>
      <c r="G199" s="36"/>
    </row>
    <row r="200" ht="15.75" customHeight="1">
      <c r="A200" s="98" t="s">
        <v>245</v>
      </c>
      <c r="B200" s="98" t="s">
        <v>18</v>
      </c>
      <c r="C200" s="98">
        <v>38.0</v>
      </c>
      <c r="D200" s="47" t="s">
        <v>5041</v>
      </c>
      <c r="E200" s="99">
        <v>497508.41</v>
      </c>
      <c r="F200" s="46" t="s">
        <v>73</v>
      </c>
      <c r="G200" s="36"/>
    </row>
    <row r="201" ht="15.75" customHeight="1">
      <c r="A201" s="98" t="s">
        <v>245</v>
      </c>
      <c r="B201" s="98" t="s">
        <v>18</v>
      </c>
      <c r="C201" s="98">
        <v>39.0</v>
      </c>
      <c r="D201" s="47" t="s">
        <v>102</v>
      </c>
      <c r="E201" s="99">
        <v>497623.51</v>
      </c>
      <c r="F201" s="46" t="s">
        <v>102</v>
      </c>
      <c r="G201" s="36"/>
    </row>
    <row r="202" ht="15.75" customHeight="1">
      <c r="A202" s="98" t="s">
        <v>245</v>
      </c>
      <c r="B202" s="98" t="s">
        <v>18</v>
      </c>
      <c r="C202" s="98">
        <v>40.0</v>
      </c>
      <c r="D202" s="47" t="s">
        <v>102</v>
      </c>
      <c r="E202" s="99">
        <v>492572.94</v>
      </c>
      <c r="F202" s="46" t="s">
        <v>102</v>
      </c>
      <c r="G202" s="36"/>
    </row>
    <row r="203" ht="15.75" customHeight="1">
      <c r="A203" s="98" t="s">
        <v>245</v>
      </c>
      <c r="B203" s="98" t="s">
        <v>18</v>
      </c>
      <c r="C203" s="98">
        <v>41.0</v>
      </c>
      <c r="D203" s="47" t="s">
        <v>5012</v>
      </c>
      <c r="E203" s="99">
        <v>961255.0</v>
      </c>
      <c r="F203" s="46" t="s">
        <v>46</v>
      </c>
      <c r="G203" s="36"/>
    </row>
    <row r="204" ht="15.75" customHeight="1">
      <c r="A204" s="98" t="s">
        <v>245</v>
      </c>
      <c r="B204" s="98" t="s">
        <v>18</v>
      </c>
      <c r="C204" s="98">
        <v>42.0</v>
      </c>
      <c r="D204" s="47" t="s">
        <v>5012</v>
      </c>
      <c r="E204" s="99">
        <v>979110.0</v>
      </c>
      <c r="F204" s="46" t="s">
        <v>46</v>
      </c>
      <c r="G204" s="36"/>
    </row>
    <row r="205" ht="15.75" customHeight="1">
      <c r="A205" s="98" t="s">
        <v>245</v>
      </c>
      <c r="B205" s="98" t="s">
        <v>18</v>
      </c>
      <c r="C205" s="98">
        <v>43.0</v>
      </c>
      <c r="D205" s="47" t="s">
        <v>5012</v>
      </c>
      <c r="E205" s="99">
        <v>997639.7</v>
      </c>
      <c r="F205" s="46" t="s">
        <v>46</v>
      </c>
      <c r="G205" s="36"/>
    </row>
    <row r="206" ht="15.75" customHeight="1">
      <c r="A206" s="98" t="s">
        <v>245</v>
      </c>
      <c r="B206" s="98" t="s">
        <v>18</v>
      </c>
      <c r="C206" s="98">
        <v>44.0</v>
      </c>
      <c r="D206" s="47" t="s">
        <v>5012</v>
      </c>
      <c r="E206" s="99">
        <v>862050.42</v>
      </c>
      <c r="F206" s="46" t="s">
        <v>46</v>
      </c>
      <c r="G206" s="36"/>
    </row>
    <row r="207" ht="15.75" customHeight="1">
      <c r="A207" s="98" t="s">
        <v>245</v>
      </c>
      <c r="B207" s="98" t="s">
        <v>18</v>
      </c>
      <c r="C207" s="98">
        <v>45.0</v>
      </c>
      <c r="D207" s="47" t="s">
        <v>5012</v>
      </c>
      <c r="E207" s="99">
        <v>989498.68</v>
      </c>
      <c r="F207" s="46" t="s">
        <v>46</v>
      </c>
      <c r="G207" s="36"/>
    </row>
    <row r="208" ht="15.75" customHeight="1">
      <c r="A208" s="98" t="s">
        <v>245</v>
      </c>
      <c r="B208" s="98" t="s">
        <v>18</v>
      </c>
      <c r="C208" s="98">
        <v>46.0</v>
      </c>
      <c r="D208" s="47" t="s">
        <v>5012</v>
      </c>
      <c r="E208" s="99">
        <v>946279.0</v>
      </c>
      <c r="F208" s="46" t="s">
        <v>46</v>
      </c>
      <c r="G208" s="36"/>
    </row>
    <row r="209" ht="15.75" customHeight="1">
      <c r="A209" s="98" t="s">
        <v>245</v>
      </c>
      <c r="B209" s="98" t="s">
        <v>18</v>
      </c>
      <c r="C209" s="98">
        <v>47.0</v>
      </c>
      <c r="D209" s="47" t="s">
        <v>795</v>
      </c>
      <c r="E209" s="99">
        <v>989693.0</v>
      </c>
      <c r="F209" s="46" t="s">
        <v>46</v>
      </c>
      <c r="G209" s="36"/>
    </row>
    <row r="210" ht="15.75" customHeight="1">
      <c r="A210" s="98" t="s">
        <v>245</v>
      </c>
      <c r="B210" s="98" t="s">
        <v>18</v>
      </c>
      <c r="C210" s="98">
        <v>48.0</v>
      </c>
      <c r="D210" s="47" t="s">
        <v>5015</v>
      </c>
      <c r="E210" s="99">
        <v>989800.26</v>
      </c>
      <c r="F210" s="46" t="s">
        <v>46</v>
      </c>
      <c r="G210" s="36"/>
    </row>
    <row r="211" ht="15.75" customHeight="1">
      <c r="A211" s="98" t="s">
        <v>245</v>
      </c>
      <c r="B211" s="98" t="s">
        <v>18</v>
      </c>
      <c r="C211" s="98">
        <v>49.0</v>
      </c>
      <c r="D211" s="47" t="s">
        <v>5012</v>
      </c>
      <c r="E211" s="99">
        <v>496656.74</v>
      </c>
      <c r="F211" s="46" t="s">
        <v>46</v>
      </c>
      <c r="G211" s="36"/>
    </row>
    <row r="212" ht="15.75" customHeight="1">
      <c r="A212" s="98" t="s">
        <v>245</v>
      </c>
      <c r="B212" s="98" t="s">
        <v>18</v>
      </c>
      <c r="C212" s="98">
        <v>50.0</v>
      </c>
      <c r="D212" s="47" t="s">
        <v>5011</v>
      </c>
      <c r="E212" s="99">
        <v>243683.3</v>
      </c>
      <c r="F212" s="46" t="s">
        <v>46</v>
      </c>
      <c r="G212" s="36"/>
    </row>
    <row r="213" ht="15.75" customHeight="1">
      <c r="A213" s="98" t="s">
        <v>245</v>
      </c>
      <c r="B213" s="98" t="s">
        <v>18</v>
      </c>
      <c r="C213" s="98">
        <v>51.0</v>
      </c>
      <c r="D213" s="47" t="s">
        <v>5011</v>
      </c>
      <c r="E213" s="99">
        <v>292760.47</v>
      </c>
      <c r="F213" s="46" t="s">
        <v>46</v>
      </c>
      <c r="G213" s="36"/>
    </row>
    <row r="214" ht="15.75" customHeight="1">
      <c r="A214" s="98" t="s">
        <v>245</v>
      </c>
      <c r="B214" s="98" t="s">
        <v>18</v>
      </c>
      <c r="C214" s="98">
        <v>52.0</v>
      </c>
      <c r="D214" s="47" t="s">
        <v>5011</v>
      </c>
      <c r="E214" s="99">
        <v>177808.6</v>
      </c>
      <c r="F214" s="46" t="s">
        <v>46</v>
      </c>
      <c r="G214" s="36"/>
    </row>
    <row r="215" ht="15.75" customHeight="1">
      <c r="A215" s="98" t="s">
        <v>245</v>
      </c>
      <c r="B215" s="98" t="s">
        <v>18</v>
      </c>
      <c r="C215" s="98">
        <v>53.0</v>
      </c>
      <c r="D215" s="47" t="s">
        <v>5011</v>
      </c>
      <c r="E215" s="99">
        <v>144522.3</v>
      </c>
      <c r="F215" s="46" t="s">
        <v>46</v>
      </c>
      <c r="G215" s="36"/>
    </row>
    <row r="216" ht="15.75" customHeight="1">
      <c r="A216" s="98" t="s">
        <v>245</v>
      </c>
      <c r="B216" s="98" t="s">
        <v>18</v>
      </c>
      <c r="C216" s="98">
        <v>54.0</v>
      </c>
      <c r="D216" s="47" t="s">
        <v>5011</v>
      </c>
      <c r="E216" s="99">
        <v>245454.19</v>
      </c>
      <c r="F216" s="46" t="s">
        <v>46</v>
      </c>
      <c r="G216" s="36"/>
    </row>
    <row r="217" ht="15.75" customHeight="1">
      <c r="A217" s="98" t="s">
        <v>245</v>
      </c>
      <c r="B217" s="98" t="s">
        <v>18</v>
      </c>
      <c r="C217" s="98">
        <v>55.0</v>
      </c>
      <c r="D217" s="47" t="s">
        <v>5042</v>
      </c>
      <c r="E217" s="99">
        <v>856829.0</v>
      </c>
      <c r="F217" s="46" t="s">
        <v>52</v>
      </c>
      <c r="G217" s="36"/>
    </row>
    <row r="218" ht="15.75" customHeight="1">
      <c r="A218" s="98" t="s">
        <v>245</v>
      </c>
      <c r="B218" s="98" t="s">
        <v>18</v>
      </c>
      <c r="C218" s="98">
        <v>56.0</v>
      </c>
      <c r="D218" s="47" t="s">
        <v>5042</v>
      </c>
      <c r="E218" s="99">
        <v>855156.0</v>
      </c>
      <c r="F218" s="46" t="s">
        <v>52</v>
      </c>
      <c r="G218" s="36"/>
    </row>
    <row r="219" ht="15.75" customHeight="1">
      <c r="A219" s="98" t="s">
        <v>246</v>
      </c>
      <c r="B219" s="98" t="s">
        <v>18</v>
      </c>
      <c r="C219" s="98">
        <v>57.0</v>
      </c>
      <c r="D219" s="47" t="s">
        <v>102</v>
      </c>
      <c r="E219" s="99">
        <v>988121.28</v>
      </c>
      <c r="F219" s="46" t="s">
        <v>102</v>
      </c>
      <c r="G219" s="36"/>
    </row>
    <row r="220" ht="15.75" customHeight="1">
      <c r="A220" s="98" t="s">
        <v>246</v>
      </c>
      <c r="B220" s="98" t="s">
        <v>18</v>
      </c>
      <c r="C220" s="98">
        <v>58.0</v>
      </c>
      <c r="D220" s="47" t="s">
        <v>102</v>
      </c>
      <c r="E220" s="99">
        <v>956228.58</v>
      </c>
      <c r="F220" s="46" t="s">
        <v>102</v>
      </c>
      <c r="G220" s="36"/>
    </row>
    <row r="221" ht="15.75" customHeight="1">
      <c r="A221" s="98" t="s">
        <v>246</v>
      </c>
      <c r="B221" s="98" t="s">
        <v>18</v>
      </c>
      <c r="C221" s="98">
        <v>59.0</v>
      </c>
      <c r="D221" s="47" t="s">
        <v>102</v>
      </c>
      <c r="E221" s="99">
        <v>933507.34</v>
      </c>
      <c r="F221" s="46" t="s">
        <v>102</v>
      </c>
      <c r="G221" s="36"/>
    </row>
    <row r="222" ht="15.75" customHeight="1">
      <c r="A222" s="98" t="s">
        <v>246</v>
      </c>
      <c r="B222" s="98" t="s">
        <v>18</v>
      </c>
      <c r="C222" s="98">
        <v>60.0</v>
      </c>
      <c r="D222" s="47" t="s">
        <v>102</v>
      </c>
      <c r="E222" s="99">
        <v>989448.68</v>
      </c>
      <c r="F222" s="46" t="s">
        <v>102</v>
      </c>
      <c r="G222" s="36"/>
    </row>
    <row r="223" ht="15.75" customHeight="1">
      <c r="A223" s="98" t="s">
        <v>246</v>
      </c>
      <c r="B223" s="98" t="s">
        <v>18</v>
      </c>
      <c r="C223" s="98">
        <v>61.0</v>
      </c>
      <c r="D223" s="47" t="s">
        <v>102</v>
      </c>
      <c r="E223" s="99">
        <v>932827.16</v>
      </c>
      <c r="F223" s="46" t="s">
        <v>102</v>
      </c>
      <c r="G223" s="36"/>
    </row>
    <row r="224" ht="15.75" customHeight="1">
      <c r="A224" s="98" t="s">
        <v>246</v>
      </c>
      <c r="B224" s="98" t="s">
        <v>18</v>
      </c>
      <c r="C224" s="98">
        <v>62.0</v>
      </c>
      <c r="D224" s="47" t="s">
        <v>102</v>
      </c>
      <c r="E224" s="99">
        <v>990065.0</v>
      </c>
      <c r="F224" s="46" t="s">
        <v>102</v>
      </c>
      <c r="G224" s="36"/>
    </row>
    <row r="225" ht="15.75" customHeight="1">
      <c r="A225" s="98" t="s">
        <v>246</v>
      </c>
      <c r="B225" s="98" t="s">
        <v>18</v>
      </c>
      <c r="C225" s="98">
        <v>63.0</v>
      </c>
      <c r="D225" s="47" t="s">
        <v>102</v>
      </c>
      <c r="E225" s="99">
        <v>889217.37</v>
      </c>
      <c r="F225" s="46" t="s">
        <v>102</v>
      </c>
      <c r="G225" s="36"/>
    </row>
    <row r="226" ht="15.75" customHeight="1">
      <c r="A226" s="98" t="s">
        <v>246</v>
      </c>
      <c r="B226" s="98" t="s">
        <v>18</v>
      </c>
      <c r="C226" s="98">
        <v>64.0</v>
      </c>
      <c r="D226" s="47" t="s">
        <v>102</v>
      </c>
      <c r="E226" s="99">
        <v>899411.83</v>
      </c>
      <c r="F226" s="46" t="s">
        <v>102</v>
      </c>
      <c r="G226" s="36"/>
    </row>
    <row r="227" ht="15.75" customHeight="1">
      <c r="A227" s="98" t="s">
        <v>246</v>
      </c>
      <c r="B227" s="98" t="s">
        <v>18</v>
      </c>
      <c r="C227" s="98">
        <v>65.0</v>
      </c>
      <c r="D227" s="47" t="s">
        <v>102</v>
      </c>
      <c r="E227" s="99">
        <v>860483.78</v>
      </c>
      <c r="F227" s="46" t="s">
        <v>102</v>
      </c>
      <c r="G227" s="36"/>
    </row>
    <row r="228" ht="15.75" customHeight="1">
      <c r="A228" s="98" t="s">
        <v>246</v>
      </c>
      <c r="B228" s="98" t="s">
        <v>18</v>
      </c>
      <c r="C228" s="98">
        <v>66.0</v>
      </c>
      <c r="D228" s="47" t="s">
        <v>102</v>
      </c>
      <c r="E228" s="99">
        <v>845758.85</v>
      </c>
      <c r="F228" s="46" t="s">
        <v>102</v>
      </c>
      <c r="G228" s="36"/>
    </row>
    <row r="229" ht="15.75" customHeight="1">
      <c r="A229" s="98" t="s">
        <v>246</v>
      </c>
      <c r="B229" s="98" t="s">
        <v>18</v>
      </c>
      <c r="C229" s="98">
        <v>67.0</v>
      </c>
      <c r="D229" s="47" t="s">
        <v>102</v>
      </c>
      <c r="E229" s="99">
        <v>885174.0</v>
      </c>
      <c r="F229" s="46" t="s">
        <v>102</v>
      </c>
      <c r="G229" s="36"/>
    </row>
    <row r="230" ht="15.75" customHeight="1">
      <c r="A230" s="98" t="s">
        <v>246</v>
      </c>
      <c r="B230" s="98" t="s">
        <v>18</v>
      </c>
      <c r="C230" s="98">
        <v>68.0</v>
      </c>
      <c r="D230" s="47" t="s">
        <v>102</v>
      </c>
      <c r="E230" s="99">
        <v>985742.0</v>
      </c>
      <c r="F230" s="46" t="s">
        <v>102</v>
      </c>
      <c r="G230" s="36"/>
    </row>
    <row r="231" ht="15.75" customHeight="1">
      <c r="A231" s="98" t="s">
        <v>246</v>
      </c>
      <c r="B231" s="98" t="s">
        <v>18</v>
      </c>
      <c r="C231" s="98">
        <v>69.0</v>
      </c>
      <c r="D231" s="47" t="s">
        <v>102</v>
      </c>
      <c r="E231" s="99">
        <v>859881.2</v>
      </c>
      <c r="F231" s="46" t="s">
        <v>102</v>
      </c>
      <c r="G231" s="36"/>
    </row>
    <row r="232" ht="15.75" customHeight="1">
      <c r="A232" s="98" t="s">
        <v>246</v>
      </c>
      <c r="B232" s="98" t="s">
        <v>18</v>
      </c>
      <c r="C232" s="98">
        <v>70.0</v>
      </c>
      <c r="D232" s="47" t="s">
        <v>102</v>
      </c>
      <c r="E232" s="99">
        <v>856563.92</v>
      </c>
      <c r="F232" s="46" t="s">
        <v>102</v>
      </c>
      <c r="G232" s="36"/>
    </row>
    <row r="233" ht="15.75" customHeight="1">
      <c r="A233" s="98" t="s">
        <v>246</v>
      </c>
      <c r="B233" s="98" t="s">
        <v>18</v>
      </c>
      <c r="C233" s="98">
        <v>71.0</v>
      </c>
      <c r="D233" s="47" t="s">
        <v>5043</v>
      </c>
      <c r="E233" s="99">
        <v>983221.91</v>
      </c>
      <c r="F233" s="46" t="s">
        <v>46</v>
      </c>
      <c r="G233" s="36"/>
    </row>
    <row r="234" ht="15.75" customHeight="1">
      <c r="A234" s="98" t="s">
        <v>246</v>
      </c>
      <c r="B234" s="98" t="s">
        <v>18</v>
      </c>
      <c r="C234" s="98">
        <v>72.0</v>
      </c>
      <c r="D234" s="47" t="s">
        <v>5043</v>
      </c>
      <c r="E234" s="99">
        <v>871016.0</v>
      </c>
      <c r="F234" s="46" t="s">
        <v>46</v>
      </c>
      <c r="G234" s="36"/>
    </row>
    <row r="235" ht="15.75" customHeight="1">
      <c r="A235" s="98" t="s">
        <v>246</v>
      </c>
      <c r="B235" s="98" t="s">
        <v>18</v>
      </c>
      <c r="C235" s="98">
        <v>73.0</v>
      </c>
      <c r="D235" s="47" t="s">
        <v>5043</v>
      </c>
      <c r="E235" s="99">
        <v>989800.0</v>
      </c>
      <c r="F235" s="46" t="s">
        <v>46</v>
      </c>
      <c r="G235" s="36"/>
    </row>
    <row r="236" ht="15.75" customHeight="1">
      <c r="A236" s="98" t="s">
        <v>246</v>
      </c>
      <c r="B236" s="98" t="s">
        <v>18</v>
      </c>
      <c r="C236" s="98">
        <v>74.0</v>
      </c>
      <c r="D236" s="47" t="s">
        <v>5029</v>
      </c>
      <c r="E236" s="99">
        <v>490549.02</v>
      </c>
      <c r="F236" s="46" t="s">
        <v>93</v>
      </c>
      <c r="G236" s="36"/>
    </row>
    <row r="237" ht="15.75" customHeight="1">
      <c r="A237" s="98" t="s">
        <v>246</v>
      </c>
      <c r="B237" s="98" t="s">
        <v>18</v>
      </c>
      <c r="C237" s="98">
        <v>75.0</v>
      </c>
      <c r="D237" s="47" t="s">
        <v>316</v>
      </c>
      <c r="E237" s="99">
        <v>490793.29</v>
      </c>
      <c r="F237" s="46" t="s">
        <v>93</v>
      </c>
      <c r="G237" s="36"/>
    </row>
    <row r="238" ht="15.75" customHeight="1">
      <c r="A238" s="98" t="s">
        <v>246</v>
      </c>
      <c r="B238" s="98" t="s">
        <v>18</v>
      </c>
      <c r="C238" s="98">
        <v>76.0</v>
      </c>
      <c r="D238" s="47" t="s">
        <v>5029</v>
      </c>
      <c r="E238" s="99">
        <v>490482.37</v>
      </c>
      <c r="F238" s="46" t="s">
        <v>93</v>
      </c>
      <c r="G238" s="36"/>
    </row>
    <row r="239" ht="15.75" customHeight="1">
      <c r="A239" s="98" t="s">
        <v>246</v>
      </c>
      <c r="B239" s="98" t="s">
        <v>18</v>
      </c>
      <c r="C239" s="98">
        <v>77.0</v>
      </c>
      <c r="D239" s="47" t="s">
        <v>102</v>
      </c>
      <c r="E239" s="99">
        <v>442635.6</v>
      </c>
      <c r="F239" s="46" t="s">
        <v>102</v>
      </c>
      <c r="G239" s="36"/>
    </row>
    <row r="240" ht="15.75" customHeight="1">
      <c r="A240" s="98" t="s">
        <v>246</v>
      </c>
      <c r="B240" s="98" t="s">
        <v>18</v>
      </c>
      <c r="C240" s="98">
        <v>78.0</v>
      </c>
      <c r="D240" s="47" t="s">
        <v>102</v>
      </c>
      <c r="E240" s="99">
        <v>467982.08</v>
      </c>
      <c r="F240" s="46" t="s">
        <v>102</v>
      </c>
      <c r="G240" s="36"/>
    </row>
    <row r="241" ht="15.75" customHeight="1">
      <c r="A241" s="98" t="s">
        <v>246</v>
      </c>
      <c r="B241" s="98" t="s">
        <v>18</v>
      </c>
      <c r="C241" s="98">
        <v>79.0</v>
      </c>
      <c r="D241" s="47" t="s">
        <v>5044</v>
      </c>
      <c r="E241" s="99">
        <v>172990.81</v>
      </c>
      <c r="F241" s="46" t="s">
        <v>28</v>
      </c>
      <c r="G241" s="36"/>
    </row>
    <row r="242" ht="15.75" customHeight="1">
      <c r="A242" s="98" t="s">
        <v>246</v>
      </c>
      <c r="B242" s="98" t="s">
        <v>18</v>
      </c>
      <c r="C242" s="98">
        <v>80.0</v>
      </c>
      <c r="D242" s="47" t="s">
        <v>5045</v>
      </c>
      <c r="E242" s="99">
        <v>272348.0</v>
      </c>
      <c r="F242" s="46" t="s">
        <v>46</v>
      </c>
      <c r="G242" s="36"/>
    </row>
    <row r="243" ht="15.75" customHeight="1">
      <c r="A243" s="98" t="s">
        <v>246</v>
      </c>
      <c r="B243" s="98" t="s">
        <v>18</v>
      </c>
      <c r="C243" s="98">
        <v>81.0</v>
      </c>
      <c r="D243" s="47" t="s">
        <v>4999</v>
      </c>
      <c r="E243" s="99">
        <v>174514.9</v>
      </c>
      <c r="F243" s="46" t="s">
        <v>120</v>
      </c>
      <c r="G243" s="36"/>
    </row>
    <row r="244" ht="15.75" customHeight="1">
      <c r="A244" s="98" t="s">
        <v>246</v>
      </c>
      <c r="B244" s="98" t="s">
        <v>18</v>
      </c>
      <c r="C244" s="98">
        <v>82.0</v>
      </c>
      <c r="D244" s="47" t="s">
        <v>5012</v>
      </c>
      <c r="E244" s="99">
        <v>974335.64</v>
      </c>
      <c r="F244" s="46" t="s">
        <v>46</v>
      </c>
      <c r="G244" s="36"/>
    </row>
    <row r="245" ht="15.75" customHeight="1">
      <c r="A245" s="98" t="s">
        <v>246</v>
      </c>
      <c r="B245" s="98" t="s">
        <v>18</v>
      </c>
      <c r="C245" s="98">
        <v>83.0</v>
      </c>
      <c r="D245" s="47" t="s">
        <v>5012</v>
      </c>
      <c r="E245" s="99">
        <v>855156.64</v>
      </c>
      <c r="F245" s="46" t="s">
        <v>46</v>
      </c>
      <c r="G245" s="36"/>
    </row>
    <row r="246" ht="15.75" customHeight="1">
      <c r="A246" s="98" t="s">
        <v>246</v>
      </c>
      <c r="B246" s="98" t="s">
        <v>18</v>
      </c>
      <c r="C246" s="98">
        <v>84.0</v>
      </c>
      <c r="D246" s="47" t="s">
        <v>5012</v>
      </c>
      <c r="E246" s="99">
        <v>989788.0</v>
      </c>
      <c r="F246" s="46" t="s">
        <v>46</v>
      </c>
      <c r="G246" s="36"/>
    </row>
    <row r="247" ht="15.75" customHeight="1">
      <c r="A247" s="98" t="s">
        <v>246</v>
      </c>
      <c r="B247" s="98" t="s">
        <v>18</v>
      </c>
      <c r="C247" s="98">
        <v>85.0</v>
      </c>
      <c r="D247" s="47" t="s">
        <v>5012</v>
      </c>
      <c r="E247" s="99">
        <v>761321.0</v>
      </c>
      <c r="F247" s="46" t="s">
        <v>46</v>
      </c>
      <c r="G247" s="36"/>
    </row>
    <row r="248" ht="15.75" customHeight="1">
      <c r="A248" s="98" t="s">
        <v>246</v>
      </c>
      <c r="B248" s="98" t="s">
        <v>18</v>
      </c>
      <c r="C248" s="98">
        <v>86.0</v>
      </c>
      <c r="D248" s="47" t="s">
        <v>5012</v>
      </c>
      <c r="E248" s="99">
        <v>984504.89</v>
      </c>
      <c r="F248" s="46" t="s">
        <v>46</v>
      </c>
      <c r="G248" s="36"/>
    </row>
    <row r="249" ht="15.75" customHeight="1">
      <c r="A249" s="98" t="s">
        <v>246</v>
      </c>
      <c r="B249" s="98" t="s">
        <v>18</v>
      </c>
      <c r="C249" s="98">
        <v>87.0</v>
      </c>
      <c r="D249" s="47" t="s">
        <v>5012</v>
      </c>
      <c r="E249" s="99">
        <v>988975.34</v>
      </c>
      <c r="F249" s="46" t="s">
        <v>46</v>
      </c>
      <c r="G249" s="36"/>
    </row>
    <row r="250" ht="15.75" customHeight="1">
      <c r="A250" s="98" t="s">
        <v>246</v>
      </c>
      <c r="B250" s="98" t="s">
        <v>18</v>
      </c>
      <c r="C250" s="98">
        <v>88.0</v>
      </c>
      <c r="D250" s="47" t="s">
        <v>5012</v>
      </c>
      <c r="E250" s="99">
        <v>761321.48</v>
      </c>
      <c r="F250" s="46" t="s">
        <v>46</v>
      </c>
      <c r="G250" s="36"/>
    </row>
    <row r="251" ht="15.75" customHeight="1">
      <c r="A251" s="98" t="s">
        <v>246</v>
      </c>
      <c r="B251" s="98" t="s">
        <v>18</v>
      </c>
      <c r="C251" s="98">
        <v>89.0</v>
      </c>
      <c r="D251" s="47" t="s">
        <v>649</v>
      </c>
      <c r="E251" s="99">
        <v>998459.0</v>
      </c>
      <c r="F251" s="46" t="s">
        <v>46</v>
      </c>
      <c r="G251" s="36"/>
    </row>
    <row r="252" ht="15.75" customHeight="1">
      <c r="A252" s="98" t="s">
        <v>246</v>
      </c>
      <c r="B252" s="98" t="s">
        <v>18</v>
      </c>
      <c r="C252" s="98">
        <v>90.0</v>
      </c>
      <c r="D252" s="47" t="s">
        <v>649</v>
      </c>
      <c r="E252" s="99">
        <v>988670.41</v>
      </c>
      <c r="F252" s="46" t="s">
        <v>46</v>
      </c>
      <c r="G252" s="36"/>
    </row>
    <row r="253" ht="15.75" customHeight="1">
      <c r="A253" s="98" t="s">
        <v>246</v>
      </c>
      <c r="B253" s="98" t="s">
        <v>18</v>
      </c>
      <c r="C253" s="98">
        <v>91.0</v>
      </c>
      <c r="D253" s="47" t="s">
        <v>5015</v>
      </c>
      <c r="E253" s="99">
        <v>989791.94</v>
      </c>
      <c r="F253" s="46" t="s">
        <v>46</v>
      </c>
      <c r="G253" s="36"/>
    </row>
    <row r="254" ht="15.75" customHeight="1">
      <c r="A254" s="98" t="s">
        <v>246</v>
      </c>
      <c r="B254" s="98" t="s">
        <v>18</v>
      </c>
      <c r="C254" s="98">
        <v>92.0</v>
      </c>
      <c r="D254" s="47" t="s">
        <v>5011</v>
      </c>
      <c r="E254" s="99">
        <v>240183.0</v>
      </c>
      <c r="F254" s="46" t="s">
        <v>46</v>
      </c>
      <c r="G254" s="36"/>
    </row>
    <row r="255" ht="15.75" customHeight="1">
      <c r="A255" s="98" t="s">
        <v>246</v>
      </c>
      <c r="B255" s="98" t="s">
        <v>18</v>
      </c>
      <c r="C255" s="98">
        <v>93.0</v>
      </c>
      <c r="D255" s="47" t="s">
        <v>5011</v>
      </c>
      <c r="E255" s="99">
        <v>190862.32</v>
      </c>
      <c r="F255" s="46" t="s">
        <v>46</v>
      </c>
      <c r="G255" s="36"/>
    </row>
    <row r="256" ht="15.75" customHeight="1">
      <c r="A256" s="98" t="s">
        <v>246</v>
      </c>
      <c r="B256" s="98" t="s">
        <v>18</v>
      </c>
      <c r="C256" s="98">
        <v>94.0</v>
      </c>
      <c r="D256" s="47" t="s">
        <v>5011</v>
      </c>
      <c r="E256" s="99">
        <v>216769.57</v>
      </c>
      <c r="F256" s="46" t="s">
        <v>46</v>
      </c>
      <c r="G256" s="36"/>
    </row>
    <row r="257" ht="15.75" customHeight="1">
      <c r="A257" s="98" t="s">
        <v>246</v>
      </c>
      <c r="B257" s="98" t="s">
        <v>18</v>
      </c>
      <c r="C257" s="98">
        <v>95.0</v>
      </c>
      <c r="D257" s="47" t="s">
        <v>5011</v>
      </c>
      <c r="E257" s="99">
        <v>147794.0</v>
      </c>
      <c r="F257" s="46" t="s">
        <v>46</v>
      </c>
      <c r="G257" s="36"/>
    </row>
    <row r="258" ht="15.75" customHeight="1">
      <c r="A258" s="98" t="s">
        <v>246</v>
      </c>
      <c r="B258" s="98" t="s">
        <v>18</v>
      </c>
      <c r="C258" s="98">
        <v>96.0</v>
      </c>
      <c r="D258" s="47" t="s">
        <v>649</v>
      </c>
      <c r="E258" s="99">
        <v>246255.72</v>
      </c>
      <c r="F258" s="46" t="s">
        <v>46</v>
      </c>
      <c r="G258" s="36"/>
    </row>
    <row r="259" ht="15.75" customHeight="1">
      <c r="A259" s="98" t="s">
        <v>246</v>
      </c>
      <c r="B259" s="98" t="s">
        <v>18</v>
      </c>
      <c r="C259" s="98">
        <v>97.0</v>
      </c>
      <c r="D259" s="47" t="s">
        <v>5046</v>
      </c>
      <c r="E259" s="99">
        <v>167439.0</v>
      </c>
      <c r="F259" s="46" t="s">
        <v>46</v>
      </c>
      <c r="G259" s="36"/>
    </row>
    <row r="260" ht="15.75" customHeight="1">
      <c r="A260" s="98" t="s">
        <v>246</v>
      </c>
      <c r="B260" s="98" t="s">
        <v>18</v>
      </c>
      <c r="C260" s="98">
        <v>98.0</v>
      </c>
      <c r="D260" s="47" t="s">
        <v>5046</v>
      </c>
      <c r="E260" s="99">
        <v>308774.0</v>
      </c>
      <c r="F260" s="46" t="s">
        <v>46</v>
      </c>
      <c r="G260" s="36"/>
    </row>
    <row r="261" ht="15.75" customHeight="1">
      <c r="A261" s="98" t="s">
        <v>246</v>
      </c>
      <c r="B261" s="98" t="s">
        <v>18</v>
      </c>
      <c r="C261" s="98">
        <v>99.0</v>
      </c>
      <c r="D261" s="47" t="s">
        <v>5009</v>
      </c>
      <c r="E261" s="99">
        <v>247345.94</v>
      </c>
      <c r="F261" s="46" t="s">
        <v>61</v>
      </c>
      <c r="G261" s="36"/>
    </row>
    <row r="262" ht="15.75" customHeight="1">
      <c r="A262" s="98" t="s">
        <v>246</v>
      </c>
      <c r="B262" s="98" t="s">
        <v>18</v>
      </c>
      <c r="C262" s="98">
        <v>100.0</v>
      </c>
      <c r="D262" s="47" t="s">
        <v>5047</v>
      </c>
      <c r="E262" s="99">
        <v>926782.9</v>
      </c>
      <c r="F262" s="46" t="s">
        <v>19</v>
      </c>
      <c r="G262" s="36"/>
    </row>
    <row r="263" ht="15.75" customHeight="1">
      <c r="A263" s="98" t="s">
        <v>246</v>
      </c>
      <c r="B263" s="98" t="s">
        <v>18</v>
      </c>
      <c r="C263" s="98">
        <v>101.0</v>
      </c>
      <c r="D263" s="47" t="s">
        <v>5047</v>
      </c>
      <c r="E263" s="99">
        <v>894377.89</v>
      </c>
      <c r="F263" s="46" t="s">
        <v>19</v>
      </c>
      <c r="G263" s="36"/>
    </row>
    <row r="264" ht="15.75" customHeight="1">
      <c r="A264" s="98" t="s">
        <v>247</v>
      </c>
      <c r="B264" s="98" t="s">
        <v>18</v>
      </c>
      <c r="C264" s="98">
        <v>102.0</v>
      </c>
      <c r="D264" s="47" t="s">
        <v>102</v>
      </c>
      <c r="E264" s="99">
        <v>997409.23</v>
      </c>
      <c r="F264" s="46" t="s">
        <v>102</v>
      </c>
      <c r="G264" s="36"/>
    </row>
    <row r="265" ht="15.75" customHeight="1">
      <c r="A265" s="98" t="s">
        <v>247</v>
      </c>
      <c r="B265" s="98" t="s">
        <v>18</v>
      </c>
      <c r="C265" s="98">
        <v>103.0</v>
      </c>
      <c r="D265" s="47" t="s">
        <v>102</v>
      </c>
      <c r="E265" s="99">
        <v>989177.0</v>
      </c>
      <c r="F265" s="46" t="s">
        <v>102</v>
      </c>
      <c r="G265" s="36"/>
    </row>
    <row r="266" ht="15.75" customHeight="1">
      <c r="A266" s="98" t="s">
        <v>247</v>
      </c>
      <c r="B266" s="98" t="s">
        <v>18</v>
      </c>
      <c r="C266" s="98">
        <v>104.0</v>
      </c>
      <c r="D266" s="47" t="s">
        <v>102</v>
      </c>
      <c r="E266" s="99">
        <v>997685.32</v>
      </c>
      <c r="F266" s="46" t="s">
        <v>102</v>
      </c>
      <c r="G266" s="36"/>
    </row>
    <row r="267" ht="15.75" customHeight="1">
      <c r="A267" s="98" t="s">
        <v>247</v>
      </c>
      <c r="B267" s="98" t="s">
        <v>18</v>
      </c>
      <c r="C267" s="98">
        <v>105.0</v>
      </c>
      <c r="D267" s="47" t="s">
        <v>102</v>
      </c>
      <c r="E267" s="99">
        <v>984143.59</v>
      </c>
      <c r="F267" s="46" t="s">
        <v>102</v>
      </c>
      <c r="G267" s="36"/>
    </row>
    <row r="268" ht="15.75" customHeight="1">
      <c r="A268" s="98" t="s">
        <v>247</v>
      </c>
      <c r="B268" s="98" t="s">
        <v>18</v>
      </c>
      <c r="C268" s="98">
        <v>106.0</v>
      </c>
      <c r="D268" s="47" t="s">
        <v>102</v>
      </c>
      <c r="E268" s="99">
        <v>759400.18</v>
      </c>
      <c r="F268" s="46" t="s">
        <v>102</v>
      </c>
      <c r="G268" s="36"/>
    </row>
    <row r="269" ht="15.75" customHeight="1">
      <c r="A269" s="98" t="s">
        <v>247</v>
      </c>
      <c r="B269" s="98" t="s">
        <v>18</v>
      </c>
      <c r="C269" s="98">
        <v>107.0</v>
      </c>
      <c r="D269" s="47" t="s">
        <v>102</v>
      </c>
      <c r="E269" s="99">
        <v>999726.73</v>
      </c>
      <c r="F269" s="46" t="s">
        <v>102</v>
      </c>
      <c r="G269" s="36"/>
    </row>
    <row r="270" ht="15.75" customHeight="1">
      <c r="A270" s="98" t="s">
        <v>247</v>
      </c>
      <c r="B270" s="98" t="s">
        <v>18</v>
      </c>
      <c r="C270" s="98">
        <v>108.0</v>
      </c>
      <c r="D270" s="47" t="s">
        <v>102</v>
      </c>
      <c r="E270" s="99">
        <v>989748.0</v>
      </c>
      <c r="F270" s="46" t="s">
        <v>102</v>
      </c>
      <c r="G270" s="36"/>
    </row>
    <row r="271" ht="15.75" customHeight="1">
      <c r="A271" s="98" t="s">
        <v>247</v>
      </c>
      <c r="B271" s="98" t="s">
        <v>18</v>
      </c>
      <c r="C271" s="98">
        <v>109.0</v>
      </c>
      <c r="D271" s="47" t="s">
        <v>102</v>
      </c>
      <c r="E271" s="99">
        <v>997482.06</v>
      </c>
      <c r="F271" s="46" t="s">
        <v>102</v>
      </c>
      <c r="G271" s="36"/>
    </row>
    <row r="272" ht="15.75" customHeight="1">
      <c r="A272" s="98" t="s">
        <v>247</v>
      </c>
      <c r="B272" s="98" t="s">
        <v>18</v>
      </c>
      <c r="C272" s="98">
        <v>110.0</v>
      </c>
      <c r="D272" s="47" t="s">
        <v>102</v>
      </c>
      <c r="E272" s="99">
        <v>985390.29</v>
      </c>
      <c r="F272" s="46" t="s">
        <v>102</v>
      </c>
      <c r="G272" s="36"/>
    </row>
    <row r="273" ht="15.75" customHeight="1">
      <c r="A273" s="98" t="s">
        <v>247</v>
      </c>
      <c r="B273" s="98" t="s">
        <v>18</v>
      </c>
      <c r="C273" s="98">
        <v>111.0</v>
      </c>
      <c r="D273" s="47" t="s">
        <v>102</v>
      </c>
      <c r="E273" s="99">
        <v>999094.0</v>
      </c>
      <c r="F273" s="46" t="s">
        <v>102</v>
      </c>
      <c r="G273" s="36"/>
    </row>
    <row r="274" ht="15.75" customHeight="1">
      <c r="A274" s="98" t="s">
        <v>247</v>
      </c>
      <c r="B274" s="98" t="s">
        <v>18</v>
      </c>
      <c r="C274" s="98">
        <v>112.0</v>
      </c>
      <c r="D274" s="47" t="s">
        <v>102</v>
      </c>
      <c r="E274" s="99">
        <v>995343.5</v>
      </c>
      <c r="F274" s="46" t="s">
        <v>102</v>
      </c>
      <c r="G274" s="36"/>
    </row>
    <row r="275" ht="15.75" customHeight="1">
      <c r="A275" s="98" t="s">
        <v>247</v>
      </c>
      <c r="B275" s="98" t="s">
        <v>18</v>
      </c>
      <c r="C275" s="98">
        <v>113.0</v>
      </c>
      <c r="D275" s="47" t="s">
        <v>102</v>
      </c>
      <c r="E275" s="99">
        <v>494139.83</v>
      </c>
      <c r="F275" s="46" t="s">
        <v>102</v>
      </c>
      <c r="G275" s="36"/>
    </row>
    <row r="276" ht="15.75" customHeight="1">
      <c r="A276" s="98" t="s">
        <v>247</v>
      </c>
      <c r="B276" s="98" t="s">
        <v>18</v>
      </c>
      <c r="C276" s="98">
        <v>114.0</v>
      </c>
      <c r="D276" s="47" t="s">
        <v>102</v>
      </c>
      <c r="E276" s="99">
        <v>497094.67</v>
      </c>
      <c r="F276" s="46" t="s">
        <v>102</v>
      </c>
      <c r="G276" s="36"/>
    </row>
    <row r="277" ht="15.75" customHeight="1">
      <c r="A277" s="98" t="s">
        <v>247</v>
      </c>
      <c r="B277" s="98" t="s">
        <v>18</v>
      </c>
      <c r="C277" s="98">
        <v>115.0</v>
      </c>
      <c r="D277" s="47" t="s">
        <v>5043</v>
      </c>
      <c r="E277" s="99">
        <v>494711.0</v>
      </c>
      <c r="F277" s="46" t="s">
        <v>46</v>
      </c>
      <c r="G277" s="36"/>
    </row>
    <row r="278" ht="15.75" customHeight="1">
      <c r="A278" s="98" t="s">
        <v>247</v>
      </c>
      <c r="B278" s="98" t="s">
        <v>18</v>
      </c>
      <c r="C278" s="98">
        <v>116.0</v>
      </c>
      <c r="D278" s="47" t="s">
        <v>5037</v>
      </c>
      <c r="E278" s="99">
        <v>247120.59</v>
      </c>
      <c r="F278" s="46" t="s">
        <v>90</v>
      </c>
      <c r="G278" s="36"/>
    </row>
    <row r="279" ht="15.75" customHeight="1">
      <c r="A279" s="98" t="s">
        <v>247</v>
      </c>
      <c r="B279" s="98" t="s">
        <v>18</v>
      </c>
      <c r="C279" s="98">
        <v>117.0</v>
      </c>
      <c r="D279" s="47" t="s">
        <v>5048</v>
      </c>
      <c r="E279" s="99">
        <v>987035.67</v>
      </c>
      <c r="F279" s="46" t="s">
        <v>46</v>
      </c>
      <c r="G279" s="36"/>
    </row>
    <row r="280" ht="15.75" customHeight="1">
      <c r="A280" s="98" t="s">
        <v>247</v>
      </c>
      <c r="B280" s="98" t="s">
        <v>18</v>
      </c>
      <c r="C280" s="98">
        <v>118.0</v>
      </c>
      <c r="D280" s="47" t="s">
        <v>5012</v>
      </c>
      <c r="E280" s="99">
        <v>997317.0</v>
      </c>
      <c r="F280" s="46" t="s">
        <v>46</v>
      </c>
      <c r="G280" s="36"/>
    </row>
    <row r="281" ht="15.75" customHeight="1">
      <c r="A281" s="98" t="s">
        <v>247</v>
      </c>
      <c r="B281" s="98" t="s">
        <v>18</v>
      </c>
      <c r="C281" s="98">
        <v>119.0</v>
      </c>
      <c r="D281" s="47" t="s">
        <v>5012</v>
      </c>
      <c r="E281" s="99">
        <v>984344.0</v>
      </c>
      <c r="F281" s="46" t="s">
        <v>46</v>
      </c>
      <c r="G281" s="36"/>
    </row>
    <row r="282" ht="15.75" customHeight="1">
      <c r="A282" s="98" t="s">
        <v>247</v>
      </c>
      <c r="B282" s="98" t="s">
        <v>18</v>
      </c>
      <c r="C282" s="98">
        <v>120.0</v>
      </c>
      <c r="D282" s="47" t="s">
        <v>5012</v>
      </c>
      <c r="E282" s="99">
        <v>294086.0</v>
      </c>
      <c r="F282" s="46" t="s">
        <v>46</v>
      </c>
      <c r="G282" s="36"/>
    </row>
    <row r="283" ht="15.75" customHeight="1">
      <c r="A283" s="98" t="s">
        <v>247</v>
      </c>
      <c r="B283" s="98" t="s">
        <v>18</v>
      </c>
      <c r="C283" s="98">
        <v>121.0</v>
      </c>
      <c r="D283" s="47" t="s">
        <v>5011</v>
      </c>
      <c r="E283" s="99">
        <v>173705.68</v>
      </c>
      <c r="F283" s="46" t="s">
        <v>46</v>
      </c>
      <c r="G283" s="36"/>
    </row>
    <row r="284" ht="15.75" customHeight="1">
      <c r="A284" s="98" t="s">
        <v>247</v>
      </c>
      <c r="B284" s="98" t="s">
        <v>18</v>
      </c>
      <c r="C284" s="98">
        <v>122.0</v>
      </c>
      <c r="D284" s="47" t="s">
        <v>5011</v>
      </c>
      <c r="E284" s="99">
        <v>248548.64</v>
      </c>
      <c r="F284" s="46" t="s">
        <v>46</v>
      </c>
      <c r="G284" s="36"/>
    </row>
    <row r="285" ht="15.75" customHeight="1">
      <c r="A285" s="98" t="s">
        <v>247</v>
      </c>
      <c r="B285" s="98" t="s">
        <v>18</v>
      </c>
      <c r="C285" s="98">
        <v>123.0</v>
      </c>
      <c r="D285" s="47" t="s">
        <v>5011</v>
      </c>
      <c r="E285" s="99">
        <v>296801.9</v>
      </c>
      <c r="F285" s="46" t="s">
        <v>46</v>
      </c>
      <c r="G285" s="36"/>
    </row>
    <row r="286" ht="15.75" customHeight="1">
      <c r="A286" s="98" t="s">
        <v>247</v>
      </c>
      <c r="B286" s="98" t="s">
        <v>18</v>
      </c>
      <c r="C286" s="98">
        <v>124.0</v>
      </c>
      <c r="D286" s="47" t="s">
        <v>5046</v>
      </c>
      <c r="E286" s="99">
        <v>247306.85</v>
      </c>
      <c r="F286" s="46" t="s">
        <v>46</v>
      </c>
      <c r="G286" s="36"/>
    </row>
    <row r="287" ht="15.75" customHeight="1">
      <c r="A287" s="98" t="s">
        <v>247</v>
      </c>
      <c r="B287" s="98" t="s">
        <v>18</v>
      </c>
      <c r="C287" s="98">
        <v>125.0</v>
      </c>
      <c r="D287" s="47" t="s">
        <v>640</v>
      </c>
      <c r="E287" s="99">
        <v>247131.52</v>
      </c>
      <c r="F287" s="46" t="s">
        <v>46</v>
      </c>
      <c r="G287" s="36"/>
    </row>
    <row r="288" ht="15.75" customHeight="1">
      <c r="A288" s="98" t="s">
        <v>247</v>
      </c>
      <c r="B288" s="98" t="s">
        <v>18</v>
      </c>
      <c r="C288" s="98">
        <v>126.0</v>
      </c>
      <c r="D288" s="47" t="s">
        <v>52</v>
      </c>
      <c r="E288" s="99">
        <v>853056.29</v>
      </c>
      <c r="F288" s="46" t="s">
        <v>52</v>
      </c>
      <c r="G288" s="36"/>
    </row>
    <row r="289" ht="15.75" customHeight="1">
      <c r="A289" s="98" t="s">
        <v>247</v>
      </c>
      <c r="B289" s="98" t="s">
        <v>18</v>
      </c>
      <c r="C289" s="98">
        <v>127.0</v>
      </c>
      <c r="D289" s="47" t="s">
        <v>52</v>
      </c>
      <c r="E289" s="99">
        <v>551572.5</v>
      </c>
      <c r="F289" s="46" t="s">
        <v>52</v>
      </c>
      <c r="G289" s="36"/>
    </row>
    <row r="290" ht="15.75" customHeight="1">
      <c r="A290" s="98" t="s">
        <v>247</v>
      </c>
      <c r="B290" s="98" t="s">
        <v>18</v>
      </c>
      <c r="C290" s="98">
        <v>128.0</v>
      </c>
      <c r="D290" s="47" t="s">
        <v>5042</v>
      </c>
      <c r="E290" s="99">
        <v>618966.84</v>
      </c>
      <c r="F290" s="46" t="s">
        <v>52</v>
      </c>
      <c r="G290" s="36"/>
    </row>
    <row r="291" ht="15.75" customHeight="1">
      <c r="A291" s="98" t="s">
        <v>256</v>
      </c>
      <c r="B291" s="98" t="s">
        <v>18</v>
      </c>
      <c r="C291" s="98">
        <v>129.0</v>
      </c>
      <c r="D291" s="47" t="s">
        <v>5043</v>
      </c>
      <c r="E291" s="84">
        <v>987920.0</v>
      </c>
      <c r="F291" s="46" t="s">
        <v>46</v>
      </c>
      <c r="G291" s="36"/>
    </row>
    <row r="292" ht="15.75" customHeight="1">
      <c r="A292" s="98" t="s">
        <v>256</v>
      </c>
      <c r="B292" s="98" t="s">
        <v>18</v>
      </c>
      <c r="C292" s="98">
        <v>130.0</v>
      </c>
      <c r="D292" s="47" t="s">
        <v>5029</v>
      </c>
      <c r="E292" s="84">
        <v>392373.0</v>
      </c>
      <c r="F292" s="46" t="s">
        <v>93</v>
      </c>
      <c r="G292" s="36"/>
    </row>
    <row r="293" ht="15.75" customHeight="1">
      <c r="A293" s="98" t="s">
        <v>256</v>
      </c>
      <c r="B293" s="98" t="s">
        <v>18</v>
      </c>
      <c r="C293" s="98">
        <v>131.0</v>
      </c>
      <c r="D293" s="47" t="s">
        <v>5037</v>
      </c>
      <c r="E293" s="84">
        <v>444655.45</v>
      </c>
      <c r="F293" s="46" t="s">
        <v>90</v>
      </c>
      <c r="G293" s="36"/>
    </row>
    <row r="294" ht="15.75" customHeight="1">
      <c r="A294" s="98" t="s">
        <v>256</v>
      </c>
      <c r="B294" s="98" t="s">
        <v>18</v>
      </c>
      <c r="C294" s="98">
        <v>132.0</v>
      </c>
      <c r="D294" s="47" t="s">
        <v>5012</v>
      </c>
      <c r="E294" s="84">
        <v>997288.0</v>
      </c>
      <c r="F294" s="46" t="s">
        <v>46</v>
      </c>
      <c r="G294" s="36"/>
    </row>
    <row r="295" ht="15.75" customHeight="1">
      <c r="A295" s="98" t="s">
        <v>256</v>
      </c>
      <c r="B295" s="98" t="s">
        <v>18</v>
      </c>
      <c r="C295" s="98">
        <v>133.0</v>
      </c>
      <c r="D295" s="47" t="s">
        <v>5012</v>
      </c>
      <c r="E295" s="84">
        <v>821435.0</v>
      </c>
      <c r="F295" s="46" t="s">
        <v>46</v>
      </c>
      <c r="G295" s="36"/>
    </row>
    <row r="296" ht="15.75" customHeight="1">
      <c r="A296" s="98" t="s">
        <v>256</v>
      </c>
      <c r="B296" s="98" t="s">
        <v>18</v>
      </c>
      <c r="C296" s="98">
        <v>134.0</v>
      </c>
      <c r="D296" s="47" t="s">
        <v>5049</v>
      </c>
      <c r="E296" s="84">
        <v>992593.0</v>
      </c>
      <c r="F296" s="46" t="s">
        <v>46</v>
      </c>
      <c r="G296" s="36"/>
    </row>
    <row r="297" ht="15.75" customHeight="1">
      <c r="A297" s="98" t="s">
        <v>256</v>
      </c>
      <c r="B297" s="98" t="s">
        <v>18</v>
      </c>
      <c r="C297" s="98">
        <v>135.0</v>
      </c>
      <c r="D297" s="47" t="s">
        <v>5033</v>
      </c>
      <c r="E297" s="84">
        <v>889083.0</v>
      </c>
      <c r="F297" s="46" t="s">
        <v>46</v>
      </c>
      <c r="G297" s="36"/>
    </row>
    <row r="298" ht="15.75" customHeight="1">
      <c r="A298" s="98" t="s">
        <v>256</v>
      </c>
      <c r="B298" s="98" t="s">
        <v>18</v>
      </c>
      <c r="C298" s="98">
        <v>136.0</v>
      </c>
      <c r="D298" s="47" t="s">
        <v>5012</v>
      </c>
      <c r="E298" s="84">
        <v>983070.0</v>
      </c>
      <c r="F298" s="46" t="s">
        <v>46</v>
      </c>
      <c r="G298" s="36"/>
    </row>
    <row r="299" ht="15.75" customHeight="1">
      <c r="A299" s="98" t="s">
        <v>256</v>
      </c>
      <c r="B299" s="98" t="s">
        <v>18</v>
      </c>
      <c r="C299" s="98">
        <v>137.0</v>
      </c>
      <c r="D299" s="47" t="s">
        <v>5012</v>
      </c>
      <c r="E299" s="84">
        <v>410682.0</v>
      </c>
      <c r="F299" s="46" t="s">
        <v>46</v>
      </c>
      <c r="G299" s="36"/>
    </row>
    <row r="300" ht="15.75" customHeight="1">
      <c r="A300" s="98" t="s">
        <v>256</v>
      </c>
      <c r="B300" s="98" t="s">
        <v>18</v>
      </c>
      <c r="C300" s="98">
        <v>138.0</v>
      </c>
      <c r="D300" s="47" t="s">
        <v>5050</v>
      </c>
      <c r="E300" s="84">
        <v>488540.0</v>
      </c>
      <c r="F300" s="46" t="s">
        <v>46</v>
      </c>
      <c r="G300" s="36"/>
    </row>
    <row r="301" ht="15.75" customHeight="1">
      <c r="A301" s="98" t="s">
        <v>256</v>
      </c>
      <c r="B301" s="98" t="s">
        <v>18</v>
      </c>
      <c r="C301" s="98">
        <v>139.0</v>
      </c>
      <c r="D301" s="47" t="s">
        <v>5012</v>
      </c>
      <c r="E301" s="84">
        <v>403048.0</v>
      </c>
      <c r="F301" s="46" t="s">
        <v>46</v>
      </c>
      <c r="G301" s="36"/>
    </row>
    <row r="302" ht="15.75" customHeight="1">
      <c r="A302" s="98" t="s">
        <v>256</v>
      </c>
      <c r="B302" s="98" t="s">
        <v>18</v>
      </c>
      <c r="C302" s="98">
        <v>140.0</v>
      </c>
      <c r="D302" s="47" t="s">
        <v>5048</v>
      </c>
      <c r="E302" s="84">
        <v>432622.0</v>
      </c>
      <c r="F302" s="46" t="s">
        <v>46</v>
      </c>
      <c r="G302" s="36"/>
    </row>
    <row r="303" ht="15.75" customHeight="1">
      <c r="A303" s="98" t="s">
        <v>256</v>
      </c>
      <c r="B303" s="98" t="s">
        <v>18</v>
      </c>
      <c r="C303" s="98">
        <v>141.0</v>
      </c>
      <c r="D303" s="47" t="s">
        <v>5042</v>
      </c>
      <c r="E303" s="84">
        <v>362796.84</v>
      </c>
      <c r="F303" s="46" t="s">
        <v>52</v>
      </c>
      <c r="G303" s="36"/>
    </row>
    <row r="304" ht="15.75" customHeight="1">
      <c r="A304" s="98" t="s">
        <v>256</v>
      </c>
      <c r="B304" s="98" t="s">
        <v>18</v>
      </c>
      <c r="C304" s="98">
        <v>142.0</v>
      </c>
      <c r="D304" s="47" t="s">
        <v>5051</v>
      </c>
      <c r="E304" s="84">
        <v>374736.6</v>
      </c>
      <c r="F304" s="46" t="s">
        <v>52</v>
      </c>
      <c r="G304" s="36"/>
    </row>
    <row r="305" ht="15.75" customHeight="1">
      <c r="A305" s="98" t="s">
        <v>257</v>
      </c>
      <c r="B305" s="98" t="s">
        <v>18</v>
      </c>
      <c r="C305" s="98">
        <v>143.0</v>
      </c>
      <c r="D305" s="47" t="s">
        <v>5005</v>
      </c>
      <c r="E305" s="99">
        <v>917936.0</v>
      </c>
      <c r="F305" s="46" t="s">
        <v>46</v>
      </c>
      <c r="G305" s="36"/>
    </row>
    <row r="306" ht="15.75" customHeight="1">
      <c r="A306" s="98" t="s">
        <v>257</v>
      </c>
      <c r="B306" s="98" t="s">
        <v>18</v>
      </c>
      <c r="C306" s="98">
        <v>144.0</v>
      </c>
      <c r="D306" s="47" t="s">
        <v>5005</v>
      </c>
      <c r="E306" s="99">
        <v>783559.0</v>
      </c>
      <c r="F306" s="46" t="s">
        <v>46</v>
      </c>
      <c r="G306" s="36"/>
    </row>
    <row r="307" ht="15.75" customHeight="1">
      <c r="A307" s="98" t="s">
        <v>257</v>
      </c>
      <c r="B307" s="98" t="s">
        <v>18</v>
      </c>
      <c r="C307" s="98">
        <v>145.0</v>
      </c>
      <c r="D307" s="47" t="s">
        <v>5052</v>
      </c>
      <c r="E307" s="99">
        <v>824124.0</v>
      </c>
      <c r="F307" s="46" t="s">
        <v>46</v>
      </c>
      <c r="G307" s="36"/>
    </row>
    <row r="308" ht="15.75" customHeight="1">
      <c r="A308" s="98" t="s">
        <v>257</v>
      </c>
      <c r="B308" s="98" t="s">
        <v>18</v>
      </c>
      <c r="C308" s="98">
        <v>146.0</v>
      </c>
      <c r="D308" s="47" t="s">
        <v>5005</v>
      </c>
      <c r="E308" s="99">
        <v>919562.0</v>
      </c>
      <c r="F308" s="46" t="s">
        <v>46</v>
      </c>
      <c r="G308" s="36"/>
    </row>
    <row r="309" ht="15.75" customHeight="1">
      <c r="A309" s="98" t="s">
        <v>257</v>
      </c>
      <c r="B309" s="98" t="s">
        <v>18</v>
      </c>
      <c r="C309" s="98">
        <v>147.0</v>
      </c>
      <c r="D309" s="47" t="s">
        <v>5053</v>
      </c>
      <c r="E309" s="99">
        <v>860146.2</v>
      </c>
      <c r="F309" s="46" t="s">
        <v>93</v>
      </c>
      <c r="G309" s="36"/>
    </row>
    <row r="310" ht="15.75" customHeight="1">
      <c r="A310" s="98" t="s">
        <v>257</v>
      </c>
      <c r="B310" s="98" t="s">
        <v>18</v>
      </c>
      <c r="C310" s="98">
        <v>148.0</v>
      </c>
      <c r="D310" s="47" t="s">
        <v>102</v>
      </c>
      <c r="E310" s="99">
        <v>860347.13</v>
      </c>
      <c r="F310" s="46" t="s">
        <v>102</v>
      </c>
      <c r="G310" s="36"/>
    </row>
    <row r="311" ht="15.75" customHeight="1">
      <c r="A311" s="98" t="s">
        <v>257</v>
      </c>
      <c r="B311" s="98" t="s">
        <v>18</v>
      </c>
      <c r="C311" s="98">
        <v>149.0</v>
      </c>
      <c r="D311" s="47" t="s">
        <v>102</v>
      </c>
      <c r="E311" s="99">
        <v>899596.25</v>
      </c>
      <c r="F311" s="46" t="s">
        <v>102</v>
      </c>
      <c r="G311" s="36"/>
    </row>
    <row r="312" ht="15.75" customHeight="1">
      <c r="A312" s="98" t="s">
        <v>257</v>
      </c>
      <c r="B312" s="98" t="s">
        <v>18</v>
      </c>
      <c r="C312" s="98">
        <v>150.0</v>
      </c>
      <c r="D312" s="47" t="s">
        <v>102</v>
      </c>
      <c r="E312" s="99">
        <v>865704.0</v>
      </c>
      <c r="F312" s="46" t="s">
        <v>102</v>
      </c>
      <c r="G312" s="36"/>
    </row>
    <row r="313" ht="15.75" customHeight="1">
      <c r="A313" s="98" t="s">
        <v>257</v>
      </c>
      <c r="B313" s="98" t="s">
        <v>18</v>
      </c>
      <c r="C313" s="98">
        <v>151.0</v>
      </c>
      <c r="D313" s="47" t="s">
        <v>102</v>
      </c>
      <c r="E313" s="99">
        <v>937425.0</v>
      </c>
      <c r="F313" s="46" t="s">
        <v>102</v>
      </c>
      <c r="G313" s="36"/>
    </row>
    <row r="314" ht="15.75" customHeight="1">
      <c r="A314" s="98" t="s">
        <v>257</v>
      </c>
      <c r="B314" s="98" t="s">
        <v>18</v>
      </c>
      <c r="C314" s="98">
        <v>152.0</v>
      </c>
      <c r="D314" s="47" t="s">
        <v>102</v>
      </c>
      <c r="E314" s="99">
        <v>872403.0</v>
      </c>
      <c r="F314" s="46" t="s">
        <v>102</v>
      </c>
      <c r="G314" s="36"/>
    </row>
    <row r="315" ht="15.75" customHeight="1">
      <c r="A315" s="98" t="s">
        <v>257</v>
      </c>
      <c r="B315" s="98" t="s">
        <v>18</v>
      </c>
      <c r="C315" s="98">
        <v>153.0</v>
      </c>
      <c r="D315" s="47" t="s">
        <v>102</v>
      </c>
      <c r="E315" s="99">
        <v>852613.55</v>
      </c>
      <c r="F315" s="46" t="s">
        <v>102</v>
      </c>
      <c r="G315" s="36"/>
    </row>
    <row r="316" ht="15.75" customHeight="1">
      <c r="A316" s="98" t="s">
        <v>257</v>
      </c>
      <c r="B316" s="98" t="s">
        <v>18</v>
      </c>
      <c r="C316" s="98">
        <v>154.0</v>
      </c>
      <c r="D316" s="47" t="s">
        <v>102</v>
      </c>
      <c r="E316" s="99">
        <v>999344.0</v>
      </c>
      <c r="F316" s="46" t="s">
        <v>102</v>
      </c>
      <c r="G316" s="36"/>
    </row>
    <row r="317" ht="15.75" customHeight="1">
      <c r="A317" s="98" t="s">
        <v>257</v>
      </c>
      <c r="B317" s="98" t="s">
        <v>18</v>
      </c>
      <c r="C317" s="98">
        <v>155.0</v>
      </c>
      <c r="D317" s="47" t="s">
        <v>5054</v>
      </c>
      <c r="E317" s="99">
        <v>898032.0</v>
      </c>
      <c r="F317" s="46" t="s">
        <v>120</v>
      </c>
      <c r="G317" s="36"/>
    </row>
    <row r="318" ht="15.75" customHeight="1">
      <c r="A318" s="98" t="s">
        <v>257</v>
      </c>
      <c r="B318" s="98" t="s">
        <v>18</v>
      </c>
      <c r="C318" s="98">
        <v>156.0</v>
      </c>
      <c r="D318" s="47" t="s">
        <v>5055</v>
      </c>
      <c r="E318" s="99">
        <v>999555.0</v>
      </c>
      <c r="F318" s="46" t="s">
        <v>120</v>
      </c>
      <c r="G318" s="196"/>
    </row>
    <row r="319" ht="15.75" customHeight="1">
      <c r="A319" s="98" t="s">
        <v>257</v>
      </c>
      <c r="B319" s="98" t="s">
        <v>18</v>
      </c>
      <c r="C319" s="98">
        <v>157.0</v>
      </c>
      <c r="D319" s="47" t="s">
        <v>5044</v>
      </c>
      <c r="E319" s="99">
        <v>871643.71</v>
      </c>
      <c r="F319" s="46" t="s">
        <v>28</v>
      </c>
      <c r="G319" s="196"/>
    </row>
    <row r="320" ht="15.75" customHeight="1">
      <c r="A320" s="98" t="s">
        <v>257</v>
      </c>
      <c r="B320" s="98" t="s">
        <v>18</v>
      </c>
      <c r="C320" s="98">
        <v>158.0</v>
      </c>
      <c r="D320" s="47" t="s">
        <v>5044</v>
      </c>
      <c r="E320" s="99">
        <v>999996.0</v>
      </c>
      <c r="F320" s="46" t="s">
        <v>28</v>
      </c>
      <c r="G320" s="196"/>
    </row>
    <row r="321" ht="15.75" customHeight="1">
      <c r="A321" s="98" t="s">
        <v>257</v>
      </c>
      <c r="B321" s="98" t="s">
        <v>18</v>
      </c>
      <c r="C321" s="98">
        <v>159.0</v>
      </c>
      <c r="D321" s="47" t="s">
        <v>5056</v>
      </c>
      <c r="E321" s="99">
        <v>960162.0</v>
      </c>
      <c r="F321" s="46" t="s">
        <v>90</v>
      </c>
      <c r="G321" s="196"/>
    </row>
    <row r="322" ht="15.75" customHeight="1">
      <c r="A322" s="98" t="s">
        <v>257</v>
      </c>
      <c r="B322" s="98" t="s">
        <v>18</v>
      </c>
      <c r="C322" s="98">
        <v>160.0</v>
      </c>
      <c r="D322" s="47" t="s">
        <v>1990</v>
      </c>
      <c r="E322" s="99">
        <v>860314.0</v>
      </c>
      <c r="F322" s="46" t="s">
        <v>55</v>
      </c>
      <c r="G322" s="196"/>
    </row>
    <row r="323" ht="15.75" customHeight="1">
      <c r="A323" s="98" t="s">
        <v>257</v>
      </c>
      <c r="B323" s="98" t="s">
        <v>18</v>
      </c>
      <c r="C323" s="98">
        <v>161.0</v>
      </c>
      <c r="D323" s="47" t="s">
        <v>5039</v>
      </c>
      <c r="E323" s="99">
        <v>846608.0</v>
      </c>
      <c r="F323" s="46" t="s">
        <v>93</v>
      </c>
      <c r="G323" s="196"/>
    </row>
    <row r="324" ht="15.75" customHeight="1">
      <c r="A324" s="98" t="s">
        <v>257</v>
      </c>
      <c r="B324" s="98" t="s">
        <v>18</v>
      </c>
      <c r="C324" s="98">
        <v>162.0</v>
      </c>
      <c r="D324" s="47" t="s">
        <v>5039</v>
      </c>
      <c r="E324" s="99">
        <v>785569.0</v>
      </c>
      <c r="F324" s="46" t="s">
        <v>93</v>
      </c>
      <c r="G324" s="196"/>
    </row>
    <row r="325" ht="15.75" customHeight="1">
      <c r="A325" s="98" t="s">
        <v>257</v>
      </c>
      <c r="B325" s="98" t="s">
        <v>18</v>
      </c>
      <c r="C325" s="98">
        <v>163.0</v>
      </c>
      <c r="D325" s="47" t="s">
        <v>5057</v>
      </c>
      <c r="E325" s="99">
        <v>409779.3</v>
      </c>
      <c r="F325" s="46" t="s">
        <v>93</v>
      </c>
      <c r="G325" s="196"/>
    </row>
    <row r="326" ht="15.75" customHeight="1">
      <c r="A326" s="98" t="s">
        <v>257</v>
      </c>
      <c r="B326" s="98" t="s">
        <v>18</v>
      </c>
      <c r="C326" s="98">
        <v>164.0</v>
      </c>
      <c r="D326" s="47" t="s">
        <v>5055</v>
      </c>
      <c r="E326" s="99">
        <v>405437.0</v>
      </c>
      <c r="F326" s="46" t="s">
        <v>120</v>
      </c>
      <c r="G326" s="196"/>
    </row>
    <row r="327" ht="15.75" customHeight="1">
      <c r="A327" s="98" t="s">
        <v>257</v>
      </c>
      <c r="B327" s="98" t="s">
        <v>18</v>
      </c>
      <c r="C327" s="98">
        <v>165.0</v>
      </c>
      <c r="D327" s="47" t="s">
        <v>102</v>
      </c>
      <c r="E327" s="99">
        <v>444234.2</v>
      </c>
      <c r="F327" s="46" t="s">
        <v>102</v>
      </c>
      <c r="G327" s="196"/>
    </row>
    <row r="328" ht="15.75" customHeight="1">
      <c r="A328" s="98" t="s">
        <v>257</v>
      </c>
      <c r="B328" s="98" t="s">
        <v>18</v>
      </c>
      <c r="C328" s="98">
        <v>166.0</v>
      </c>
      <c r="D328" s="47" t="s">
        <v>5012</v>
      </c>
      <c r="E328" s="99">
        <v>869736.0</v>
      </c>
      <c r="F328" s="46" t="s">
        <v>46</v>
      </c>
      <c r="G328" s="196"/>
    </row>
    <row r="329" ht="15.75" customHeight="1">
      <c r="A329" s="98" t="s">
        <v>257</v>
      </c>
      <c r="B329" s="98" t="s">
        <v>18</v>
      </c>
      <c r="C329" s="98">
        <v>167.0</v>
      </c>
      <c r="D329" s="47" t="s">
        <v>5012</v>
      </c>
      <c r="E329" s="99">
        <v>994607.0</v>
      </c>
      <c r="F329" s="46" t="s">
        <v>46</v>
      </c>
      <c r="G329" s="196"/>
    </row>
    <row r="330" ht="15.75" customHeight="1">
      <c r="A330" s="98" t="s">
        <v>257</v>
      </c>
      <c r="B330" s="98" t="s">
        <v>18</v>
      </c>
      <c r="C330" s="98">
        <v>168.0</v>
      </c>
      <c r="D330" s="47" t="s">
        <v>5012</v>
      </c>
      <c r="E330" s="99">
        <v>896453.0</v>
      </c>
      <c r="F330" s="46" t="s">
        <v>46</v>
      </c>
      <c r="G330" s="196"/>
    </row>
    <row r="331" ht="15.75" customHeight="1">
      <c r="A331" s="98" t="s">
        <v>257</v>
      </c>
      <c r="B331" s="98" t="s">
        <v>18</v>
      </c>
      <c r="C331" s="98">
        <v>169.0</v>
      </c>
      <c r="D331" s="47" t="s">
        <v>5058</v>
      </c>
      <c r="E331" s="99">
        <v>973820.0</v>
      </c>
      <c r="F331" s="46" t="s">
        <v>46</v>
      </c>
      <c r="G331" s="196"/>
    </row>
    <row r="332" ht="15.75" customHeight="1">
      <c r="A332" s="98" t="s">
        <v>257</v>
      </c>
      <c r="B332" s="98" t="s">
        <v>18</v>
      </c>
      <c r="C332" s="98">
        <v>170.0</v>
      </c>
      <c r="D332" s="47" t="s">
        <v>5058</v>
      </c>
      <c r="E332" s="99">
        <v>998892.0</v>
      </c>
      <c r="F332" s="46" t="s">
        <v>46</v>
      </c>
      <c r="G332" s="196"/>
    </row>
    <row r="333" ht="15.75" customHeight="1">
      <c r="A333" s="98" t="s">
        <v>257</v>
      </c>
      <c r="B333" s="98" t="s">
        <v>18</v>
      </c>
      <c r="C333" s="98">
        <v>171.0</v>
      </c>
      <c r="D333" s="47" t="s">
        <v>5059</v>
      </c>
      <c r="E333" s="99">
        <v>889376.0</v>
      </c>
      <c r="F333" s="46" t="s">
        <v>46</v>
      </c>
      <c r="G333" s="196"/>
    </row>
    <row r="334" ht="15.75" customHeight="1">
      <c r="A334" s="98" t="s">
        <v>257</v>
      </c>
      <c r="B334" s="98" t="s">
        <v>18</v>
      </c>
      <c r="C334" s="98">
        <v>172.0</v>
      </c>
      <c r="D334" s="47" t="s">
        <v>5050</v>
      </c>
      <c r="E334" s="99">
        <v>889852.0</v>
      </c>
      <c r="F334" s="46" t="s">
        <v>46</v>
      </c>
      <c r="G334" s="196"/>
    </row>
    <row r="335" ht="15.75" customHeight="1">
      <c r="A335" s="98" t="s">
        <v>257</v>
      </c>
      <c r="B335" s="98" t="s">
        <v>18</v>
      </c>
      <c r="C335" s="98">
        <v>173.0</v>
      </c>
      <c r="D335" s="47" t="s">
        <v>5060</v>
      </c>
      <c r="E335" s="99">
        <v>989738.0</v>
      </c>
      <c r="F335" s="46" t="s">
        <v>46</v>
      </c>
      <c r="G335" s="196"/>
    </row>
    <row r="336" ht="15.75" customHeight="1">
      <c r="A336" s="98" t="s">
        <v>257</v>
      </c>
      <c r="B336" s="98" t="s">
        <v>18</v>
      </c>
      <c r="C336" s="98">
        <v>174.0</v>
      </c>
      <c r="D336" s="47" t="s">
        <v>5012</v>
      </c>
      <c r="E336" s="99">
        <v>985535.0</v>
      </c>
      <c r="F336" s="46" t="s">
        <v>46</v>
      </c>
      <c r="G336" s="196"/>
    </row>
    <row r="337" ht="15.75" customHeight="1">
      <c r="A337" s="98" t="s">
        <v>257</v>
      </c>
      <c r="B337" s="98" t="s">
        <v>18</v>
      </c>
      <c r="C337" s="98">
        <v>175.0</v>
      </c>
      <c r="D337" s="47" t="s">
        <v>5059</v>
      </c>
      <c r="E337" s="99">
        <v>821746.0</v>
      </c>
      <c r="F337" s="46" t="s">
        <v>46</v>
      </c>
      <c r="G337" s="196"/>
    </row>
    <row r="338" ht="15.75" customHeight="1">
      <c r="A338" s="98" t="s">
        <v>257</v>
      </c>
      <c r="B338" s="98" t="s">
        <v>18</v>
      </c>
      <c r="C338" s="98">
        <v>176.0</v>
      </c>
      <c r="D338" s="47" t="s">
        <v>5046</v>
      </c>
      <c r="E338" s="99">
        <v>874384.0</v>
      </c>
      <c r="F338" s="46" t="s">
        <v>46</v>
      </c>
      <c r="G338" s="196"/>
    </row>
    <row r="339" ht="15.75" customHeight="1">
      <c r="A339" s="98" t="s">
        <v>257</v>
      </c>
      <c r="B339" s="98" t="s">
        <v>18</v>
      </c>
      <c r="C339" s="98">
        <v>177.0</v>
      </c>
      <c r="D339" s="47" t="s">
        <v>5046</v>
      </c>
      <c r="E339" s="99">
        <v>876118.0</v>
      </c>
      <c r="F339" s="46" t="s">
        <v>46</v>
      </c>
      <c r="G339" s="196"/>
    </row>
    <row r="340" ht="15.75" customHeight="1">
      <c r="A340" s="98" t="s">
        <v>257</v>
      </c>
      <c r="B340" s="98" t="s">
        <v>18</v>
      </c>
      <c r="C340" s="98">
        <v>178.0</v>
      </c>
      <c r="D340" s="47" t="s">
        <v>5012</v>
      </c>
      <c r="E340" s="99">
        <v>265544.0</v>
      </c>
      <c r="F340" s="46" t="s">
        <v>46</v>
      </c>
      <c r="G340" s="196"/>
    </row>
    <row r="341" ht="15.75" customHeight="1">
      <c r="A341" s="98" t="s">
        <v>257</v>
      </c>
      <c r="B341" s="98" t="s">
        <v>18</v>
      </c>
      <c r="C341" s="98">
        <v>179.0</v>
      </c>
      <c r="D341" s="47" t="s">
        <v>5060</v>
      </c>
      <c r="E341" s="99">
        <v>493287.0</v>
      </c>
      <c r="F341" s="46" t="s">
        <v>46</v>
      </c>
      <c r="G341" s="196"/>
    </row>
    <row r="342" ht="15.75" customHeight="1">
      <c r="A342" s="98" t="s">
        <v>257</v>
      </c>
      <c r="B342" s="98" t="s">
        <v>18</v>
      </c>
      <c r="C342" s="98">
        <v>180.0</v>
      </c>
      <c r="D342" s="47" t="s">
        <v>5012</v>
      </c>
      <c r="E342" s="99">
        <v>248580.0</v>
      </c>
      <c r="F342" s="46" t="s">
        <v>46</v>
      </c>
      <c r="G342" s="196"/>
    </row>
    <row r="343" ht="15.75" customHeight="1">
      <c r="A343" s="98" t="s">
        <v>257</v>
      </c>
      <c r="B343" s="98" t="s">
        <v>18</v>
      </c>
      <c r="C343" s="98">
        <v>181.0</v>
      </c>
      <c r="D343" s="47" t="s">
        <v>5061</v>
      </c>
      <c r="E343" s="99">
        <v>882529.0</v>
      </c>
      <c r="F343" s="46" t="s">
        <v>76</v>
      </c>
      <c r="G343" s="196"/>
    </row>
    <row r="344" ht="15.75" customHeight="1">
      <c r="A344" s="98" t="s">
        <v>257</v>
      </c>
      <c r="B344" s="98" t="s">
        <v>18</v>
      </c>
      <c r="C344" s="98">
        <v>182.0</v>
      </c>
      <c r="D344" s="47" t="s">
        <v>5047</v>
      </c>
      <c r="E344" s="99">
        <v>896955.65</v>
      </c>
      <c r="F344" s="46" t="s">
        <v>19</v>
      </c>
      <c r="G344" s="196"/>
    </row>
    <row r="345" ht="15.75" customHeight="1">
      <c r="A345" s="98" t="s">
        <v>257</v>
      </c>
      <c r="B345" s="98" t="s">
        <v>18</v>
      </c>
      <c r="C345" s="98">
        <v>183.0</v>
      </c>
      <c r="D345" s="47" t="s">
        <v>5062</v>
      </c>
      <c r="E345" s="99">
        <v>697407.19</v>
      </c>
      <c r="F345" s="46" t="s">
        <v>37</v>
      </c>
      <c r="G345" s="196"/>
    </row>
    <row r="346" ht="15.75" customHeight="1">
      <c r="A346" s="98" t="s">
        <v>257</v>
      </c>
      <c r="B346" s="98" t="s">
        <v>18</v>
      </c>
      <c r="C346" s="98">
        <v>184.0</v>
      </c>
      <c r="D346" s="53" t="s">
        <v>5063</v>
      </c>
      <c r="E346" s="99">
        <v>839449.12</v>
      </c>
      <c r="F346" s="46" t="s">
        <v>126</v>
      </c>
      <c r="G346" s="196"/>
    </row>
    <row r="347" ht="15.75" customHeight="1">
      <c r="A347" s="98" t="s">
        <v>257</v>
      </c>
      <c r="B347" s="98" t="s">
        <v>18</v>
      </c>
      <c r="C347" s="98">
        <v>185.0</v>
      </c>
      <c r="D347" s="47" t="s">
        <v>5064</v>
      </c>
      <c r="E347" s="99">
        <v>486440.0</v>
      </c>
      <c r="F347" s="46" t="s">
        <v>87</v>
      </c>
      <c r="G347" s="196"/>
    </row>
    <row r="348" ht="15.75" customHeight="1">
      <c r="A348" s="98" t="s">
        <v>257</v>
      </c>
      <c r="B348" s="98" t="s">
        <v>18</v>
      </c>
      <c r="C348" s="98">
        <v>186.0</v>
      </c>
      <c r="D348" s="47" t="s">
        <v>5046</v>
      </c>
      <c r="E348" s="99">
        <v>874384.0</v>
      </c>
      <c r="F348" s="46" t="s">
        <v>46</v>
      </c>
      <c r="G348" s="196"/>
    </row>
    <row r="349" ht="15.75" customHeight="1">
      <c r="A349" s="98" t="s">
        <v>257</v>
      </c>
      <c r="B349" s="98" t="s">
        <v>18</v>
      </c>
      <c r="C349" s="98">
        <v>187.0</v>
      </c>
      <c r="D349" s="47" t="s">
        <v>5046</v>
      </c>
      <c r="E349" s="99">
        <v>876118.0</v>
      </c>
      <c r="F349" s="46" t="s">
        <v>46</v>
      </c>
      <c r="G349" s="196"/>
    </row>
    <row r="350" ht="15.75" customHeight="1">
      <c r="A350" s="98" t="s">
        <v>257</v>
      </c>
      <c r="B350" s="98" t="s">
        <v>18</v>
      </c>
      <c r="C350" s="98">
        <v>188.0</v>
      </c>
      <c r="D350" s="47" t="s">
        <v>5065</v>
      </c>
      <c r="E350" s="99">
        <v>850063.0</v>
      </c>
      <c r="F350" s="46" t="s">
        <v>108</v>
      </c>
      <c r="G350" s="196"/>
    </row>
    <row r="351" ht="15.75" customHeight="1">
      <c r="A351" s="98" t="s">
        <v>257</v>
      </c>
      <c r="B351" s="98" t="s">
        <v>18</v>
      </c>
      <c r="C351" s="98">
        <v>189.0</v>
      </c>
      <c r="D351" s="47" t="s">
        <v>5066</v>
      </c>
      <c r="E351" s="99">
        <v>574326.0</v>
      </c>
      <c r="F351" s="46" t="s">
        <v>52</v>
      </c>
      <c r="G351" s="196"/>
    </row>
    <row r="352" ht="15.75" customHeight="1">
      <c r="A352" s="98" t="s">
        <v>257</v>
      </c>
      <c r="B352" s="98" t="s">
        <v>18</v>
      </c>
      <c r="C352" s="98">
        <v>190.0</v>
      </c>
      <c r="D352" s="47" t="s">
        <v>5067</v>
      </c>
      <c r="E352" s="99">
        <v>216084.0</v>
      </c>
      <c r="F352" s="46" t="s">
        <v>52</v>
      </c>
      <c r="G352" s="196"/>
    </row>
    <row r="353" ht="15.75" customHeight="1">
      <c r="A353" s="98" t="s">
        <v>257</v>
      </c>
      <c r="B353" s="98" t="s">
        <v>18</v>
      </c>
      <c r="C353" s="98">
        <v>191.0</v>
      </c>
      <c r="D353" s="47" t="s">
        <v>4383</v>
      </c>
      <c r="E353" s="99">
        <v>989711.0</v>
      </c>
      <c r="F353" s="46" t="s">
        <v>24</v>
      </c>
      <c r="G353" s="196"/>
    </row>
    <row r="354" ht="15.75" customHeight="1">
      <c r="A354" s="98" t="s">
        <v>257</v>
      </c>
      <c r="B354" s="98" t="s">
        <v>18</v>
      </c>
      <c r="C354" s="98">
        <v>192.0</v>
      </c>
      <c r="D354" s="47" t="s">
        <v>52</v>
      </c>
      <c r="E354" s="99">
        <v>401067.6</v>
      </c>
      <c r="F354" s="46" t="s">
        <v>52</v>
      </c>
      <c r="G354" s="196"/>
    </row>
    <row r="355" ht="15.75" customHeight="1">
      <c r="A355" s="98" t="s">
        <v>257</v>
      </c>
      <c r="B355" s="98" t="s">
        <v>18</v>
      </c>
      <c r="C355" s="98">
        <v>193.0</v>
      </c>
      <c r="D355" s="47" t="s">
        <v>52</v>
      </c>
      <c r="E355" s="99">
        <v>734805.0</v>
      </c>
      <c r="F355" s="46" t="s">
        <v>52</v>
      </c>
      <c r="G355" s="196"/>
    </row>
    <row r="356" ht="15.75" customHeight="1">
      <c r="A356" s="98" t="s">
        <v>257</v>
      </c>
      <c r="B356" s="98" t="s">
        <v>18</v>
      </c>
      <c r="C356" s="98">
        <v>194.0</v>
      </c>
      <c r="D356" s="47" t="s">
        <v>5068</v>
      </c>
      <c r="E356" s="99">
        <v>659828.0</v>
      </c>
      <c r="F356" s="46" t="s">
        <v>52</v>
      </c>
      <c r="G356" s="196"/>
    </row>
    <row r="357" ht="15.75" customHeight="1">
      <c r="A357" s="98" t="s">
        <v>257</v>
      </c>
      <c r="B357" s="98" t="s">
        <v>18</v>
      </c>
      <c r="C357" s="98">
        <v>195.0</v>
      </c>
      <c r="D357" s="47" t="s">
        <v>5066</v>
      </c>
      <c r="E357" s="99">
        <v>765704.0</v>
      </c>
      <c r="F357" s="46" t="s">
        <v>52</v>
      </c>
      <c r="G357" s="196"/>
    </row>
    <row r="358" ht="15.75" customHeight="1">
      <c r="A358" s="98" t="s">
        <v>257</v>
      </c>
      <c r="B358" s="98" t="s">
        <v>18</v>
      </c>
      <c r="C358" s="98">
        <v>196.0</v>
      </c>
      <c r="D358" s="47" t="s">
        <v>52</v>
      </c>
      <c r="E358" s="99">
        <v>727918.55</v>
      </c>
      <c r="F358" s="46" t="s">
        <v>52</v>
      </c>
      <c r="G358" s="196"/>
    </row>
    <row r="359" ht="15.75" customHeight="1">
      <c r="A359" s="84" t="s">
        <v>258</v>
      </c>
      <c r="B359" s="98" t="s">
        <v>18</v>
      </c>
      <c r="C359" s="98">
        <v>197.0</v>
      </c>
      <c r="D359" s="47" t="s">
        <v>316</v>
      </c>
      <c r="E359" s="99">
        <v>854944.0</v>
      </c>
      <c r="F359" s="46" t="s">
        <v>93</v>
      </c>
      <c r="G359" s="196"/>
    </row>
    <row r="360" ht="15.75" customHeight="1">
      <c r="A360" s="84" t="s">
        <v>258</v>
      </c>
      <c r="B360" s="98" t="s">
        <v>18</v>
      </c>
      <c r="C360" s="98">
        <v>198.0</v>
      </c>
      <c r="D360" s="47" t="s">
        <v>5037</v>
      </c>
      <c r="E360" s="99">
        <v>417294.0</v>
      </c>
      <c r="F360" s="46" t="s">
        <v>90</v>
      </c>
      <c r="G360" s="196"/>
    </row>
    <row r="361" ht="15.75" customHeight="1">
      <c r="A361" s="84" t="s">
        <v>258</v>
      </c>
      <c r="B361" s="98" t="s">
        <v>18</v>
      </c>
      <c r="C361" s="98">
        <v>199.0</v>
      </c>
      <c r="D361" s="47" t="s">
        <v>5069</v>
      </c>
      <c r="E361" s="99">
        <v>495170.0</v>
      </c>
      <c r="F361" s="46" t="s">
        <v>120</v>
      </c>
      <c r="G361" s="196"/>
    </row>
    <row r="362" ht="15.75" customHeight="1">
      <c r="A362" s="84" t="s">
        <v>258</v>
      </c>
      <c r="B362" s="98" t="s">
        <v>18</v>
      </c>
      <c r="C362" s="98">
        <v>200.0</v>
      </c>
      <c r="D362" s="47" t="s">
        <v>316</v>
      </c>
      <c r="E362" s="99">
        <v>216197.74</v>
      </c>
      <c r="F362" s="46" t="s">
        <v>93</v>
      </c>
      <c r="G362" s="196"/>
    </row>
    <row r="363" ht="15.75" customHeight="1">
      <c r="A363" s="84" t="s">
        <v>258</v>
      </c>
      <c r="B363" s="98" t="s">
        <v>18</v>
      </c>
      <c r="C363" s="98">
        <v>201.0</v>
      </c>
      <c r="D363" s="47" t="s">
        <v>5037</v>
      </c>
      <c r="E363" s="99">
        <v>498259.0</v>
      </c>
      <c r="F363" s="46" t="s">
        <v>90</v>
      </c>
      <c r="G363" s="196"/>
    </row>
    <row r="364" ht="15.75" customHeight="1">
      <c r="A364" s="84" t="s">
        <v>258</v>
      </c>
      <c r="B364" s="98" t="s">
        <v>18</v>
      </c>
      <c r="C364" s="98">
        <v>202.0</v>
      </c>
      <c r="D364" s="47" t="s">
        <v>316</v>
      </c>
      <c r="E364" s="99">
        <v>410520.55</v>
      </c>
      <c r="F364" s="46" t="s">
        <v>93</v>
      </c>
      <c r="G364" s="196"/>
    </row>
    <row r="365" ht="15.75" customHeight="1">
      <c r="A365" s="84" t="s">
        <v>258</v>
      </c>
      <c r="B365" s="98" t="s">
        <v>18</v>
      </c>
      <c r="C365" s="98">
        <v>203.0</v>
      </c>
      <c r="D365" s="47" t="s">
        <v>5012</v>
      </c>
      <c r="E365" s="99">
        <v>890262.0</v>
      </c>
      <c r="F365" s="46" t="s">
        <v>46</v>
      </c>
      <c r="G365" s="196"/>
    </row>
    <row r="366" ht="15.75" customHeight="1">
      <c r="A366" s="84" t="s">
        <v>258</v>
      </c>
      <c r="B366" s="98" t="s">
        <v>18</v>
      </c>
      <c r="C366" s="98">
        <v>204.0</v>
      </c>
      <c r="D366" s="47" t="s">
        <v>5012</v>
      </c>
      <c r="E366" s="99">
        <v>798237.0</v>
      </c>
      <c r="F366" s="46" t="s">
        <v>46</v>
      </c>
      <c r="G366" s="196"/>
    </row>
    <row r="367" ht="15.75" customHeight="1">
      <c r="A367" s="84" t="s">
        <v>258</v>
      </c>
      <c r="B367" s="98" t="s">
        <v>18</v>
      </c>
      <c r="C367" s="98">
        <v>205.0</v>
      </c>
      <c r="D367" s="47" t="s">
        <v>5070</v>
      </c>
      <c r="E367" s="99">
        <v>918272.0</v>
      </c>
      <c r="F367" s="46" t="s">
        <v>46</v>
      </c>
      <c r="G367" s="196"/>
    </row>
    <row r="368" ht="15.75" customHeight="1">
      <c r="A368" s="84" t="s">
        <v>258</v>
      </c>
      <c r="B368" s="98" t="s">
        <v>18</v>
      </c>
      <c r="C368" s="98">
        <v>206.0</v>
      </c>
      <c r="D368" s="47" t="s">
        <v>5071</v>
      </c>
      <c r="E368" s="99">
        <v>477735.0</v>
      </c>
      <c r="F368" s="46" t="s">
        <v>46</v>
      </c>
      <c r="G368" s="196"/>
    </row>
    <row r="369" ht="15.75" customHeight="1">
      <c r="A369" s="84" t="s">
        <v>258</v>
      </c>
      <c r="B369" s="98" t="s">
        <v>18</v>
      </c>
      <c r="C369" s="98">
        <v>207.0</v>
      </c>
      <c r="D369" s="47" t="s">
        <v>5071</v>
      </c>
      <c r="E369" s="99">
        <v>488196.0</v>
      </c>
      <c r="F369" s="46" t="s">
        <v>46</v>
      </c>
      <c r="G369" s="196"/>
    </row>
    <row r="370" ht="15.75" customHeight="1">
      <c r="A370" s="84" t="s">
        <v>258</v>
      </c>
      <c r="B370" s="98" t="s">
        <v>18</v>
      </c>
      <c r="C370" s="98">
        <v>208.0</v>
      </c>
      <c r="D370" s="47" t="s">
        <v>795</v>
      </c>
      <c r="E370" s="99">
        <v>488212.0</v>
      </c>
      <c r="F370" s="46" t="s">
        <v>46</v>
      </c>
      <c r="G370" s="196"/>
    </row>
    <row r="371" ht="15.75" customHeight="1">
      <c r="A371" s="84" t="s">
        <v>258</v>
      </c>
      <c r="B371" s="98" t="s">
        <v>18</v>
      </c>
      <c r="C371" s="98">
        <v>209.0</v>
      </c>
      <c r="D371" s="47" t="s">
        <v>52</v>
      </c>
      <c r="E371" s="99">
        <v>790552.0</v>
      </c>
      <c r="F371" s="46" t="s">
        <v>52</v>
      </c>
      <c r="G371" s="196"/>
    </row>
    <row r="372" ht="15.75" customHeight="1">
      <c r="A372" s="84" t="s">
        <v>258</v>
      </c>
      <c r="B372" s="98" t="s">
        <v>18</v>
      </c>
      <c r="C372" s="98">
        <v>210.0</v>
      </c>
      <c r="D372" s="47" t="s">
        <v>52</v>
      </c>
      <c r="E372" s="99">
        <v>645267.0</v>
      </c>
      <c r="F372" s="46" t="s">
        <v>52</v>
      </c>
      <c r="G372" s="196"/>
    </row>
    <row r="373" ht="15.75" customHeight="1">
      <c r="A373" s="84" t="s">
        <v>258</v>
      </c>
      <c r="B373" s="98" t="s">
        <v>18</v>
      </c>
      <c r="C373" s="98">
        <v>211.0</v>
      </c>
      <c r="D373" s="47" t="s">
        <v>5072</v>
      </c>
      <c r="E373" s="99">
        <v>846921.28</v>
      </c>
      <c r="F373" s="46" t="s">
        <v>52</v>
      </c>
      <c r="G373" s="196"/>
    </row>
    <row r="374" ht="15.75" customHeight="1">
      <c r="A374" s="84" t="s">
        <v>259</v>
      </c>
      <c r="B374" s="98" t="s">
        <v>18</v>
      </c>
      <c r="C374" s="98">
        <v>212.0</v>
      </c>
      <c r="D374" s="47" t="s">
        <v>316</v>
      </c>
      <c r="E374" s="99">
        <v>810829.25</v>
      </c>
      <c r="F374" s="46" t="s">
        <v>93</v>
      </c>
      <c r="G374" s="196"/>
    </row>
    <row r="375" ht="15.75" customHeight="1">
      <c r="A375" s="84" t="s">
        <v>259</v>
      </c>
      <c r="B375" s="98" t="s">
        <v>18</v>
      </c>
      <c r="C375" s="98">
        <v>213.0</v>
      </c>
      <c r="D375" s="47" t="s">
        <v>316</v>
      </c>
      <c r="E375" s="99">
        <v>887301.31</v>
      </c>
      <c r="F375" s="46" t="s">
        <v>93</v>
      </c>
      <c r="G375" s="196"/>
    </row>
    <row r="376" ht="15.75" customHeight="1">
      <c r="A376" s="84" t="s">
        <v>259</v>
      </c>
      <c r="B376" s="98" t="s">
        <v>18</v>
      </c>
      <c r="C376" s="98">
        <v>214.0</v>
      </c>
      <c r="D376" s="47" t="s">
        <v>5053</v>
      </c>
      <c r="E376" s="99">
        <v>623546.97</v>
      </c>
      <c r="F376" s="46" t="s">
        <v>93</v>
      </c>
      <c r="G376" s="196"/>
    </row>
    <row r="377" ht="15.75" customHeight="1">
      <c r="A377" s="84" t="s">
        <v>259</v>
      </c>
      <c r="B377" s="98" t="s">
        <v>18</v>
      </c>
      <c r="C377" s="98">
        <v>215.0</v>
      </c>
      <c r="D377" s="47" t="s">
        <v>5037</v>
      </c>
      <c r="E377" s="99">
        <v>491100.83</v>
      </c>
      <c r="F377" s="46" t="s">
        <v>90</v>
      </c>
      <c r="G377" s="196"/>
    </row>
    <row r="378" ht="15.75" customHeight="1">
      <c r="A378" s="84" t="s">
        <v>259</v>
      </c>
      <c r="B378" s="98" t="s">
        <v>18</v>
      </c>
      <c r="C378" s="98">
        <v>216.0</v>
      </c>
      <c r="D378" s="47" t="s">
        <v>5037</v>
      </c>
      <c r="E378" s="99">
        <v>371549.7</v>
      </c>
      <c r="F378" s="46" t="s">
        <v>90</v>
      </c>
      <c r="G378" s="196"/>
    </row>
    <row r="379" ht="15.75" customHeight="1">
      <c r="A379" s="84" t="s">
        <v>259</v>
      </c>
      <c r="B379" s="98" t="s">
        <v>18</v>
      </c>
      <c r="C379" s="98">
        <v>217.0</v>
      </c>
      <c r="D379" s="47" t="s">
        <v>5012</v>
      </c>
      <c r="E379" s="99">
        <v>915944.0</v>
      </c>
      <c r="F379" s="46" t="s">
        <v>46</v>
      </c>
      <c r="G379" s="196"/>
    </row>
    <row r="380" ht="15.75" customHeight="1">
      <c r="A380" s="84" t="s">
        <v>259</v>
      </c>
      <c r="B380" s="98" t="s">
        <v>18</v>
      </c>
      <c r="C380" s="98">
        <v>218.0</v>
      </c>
      <c r="D380" s="47" t="s">
        <v>5012</v>
      </c>
      <c r="E380" s="99">
        <v>889952.0</v>
      </c>
      <c r="F380" s="46" t="s">
        <v>46</v>
      </c>
      <c r="G380" s="196"/>
    </row>
    <row r="381" ht="15.75" customHeight="1">
      <c r="A381" s="84" t="s">
        <v>259</v>
      </c>
      <c r="B381" s="98" t="s">
        <v>18</v>
      </c>
      <c r="C381" s="98">
        <v>219.0</v>
      </c>
      <c r="D381" s="47" t="s">
        <v>5070</v>
      </c>
      <c r="E381" s="99">
        <v>884341.0</v>
      </c>
      <c r="F381" s="46" t="s">
        <v>46</v>
      </c>
      <c r="G381" s="196"/>
    </row>
    <row r="382" ht="15.75" customHeight="1">
      <c r="A382" s="84" t="s">
        <v>259</v>
      </c>
      <c r="B382" s="98" t="s">
        <v>18</v>
      </c>
      <c r="C382" s="98">
        <v>220.0</v>
      </c>
      <c r="D382" s="47" t="s">
        <v>5012</v>
      </c>
      <c r="E382" s="99">
        <v>810881.0</v>
      </c>
      <c r="F382" s="46" t="s">
        <v>46</v>
      </c>
      <c r="G382" s="196"/>
    </row>
    <row r="383" ht="15.75" customHeight="1">
      <c r="A383" s="84" t="s">
        <v>259</v>
      </c>
      <c r="B383" s="98" t="s">
        <v>18</v>
      </c>
      <c r="C383" s="98">
        <v>221.0</v>
      </c>
      <c r="D383" s="47" t="s">
        <v>5012</v>
      </c>
      <c r="E383" s="99">
        <v>797145.0</v>
      </c>
      <c r="F383" s="46" t="s">
        <v>46</v>
      </c>
      <c r="G383" s="196"/>
    </row>
    <row r="384" ht="15.75" customHeight="1">
      <c r="A384" s="84" t="s">
        <v>259</v>
      </c>
      <c r="B384" s="98" t="s">
        <v>18</v>
      </c>
      <c r="C384" s="98">
        <v>222.0</v>
      </c>
      <c r="D384" s="47" t="s">
        <v>5070</v>
      </c>
      <c r="E384" s="99">
        <v>983597.0</v>
      </c>
      <c r="F384" s="46" t="s">
        <v>46</v>
      </c>
      <c r="G384" s="196"/>
    </row>
    <row r="385" ht="15.75" customHeight="1">
      <c r="A385" s="84" t="s">
        <v>259</v>
      </c>
      <c r="B385" s="98" t="s">
        <v>18</v>
      </c>
      <c r="C385" s="98">
        <v>223.0</v>
      </c>
      <c r="D385" s="47" t="s">
        <v>5070</v>
      </c>
      <c r="E385" s="99">
        <v>983597.0</v>
      </c>
      <c r="F385" s="46" t="s">
        <v>46</v>
      </c>
      <c r="G385" s="196"/>
    </row>
    <row r="386" ht="15.75" customHeight="1">
      <c r="A386" s="84" t="s">
        <v>259</v>
      </c>
      <c r="B386" s="98" t="s">
        <v>18</v>
      </c>
      <c r="C386" s="98">
        <v>224.0</v>
      </c>
      <c r="D386" s="47" t="s">
        <v>5012</v>
      </c>
      <c r="E386" s="99">
        <v>890010.0</v>
      </c>
      <c r="F386" s="46" t="s">
        <v>46</v>
      </c>
      <c r="G386" s="196"/>
    </row>
    <row r="387" ht="15.75" customHeight="1">
      <c r="A387" s="84" t="s">
        <v>259</v>
      </c>
      <c r="B387" s="98" t="s">
        <v>18</v>
      </c>
      <c r="C387" s="98">
        <v>225.0</v>
      </c>
      <c r="D387" s="47" t="s">
        <v>5012</v>
      </c>
      <c r="E387" s="99">
        <v>884133.0</v>
      </c>
      <c r="F387" s="46" t="s">
        <v>46</v>
      </c>
      <c r="G387" s="196"/>
    </row>
    <row r="388" ht="15.75" customHeight="1">
      <c r="A388" s="84" t="s">
        <v>259</v>
      </c>
      <c r="B388" s="98" t="s">
        <v>18</v>
      </c>
      <c r="C388" s="98">
        <v>226.0</v>
      </c>
      <c r="D388" s="47" t="s">
        <v>5012</v>
      </c>
      <c r="E388" s="99">
        <v>890102.0</v>
      </c>
      <c r="F388" s="46" t="s">
        <v>46</v>
      </c>
      <c r="G388" s="196"/>
    </row>
    <row r="389" ht="15.75" customHeight="1">
      <c r="A389" s="84" t="s">
        <v>259</v>
      </c>
      <c r="B389" s="98" t="s">
        <v>18</v>
      </c>
      <c r="C389" s="98">
        <v>227.0</v>
      </c>
      <c r="D389" s="47" t="s">
        <v>5048</v>
      </c>
      <c r="E389" s="99">
        <v>494372.0</v>
      </c>
      <c r="F389" s="46" t="s">
        <v>46</v>
      </c>
      <c r="G389" s="196"/>
    </row>
    <row r="390" ht="15.75" customHeight="1">
      <c r="A390" s="84" t="s">
        <v>259</v>
      </c>
      <c r="B390" s="98" t="s">
        <v>18</v>
      </c>
      <c r="C390" s="98">
        <v>228.0</v>
      </c>
      <c r="D390" s="47" t="s">
        <v>5048</v>
      </c>
      <c r="E390" s="99">
        <v>424892.0</v>
      </c>
      <c r="F390" s="46" t="s">
        <v>46</v>
      </c>
      <c r="G390" s="196"/>
    </row>
    <row r="391" ht="15.75" customHeight="1">
      <c r="A391" s="84" t="s">
        <v>259</v>
      </c>
      <c r="B391" s="98" t="s">
        <v>18</v>
      </c>
      <c r="C391" s="98">
        <v>229.0</v>
      </c>
      <c r="D391" s="47" t="s">
        <v>5048</v>
      </c>
      <c r="E391" s="99">
        <v>488590.0</v>
      </c>
      <c r="F391" s="46" t="s">
        <v>46</v>
      </c>
      <c r="G391" s="196"/>
    </row>
    <row r="392" ht="15.75" customHeight="1">
      <c r="A392" s="84" t="s">
        <v>259</v>
      </c>
      <c r="B392" s="98" t="s">
        <v>18</v>
      </c>
      <c r="C392" s="98">
        <v>230.0</v>
      </c>
      <c r="D392" s="47" t="s">
        <v>5046</v>
      </c>
      <c r="E392" s="99">
        <v>310950.0</v>
      </c>
      <c r="F392" s="46" t="s">
        <v>46</v>
      </c>
      <c r="G392" s="196"/>
    </row>
    <row r="393" ht="15.75" customHeight="1">
      <c r="A393" s="86" t="s">
        <v>259</v>
      </c>
      <c r="B393" s="103" t="s">
        <v>18</v>
      </c>
      <c r="C393" s="103">
        <v>231.0</v>
      </c>
      <c r="D393" s="104" t="s">
        <v>5051</v>
      </c>
      <c r="E393" s="105">
        <v>370129.2</v>
      </c>
      <c r="F393" s="106" t="s">
        <v>52</v>
      </c>
      <c r="G393" s="196"/>
    </row>
    <row r="394" ht="15.75" customHeight="1">
      <c r="A394" s="84" t="s">
        <v>244</v>
      </c>
      <c r="B394" s="98" t="s">
        <v>23</v>
      </c>
      <c r="C394" s="98">
        <v>1.0</v>
      </c>
      <c r="D394" s="47" t="s">
        <v>102</v>
      </c>
      <c r="E394" s="99">
        <v>871585.17</v>
      </c>
      <c r="F394" s="46" t="s">
        <v>102</v>
      </c>
      <c r="G394" s="196"/>
    </row>
    <row r="395" ht="15.75" customHeight="1">
      <c r="A395" s="84" t="s">
        <v>244</v>
      </c>
      <c r="B395" s="98" t="s">
        <v>23</v>
      </c>
      <c r="C395" s="98">
        <v>2.0</v>
      </c>
      <c r="D395" s="47" t="s">
        <v>102</v>
      </c>
      <c r="E395" s="99">
        <v>986879.85</v>
      </c>
      <c r="F395" s="46" t="s">
        <v>102</v>
      </c>
      <c r="G395" s="196"/>
    </row>
    <row r="396" ht="15.75" customHeight="1">
      <c r="A396" s="84" t="s">
        <v>244</v>
      </c>
      <c r="B396" s="98" t="s">
        <v>23</v>
      </c>
      <c r="C396" s="98">
        <v>3.0</v>
      </c>
      <c r="D396" s="47" t="s">
        <v>102</v>
      </c>
      <c r="E396" s="99">
        <v>443543.32</v>
      </c>
      <c r="F396" s="46" t="s">
        <v>102</v>
      </c>
      <c r="G396" s="196"/>
    </row>
    <row r="397" ht="15.75" customHeight="1">
      <c r="A397" s="84" t="s">
        <v>244</v>
      </c>
      <c r="B397" s="98" t="s">
        <v>23</v>
      </c>
      <c r="C397" s="98">
        <v>4.0</v>
      </c>
      <c r="D397" s="47" t="s">
        <v>5012</v>
      </c>
      <c r="E397" s="99">
        <v>795521.49</v>
      </c>
      <c r="F397" s="46" t="s">
        <v>46</v>
      </c>
      <c r="G397" s="196"/>
    </row>
    <row r="398" ht="15.75" customHeight="1">
      <c r="A398" s="84" t="s">
        <v>244</v>
      </c>
      <c r="B398" s="98" t="s">
        <v>23</v>
      </c>
      <c r="C398" s="98">
        <v>5.0</v>
      </c>
      <c r="D398" s="47" t="s">
        <v>5012</v>
      </c>
      <c r="E398" s="99">
        <v>795182.26</v>
      </c>
      <c r="F398" s="46" t="s">
        <v>46</v>
      </c>
      <c r="G398" s="196"/>
    </row>
    <row r="399" ht="15.75" customHeight="1">
      <c r="A399" s="84" t="s">
        <v>244</v>
      </c>
      <c r="B399" s="98" t="s">
        <v>23</v>
      </c>
      <c r="C399" s="98">
        <v>6.0</v>
      </c>
      <c r="D399" s="47" t="s">
        <v>5012</v>
      </c>
      <c r="E399" s="99">
        <v>794771.12</v>
      </c>
      <c r="F399" s="46" t="s">
        <v>46</v>
      </c>
      <c r="G399" s="196"/>
    </row>
    <row r="400" ht="15.75" customHeight="1">
      <c r="A400" s="84" t="s">
        <v>244</v>
      </c>
      <c r="B400" s="98" t="s">
        <v>23</v>
      </c>
      <c r="C400" s="98">
        <v>7.0</v>
      </c>
      <c r="D400" s="47" t="s">
        <v>5011</v>
      </c>
      <c r="E400" s="99">
        <v>419188.15</v>
      </c>
      <c r="F400" s="46" t="s">
        <v>46</v>
      </c>
      <c r="G400" s="196"/>
    </row>
    <row r="401" ht="15.75" customHeight="1">
      <c r="A401" s="84" t="s">
        <v>244</v>
      </c>
      <c r="B401" s="98" t="s">
        <v>23</v>
      </c>
      <c r="C401" s="98">
        <v>8.0</v>
      </c>
      <c r="D401" s="47" t="s">
        <v>5073</v>
      </c>
      <c r="E401" s="99">
        <v>389844.97</v>
      </c>
      <c r="F401" s="46" t="s">
        <v>73</v>
      </c>
      <c r="G401" s="196"/>
    </row>
    <row r="402" ht="15.75" customHeight="1">
      <c r="A402" s="84" t="s">
        <v>244</v>
      </c>
      <c r="B402" s="98" t="s">
        <v>23</v>
      </c>
      <c r="C402" s="98">
        <v>9.0</v>
      </c>
      <c r="D402" s="47" t="s">
        <v>5074</v>
      </c>
      <c r="E402" s="99">
        <v>372835.79</v>
      </c>
      <c r="F402" s="46" t="s">
        <v>73</v>
      </c>
      <c r="G402" s="196"/>
    </row>
    <row r="403" ht="15.75" customHeight="1">
      <c r="A403" s="84" t="s">
        <v>244</v>
      </c>
      <c r="B403" s="98" t="s">
        <v>23</v>
      </c>
      <c r="C403" s="98">
        <v>10.0</v>
      </c>
      <c r="D403" s="47" t="s">
        <v>52</v>
      </c>
      <c r="E403" s="99">
        <v>618025.0</v>
      </c>
      <c r="F403" s="46" t="s">
        <v>52</v>
      </c>
      <c r="G403" s="196"/>
    </row>
    <row r="404" ht="15.75" customHeight="1">
      <c r="A404" s="84" t="s">
        <v>244</v>
      </c>
      <c r="B404" s="98" t="s">
        <v>23</v>
      </c>
      <c r="C404" s="98">
        <v>11.0</v>
      </c>
      <c r="D404" s="47" t="s">
        <v>52</v>
      </c>
      <c r="E404" s="99">
        <v>737508.0</v>
      </c>
      <c r="F404" s="46" t="s">
        <v>52</v>
      </c>
      <c r="G404" s="196"/>
    </row>
    <row r="405" ht="15.75" customHeight="1">
      <c r="A405" s="84" t="s">
        <v>245</v>
      </c>
      <c r="B405" s="98" t="s">
        <v>23</v>
      </c>
      <c r="C405" s="98">
        <v>12.0</v>
      </c>
      <c r="D405" s="47" t="s">
        <v>4383</v>
      </c>
      <c r="E405" s="99">
        <v>988524.1</v>
      </c>
      <c r="F405" s="46" t="s">
        <v>24</v>
      </c>
      <c r="G405" s="196"/>
    </row>
    <row r="406" ht="15.75" customHeight="1">
      <c r="A406" s="84" t="s">
        <v>245</v>
      </c>
      <c r="B406" s="98" t="s">
        <v>23</v>
      </c>
      <c r="C406" s="98">
        <v>13.0</v>
      </c>
      <c r="D406" s="47" t="s">
        <v>5072</v>
      </c>
      <c r="E406" s="99">
        <v>412838.7</v>
      </c>
      <c r="F406" s="46" t="s">
        <v>52</v>
      </c>
      <c r="G406" s="196"/>
    </row>
    <row r="407" ht="15.75" customHeight="1">
      <c r="A407" s="84" t="s">
        <v>245</v>
      </c>
      <c r="B407" s="98" t="s">
        <v>23</v>
      </c>
      <c r="C407" s="98">
        <v>14.0</v>
      </c>
      <c r="D407" s="47" t="s">
        <v>5012</v>
      </c>
      <c r="E407" s="99">
        <v>712773.98</v>
      </c>
      <c r="F407" s="46" t="s">
        <v>46</v>
      </c>
      <c r="G407" s="196"/>
    </row>
    <row r="408" ht="15.75" customHeight="1">
      <c r="A408" s="84" t="s">
        <v>245</v>
      </c>
      <c r="B408" s="98" t="s">
        <v>23</v>
      </c>
      <c r="C408" s="98">
        <v>15.0</v>
      </c>
      <c r="D408" s="47" t="s">
        <v>795</v>
      </c>
      <c r="E408" s="99">
        <v>900000.0</v>
      </c>
      <c r="F408" s="46" t="s">
        <v>46</v>
      </c>
      <c r="G408" s="196"/>
    </row>
    <row r="409" ht="15.75" customHeight="1">
      <c r="A409" s="84" t="s">
        <v>245</v>
      </c>
      <c r="B409" s="98" t="s">
        <v>23</v>
      </c>
      <c r="C409" s="98">
        <v>16.0</v>
      </c>
      <c r="D409" s="47" t="s">
        <v>795</v>
      </c>
      <c r="E409" s="99">
        <v>889154.53</v>
      </c>
      <c r="F409" s="46" t="s">
        <v>46</v>
      </c>
      <c r="G409" s="196"/>
    </row>
    <row r="410" ht="15.75" customHeight="1">
      <c r="A410" s="84" t="s">
        <v>245</v>
      </c>
      <c r="B410" s="98" t="s">
        <v>23</v>
      </c>
      <c r="C410" s="98">
        <v>17.0</v>
      </c>
      <c r="D410" s="47" t="s">
        <v>5012</v>
      </c>
      <c r="E410" s="99">
        <v>891213.88</v>
      </c>
      <c r="F410" s="46" t="s">
        <v>46</v>
      </c>
      <c r="G410" s="196"/>
    </row>
    <row r="411" ht="15.75" customHeight="1">
      <c r="A411" s="84" t="s">
        <v>245</v>
      </c>
      <c r="B411" s="98" t="s">
        <v>23</v>
      </c>
      <c r="C411" s="98">
        <v>18.0</v>
      </c>
      <c r="D411" s="47" t="s">
        <v>5012</v>
      </c>
      <c r="E411" s="99">
        <v>900586.86</v>
      </c>
      <c r="F411" s="46" t="s">
        <v>46</v>
      </c>
      <c r="G411" s="196"/>
    </row>
    <row r="412" ht="15.75" customHeight="1">
      <c r="A412" s="84" t="s">
        <v>245</v>
      </c>
      <c r="B412" s="98" t="s">
        <v>23</v>
      </c>
      <c r="C412" s="98">
        <v>19.0</v>
      </c>
      <c r="D412" s="47" t="s">
        <v>5012</v>
      </c>
      <c r="E412" s="99">
        <v>889425.13</v>
      </c>
      <c r="F412" s="46" t="s">
        <v>46</v>
      </c>
      <c r="G412" s="196"/>
    </row>
    <row r="413" ht="15.75" customHeight="1">
      <c r="A413" s="84" t="s">
        <v>245</v>
      </c>
      <c r="B413" s="98" t="s">
        <v>23</v>
      </c>
      <c r="C413" s="98">
        <v>20.0</v>
      </c>
      <c r="D413" s="47" t="s">
        <v>102</v>
      </c>
      <c r="E413" s="99">
        <v>891798.26</v>
      </c>
      <c r="F413" s="46" t="s">
        <v>102</v>
      </c>
      <c r="G413" s="196"/>
    </row>
    <row r="414" ht="15.75" customHeight="1">
      <c r="A414" s="84" t="s">
        <v>245</v>
      </c>
      <c r="B414" s="98" t="s">
        <v>23</v>
      </c>
      <c r="C414" s="98">
        <v>21.0</v>
      </c>
      <c r="D414" s="47" t="s">
        <v>102</v>
      </c>
      <c r="E414" s="99">
        <v>888513.65</v>
      </c>
      <c r="F414" s="46" t="s">
        <v>102</v>
      </c>
      <c r="G414" s="196"/>
    </row>
    <row r="415" ht="15.75" customHeight="1">
      <c r="A415" s="84" t="s">
        <v>245</v>
      </c>
      <c r="B415" s="98" t="s">
        <v>23</v>
      </c>
      <c r="C415" s="98">
        <v>22.0</v>
      </c>
      <c r="D415" s="47" t="s">
        <v>102</v>
      </c>
      <c r="E415" s="99">
        <v>838394.65</v>
      </c>
      <c r="F415" s="46" t="s">
        <v>102</v>
      </c>
      <c r="G415" s="196"/>
    </row>
    <row r="416" ht="15.75" customHeight="1">
      <c r="A416" s="84" t="s">
        <v>245</v>
      </c>
      <c r="B416" s="98" t="s">
        <v>23</v>
      </c>
      <c r="C416" s="98">
        <v>23.0</v>
      </c>
      <c r="D416" s="47" t="s">
        <v>102</v>
      </c>
      <c r="E416" s="99">
        <v>878760.82</v>
      </c>
      <c r="F416" s="46" t="s">
        <v>102</v>
      </c>
      <c r="G416" s="196"/>
    </row>
    <row r="417" ht="15.75" customHeight="1">
      <c r="A417" s="84" t="s">
        <v>245</v>
      </c>
      <c r="B417" s="98" t="s">
        <v>23</v>
      </c>
      <c r="C417" s="98">
        <v>24.0</v>
      </c>
      <c r="D417" s="47" t="s">
        <v>5037</v>
      </c>
      <c r="E417" s="99">
        <v>908739.23</v>
      </c>
      <c r="F417" s="46" t="s">
        <v>90</v>
      </c>
      <c r="G417" s="196"/>
    </row>
    <row r="418" ht="15.75" customHeight="1">
      <c r="A418" s="84" t="s">
        <v>245</v>
      </c>
      <c r="B418" s="98" t="s">
        <v>23</v>
      </c>
      <c r="C418" s="98">
        <v>25.0</v>
      </c>
      <c r="D418" s="47" t="s">
        <v>5026</v>
      </c>
      <c r="E418" s="99">
        <v>886158.73</v>
      </c>
      <c r="F418" s="46" t="s">
        <v>90</v>
      </c>
      <c r="G418" s="196"/>
    </row>
    <row r="419" ht="15.75" customHeight="1">
      <c r="A419" s="84" t="s">
        <v>245</v>
      </c>
      <c r="B419" s="98" t="s">
        <v>23</v>
      </c>
      <c r="C419" s="98">
        <v>26.0</v>
      </c>
      <c r="D419" s="47" t="s">
        <v>5044</v>
      </c>
      <c r="E419" s="99">
        <v>236912.86</v>
      </c>
      <c r="F419" s="46" t="s">
        <v>28</v>
      </c>
      <c r="G419" s="196"/>
    </row>
    <row r="420" ht="15.75" customHeight="1">
      <c r="A420" s="84" t="s">
        <v>245</v>
      </c>
      <c r="B420" s="98" t="s">
        <v>23</v>
      </c>
      <c r="C420" s="98">
        <v>27.0</v>
      </c>
      <c r="D420" s="47" t="s">
        <v>5012</v>
      </c>
      <c r="E420" s="99">
        <v>820776.07</v>
      </c>
      <c r="F420" s="46" t="s">
        <v>46</v>
      </c>
      <c r="G420" s="196"/>
    </row>
    <row r="421" ht="15.75" customHeight="1">
      <c r="A421" s="84" t="s">
        <v>245</v>
      </c>
      <c r="B421" s="98" t="s">
        <v>23</v>
      </c>
      <c r="C421" s="98">
        <v>28.0</v>
      </c>
      <c r="D421" s="47" t="s">
        <v>5012</v>
      </c>
      <c r="E421" s="99">
        <v>887400.71</v>
      </c>
      <c r="F421" s="46" t="s">
        <v>46</v>
      </c>
      <c r="G421" s="196"/>
    </row>
    <row r="422" ht="15.75" customHeight="1">
      <c r="A422" s="84" t="s">
        <v>245</v>
      </c>
      <c r="B422" s="98" t="s">
        <v>23</v>
      </c>
      <c r="C422" s="98">
        <v>29.0</v>
      </c>
      <c r="D422" s="47" t="s">
        <v>102</v>
      </c>
      <c r="E422" s="99">
        <v>895548.54</v>
      </c>
      <c r="F422" s="46" t="s">
        <v>102</v>
      </c>
      <c r="G422" s="196"/>
    </row>
    <row r="423" ht="15.75" customHeight="1">
      <c r="A423" s="84" t="s">
        <v>245</v>
      </c>
      <c r="B423" s="98" t="s">
        <v>23</v>
      </c>
      <c r="C423" s="98">
        <v>30.0</v>
      </c>
      <c r="D423" s="47" t="s">
        <v>102</v>
      </c>
      <c r="E423" s="99">
        <v>889192.11</v>
      </c>
      <c r="F423" s="46" t="s">
        <v>102</v>
      </c>
      <c r="G423" s="196"/>
    </row>
    <row r="424" ht="15.75" customHeight="1">
      <c r="A424" s="84" t="s">
        <v>245</v>
      </c>
      <c r="B424" s="98" t="s">
        <v>23</v>
      </c>
      <c r="C424" s="98">
        <v>31.0</v>
      </c>
      <c r="D424" s="47" t="s">
        <v>5012</v>
      </c>
      <c r="E424" s="99">
        <v>847286.62</v>
      </c>
      <c r="F424" s="46" t="s">
        <v>46</v>
      </c>
      <c r="G424" s="196"/>
    </row>
    <row r="425" ht="15.75" customHeight="1">
      <c r="A425" s="84" t="s">
        <v>245</v>
      </c>
      <c r="B425" s="98" t="s">
        <v>23</v>
      </c>
      <c r="C425" s="98">
        <v>32.0</v>
      </c>
      <c r="D425" s="47" t="s">
        <v>795</v>
      </c>
      <c r="E425" s="99">
        <v>884886.3</v>
      </c>
      <c r="F425" s="46" t="s">
        <v>46</v>
      </c>
      <c r="G425" s="196"/>
    </row>
    <row r="426" ht="15.75" customHeight="1">
      <c r="A426" s="84" t="s">
        <v>245</v>
      </c>
      <c r="B426" s="98" t="s">
        <v>23</v>
      </c>
      <c r="C426" s="98">
        <v>33.0</v>
      </c>
      <c r="D426" s="47" t="s">
        <v>5012</v>
      </c>
      <c r="E426" s="99">
        <v>890682.16</v>
      </c>
      <c r="F426" s="46" t="s">
        <v>46</v>
      </c>
      <c r="G426" s="196"/>
    </row>
    <row r="427" ht="15.75" customHeight="1">
      <c r="A427" s="84" t="s">
        <v>245</v>
      </c>
      <c r="B427" s="98" t="s">
        <v>23</v>
      </c>
      <c r="C427" s="98">
        <v>34.0</v>
      </c>
      <c r="D427" s="47" t="s">
        <v>5012</v>
      </c>
      <c r="E427" s="99">
        <v>897018.87</v>
      </c>
      <c r="F427" s="46" t="s">
        <v>46</v>
      </c>
      <c r="G427" s="196"/>
    </row>
    <row r="428" ht="15.75" customHeight="1">
      <c r="A428" s="84" t="s">
        <v>245</v>
      </c>
      <c r="B428" s="98" t="s">
        <v>23</v>
      </c>
      <c r="C428" s="98">
        <v>35.0</v>
      </c>
      <c r="D428" s="47" t="s">
        <v>102</v>
      </c>
      <c r="E428" s="99">
        <v>917767.36</v>
      </c>
      <c r="F428" s="46" t="s">
        <v>102</v>
      </c>
      <c r="G428" s="196"/>
    </row>
    <row r="429" ht="15.75" customHeight="1">
      <c r="A429" s="84" t="s">
        <v>245</v>
      </c>
      <c r="B429" s="98" t="s">
        <v>23</v>
      </c>
      <c r="C429" s="98">
        <v>36.0</v>
      </c>
      <c r="D429" s="47" t="s">
        <v>102</v>
      </c>
      <c r="E429" s="99">
        <v>873626.56</v>
      </c>
      <c r="F429" s="46" t="s">
        <v>102</v>
      </c>
      <c r="G429" s="196"/>
    </row>
    <row r="430" ht="15.75" customHeight="1">
      <c r="A430" s="84" t="s">
        <v>245</v>
      </c>
      <c r="B430" s="98" t="s">
        <v>23</v>
      </c>
      <c r="C430" s="98">
        <v>37.0</v>
      </c>
      <c r="D430" s="47" t="s">
        <v>5075</v>
      </c>
      <c r="E430" s="99">
        <v>890662.5</v>
      </c>
      <c r="F430" s="46" t="s">
        <v>46</v>
      </c>
      <c r="G430" s="196"/>
    </row>
    <row r="431" ht="15.75" customHeight="1">
      <c r="A431" s="84" t="s">
        <v>245</v>
      </c>
      <c r="B431" s="98" t="s">
        <v>23</v>
      </c>
      <c r="C431" s="98">
        <v>38.0</v>
      </c>
      <c r="D431" s="47" t="s">
        <v>5012</v>
      </c>
      <c r="E431" s="99">
        <v>888349.02</v>
      </c>
      <c r="F431" s="46" t="s">
        <v>46</v>
      </c>
      <c r="G431" s="196"/>
    </row>
    <row r="432" ht="15.75" customHeight="1">
      <c r="A432" s="84" t="s">
        <v>246</v>
      </c>
      <c r="B432" s="98" t="s">
        <v>23</v>
      </c>
      <c r="C432" s="98">
        <v>39.0</v>
      </c>
      <c r="D432" s="47" t="s">
        <v>5029</v>
      </c>
      <c r="E432" s="99">
        <v>864326.57</v>
      </c>
      <c r="F432" s="46" t="s">
        <v>93</v>
      </c>
      <c r="G432" s="196"/>
    </row>
    <row r="433" ht="15.75" customHeight="1">
      <c r="A433" s="84" t="s">
        <v>246</v>
      </c>
      <c r="B433" s="98" t="s">
        <v>23</v>
      </c>
      <c r="C433" s="98">
        <v>40.0</v>
      </c>
      <c r="D433" s="47" t="s">
        <v>102</v>
      </c>
      <c r="E433" s="99">
        <v>740487.47</v>
      </c>
      <c r="F433" s="46" t="s">
        <v>102</v>
      </c>
      <c r="G433" s="196"/>
    </row>
    <row r="434" ht="15.75" customHeight="1">
      <c r="A434" s="84" t="s">
        <v>246</v>
      </c>
      <c r="B434" s="98" t="s">
        <v>23</v>
      </c>
      <c r="C434" s="98">
        <v>41.0</v>
      </c>
      <c r="D434" s="47" t="s">
        <v>102</v>
      </c>
      <c r="E434" s="99">
        <v>740725.57</v>
      </c>
      <c r="F434" s="46" t="s">
        <v>102</v>
      </c>
      <c r="G434" s="196"/>
    </row>
    <row r="435" ht="15.75" customHeight="1">
      <c r="A435" s="84" t="s">
        <v>246</v>
      </c>
      <c r="B435" s="98" t="s">
        <v>23</v>
      </c>
      <c r="C435" s="98">
        <v>42.0</v>
      </c>
      <c r="D435" s="47" t="s">
        <v>102</v>
      </c>
      <c r="E435" s="99">
        <v>740566.28</v>
      </c>
      <c r="F435" s="46" t="s">
        <v>102</v>
      </c>
      <c r="G435" s="196"/>
    </row>
    <row r="436" ht="15.75" customHeight="1">
      <c r="A436" s="84" t="s">
        <v>246</v>
      </c>
      <c r="B436" s="98" t="s">
        <v>23</v>
      </c>
      <c r="C436" s="98">
        <v>43.0</v>
      </c>
      <c r="D436" s="47" t="s">
        <v>102</v>
      </c>
      <c r="E436" s="99">
        <v>740951.83</v>
      </c>
      <c r="F436" s="46" t="s">
        <v>102</v>
      </c>
      <c r="G436" s="196"/>
    </row>
    <row r="437" ht="15.75" customHeight="1">
      <c r="A437" s="84" t="s">
        <v>246</v>
      </c>
      <c r="B437" s="98" t="s">
        <v>23</v>
      </c>
      <c r="C437" s="98">
        <v>44.0</v>
      </c>
      <c r="D437" s="47" t="s">
        <v>102</v>
      </c>
      <c r="E437" s="99">
        <v>889713.32</v>
      </c>
      <c r="F437" s="46" t="s">
        <v>102</v>
      </c>
      <c r="G437" s="196"/>
    </row>
    <row r="438" ht="15.75" customHeight="1">
      <c r="A438" s="84" t="s">
        <v>246</v>
      </c>
      <c r="B438" s="98" t="s">
        <v>23</v>
      </c>
      <c r="C438" s="98">
        <v>45.0</v>
      </c>
      <c r="D438" s="47" t="s">
        <v>102</v>
      </c>
      <c r="E438" s="99">
        <v>740472.15</v>
      </c>
      <c r="F438" s="46" t="s">
        <v>102</v>
      </c>
      <c r="G438" s="196"/>
    </row>
    <row r="439" ht="15.75" customHeight="1">
      <c r="A439" s="84" t="s">
        <v>246</v>
      </c>
      <c r="B439" s="98" t="s">
        <v>23</v>
      </c>
      <c r="C439" s="98">
        <v>46.0</v>
      </c>
      <c r="D439" s="47" t="s">
        <v>102</v>
      </c>
      <c r="E439" s="99">
        <v>802728.29</v>
      </c>
      <c r="F439" s="46" t="s">
        <v>102</v>
      </c>
      <c r="G439" s="196"/>
    </row>
    <row r="440" ht="15.75" customHeight="1">
      <c r="A440" s="84" t="s">
        <v>246</v>
      </c>
      <c r="B440" s="98" t="s">
        <v>23</v>
      </c>
      <c r="C440" s="98">
        <v>47.0</v>
      </c>
      <c r="D440" s="47" t="s">
        <v>5012</v>
      </c>
      <c r="E440" s="99">
        <v>765615.63</v>
      </c>
      <c r="F440" s="46" t="s">
        <v>46</v>
      </c>
      <c r="G440" s="196"/>
    </row>
    <row r="441" ht="15.75" customHeight="1">
      <c r="A441" s="84" t="s">
        <v>246</v>
      </c>
      <c r="B441" s="98" t="s">
        <v>23</v>
      </c>
      <c r="C441" s="98">
        <v>48.0</v>
      </c>
      <c r="D441" s="47" t="s">
        <v>5012</v>
      </c>
      <c r="E441" s="99">
        <v>734842.54</v>
      </c>
      <c r="F441" s="46" t="s">
        <v>46</v>
      </c>
      <c r="G441" s="196"/>
    </row>
    <row r="442" ht="15.75" customHeight="1">
      <c r="A442" s="84" t="s">
        <v>246</v>
      </c>
      <c r="B442" s="98" t="s">
        <v>23</v>
      </c>
      <c r="C442" s="98">
        <v>49.0</v>
      </c>
      <c r="D442" s="47" t="s">
        <v>5012</v>
      </c>
      <c r="E442" s="99">
        <v>790419.2</v>
      </c>
      <c r="F442" s="46" t="s">
        <v>46</v>
      </c>
      <c r="G442" s="196"/>
    </row>
    <row r="443" ht="15.75" customHeight="1">
      <c r="A443" s="84" t="s">
        <v>246</v>
      </c>
      <c r="B443" s="98" t="s">
        <v>23</v>
      </c>
      <c r="C443" s="98">
        <v>50.0</v>
      </c>
      <c r="D443" s="47" t="s">
        <v>5012</v>
      </c>
      <c r="E443" s="99">
        <v>499248.42</v>
      </c>
      <c r="F443" s="46" t="s">
        <v>46</v>
      </c>
      <c r="G443" s="196"/>
    </row>
    <row r="444" ht="15.75" customHeight="1">
      <c r="A444" s="84" t="s">
        <v>246</v>
      </c>
      <c r="B444" s="98" t="s">
        <v>23</v>
      </c>
      <c r="C444" s="98">
        <v>51.0</v>
      </c>
      <c r="D444" s="47" t="s">
        <v>5012</v>
      </c>
      <c r="E444" s="99">
        <v>777640.47</v>
      </c>
      <c r="F444" s="46" t="s">
        <v>46</v>
      </c>
      <c r="G444" s="196"/>
    </row>
    <row r="445" ht="15.75" customHeight="1">
      <c r="A445" s="84" t="s">
        <v>246</v>
      </c>
      <c r="B445" s="98" t="s">
        <v>23</v>
      </c>
      <c r="C445" s="98">
        <v>52.0</v>
      </c>
      <c r="D445" s="47" t="s">
        <v>52</v>
      </c>
      <c r="E445" s="99">
        <v>387805.07</v>
      </c>
      <c r="F445" s="46" t="s">
        <v>52</v>
      </c>
      <c r="G445" s="196"/>
    </row>
    <row r="446" ht="15.75" customHeight="1">
      <c r="A446" s="84" t="s">
        <v>246</v>
      </c>
      <c r="B446" s="98" t="s">
        <v>23</v>
      </c>
      <c r="C446" s="98">
        <v>53.0</v>
      </c>
      <c r="D446" s="47" t="s">
        <v>52</v>
      </c>
      <c r="E446" s="99">
        <v>678432.43</v>
      </c>
      <c r="F446" s="46" t="s">
        <v>52</v>
      </c>
      <c r="G446" s="196"/>
    </row>
    <row r="447" ht="15.75" customHeight="1">
      <c r="A447" s="84" t="s">
        <v>246</v>
      </c>
      <c r="B447" s="98" t="s">
        <v>23</v>
      </c>
      <c r="C447" s="98">
        <v>54.0</v>
      </c>
      <c r="D447" s="47" t="s">
        <v>102</v>
      </c>
      <c r="E447" s="99">
        <v>741320.53</v>
      </c>
      <c r="F447" s="46" t="s">
        <v>102</v>
      </c>
      <c r="G447" s="196"/>
    </row>
    <row r="448" ht="15.75" customHeight="1">
      <c r="A448" s="84" t="s">
        <v>246</v>
      </c>
      <c r="B448" s="98" t="s">
        <v>23</v>
      </c>
      <c r="C448" s="98">
        <v>55.0</v>
      </c>
      <c r="D448" s="47" t="s">
        <v>102</v>
      </c>
      <c r="E448" s="99">
        <v>899923.89</v>
      </c>
      <c r="F448" s="46" t="s">
        <v>102</v>
      </c>
      <c r="G448" s="196"/>
    </row>
    <row r="449" ht="15.75" customHeight="1">
      <c r="A449" s="84" t="s">
        <v>246</v>
      </c>
      <c r="B449" s="98" t="s">
        <v>23</v>
      </c>
      <c r="C449" s="98">
        <v>56.0</v>
      </c>
      <c r="D449" s="47" t="s">
        <v>102</v>
      </c>
      <c r="E449" s="99">
        <v>898880.38</v>
      </c>
      <c r="F449" s="46" t="s">
        <v>102</v>
      </c>
      <c r="G449" s="196"/>
    </row>
    <row r="450" ht="15.75" customHeight="1">
      <c r="A450" s="84" t="s">
        <v>246</v>
      </c>
      <c r="B450" s="98" t="s">
        <v>23</v>
      </c>
      <c r="C450" s="98">
        <v>57.0</v>
      </c>
      <c r="D450" s="47" t="s">
        <v>5029</v>
      </c>
      <c r="E450" s="99">
        <v>898427.83</v>
      </c>
      <c r="F450" s="46" t="s">
        <v>93</v>
      </c>
      <c r="G450" s="196"/>
    </row>
    <row r="451" ht="15.75" customHeight="1">
      <c r="A451" s="84" t="s">
        <v>246</v>
      </c>
      <c r="B451" s="98" t="s">
        <v>23</v>
      </c>
      <c r="C451" s="98">
        <v>58.0</v>
      </c>
      <c r="D451" s="47" t="s">
        <v>5012</v>
      </c>
      <c r="E451" s="99">
        <v>790419.2</v>
      </c>
      <c r="F451" s="46" t="s">
        <v>46</v>
      </c>
      <c r="G451" s="196"/>
    </row>
    <row r="452" ht="15.75" customHeight="1">
      <c r="A452" s="84" t="s">
        <v>247</v>
      </c>
      <c r="B452" s="98" t="s">
        <v>23</v>
      </c>
      <c r="C452" s="98">
        <v>59.0</v>
      </c>
      <c r="D452" s="47" t="s">
        <v>5012</v>
      </c>
      <c r="E452" s="99">
        <v>991419.34</v>
      </c>
      <c r="F452" s="46" t="s">
        <v>46</v>
      </c>
      <c r="G452" s="196"/>
    </row>
    <row r="453" ht="15.75" customHeight="1">
      <c r="A453" s="84" t="s">
        <v>247</v>
      </c>
      <c r="B453" s="98" t="s">
        <v>23</v>
      </c>
      <c r="C453" s="98">
        <v>60.0</v>
      </c>
      <c r="D453" s="47" t="s">
        <v>102</v>
      </c>
      <c r="E453" s="99">
        <v>999650.57</v>
      </c>
      <c r="F453" s="46" t="s">
        <v>102</v>
      </c>
      <c r="G453" s="196"/>
    </row>
    <row r="454" ht="15.75" customHeight="1">
      <c r="A454" s="84" t="s">
        <v>247</v>
      </c>
      <c r="B454" s="98" t="s">
        <v>23</v>
      </c>
      <c r="C454" s="98">
        <v>61.0</v>
      </c>
      <c r="D454" s="47" t="s">
        <v>102</v>
      </c>
      <c r="E454" s="99">
        <v>899504.06</v>
      </c>
      <c r="F454" s="46" t="s">
        <v>102</v>
      </c>
      <c r="G454" s="196"/>
    </row>
    <row r="455" ht="15.75" customHeight="1">
      <c r="A455" s="84" t="s">
        <v>247</v>
      </c>
      <c r="B455" s="98" t="s">
        <v>23</v>
      </c>
      <c r="C455" s="98">
        <v>62.0</v>
      </c>
      <c r="D455" s="47" t="s">
        <v>316</v>
      </c>
      <c r="E455" s="99">
        <v>898503.1</v>
      </c>
      <c r="F455" s="46" t="s">
        <v>93</v>
      </c>
      <c r="G455" s="196"/>
    </row>
    <row r="456" ht="15.75" customHeight="1">
      <c r="A456" s="84" t="s">
        <v>247</v>
      </c>
      <c r="B456" s="98" t="s">
        <v>23</v>
      </c>
      <c r="C456" s="98">
        <v>63.0</v>
      </c>
      <c r="D456" s="47" t="s">
        <v>316</v>
      </c>
      <c r="E456" s="99">
        <v>999726.73</v>
      </c>
      <c r="F456" s="46" t="s">
        <v>93</v>
      </c>
      <c r="G456" s="196"/>
    </row>
    <row r="457" ht="15.75" customHeight="1">
      <c r="A457" s="84" t="s">
        <v>247</v>
      </c>
      <c r="B457" s="98" t="s">
        <v>23</v>
      </c>
      <c r="C457" s="98">
        <v>64.0</v>
      </c>
      <c r="D457" s="47" t="s">
        <v>316</v>
      </c>
      <c r="E457" s="99">
        <v>899160.41</v>
      </c>
      <c r="F457" s="46" t="s">
        <v>93</v>
      </c>
      <c r="G457" s="196"/>
    </row>
    <row r="458" ht="15.75" customHeight="1">
      <c r="A458" s="84" t="s">
        <v>247</v>
      </c>
      <c r="B458" s="98" t="s">
        <v>23</v>
      </c>
      <c r="C458" s="98">
        <v>65.0</v>
      </c>
      <c r="D458" s="47" t="s">
        <v>102</v>
      </c>
      <c r="E458" s="99">
        <v>899413.45</v>
      </c>
      <c r="F458" s="46" t="s">
        <v>102</v>
      </c>
      <c r="G458" s="196"/>
    </row>
    <row r="459" ht="15.75" customHeight="1">
      <c r="A459" s="84" t="s">
        <v>247</v>
      </c>
      <c r="B459" s="98" t="s">
        <v>23</v>
      </c>
      <c r="C459" s="98">
        <v>66.0</v>
      </c>
      <c r="D459" s="47" t="s">
        <v>102</v>
      </c>
      <c r="E459" s="99">
        <v>900000.0</v>
      </c>
      <c r="F459" s="46" t="s">
        <v>102</v>
      </c>
      <c r="G459" s="196"/>
    </row>
    <row r="460" ht="15.75" customHeight="1">
      <c r="A460" s="84" t="s">
        <v>247</v>
      </c>
      <c r="B460" s="98" t="s">
        <v>23</v>
      </c>
      <c r="C460" s="98">
        <v>67.0</v>
      </c>
      <c r="D460" s="47" t="s">
        <v>102</v>
      </c>
      <c r="E460" s="99">
        <v>988999.1</v>
      </c>
      <c r="F460" s="46" t="s">
        <v>102</v>
      </c>
      <c r="G460" s="196"/>
    </row>
    <row r="461" ht="15.75" customHeight="1">
      <c r="A461" s="84" t="s">
        <v>247</v>
      </c>
      <c r="B461" s="98" t="s">
        <v>23</v>
      </c>
      <c r="C461" s="98">
        <v>68.0</v>
      </c>
      <c r="D461" s="47" t="s">
        <v>102</v>
      </c>
      <c r="E461" s="99">
        <v>899863.65</v>
      </c>
      <c r="F461" s="46" t="s">
        <v>102</v>
      </c>
      <c r="G461" s="196"/>
    </row>
    <row r="462" ht="15.75" customHeight="1">
      <c r="A462" s="84" t="s">
        <v>247</v>
      </c>
      <c r="B462" s="98" t="s">
        <v>23</v>
      </c>
      <c r="C462" s="98">
        <v>69.0</v>
      </c>
      <c r="D462" s="47" t="s">
        <v>5076</v>
      </c>
      <c r="E462" s="99">
        <v>983623.09</v>
      </c>
      <c r="F462" s="46" t="s">
        <v>13</v>
      </c>
      <c r="G462" s="196"/>
    </row>
    <row r="463" ht="15.75" customHeight="1">
      <c r="A463" s="84" t="s">
        <v>247</v>
      </c>
      <c r="B463" s="98" t="s">
        <v>23</v>
      </c>
      <c r="C463" s="98">
        <v>70.0</v>
      </c>
      <c r="D463" s="47" t="s">
        <v>5077</v>
      </c>
      <c r="E463" s="99">
        <v>891565.92</v>
      </c>
      <c r="F463" s="46" t="s">
        <v>81</v>
      </c>
      <c r="G463" s="53" t="s">
        <v>10</v>
      </c>
      <c r="H463" s="53" t="s">
        <v>5078</v>
      </c>
      <c r="I463" s="53" t="s">
        <v>5079</v>
      </c>
    </row>
    <row r="464" ht="15.75" customHeight="1">
      <c r="A464" s="84" t="s">
        <v>247</v>
      </c>
      <c r="B464" s="98" t="s">
        <v>23</v>
      </c>
      <c r="C464" s="98">
        <v>71.0</v>
      </c>
      <c r="D464" s="47" t="s">
        <v>102</v>
      </c>
      <c r="E464" s="99">
        <v>988410.04</v>
      </c>
      <c r="F464" s="46" t="s">
        <v>102</v>
      </c>
      <c r="G464" s="196"/>
    </row>
    <row r="465" ht="15.75" customHeight="1">
      <c r="A465" s="84" t="s">
        <v>247</v>
      </c>
      <c r="B465" s="98" t="s">
        <v>23</v>
      </c>
      <c r="C465" s="98">
        <v>72.0</v>
      </c>
      <c r="D465" s="47" t="s">
        <v>102</v>
      </c>
      <c r="E465" s="99">
        <v>900000.0</v>
      </c>
      <c r="F465" s="46" t="s">
        <v>102</v>
      </c>
      <c r="G465" s="196"/>
    </row>
    <row r="466" ht="15.75" customHeight="1">
      <c r="A466" s="84" t="s">
        <v>247</v>
      </c>
      <c r="B466" s="98" t="s">
        <v>23</v>
      </c>
      <c r="C466" s="98">
        <v>73.0</v>
      </c>
      <c r="D466" s="47" t="s">
        <v>102</v>
      </c>
      <c r="E466" s="99">
        <v>899780.03</v>
      </c>
      <c r="F466" s="46" t="s">
        <v>102</v>
      </c>
      <c r="G466" s="196"/>
    </row>
    <row r="467" ht="15.75" customHeight="1">
      <c r="A467" s="84" t="s">
        <v>247</v>
      </c>
      <c r="B467" s="98" t="s">
        <v>23</v>
      </c>
      <c r="C467" s="98">
        <v>74.0</v>
      </c>
      <c r="D467" s="47" t="s">
        <v>102</v>
      </c>
      <c r="E467" s="99">
        <v>999993.29</v>
      </c>
      <c r="F467" s="46" t="s">
        <v>102</v>
      </c>
      <c r="G467" s="196"/>
    </row>
    <row r="468" ht="15.75" customHeight="1">
      <c r="A468" s="84" t="s">
        <v>247</v>
      </c>
      <c r="B468" s="98" t="s">
        <v>23</v>
      </c>
      <c r="C468" s="98">
        <v>75.0</v>
      </c>
      <c r="D468" s="47" t="s">
        <v>5080</v>
      </c>
      <c r="E468" s="99">
        <v>798925.97</v>
      </c>
      <c r="F468" s="46" t="s">
        <v>96</v>
      </c>
      <c r="G468" s="196"/>
    </row>
    <row r="469" ht="15.75" customHeight="1">
      <c r="A469" s="84" t="s">
        <v>247</v>
      </c>
      <c r="B469" s="98" t="s">
        <v>23</v>
      </c>
      <c r="C469" s="98">
        <v>76.0</v>
      </c>
      <c r="D469" s="47" t="s">
        <v>52</v>
      </c>
      <c r="E469" s="99">
        <v>737609.6</v>
      </c>
      <c r="F469" s="46" t="s">
        <v>52</v>
      </c>
      <c r="G469" s="196"/>
    </row>
    <row r="470" ht="15.75" customHeight="1">
      <c r="A470" s="84" t="s">
        <v>247</v>
      </c>
      <c r="B470" s="98" t="s">
        <v>23</v>
      </c>
      <c r="C470" s="98">
        <v>77.0</v>
      </c>
      <c r="D470" s="47" t="s">
        <v>102</v>
      </c>
      <c r="E470" s="99">
        <v>999574.41</v>
      </c>
      <c r="F470" s="46" t="s">
        <v>102</v>
      </c>
      <c r="G470" s="196"/>
    </row>
    <row r="471" ht="15.75" customHeight="1">
      <c r="A471" s="84" t="s">
        <v>256</v>
      </c>
      <c r="B471" s="98" t="s">
        <v>23</v>
      </c>
      <c r="C471" s="98">
        <v>78.0</v>
      </c>
      <c r="D471" s="47" t="s">
        <v>316</v>
      </c>
      <c r="E471" s="99">
        <v>735063.1</v>
      </c>
      <c r="F471" s="46" t="s">
        <v>93</v>
      </c>
      <c r="G471" s="196"/>
    </row>
    <row r="472" ht="15.75" customHeight="1">
      <c r="A472" s="84" t="s">
        <v>256</v>
      </c>
      <c r="B472" s="98" t="s">
        <v>23</v>
      </c>
      <c r="C472" s="98">
        <v>79.0</v>
      </c>
      <c r="D472" s="47" t="s">
        <v>316</v>
      </c>
      <c r="E472" s="99">
        <v>660467.89</v>
      </c>
      <c r="F472" s="46" t="s">
        <v>93</v>
      </c>
      <c r="G472" s="196"/>
    </row>
    <row r="473" ht="15.75" customHeight="1">
      <c r="A473" s="84" t="s">
        <v>256</v>
      </c>
      <c r="B473" s="98" t="s">
        <v>23</v>
      </c>
      <c r="C473" s="98">
        <v>80.0</v>
      </c>
      <c r="D473" s="47" t="s">
        <v>316</v>
      </c>
      <c r="E473" s="99">
        <v>735125.4</v>
      </c>
      <c r="F473" s="46" t="s">
        <v>93</v>
      </c>
      <c r="G473" s="196"/>
    </row>
    <row r="474" ht="15.75" customHeight="1">
      <c r="A474" s="84" t="s">
        <v>256</v>
      </c>
      <c r="B474" s="98" t="s">
        <v>23</v>
      </c>
      <c r="C474" s="98">
        <v>81.0</v>
      </c>
      <c r="D474" s="47" t="s">
        <v>5012</v>
      </c>
      <c r="E474" s="99">
        <v>653720.34</v>
      </c>
      <c r="F474" s="46" t="s">
        <v>46</v>
      </c>
      <c r="G474" s="196"/>
    </row>
    <row r="475" ht="15.75" customHeight="1">
      <c r="A475" s="84" t="s">
        <v>256</v>
      </c>
      <c r="B475" s="98" t="s">
        <v>23</v>
      </c>
      <c r="C475" s="98">
        <v>82.0</v>
      </c>
      <c r="D475" s="47" t="s">
        <v>316</v>
      </c>
      <c r="E475" s="99">
        <v>727990.06</v>
      </c>
      <c r="F475" s="46" t="s">
        <v>93</v>
      </c>
      <c r="G475" s="196"/>
    </row>
    <row r="476" ht="15.75" customHeight="1">
      <c r="A476" s="84" t="s">
        <v>256</v>
      </c>
      <c r="B476" s="98" t="s">
        <v>23</v>
      </c>
      <c r="C476" s="98">
        <v>83.0</v>
      </c>
      <c r="D476" s="47" t="s">
        <v>316</v>
      </c>
      <c r="E476" s="99">
        <v>892713.84</v>
      </c>
      <c r="F476" s="46" t="s">
        <v>93</v>
      </c>
      <c r="G476" s="196"/>
    </row>
    <row r="477" ht="15.75" customHeight="1">
      <c r="A477" s="84" t="s">
        <v>256</v>
      </c>
      <c r="B477" s="98" t="s">
        <v>23</v>
      </c>
      <c r="C477" s="98">
        <v>84.0</v>
      </c>
      <c r="D477" s="47" t="s">
        <v>316</v>
      </c>
      <c r="E477" s="99">
        <v>887684.29</v>
      </c>
      <c r="F477" s="46" t="s">
        <v>93</v>
      </c>
      <c r="G477" s="196"/>
    </row>
    <row r="478" ht="15.75" customHeight="1">
      <c r="A478" s="84" t="s">
        <v>256</v>
      </c>
      <c r="B478" s="98" t="s">
        <v>23</v>
      </c>
      <c r="C478" s="98">
        <v>85.0</v>
      </c>
      <c r="D478" s="47" t="s">
        <v>5037</v>
      </c>
      <c r="E478" s="99">
        <v>999840.64</v>
      </c>
      <c r="F478" s="46" t="s">
        <v>90</v>
      </c>
      <c r="G478" s="196"/>
    </row>
    <row r="479" ht="15.75" customHeight="1">
      <c r="A479" s="84" t="s">
        <v>256</v>
      </c>
      <c r="B479" s="98" t="s">
        <v>23</v>
      </c>
      <c r="C479" s="98">
        <v>86.0</v>
      </c>
      <c r="D479" s="47" t="s">
        <v>316</v>
      </c>
      <c r="E479" s="99">
        <v>680807.63</v>
      </c>
      <c r="F479" s="46" t="s">
        <v>93</v>
      </c>
      <c r="G479" s="196"/>
    </row>
    <row r="480" ht="15.75" customHeight="1">
      <c r="A480" s="84" t="s">
        <v>256</v>
      </c>
      <c r="B480" s="98" t="s">
        <v>23</v>
      </c>
      <c r="C480" s="98">
        <v>87.0</v>
      </c>
      <c r="D480" s="47" t="s">
        <v>316</v>
      </c>
      <c r="E480" s="99">
        <v>888944.56</v>
      </c>
      <c r="F480" s="46" t="s">
        <v>93</v>
      </c>
      <c r="G480" s="196"/>
    </row>
    <row r="481" ht="15.75" customHeight="1">
      <c r="A481" s="84" t="s">
        <v>256</v>
      </c>
      <c r="B481" s="98" t="s">
        <v>23</v>
      </c>
      <c r="C481" s="98">
        <v>88.0</v>
      </c>
      <c r="D481" s="47" t="s">
        <v>316</v>
      </c>
      <c r="E481" s="99">
        <v>509291.45</v>
      </c>
      <c r="F481" s="46" t="s">
        <v>93</v>
      </c>
      <c r="G481" s="196"/>
    </row>
    <row r="482" ht="15.75" customHeight="1">
      <c r="A482" s="84" t="s">
        <v>256</v>
      </c>
      <c r="B482" s="98" t="s">
        <v>23</v>
      </c>
      <c r="C482" s="98">
        <v>89.0</v>
      </c>
      <c r="D482" s="47" t="s">
        <v>316</v>
      </c>
      <c r="E482" s="99">
        <v>883336.63</v>
      </c>
      <c r="F482" s="46" t="s">
        <v>93</v>
      </c>
      <c r="G482" s="196"/>
    </row>
    <row r="483" ht="15.75" customHeight="1">
      <c r="A483" s="84" t="s">
        <v>256</v>
      </c>
      <c r="B483" s="98" t="s">
        <v>23</v>
      </c>
      <c r="C483" s="98">
        <v>90.0</v>
      </c>
      <c r="D483" s="47" t="s">
        <v>316</v>
      </c>
      <c r="E483" s="99">
        <v>878696.26</v>
      </c>
      <c r="F483" s="46" t="s">
        <v>93</v>
      </c>
      <c r="G483" s="196"/>
    </row>
    <row r="484" ht="15.75" customHeight="1">
      <c r="A484" s="84" t="s">
        <v>256</v>
      </c>
      <c r="B484" s="98" t="s">
        <v>23</v>
      </c>
      <c r="C484" s="98">
        <v>91.0</v>
      </c>
      <c r="D484" s="47" t="s">
        <v>5037</v>
      </c>
      <c r="E484" s="99">
        <v>771519.55</v>
      </c>
      <c r="F484" s="46" t="s">
        <v>90</v>
      </c>
      <c r="G484" s="196"/>
    </row>
    <row r="485" ht="15.75" customHeight="1">
      <c r="A485" s="84" t="s">
        <v>257</v>
      </c>
      <c r="B485" s="98" t="s">
        <v>23</v>
      </c>
      <c r="C485" s="98">
        <v>92.0</v>
      </c>
      <c r="D485" s="47" t="s">
        <v>102</v>
      </c>
      <c r="E485" s="99">
        <v>384887.12</v>
      </c>
      <c r="F485" s="46" t="s">
        <v>102</v>
      </c>
      <c r="G485" s="196"/>
    </row>
    <row r="486" ht="15.75" customHeight="1">
      <c r="A486" s="84" t="s">
        <v>257</v>
      </c>
      <c r="B486" s="98" t="s">
        <v>23</v>
      </c>
      <c r="C486" s="98">
        <v>93.0</v>
      </c>
      <c r="D486" s="47" t="s">
        <v>102</v>
      </c>
      <c r="E486" s="99">
        <v>735490.25</v>
      </c>
      <c r="F486" s="46" t="s">
        <v>102</v>
      </c>
      <c r="G486" s="196"/>
    </row>
    <row r="487" ht="15.75" customHeight="1">
      <c r="A487" s="84" t="s">
        <v>257</v>
      </c>
      <c r="B487" s="98" t="s">
        <v>23</v>
      </c>
      <c r="C487" s="98">
        <v>94.0</v>
      </c>
      <c r="D487" s="47" t="s">
        <v>5039</v>
      </c>
      <c r="E487" s="99">
        <v>854275.23</v>
      </c>
      <c r="F487" s="46" t="s">
        <v>93</v>
      </c>
      <c r="G487" s="196"/>
    </row>
    <row r="488" ht="15.75" customHeight="1">
      <c r="A488" s="84" t="s">
        <v>257</v>
      </c>
      <c r="B488" s="98" t="s">
        <v>23</v>
      </c>
      <c r="C488" s="98">
        <v>95.0</v>
      </c>
      <c r="D488" s="47" t="s">
        <v>102</v>
      </c>
      <c r="E488" s="99">
        <v>777186.01</v>
      </c>
      <c r="F488" s="46" t="s">
        <v>102</v>
      </c>
      <c r="G488" s="196"/>
    </row>
    <row r="489" ht="15.75" customHeight="1">
      <c r="A489" s="84" t="s">
        <v>257</v>
      </c>
      <c r="B489" s="98" t="s">
        <v>23</v>
      </c>
      <c r="C489" s="98">
        <v>96.0</v>
      </c>
      <c r="D489" s="47" t="s">
        <v>5081</v>
      </c>
      <c r="E489" s="99">
        <v>778447.61</v>
      </c>
      <c r="F489" s="46" t="s">
        <v>49</v>
      </c>
      <c r="G489" s="196"/>
    </row>
    <row r="490" ht="15.75" customHeight="1">
      <c r="A490" s="84" t="s">
        <v>257</v>
      </c>
      <c r="B490" s="98" t="s">
        <v>23</v>
      </c>
      <c r="C490" s="98">
        <v>97.0</v>
      </c>
      <c r="D490" s="47" t="s">
        <v>5012</v>
      </c>
      <c r="E490" s="99">
        <v>444468.69</v>
      </c>
      <c r="F490" s="46" t="s">
        <v>46</v>
      </c>
      <c r="G490" s="196"/>
    </row>
    <row r="491" ht="15.75" customHeight="1">
      <c r="A491" s="84" t="s">
        <v>257</v>
      </c>
      <c r="B491" s="98" t="s">
        <v>23</v>
      </c>
      <c r="C491" s="98">
        <v>98.0</v>
      </c>
      <c r="D491" s="47" t="s">
        <v>5012</v>
      </c>
      <c r="E491" s="99">
        <v>762831.65</v>
      </c>
      <c r="F491" s="46" t="s">
        <v>46</v>
      </c>
      <c r="G491" s="196"/>
    </row>
    <row r="492" ht="15.75" customHeight="1">
      <c r="A492" s="84" t="s">
        <v>257</v>
      </c>
      <c r="B492" s="98" t="s">
        <v>23</v>
      </c>
      <c r="C492" s="98">
        <v>99.0</v>
      </c>
      <c r="D492" s="47" t="s">
        <v>5048</v>
      </c>
      <c r="E492" s="99">
        <v>697082.44</v>
      </c>
      <c r="F492" s="46" t="s">
        <v>46</v>
      </c>
      <c r="G492" s="196"/>
    </row>
    <row r="493" ht="15.75" customHeight="1">
      <c r="A493" s="84" t="s">
        <v>258</v>
      </c>
      <c r="B493" s="98" t="s">
        <v>23</v>
      </c>
      <c r="C493" s="98">
        <v>100.0</v>
      </c>
      <c r="D493" s="47" t="s">
        <v>5039</v>
      </c>
      <c r="E493" s="99">
        <v>861616.34</v>
      </c>
      <c r="F493" s="46" t="s">
        <v>93</v>
      </c>
      <c r="G493" s="196"/>
    </row>
    <row r="494" ht="15.75" customHeight="1">
      <c r="A494" s="84" t="s">
        <v>258</v>
      </c>
      <c r="B494" s="98" t="s">
        <v>23</v>
      </c>
      <c r="C494" s="98">
        <v>101.0</v>
      </c>
      <c r="D494" s="47" t="s">
        <v>316</v>
      </c>
      <c r="E494" s="99">
        <v>85613.22</v>
      </c>
      <c r="F494" s="46" t="s">
        <v>93</v>
      </c>
      <c r="G494" s="196"/>
    </row>
    <row r="495" ht="15.75" customHeight="1">
      <c r="A495" s="84" t="s">
        <v>258</v>
      </c>
      <c r="B495" s="98" t="s">
        <v>23</v>
      </c>
      <c r="C495" s="98">
        <v>102.0</v>
      </c>
      <c r="D495" s="47" t="s">
        <v>316</v>
      </c>
      <c r="E495" s="99">
        <v>887898.39</v>
      </c>
      <c r="F495" s="46" t="s">
        <v>93</v>
      </c>
      <c r="G495" s="196"/>
    </row>
    <row r="496" ht="15.75" customHeight="1">
      <c r="A496" s="84" t="s">
        <v>258</v>
      </c>
      <c r="B496" s="98" t="s">
        <v>23</v>
      </c>
      <c r="C496" s="98">
        <v>103.0</v>
      </c>
      <c r="D496" s="47" t="s">
        <v>316</v>
      </c>
      <c r="E496" s="99">
        <v>890565.41</v>
      </c>
      <c r="F496" s="46" t="s">
        <v>93</v>
      </c>
      <c r="G496" s="196"/>
    </row>
    <row r="497" ht="15.75" customHeight="1">
      <c r="A497" s="84" t="s">
        <v>258</v>
      </c>
      <c r="B497" s="98" t="s">
        <v>23</v>
      </c>
      <c r="C497" s="98">
        <v>104.0</v>
      </c>
      <c r="D497" s="47" t="s">
        <v>5012</v>
      </c>
      <c r="E497" s="99">
        <v>794714.71</v>
      </c>
      <c r="F497" s="46" t="s">
        <v>46</v>
      </c>
      <c r="G497" s="196"/>
    </row>
    <row r="498" ht="15.75" customHeight="1">
      <c r="A498" s="84" t="s">
        <v>258</v>
      </c>
      <c r="B498" s="98" t="s">
        <v>23</v>
      </c>
      <c r="C498" s="98">
        <v>105.0</v>
      </c>
      <c r="D498" s="47" t="s">
        <v>5012</v>
      </c>
      <c r="E498" s="99">
        <v>779867.66</v>
      </c>
      <c r="F498" s="46" t="s">
        <v>46</v>
      </c>
      <c r="G498" s="196"/>
    </row>
    <row r="499" ht="15.75" customHeight="1">
      <c r="A499" s="84" t="s">
        <v>258</v>
      </c>
      <c r="B499" s="98" t="s">
        <v>23</v>
      </c>
      <c r="C499" s="98">
        <v>106.0</v>
      </c>
      <c r="D499" s="47" t="s">
        <v>5048</v>
      </c>
      <c r="E499" s="99">
        <v>750725.57</v>
      </c>
      <c r="F499" s="46" t="s">
        <v>46</v>
      </c>
      <c r="G499" s="196"/>
    </row>
    <row r="500" ht="15.75" customHeight="1">
      <c r="A500" s="84" t="s">
        <v>258</v>
      </c>
      <c r="B500" s="98" t="s">
        <v>23</v>
      </c>
      <c r="C500" s="98">
        <v>107.0</v>
      </c>
      <c r="D500" s="47" t="s">
        <v>5012</v>
      </c>
      <c r="E500" s="99">
        <v>785208.88</v>
      </c>
      <c r="F500" s="46" t="s">
        <v>46</v>
      </c>
      <c r="G500" s="196"/>
    </row>
    <row r="501" ht="15.75" customHeight="1">
      <c r="A501" s="84" t="s">
        <v>258</v>
      </c>
      <c r="B501" s="98" t="s">
        <v>23</v>
      </c>
      <c r="C501" s="98">
        <v>108.0</v>
      </c>
      <c r="D501" s="47" t="s">
        <v>316</v>
      </c>
      <c r="E501" s="99">
        <v>699154.46</v>
      </c>
      <c r="F501" s="46" t="s">
        <v>93</v>
      </c>
      <c r="G501" s="196"/>
    </row>
    <row r="502" ht="15.75" customHeight="1">
      <c r="A502" s="84" t="s">
        <v>258</v>
      </c>
      <c r="B502" s="98" t="s">
        <v>23</v>
      </c>
      <c r="C502" s="98">
        <v>109.0</v>
      </c>
      <c r="D502" s="47" t="s">
        <v>52</v>
      </c>
      <c r="E502" s="99">
        <v>547016.74</v>
      </c>
      <c r="F502" s="46" t="s">
        <v>52</v>
      </c>
      <c r="G502" s="196"/>
    </row>
    <row r="503" ht="15.75" customHeight="1">
      <c r="A503" s="84" t="s">
        <v>259</v>
      </c>
      <c r="B503" s="98" t="s">
        <v>23</v>
      </c>
      <c r="C503" s="98">
        <v>110.0</v>
      </c>
      <c r="D503" s="47" t="s">
        <v>316</v>
      </c>
      <c r="E503" s="99">
        <v>738951.29</v>
      </c>
      <c r="F503" s="46" t="s">
        <v>93</v>
      </c>
      <c r="G503" s="196"/>
    </row>
    <row r="504" ht="15.75" customHeight="1">
      <c r="A504" s="84" t="s">
        <v>259</v>
      </c>
      <c r="B504" s="98" t="s">
        <v>23</v>
      </c>
      <c r="C504" s="98">
        <v>111.0</v>
      </c>
      <c r="D504" s="47" t="s">
        <v>5039</v>
      </c>
      <c r="E504" s="99">
        <v>736704.15</v>
      </c>
      <c r="F504" s="46" t="s">
        <v>93</v>
      </c>
      <c r="G504" s="196"/>
    </row>
    <row r="505" ht="15.75" customHeight="1">
      <c r="A505" s="84" t="s">
        <v>259</v>
      </c>
      <c r="B505" s="98" t="s">
        <v>23</v>
      </c>
      <c r="C505" s="98">
        <v>112.0</v>
      </c>
      <c r="D505" s="47" t="s">
        <v>5039</v>
      </c>
      <c r="E505" s="99">
        <v>890429.19</v>
      </c>
      <c r="F505" s="46" t="s">
        <v>93</v>
      </c>
      <c r="G505" s="196"/>
    </row>
    <row r="506" ht="15.75" customHeight="1">
      <c r="A506" s="84" t="s">
        <v>259</v>
      </c>
      <c r="B506" s="98" t="s">
        <v>23</v>
      </c>
      <c r="C506" s="98">
        <v>113.0</v>
      </c>
      <c r="D506" s="47" t="s">
        <v>5037</v>
      </c>
      <c r="E506" s="99">
        <v>889863.73</v>
      </c>
      <c r="F506" s="46" t="s">
        <v>90</v>
      </c>
      <c r="G506" s="196"/>
    </row>
    <row r="507" ht="15.75" customHeight="1">
      <c r="A507" s="84" t="s">
        <v>259</v>
      </c>
      <c r="B507" s="98" t="s">
        <v>23</v>
      </c>
      <c r="C507" s="98">
        <v>114.0</v>
      </c>
      <c r="D507" s="47" t="s">
        <v>316</v>
      </c>
      <c r="E507" s="99">
        <v>894353.92</v>
      </c>
      <c r="F507" s="46" t="s">
        <v>93</v>
      </c>
      <c r="G507" s="196"/>
    </row>
    <row r="508" ht="15.75" customHeight="1">
      <c r="A508" s="84" t="s">
        <v>259</v>
      </c>
      <c r="B508" s="98" t="s">
        <v>23</v>
      </c>
      <c r="C508" s="98">
        <v>115.0</v>
      </c>
      <c r="D508" s="47" t="s">
        <v>316</v>
      </c>
      <c r="E508" s="99">
        <v>900000.0</v>
      </c>
      <c r="F508" s="46" t="s">
        <v>93</v>
      </c>
      <c r="G508" s="196"/>
    </row>
    <row r="509" ht="15.75" customHeight="1">
      <c r="A509" s="84" t="s">
        <v>259</v>
      </c>
      <c r="B509" s="98" t="s">
        <v>23</v>
      </c>
      <c r="C509" s="98">
        <v>116.0</v>
      </c>
      <c r="D509" s="47" t="s">
        <v>316</v>
      </c>
      <c r="E509" s="99">
        <v>891331.11</v>
      </c>
      <c r="F509" s="46" t="s">
        <v>93</v>
      </c>
      <c r="G509" s="196"/>
    </row>
    <row r="510" ht="15.75" customHeight="1">
      <c r="A510" s="84" t="s">
        <v>259</v>
      </c>
      <c r="B510" s="98" t="s">
        <v>23</v>
      </c>
      <c r="C510" s="98">
        <v>117.0</v>
      </c>
      <c r="D510" s="47" t="s">
        <v>5053</v>
      </c>
      <c r="E510" s="99">
        <v>934386.1</v>
      </c>
      <c r="F510" s="46" t="s">
        <v>93</v>
      </c>
      <c r="G510" s="196"/>
    </row>
    <row r="511" ht="15.75" customHeight="1">
      <c r="A511" s="84" t="s">
        <v>259</v>
      </c>
      <c r="B511" s="98" t="s">
        <v>23</v>
      </c>
      <c r="C511" s="98">
        <v>118.0</v>
      </c>
      <c r="D511" s="47" t="s">
        <v>316</v>
      </c>
      <c r="E511" s="99">
        <v>862559.94</v>
      </c>
      <c r="F511" s="46" t="s">
        <v>93</v>
      </c>
      <c r="G511" s="196"/>
    </row>
    <row r="512" ht="15.75" customHeight="1">
      <c r="A512" s="84" t="s">
        <v>259</v>
      </c>
      <c r="B512" s="98" t="s">
        <v>23</v>
      </c>
      <c r="C512" s="98">
        <v>119.0</v>
      </c>
      <c r="D512" s="47" t="s">
        <v>5055</v>
      </c>
      <c r="E512" s="99">
        <v>717684.86</v>
      </c>
      <c r="F512" s="46" t="s">
        <v>120</v>
      </c>
      <c r="G512" s="196"/>
    </row>
    <row r="513" ht="15.75" customHeight="1">
      <c r="A513" s="84" t="s">
        <v>259</v>
      </c>
      <c r="B513" s="98" t="s">
        <v>23</v>
      </c>
      <c r="C513" s="98">
        <v>120.0</v>
      </c>
      <c r="D513" s="47" t="s">
        <v>316</v>
      </c>
      <c r="E513" s="99">
        <v>886267.36</v>
      </c>
      <c r="F513" s="46" t="s">
        <v>93</v>
      </c>
      <c r="G513" s="196"/>
    </row>
    <row r="514" ht="15.75" customHeight="1">
      <c r="A514" s="84" t="s">
        <v>259</v>
      </c>
      <c r="B514" s="98" t="s">
        <v>23</v>
      </c>
      <c r="C514" s="98">
        <v>121.0</v>
      </c>
      <c r="D514" s="47" t="s">
        <v>5037</v>
      </c>
      <c r="E514" s="99">
        <v>784725.43</v>
      </c>
      <c r="F514" s="46" t="s">
        <v>90</v>
      </c>
      <c r="G514" s="196"/>
    </row>
    <row r="515" ht="15.75" customHeight="1">
      <c r="A515" s="84" t="s">
        <v>259</v>
      </c>
      <c r="B515" s="98" t="s">
        <v>23</v>
      </c>
      <c r="C515" s="98">
        <v>122.0</v>
      </c>
      <c r="D515" s="47" t="s">
        <v>5039</v>
      </c>
      <c r="E515" s="99">
        <v>888511.01</v>
      </c>
      <c r="F515" s="46" t="s">
        <v>93</v>
      </c>
      <c r="G515" s="196"/>
    </row>
    <row r="516" ht="15.75" customHeight="1">
      <c r="A516" s="84" t="s">
        <v>259</v>
      </c>
      <c r="B516" s="98" t="s">
        <v>23</v>
      </c>
      <c r="C516" s="98">
        <v>123.0</v>
      </c>
      <c r="D516" s="47" t="s">
        <v>5039</v>
      </c>
      <c r="E516" s="99">
        <v>884232.34</v>
      </c>
      <c r="F516" s="46" t="s">
        <v>93</v>
      </c>
      <c r="G516" s="196"/>
    </row>
    <row r="517" ht="15.75" customHeight="1">
      <c r="A517" s="84" t="s">
        <v>259</v>
      </c>
      <c r="B517" s="98" t="s">
        <v>23</v>
      </c>
      <c r="C517" s="98">
        <v>124.0</v>
      </c>
      <c r="D517" s="47" t="s">
        <v>316</v>
      </c>
      <c r="E517" s="99">
        <v>865913.56</v>
      </c>
      <c r="F517" s="46" t="s">
        <v>93</v>
      </c>
      <c r="G517" s="196"/>
    </row>
    <row r="518" ht="15.75" customHeight="1">
      <c r="A518" s="84" t="s">
        <v>259</v>
      </c>
      <c r="B518" s="98" t="s">
        <v>23</v>
      </c>
      <c r="C518" s="98">
        <v>125.0</v>
      </c>
      <c r="D518" s="47" t="s">
        <v>316</v>
      </c>
      <c r="E518" s="99">
        <v>893090.2</v>
      </c>
      <c r="F518" s="46" t="s">
        <v>93</v>
      </c>
      <c r="G518" s="196"/>
    </row>
    <row r="519" ht="15.75" customHeight="1">
      <c r="A519" s="84" t="s">
        <v>259</v>
      </c>
      <c r="B519" s="98" t="s">
        <v>23</v>
      </c>
      <c r="C519" s="98">
        <v>126.0</v>
      </c>
      <c r="D519" s="47" t="s">
        <v>316</v>
      </c>
      <c r="E519" s="99">
        <v>862559.94</v>
      </c>
      <c r="F519" s="46" t="s">
        <v>93</v>
      </c>
      <c r="G519" s="196"/>
    </row>
    <row r="520" ht="15.75" customHeight="1">
      <c r="A520" s="84" t="s">
        <v>259</v>
      </c>
      <c r="B520" s="98" t="s">
        <v>23</v>
      </c>
      <c r="C520" s="98">
        <v>127.0</v>
      </c>
      <c r="D520" s="47" t="s">
        <v>316</v>
      </c>
      <c r="E520" s="99">
        <v>877187.67</v>
      </c>
      <c r="F520" s="46" t="s">
        <v>93</v>
      </c>
      <c r="G520" s="196"/>
    </row>
    <row r="521" ht="15.75" customHeight="1">
      <c r="A521" s="84" t="s">
        <v>259</v>
      </c>
      <c r="B521" s="98" t="s">
        <v>23</v>
      </c>
      <c r="C521" s="98">
        <v>128.0</v>
      </c>
      <c r="D521" s="47" t="s">
        <v>5012</v>
      </c>
      <c r="E521" s="99">
        <v>779784.15</v>
      </c>
      <c r="F521" s="46" t="s">
        <v>46</v>
      </c>
      <c r="G521" s="196"/>
    </row>
    <row r="522" ht="15.75" customHeight="1">
      <c r="A522" s="84" t="s">
        <v>259</v>
      </c>
      <c r="B522" s="98" t="s">
        <v>23</v>
      </c>
      <c r="C522" s="98">
        <v>129.0</v>
      </c>
      <c r="D522" s="47" t="s">
        <v>5012</v>
      </c>
      <c r="E522" s="99">
        <v>882821.94</v>
      </c>
      <c r="F522" s="46" t="s">
        <v>46</v>
      </c>
      <c r="G522" s="196"/>
    </row>
    <row r="523" ht="15.75" customHeight="1">
      <c r="A523" s="84" t="s">
        <v>259</v>
      </c>
      <c r="B523" s="98" t="s">
        <v>23</v>
      </c>
      <c r="C523" s="98">
        <v>130.0</v>
      </c>
      <c r="D523" s="47" t="s">
        <v>5033</v>
      </c>
      <c r="E523" s="99">
        <v>868363.79</v>
      </c>
      <c r="F523" s="46" t="s">
        <v>46</v>
      </c>
      <c r="G523" s="196"/>
    </row>
    <row r="524" ht="15.75" customHeight="1">
      <c r="A524" s="84" t="s">
        <v>259</v>
      </c>
      <c r="B524" s="98" t="s">
        <v>23</v>
      </c>
      <c r="C524" s="98">
        <v>131.0</v>
      </c>
      <c r="D524" s="47" t="s">
        <v>5012</v>
      </c>
      <c r="E524" s="99">
        <v>877789.3</v>
      </c>
      <c r="F524" s="46" t="s">
        <v>46</v>
      </c>
      <c r="G524" s="196"/>
    </row>
    <row r="525" ht="15.75" customHeight="1">
      <c r="A525" s="84" t="s">
        <v>259</v>
      </c>
      <c r="B525" s="98" t="s">
        <v>23</v>
      </c>
      <c r="C525" s="98">
        <v>132.0</v>
      </c>
      <c r="D525" s="47" t="s">
        <v>5012</v>
      </c>
      <c r="E525" s="99">
        <v>800947.18</v>
      </c>
      <c r="F525" s="46" t="s">
        <v>46</v>
      </c>
      <c r="G525" s="196"/>
    </row>
    <row r="526" ht="15.75" customHeight="1">
      <c r="A526" s="84" t="s">
        <v>259</v>
      </c>
      <c r="B526" s="98" t="s">
        <v>23</v>
      </c>
      <c r="C526" s="98">
        <v>133.0</v>
      </c>
      <c r="D526" s="47" t="s">
        <v>5012</v>
      </c>
      <c r="E526" s="99">
        <v>790588.71</v>
      </c>
      <c r="F526" s="46" t="s">
        <v>46</v>
      </c>
      <c r="G526" s="196"/>
    </row>
    <row r="527" ht="15.75" customHeight="1">
      <c r="A527" s="84" t="s">
        <v>259</v>
      </c>
      <c r="B527" s="98" t="s">
        <v>23</v>
      </c>
      <c r="C527" s="98">
        <v>134.0</v>
      </c>
      <c r="D527" s="47" t="s">
        <v>5048</v>
      </c>
      <c r="E527" s="99">
        <v>789978.2</v>
      </c>
      <c r="F527" s="46" t="s">
        <v>46</v>
      </c>
      <c r="G527" s="196"/>
    </row>
    <row r="528" ht="15.75" customHeight="1">
      <c r="A528" s="84" t="s">
        <v>259</v>
      </c>
      <c r="B528" s="98" t="s">
        <v>23</v>
      </c>
      <c r="C528" s="98">
        <v>135.0</v>
      </c>
      <c r="D528" s="47" t="s">
        <v>52</v>
      </c>
      <c r="E528" s="99">
        <v>630706.58</v>
      </c>
      <c r="F528" s="46" t="s">
        <v>52</v>
      </c>
      <c r="G528" s="196"/>
    </row>
    <row r="529" ht="15.75" customHeight="1">
      <c r="A529" s="84" t="s">
        <v>259</v>
      </c>
      <c r="B529" s="98" t="s">
        <v>23</v>
      </c>
      <c r="C529" s="98">
        <v>136.0</v>
      </c>
      <c r="D529" s="47" t="s">
        <v>52</v>
      </c>
      <c r="E529" s="99">
        <v>412838.7</v>
      </c>
      <c r="F529" s="46" t="s">
        <v>52</v>
      </c>
      <c r="G529" s="196"/>
    </row>
    <row r="530" ht="15.75" customHeight="1">
      <c r="A530" s="86" t="s">
        <v>259</v>
      </c>
      <c r="B530" s="103" t="s">
        <v>23</v>
      </c>
      <c r="C530" s="103">
        <v>137.0</v>
      </c>
      <c r="D530" s="104" t="s">
        <v>52</v>
      </c>
      <c r="E530" s="105">
        <v>688801.9</v>
      </c>
      <c r="F530" s="106" t="s">
        <v>52</v>
      </c>
      <c r="G530" s="196"/>
    </row>
    <row r="531" ht="15.75" customHeight="1">
      <c r="A531" s="84" t="s">
        <v>244</v>
      </c>
      <c r="B531" s="98" t="s">
        <v>27</v>
      </c>
      <c r="C531" s="98">
        <v>1.0</v>
      </c>
      <c r="D531" s="47" t="s">
        <v>5082</v>
      </c>
      <c r="E531" s="99">
        <v>989000.0</v>
      </c>
      <c r="F531" s="46" t="s">
        <v>73</v>
      </c>
      <c r="G531" s="196"/>
    </row>
    <row r="532" ht="15.75" customHeight="1">
      <c r="A532" s="84" t="s">
        <v>244</v>
      </c>
      <c r="B532" s="98" t="s">
        <v>27</v>
      </c>
      <c r="C532" s="98">
        <v>2.0</v>
      </c>
      <c r="D532" s="47" t="s">
        <v>5012</v>
      </c>
      <c r="E532" s="99">
        <v>899000.0</v>
      </c>
      <c r="F532" s="46" t="s">
        <v>46</v>
      </c>
      <c r="G532" s="196"/>
    </row>
    <row r="533" ht="15.75" customHeight="1">
      <c r="A533" s="84" t="s">
        <v>244</v>
      </c>
      <c r="B533" s="98" t="s">
        <v>27</v>
      </c>
      <c r="C533" s="98">
        <v>3.0</v>
      </c>
      <c r="D533" s="47" t="s">
        <v>5012</v>
      </c>
      <c r="E533" s="99">
        <v>738000.0</v>
      </c>
      <c r="F533" s="46" t="s">
        <v>46</v>
      </c>
      <c r="G533" s="196"/>
    </row>
    <row r="534" ht="15.75" customHeight="1">
      <c r="A534" s="84" t="s">
        <v>244</v>
      </c>
      <c r="B534" s="98" t="s">
        <v>27</v>
      </c>
      <c r="C534" s="98">
        <v>4.0</v>
      </c>
      <c r="D534" s="47" t="s">
        <v>5012</v>
      </c>
      <c r="E534" s="99">
        <v>898000.0</v>
      </c>
      <c r="F534" s="46" t="s">
        <v>46</v>
      </c>
      <c r="G534" s="196"/>
    </row>
    <row r="535" ht="15.75" customHeight="1">
      <c r="A535" s="84" t="s">
        <v>244</v>
      </c>
      <c r="B535" s="98" t="s">
        <v>27</v>
      </c>
      <c r="C535" s="98">
        <v>5.0</v>
      </c>
      <c r="D535" s="47" t="s">
        <v>102</v>
      </c>
      <c r="E535" s="99">
        <v>892000.0</v>
      </c>
      <c r="F535" s="46" t="s">
        <v>102</v>
      </c>
      <c r="G535" s="196"/>
    </row>
    <row r="536" ht="15.75" customHeight="1">
      <c r="A536" s="84" t="s">
        <v>244</v>
      </c>
      <c r="B536" s="98" t="s">
        <v>27</v>
      </c>
      <c r="C536" s="98">
        <v>6.0</v>
      </c>
      <c r="D536" s="47" t="s">
        <v>102</v>
      </c>
      <c r="E536" s="99">
        <v>807000.0</v>
      </c>
      <c r="F536" s="46" t="s">
        <v>102</v>
      </c>
      <c r="G536" s="196"/>
    </row>
    <row r="537" ht="15.75" customHeight="1">
      <c r="A537" s="84" t="s">
        <v>244</v>
      </c>
      <c r="B537" s="98" t="s">
        <v>27</v>
      </c>
      <c r="C537" s="98">
        <v>7.0</v>
      </c>
      <c r="D537" s="47" t="s">
        <v>4383</v>
      </c>
      <c r="E537" s="99">
        <v>899000.0</v>
      </c>
      <c r="F537" s="46" t="s">
        <v>24</v>
      </c>
      <c r="G537" s="196"/>
    </row>
    <row r="538" ht="15.75" customHeight="1">
      <c r="A538" s="84" t="s">
        <v>244</v>
      </c>
      <c r="B538" s="98" t="s">
        <v>27</v>
      </c>
      <c r="C538" s="98">
        <v>8.0</v>
      </c>
      <c r="D538" s="47" t="s">
        <v>316</v>
      </c>
      <c r="E538" s="99">
        <v>751000.0</v>
      </c>
      <c r="F538" s="46" t="s">
        <v>93</v>
      </c>
      <c r="G538" s="196"/>
    </row>
    <row r="539" ht="15.75" customHeight="1">
      <c r="A539" s="84" t="s">
        <v>244</v>
      </c>
      <c r="B539" s="98" t="s">
        <v>27</v>
      </c>
      <c r="C539" s="98">
        <v>9.0</v>
      </c>
      <c r="D539" s="47" t="s">
        <v>102</v>
      </c>
      <c r="E539" s="99">
        <v>755000.0</v>
      </c>
      <c r="F539" s="46" t="s">
        <v>102</v>
      </c>
      <c r="G539" s="196"/>
    </row>
    <row r="540" ht="15.75" customHeight="1">
      <c r="A540" s="84" t="s">
        <v>244</v>
      </c>
      <c r="B540" s="98" t="s">
        <v>27</v>
      </c>
      <c r="C540" s="98">
        <v>10.0</v>
      </c>
      <c r="D540" s="47" t="s">
        <v>102</v>
      </c>
      <c r="E540" s="99">
        <v>868000.0</v>
      </c>
      <c r="F540" s="46" t="s">
        <v>102</v>
      </c>
      <c r="G540" s="196"/>
    </row>
    <row r="541" ht="15.75" customHeight="1">
      <c r="A541" s="84" t="s">
        <v>244</v>
      </c>
      <c r="B541" s="98" t="s">
        <v>27</v>
      </c>
      <c r="C541" s="98">
        <v>11.0</v>
      </c>
      <c r="D541" s="47" t="s">
        <v>5012</v>
      </c>
      <c r="E541" s="99">
        <v>895000.0</v>
      </c>
      <c r="F541" s="46" t="s">
        <v>46</v>
      </c>
      <c r="G541" s="196"/>
    </row>
    <row r="542" ht="15.75" customHeight="1">
      <c r="A542" s="84" t="s">
        <v>244</v>
      </c>
      <c r="B542" s="98" t="s">
        <v>27</v>
      </c>
      <c r="C542" s="98">
        <v>12.0</v>
      </c>
      <c r="D542" s="47" t="s">
        <v>52</v>
      </c>
      <c r="E542" s="99">
        <v>542000.0</v>
      </c>
      <c r="F542" s="46" t="s">
        <v>52</v>
      </c>
      <c r="G542" s="196"/>
    </row>
    <row r="543" ht="15.75" customHeight="1">
      <c r="A543" s="84" t="s">
        <v>245</v>
      </c>
      <c r="B543" s="98" t="s">
        <v>27</v>
      </c>
      <c r="C543" s="98">
        <v>13.0</v>
      </c>
      <c r="D543" s="47" t="s">
        <v>102</v>
      </c>
      <c r="E543" s="99">
        <v>793000.0</v>
      </c>
      <c r="F543" s="46" t="s">
        <v>102</v>
      </c>
      <c r="G543" s="196"/>
    </row>
    <row r="544" ht="15.75" customHeight="1">
      <c r="A544" s="84" t="s">
        <v>245</v>
      </c>
      <c r="B544" s="98" t="s">
        <v>27</v>
      </c>
      <c r="C544" s="98">
        <v>14.0</v>
      </c>
      <c r="D544" s="47" t="s">
        <v>102</v>
      </c>
      <c r="E544" s="99">
        <v>889000.0</v>
      </c>
      <c r="F544" s="46" t="s">
        <v>102</v>
      </c>
      <c r="G544" s="196"/>
    </row>
    <row r="545" ht="15.75" customHeight="1">
      <c r="A545" s="84" t="s">
        <v>245</v>
      </c>
      <c r="B545" s="98" t="s">
        <v>27</v>
      </c>
      <c r="C545" s="98">
        <v>15.0</v>
      </c>
      <c r="D545" s="47" t="s">
        <v>5037</v>
      </c>
      <c r="E545" s="99">
        <v>747000.0</v>
      </c>
      <c r="F545" s="46" t="s">
        <v>90</v>
      </c>
      <c r="G545" s="196"/>
    </row>
    <row r="546" ht="15.75" customHeight="1">
      <c r="A546" s="84" t="s">
        <v>245</v>
      </c>
      <c r="B546" s="98" t="s">
        <v>27</v>
      </c>
      <c r="C546" s="98">
        <v>16.0</v>
      </c>
      <c r="D546" s="47" t="s">
        <v>5037</v>
      </c>
      <c r="E546" s="99">
        <v>810000.0</v>
      </c>
      <c r="F546" s="46" t="s">
        <v>90</v>
      </c>
      <c r="G546" s="196"/>
    </row>
    <row r="547" ht="15.75" customHeight="1">
      <c r="A547" s="84" t="s">
        <v>245</v>
      </c>
      <c r="B547" s="98" t="s">
        <v>27</v>
      </c>
      <c r="C547" s="98">
        <v>17.0</v>
      </c>
      <c r="D547" s="47" t="s">
        <v>102</v>
      </c>
      <c r="E547" s="99">
        <v>576000.0</v>
      </c>
      <c r="F547" s="46" t="s">
        <v>102</v>
      </c>
      <c r="G547" s="196"/>
    </row>
    <row r="548" ht="15.75" customHeight="1">
      <c r="A548" s="84" t="s">
        <v>245</v>
      </c>
      <c r="B548" s="98" t="s">
        <v>27</v>
      </c>
      <c r="C548" s="98">
        <v>18.0</v>
      </c>
      <c r="D548" s="47" t="s">
        <v>5012</v>
      </c>
      <c r="E548" s="99">
        <v>768000.0</v>
      </c>
      <c r="F548" s="46" t="s">
        <v>46</v>
      </c>
      <c r="G548" s="196"/>
    </row>
    <row r="549" ht="15.75" customHeight="1">
      <c r="A549" s="84" t="s">
        <v>245</v>
      </c>
      <c r="B549" s="98" t="s">
        <v>27</v>
      </c>
      <c r="C549" s="98">
        <v>19.0</v>
      </c>
      <c r="D549" s="47" t="s">
        <v>5083</v>
      </c>
      <c r="E549" s="99">
        <v>773000.0</v>
      </c>
      <c r="F549" s="46" t="s">
        <v>73</v>
      </c>
      <c r="G549" s="196"/>
    </row>
    <row r="550" ht="15.75" customHeight="1">
      <c r="A550" s="84" t="s">
        <v>245</v>
      </c>
      <c r="B550" s="98" t="s">
        <v>27</v>
      </c>
      <c r="C550" s="98">
        <v>20.0</v>
      </c>
      <c r="D550" s="47" t="s">
        <v>5012</v>
      </c>
      <c r="E550" s="99">
        <v>807000.0</v>
      </c>
      <c r="F550" s="46" t="s">
        <v>46</v>
      </c>
      <c r="G550" s="196"/>
    </row>
    <row r="551" ht="15.75" customHeight="1">
      <c r="A551" s="84" t="s">
        <v>245</v>
      </c>
      <c r="B551" s="98" t="s">
        <v>27</v>
      </c>
      <c r="C551" s="98">
        <v>21.0</v>
      </c>
      <c r="D551" s="47" t="s">
        <v>5048</v>
      </c>
      <c r="E551" s="99">
        <v>800000.0</v>
      </c>
      <c r="F551" s="46" t="s">
        <v>46</v>
      </c>
      <c r="G551" s="196"/>
    </row>
    <row r="552" ht="15.75" customHeight="1">
      <c r="A552" s="84" t="s">
        <v>245</v>
      </c>
      <c r="B552" s="98" t="s">
        <v>27</v>
      </c>
      <c r="C552" s="98">
        <v>22.0</v>
      </c>
      <c r="D552" s="47" t="s">
        <v>5048</v>
      </c>
      <c r="E552" s="99">
        <v>790000.0</v>
      </c>
      <c r="F552" s="46" t="s">
        <v>46</v>
      </c>
      <c r="G552" s="196"/>
    </row>
    <row r="553" ht="15.75" customHeight="1">
      <c r="A553" s="84" t="s">
        <v>245</v>
      </c>
      <c r="B553" s="98" t="s">
        <v>27</v>
      </c>
      <c r="C553" s="98">
        <v>23.0</v>
      </c>
      <c r="D553" s="47" t="s">
        <v>5044</v>
      </c>
      <c r="E553" s="99">
        <v>241000.0</v>
      </c>
      <c r="F553" s="46" t="s">
        <v>28</v>
      </c>
      <c r="G553" s="196"/>
    </row>
    <row r="554" ht="15.75" customHeight="1">
      <c r="A554" s="84" t="s">
        <v>245</v>
      </c>
      <c r="B554" s="98" t="s">
        <v>27</v>
      </c>
      <c r="C554" s="98">
        <v>24.0</v>
      </c>
      <c r="D554" s="47" t="s">
        <v>5015</v>
      </c>
      <c r="E554" s="99">
        <v>886000.0</v>
      </c>
      <c r="F554" s="46" t="s">
        <v>46</v>
      </c>
      <c r="G554" s="196"/>
    </row>
    <row r="555" ht="15.75" customHeight="1">
      <c r="A555" s="84" t="s">
        <v>245</v>
      </c>
      <c r="B555" s="98" t="s">
        <v>27</v>
      </c>
      <c r="C555" s="98">
        <v>25.0</v>
      </c>
      <c r="D555" s="47" t="s">
        <v>5012</v>
      </c>
      <c r="E555" s="99">
        <v>803000.0</v>
      </c>
      <c r="F555" s="46" t="s">
        <v>46</v>
      </c>
      <c r="G555" s="196"/>
    </row>
    <row r="556" ht="15.75" customHeight="1">
      <c r="A556" s="84" t="s">
        <v>245</v>
      </c>
      <c r="B556" s="98" t="s">
        <v>27</v>
      </c>
      <c r="C556" s="98">
        <v>26.0</v>
      </c>
      <c r="D556" s="47" t="s">
        <v>5015</v>
      </c>
      <c r="E556" s="99">
        <v>887000.0</v>
      </c>
      <c r="F556" s="46" t="s">
        <v>46</v>
      </c>
      <c r="G556" s="196"/>
    </row>
    <row r="557" ht="15.75" customHeight="1">
      <c r="A557" s="84" t="s">
        <v>245</v>
      </c>
      <c r="B557" s="98" t="s">
        <v>27</v>
      </c>
      <c r="C557" s="98">
        <v>27.0</v>
      </c>
      <c r="D557" s="47" t="s">
        <v>5049</v>
      </c>
      <c r="E557" s="99">
        <v>264000.0</v>
      </c>
      <c r="F557" s="46" t="s">
        <v>46</v>
      </c>
      <c r="G557" s="196"/>
    </row>
    <row r="558" ht="15.75" customHeight="1">
      <c r="A558" s="84" t="s">
        <v>245</v>
      </c>
      <c r="B558" s="98" t="s">
        <v>27</v>
      </c>
      <c r="C558" s="98">
        <v>28.0</v>
      </c>
      <c r="D558" s="47" t="s">
        <v>5049</v>
      </c>
      <c r="E558" s="99">
        <v>237000.0</v>
      </c>
      <c r="F558" s="46" t="s">
        <v>46</v>
      </c>
      <c r="G558" s="196"/>
    </row>
    <row r="559" ht="15.75" customHeight="1">
      <c r="A559" s="84" t="s">
        <v>245</v>
      </c>
      <c r="B559" s="98" t="s">
        <v>27</v>
      </c>
      <c r="C559" s="98">
        <v>29.0</v>
      </c>
      <c r="D559" s="47" t="s">
        <v>795</v>
      </c>
      <c r="E559" s="99">
        <v>250000.0</v>
      </c>
      <c r="F559" s="46" t="s">
        <v>46</v>
      </c>
      <c r="G559" s="196"/>
    </row>
    <row r="560" ht="15.75" customHeight="1">
      <c r="A560" s="84" t="s">
        <v>245</v>
      </c>
      <c r="B560" s="98" t="s">
        <v>27</v>
      </c>
      <c r="C560" s="98">
        <v>30.0</v>
      </c>
      <c r="D560" s="47" t="s">
        <v>5049</v>
      </c>
      <c r="E560" s="99">
        <v>231000.0</v>
      </c>
      <c r="F560" s="46" t="s">
        <v>46</v>
      </c>
      <c r="G560" s="196"/>
    </row>
    <row r="561" ht="15.75" customHeight="1">
      <c r="A561" s="84" t="s">
        <v>245</v>
      </c>
      <c r="B561" s="98" t="s">
        <v>27</v>
      </c>
      <c r="C561" s="98">
        <v>31.0</v>
      </c>
      <c r="D561" s="47" t="s">
        <v>5048</v>
      </c>
      <c r="E561" s="99">
        <v>254000.0</v>
      </c>
      <c r="F561" s="46" t="s">
        <v>46</v>
      </c>
      <c r="G561" s="196"/>
    </row>
    <row r="562" ht="15.75" customHeight="1">
      <c r="A562" s="84" t="s">
        <v>245</v>
      </c>
      <c r="B562" s="98" t="s">
        <v>27</v>
      </c>
      <c r="C562" s="98">
        <v>32.0</v>
      </c>
      <c r="D562" s="47" t="s">
        <v>795</v>
      </c>
      <c r="E562" s="99">
        <v>285000.0</v>
      </c>
      <c r="F562" s="46" t="s">
        <v>46</v>
      </c>
      <c r="G562" s="196"/>
    </row>
    <row r="563" ht="15.75" customHeight="1">
      <c r="A563" s="84" t="s">
        <v>245</v>
      </c>
      <c r="B563" s="98" t="s">
        <v>27</v>
      </c>
      <c r="C563" s="98">
        <v>33.0</v>
      </c>
      <c r="D563" s="47" t="s">
        <v>5049</v>
      </c>
      <c r="E563" s="99">
        <v>254000.0</v>
      </c>
      <c r="F563" s="46" t="s">
        <v>46</v>
      </c>
      <c r="G563" s="196"/>
    </row>
    <row r="564" ht="15.75" customHeight="1">
      <c r="A564" s="84" t="s">
        <v>245</v>
      </c>
      <c r="B564" s="98" t="s">
        <v>27</v>
      </c>
      <c r="C564" s="98">
        <v>34.0</v>
      </c>
      <c r="D564" s="47" t="s">
        <v>5049</v>
      </c>
      <c r="E564" s="99">
        <v>258000.0</v>
      </c>
      <c r="F564" s="46" t="s">
        <v>46</v>
      </c>
      <c r="G564" s="196"/>
    </row>
    <row r="565" ht="15.75" customHeight="1">
      <c r="A565" s="84" t="s">
        <v>245</v>
      </c>
      <c r="B565" s="98" t="s">
        <v>27</v>
      </c>
      <c r="C565" s="98">
        <v>35.0</v>
      </c>
      <c r="D565" s="47" t="s">
        <v>5049</v>
      </c>
      <c r="E565" s="99">
        <v>253000.0</v>
      </c>
      <c r="F565" s="46" t="s">
        <v>46</v>
      </c>
      <c r="G565" s="196"/>
    </row>
    <row r="566" ht="15.75" customHeight="1">
      <c r="A566" s="84" t="s">
        <v>245</v>
      </c>
      <c r="B566" s="98" t="s">
        <v>27</v>
      </c>
      <c r="C566" s="98">
        <v>36.0</v>
      </c>
      <c r="D566" s="47" t="s">
        <v>5065</v>
      </c>
      <c r="E566" s="99">
        <v>344000.0</v>
      </c>
      <c r="F566" s="46" t="s">
        <v>108</v>
      </c>
      <c r="G566" s="196"/>
    </row>
    <row r="567" ht="15.75" customHeight="1">
      <c r="A567" s="84" t="s">
        <v>245</v>
      </c>
      <c r="B567" s="98" t="s">
        <v>27</v>
      </c>
      <c r="C567" s="98">
        <v>37.0</v>
      </c>
      <c r="D567" s="47" t="s">
        <v>795</v>
      </c>
      <c r="E567" s="99">
        <v>292000.0</v>
      </c>
      <c r="F567" s="46" t="s">
        <v>46</v>
      </c>
      <c r="G567" s="196"/>
    </row>
    <row r="568" ht="15.75" customHeight="1">
      <c r="A568" s="84" t="s">
        <v>245</v>
      </c>
      <c r="B568" s="98" t="s">
        <v>27</v>
      </c>
      <c r="C568" s="98">
        <v>38.0</v>
      </c>
      <c r="D568" s="47" t="s">
        <v>52</v>
      </c>
      <c r="E568" s="99">
        <v>568000.0</v>
      </c>
      <c r="F568" s="46" t="s">
        <v>52</v>
      </c>
      <c r="G568" s="196"/>
    </row>
    <row r="569" ht="15.75" customHeight="1">
      <c r="A569" s="84" t="s">
        <v>245</v>
      </c>
      <c r="B569" s="98" t="s">
        <v>27</v>
      </c>
      <c r="C569" s="98">
        <v>39.0</v>
      </c>
      <c r="D569" s="47" t="s">
        <v>5011</v>
      </c>
      <c r="E569" s="99">
        <v>724000.0</v>
      </c>
      <c r="F569" s="46" t="s">
        <v>46</v>
      </c>
      <c r="G569" s="196"/>
    </row>
    <row r="570" ht="15.75" customHeight="1">
      <c r="A570" s="84" t="s">
        <v>245</v>
      </c>
      <c r="B570" s="98" t="s">
        <v>27</v>
      </c>
      <c r="C570" s="98">
        <v>40.0</v>
      </c>
      <c r="D570" s="47" t="s">
        <v>5012</v>
      </c>
      <c r="E570" s="99">
        <v>725000.0</v>
      </c>
      <c r="F570" s="46" t="s">
        <v>46</v>
      </c>
      <c r="G570" s="196"/>
    </row>
    <row r="571" ht="15.75" customHeight="1">
      <c r="A571" s="84" t="s">
        <v>245</v>
      </c>
      <c r="B571" s="98" t="s">
        <v>27</v>
      </c>
      <c r="C571" s="98">
        <v>41.0</v>
      </c>
      <c r="D571" s="47" t="s">
        <v>5012</v>
      </c>
      <c r="E571" s="99">
        <v>745000.0</v>
      </c>
      <c r="F571" s="46" t="s">
        <v>46</v>
      </c>
      <c r="G571" s="196"/>
    </row>
    <row r="572" ht="15.75" customHeight="1">
      <c r="A572" s="84" t="s">
        <v>245</v>
      </c>
      <c r="B572" s="98" t="s">
        <v>27</v>
      </c>
      <c r="C572" s="98">
        <v>42.0</v>
      </c>
      <c r="D572" s="47" t="s">
        <v>5012</v>
      </c>
      <c r="E572" s="99">
        <v>875000.0</v>
      </c>
      <c r="F572" s="46" t="s">
        <v>46</v>
      </c>
      <c r="G572" s="196"/>
    </row>
    <row r="573" ht="15.75" customHeight="1">
      <c r="A573" s="84" t="s">
        <v>245</v>
      </c>
      <c r="B573" s="98" t="s">
        <v>27</v>
      </c>
      <c r="C573" s="98">
        <v>43.0</v>
      </c>
      <c r="D573" s="47" t="s">
        <v>5048</v>
      </c>
      <c r="E573" s="99">
        <v>873000.0</v>
      </c>
      <c r="F573" s="46" t="s">
        <v>46</v>
      </c>
      <c r="G573" s="196"/>
    </row>
    <row r="574" ht="15.75" customHeight="1">
      <c r="A574" s="84" t="s">
        <v>245</v>
      </c>
      <c r="B574" s="98" t="s">
        <v>27</v>
      </c>
      <c r="C574" s="98">
        <v>44.0</v>
      </c>
      <c r="D574" s="47" t="s">
        <v>5012</v>
      </c>
      <c r="E574" s="99">
        <v>748000.0</v>
      </c>
      <c r="F574" s="46" t="s">
        <v>46</v>
      </c>
      <c r="G574" s="196"/>
    </row>
    <row r="575" ht="15.75" customHeight="1">
      <c r="A575" s="84" t="s">
        <v>245</v>
      </c>
      <c r="B575" s="98" t="s">
        <v>27</v>
      </c>
      <c r="C575" s="98">
        <v>45.0</v>
      </c>
      <c r="D575" s="47" t="s">
        <v>5048</v>
      </c>
      <c r="E575" s="99">
        <v>870000.0</v>
      </c>
      <c r="F575" s="46" t="s">
        <v>46</v>
      </c>
      <c r="G575" s="196"/>
    </row>
    <row r="576" ht="15.75" customHeight="1">
      <c r="A576" s="84" t="s">
        <v>245</v>
      </c>
      <c r="B576" s="98" t="s">
        <v>27</v>
      </c>
      <c r="C576" s="98">
        <v>46.0</v>
      </c>
      <c r="D576" s="47" t="s">
        <v>102</v>
      </c>
      <c r="E576" s="99">
        <v>677000.0</v>
      </c>
      <c r="F576" s="46" t="s">
        <v>102</v>
      </c>
      <c r="G576" s="196"/>
    </row>
    <row r="577" ht="15.75" customHeight="1">
      <c r="A577" s="84" t="s">
        <v>245</v>
      </c>
      <c r="B577" s="98" t="s">
        <v>27</v>
      </c>
      <c r="C577" s="98">
        <v>47.0</v>
      </c>
      <c r="D577" s="47" t="s">
        <v>316</v>
      </c>
      <c r="E577" s="99">
        <v>867000.0</v>
      </c>
      <c r="F577" s="46" t="s">
        <v>93</v>
      </c>
      <c r="G577" s="196"/>
    </row>
    <row r="578" ht="15.75" customHeight="1">
      <c r="A578" s="84" t="s">
        <v>245</v>
      </c>
      <c r="B578" s="98" t="s">
        <v>27</v>
      </c>
      <c r="C578" s="98">
        <v>48.0</v>
      </c>
      <c r="D578" s="47" t="s">
        <v>316</v>
      </c>
      <c r="E578" s="99">
        <v>887000.0</v>
      </c>
      <c r="F578" s="46" t="s">
        <v>93</v>
      </c>
      <c r="G578" s="196"/>
    </row>
    <row r="579" ht="15.75" customHeight="1">
      <c r="A579" s="84" t="s">
        <v>245</v>
      </c>
      <c r="B579" s="98" t="s">
        <v>27</v>
      </c>
      <c r="C579" s="98">
        <v>49.0</v>
      </c>
      <c r="D579" s="47" t="s">
        <v>102</v>
      </c>
      <c r="E579" s="99">
        <v>695000.0</v>
      </c>
      <c r="F579" s="46" t="s">
        <v>102</v>
      </c>
      <c r="G579" s="196"/>
    </row>
    <row r="580" ht="15.75" customHeight="1">
      <c r="A580" s="84" t="s">
        <v>245</v>
      </c>
      <c r="B580" s="98" t="s">
        <v>27</v>
      </c>
      <c r="C580" s="98">
        <v>50.0</v>
      </c>
      <c r="D580" s="47" t="s">
        <v>795</v>
      </c>
      <c r="E580" s="99">
        <v>446000.0</v>
      </c>
      <c r="F580" s="46" t="s">
        <v>46</v>
      </c>
      <c r="G580" s="196"/>
    </row>
    <row r="581" ht="15.75" customHeight="1">
      <c r="A581" s="84" t="s">
        <v>246</v>
      </c>
      <c r="B581" s="98" t="s">
        <v>27</v>
      </c>
      <c r="C581" s="98">
        <v>51.0</v>
      </c>
      <c r="D581" s="47" t="s">
        <v>5048</v>
      </c>
      <c r="E581" s="99">
        <v>977000.0</v>
      </c>
      <c r="F581" s="46" t="s">
        <v>46</v>
      </c>
      <c r="G581" s="196"/>
    </row>
    <row r="582" ht="15.75" customHeight="1">
      <c r="A582" s="84" t="s">
        <v>246</v>
      </c>
      <c r="B582" s="98" t="s">
        <v>27</v>
      </c>
      <c r="C582" s="98">
        <v>52.0</v>
      </c>
      <c r="D582" s="47" t="s">
        <v>316</v>
      </c>
      <c r="E582" s="99">
        <v>751000.0</v>
      </c>
      <c r="F582" s="46" t="s">
        <v>93</v>
      </c>
      <c r="G582" s="196"/>
    </row>
    <row r="583" ht="15.75" customHeight="1">
      <c r="A583" s="84" t="s">
        <v>246</v>
      </c>
      <c r="B583" s="98" t="s">
        <v>27</v>
      </c>
      <c r="C583" s="98">
        <v>53.0</v>
      </c>
      <c r="D583" s="47" t="s">
        <v>316</v>
      </c>
      <c r="E583" s="99">
        <v>748000.0</v>
      </c>
      <c r="F583" s="46" t="s">
        <v>93</v>
      </c>
      <c r="G583" s="196"/>
    </row>
    <row r="584" ht="15.75" customHeight="1">
      <c r="A584" s="84" t="s">
        <v>246</v>
      </c>
      <c r="B584" s="98" t="s">
        <v>27</v>
      </c>
      <c r="C584" s="98">
        <v>54.0</v>
      </c>
      <c r="D584" s="47" t="s">
        <v>795</v>
      </c>
      <c r="E584" s="99">
        <v>983000.0</v>
      </c>
      <c r="F584" s="46" t="s">
        <v>46</v>
      </c>
      <c r="G584" s="196"/>
    </row>
    <row r="585" ht="15.75" customHeight="1">
      <c r="A585" s="84" t="s">
        <v>246</v>
      </c>
      <c r="B585" s="98" t="s">
        <v>27</v>
      </c>
      <c r="C585" s="98">
        <v>55.0</v>
      </c>
      <c r="D585" s="47" t="s">
        <v>316</v>
      </c>
      <c r="E585" s="99">
        <v>805000.0</v>
      </c>
      <c r="F585" s="46" t="s">
        <v>93</v>
      </c>
      <c r="G585" s="196"/>
    </row>
    <row r="586" ht="15.75" customHeight="1">
      <c r="A586" s="84" t="s">
        <v>246</v>
      </c>
      <c r="B586" s="98" t="s">
        <v>27</v>
      </c>
      <c r="C586" s="98">
        <v>56.0</v>
      </c>
      <c r="D586" s="47" t="s">
        <v>316</v>
      </c>
      <c r="E586" s="99">
        <v>823000.0</v>
      </c>
      <c r="F586" s="46" t="s">
        <v>93</v>
      </c>
      <c r="G586" s="196"/>
    </row>
    <row r="587" ht="15.75" customHeight="1">
      <c r="A587" s="84" t="s">
        <v>246</v>
      </c>
      <c r="B587" s="98" t="s">
        <v>27</v>
      </c>
      <c r="C587" s="98">
        <v>57.0</v>
      </c>
      <c r="D587" s="47" t="s">
        <v>316</v>
      </c>
      <c r="E587" s="99">
        <v>769000.0</v>
      </c>
      <c r="F587" s="46" t="s">
        <v>93</v>
      </c>
      <c r="G587" s="196"/>
    </row>
    <row r="588" ht="15.75" customHeight="1">
      <c r="A588" s="84" t="s">
        <v>246</v>
      </c>
      <c r="B588" s="98" t="s">
        <v>27</v>
      </c>
      <c r="C588" s="98">
        <v>58.0</v>
      </c>
      <c r="D588" s="47" t="s">
        <v>316</v>
      </c>
      <c r="E588" s="99">
        <v>673000.0</v>
      </c>
      <c r="F588" s="46" t="s">
        <v>93</v>
      </c>
      <c r="G588" s="196"/>
    </row>
    <row r="589" ht="15.75" customHeight="1">
      <c r="A589" s="84" t="s">
        <v>246</v>
      </c>
      <c r="B589" s="98" t="s">
        <v>27</v>
      </c>
      <c r="C589" s="98">
        <v>59.0</v>
      </c>
      <c r="D589" s="47" t="s">
        <v>316</v>
      </c>
      <c r="E589" s="99">
        <v>674000.0</v>
      </c>
      <c r="F589" s="46" t="s">
        <v>93</v>
      </c>
      <c r="G589" s="196"/>
    </row>
    <row r="590" ht="15.75" customHeight="1">
      <c r="A590" s="84" t="s">
        <v>246</v>
      </c>
      <c r="B590" s="98" t="s">
        <v>27</v>
      </c>
      <c r="C590" s="98">
        <v>60.0</v>
      </c>
      <c r="D590" s="47" t="s">
        <v>5012</v>
      </c>
      <c r="E590" s="99">
        <v>637000.0</v>
      </c>
      <c r="F590" s="46" t="s">
        <v>46</v>
      </c>
      <c r="G590" s="196"/>
    </row>
    <row r="591" ht="15.75" customHeight="1">
      <c r="A591" s="84" t="s">
        <v>246</v>
      </c>
      <c r="B591" s="98" t="s">
        <v>27</v>
      </c>
      <c r="C591" s="98">
        <v>61.0</v>
      </c>
      <c r="D591" s="47" t="s">
        <v>5048</v>
      </c>
      <c r="E591" s="99">
        <v>665000.0</v>
      </c>
      <c r="F591" s="46" t="s">
        <v>46</v>
      </c>
      <c r="G591" s="196"/>
    </row>
    <row r="592" ht="15.75" customHeight="1">
      <c r="A592" s="84" t="s">
        <v>246</v>
      </c>
      <c r="B592" s="98" t="s">
        <v>27</v>
      </c>
      <c r="C592" s="98">
        <v>62.0</v>
      </c>
      <c r="D592" s="47" t="s">
        <v>316</v>
      </c>
      <c r="E592" s="99">
        <v>639000.0</v>
      </c>
      <c r="F592" s="46" t="s">
        <v>93</v>
      </c>
      <c r="G592" s="196"/>
    </row>
    <row r="593" ht="15.75" customHeight="1">
      <c r="A593" s="84" t="s">
        <v>246</v>
      </c>
      <c r="B593" s="98" t="s">
        <v>27</v>
      </c>
      <c r="C593" s="98">
        <v>63.0</v>
      </c>
      <c r="D593" s="47" t="s">
        <v>316</v>
      </c>
      <c r="E593" s="99">
        <v>683000.0</v>
      </c>
      <c r="F593" s="46" t="s">
        <v>93</v>
      </c>
      <c r="G593" s="196"/>
    </row>
    <row r="594" ht="15.75" customHeight="1">
      <c r="A594" s="84" t="s">
        <v>246</v>
      </c>
      <c r="B594" s="98" t="s">
        <v>27</v>
      </c>
      <c r="C594" s="98">
        <v>64.0</v>
      </c>
      <c r="D594" s="47" t="s">
        <v>5039</v>
      </c>
      <c r="E594" s="99">
        <v>730000.0</v>
      </c>
      <c r="F594" s="46" t="s">
        <v>93</v>
      </c>
      <c r="G594" s="196"/>
    </row>
    <row r="595" ht="15.75" customHeight="1">
      <c r="A595" s="84" t="s">
        <v>246</v>
      </c>
      <c r="B595" s="98" t="s">
        <v>27</v>
      </c>
      <c r="C595" s="98">
        <v>65.0</v>
      </c>
      <c r="D595" s="47" t="s">
        <v>5039</v>
      </c>
      <c r="E595" s="99">
        <v>683000.0</v>
      </c>
      <c r="F595" s="46" t="s">
        <v>93</v>
      </c>
      <c r="G595" s="196"/>
    </row>
    <row r="596" ht="15.75" customHeight="1">
      <c r="A596" s="84" t="s">
        <v>246</v>
      </c>
      <c r="B596" s="98" t="s">
        <v>27</v>
      </c>
      <c r="C596" s="98">
        <v>66.0</v>
      </c>
      <c r="D596" s="47" t="s">
        <v>102</v>
      </c>
      <c r="E596" s="99">
        <v>646000.0</v>
      </c>
      <c r="F596" s="46" t="s">
        <v>102</v>
      </c>
      <c r="G596" s="196"/>
    </row>
    <row r="597" ht="15.75" customHeight="1">
      <c r="A597" s="84" t="s">
        <v>246</v>
      </c>
      <c r="B597" s="98" t="s">
        <v>27</v>
      </c>
      <c r="C597" s="98">
        <v>67.0</v>
      </c>
      <c r="D597" s="47" t="s">
        <v>102</v>
      </c>
      <c r="E597" s="99">
        <v>651000.0</v>
      </c>
      <c r="F597" s="46" t="s">
        <v>102</v>
      </c>
      <c r="G597" s="196"/>
    </row>
    <row r="598" ht="15.75" customHeight="1">
      <c r="A598" s="84" t="s">
        <v>246</v>
      </c>
      <c r="B598" s="98" t="s">
        <v>27</v>
      </c>
      <c r="C598" s="98">
        <v>68.0</v>
      </c>
      <c r="D598" s="47" t="s">
        <v>5012</v>
      </c>
      <c r="E598" s="99">
        <v>353000.0</v>
      </c>
      <c r="F598" s="46" t="s">
        <v>46</v>
      </c>
      <c r="G598" s="196"/>
    </row>
    <row r="599" ht="15.75" customHeight="1">
      <c r="A599" s="84" t="s">
        <v>246</v>
      </c>
      <c r="B599" s="98" t="s">
        <v>27</v>
      </c>
      <c r="C599" s="98">
        <v>69.0</v>
      </c>
      <c r="D599" s="47" t="s">
        <v>5012</v>
      </c>
      <c r="E599" s="99">
        <v>646000.0</v>
      </c>
      <c r="F599" s="46" t="s">
        <v>46</v>
      </c>
      <c r="G599" s="196"/>
    </row>
    <row r="600" ht="15.75" customHeight="1">
      <c r="A600" s="84" t="s">
        <v>246</v>
      </c>
      <c r="B600" s="98" t="s">
        <v>27</v>
      </c>
      <c r="C600" s="98">
        <v>70.0</v>
      </c>
      <c r="D600" s="47" t="s">
        <v>5012</v>
      </c>
      <c r="E600" s="99">
        <v>636000.0</v>
      </c>
      <c r="F600" s="46" t="s">
        <v>46</v>
      </c>
      <c r="G600" s="196"/>
    </row>
    <row r="601" ht="15.75" customHeight="1">
      <c r="A601" s="84" t="s">
        <v>246</v>
      </c>
      <c r="B601" s="98" t="s">
        <v>27</v>
      </c>
      <c r="C601" s="98">
        <v>71.0</v>
      </c>
      <c r="D601" s="47" t="s">
        <v>5012</v>
      </c>
      <c r="E601" s="99">
        <v>636000.0</v>
      </c>
      <c r="F601" s="46" t="s">
        <v>46</v>
      </c>
      <c r="G601" s="196"/>
    </row>
    <row r="602" ht="15.75" customHeight="1">
      <c r="A602" s="84" t="s">
        <v>246</v>
      </c>
      <c r="B602" s="98" t="s">
        <v>27</v>
      </c>
      <c r="C602" s="98">
        <v>72.0</v>
      </c>
      <c r="D602" s="47" t="s">
        <v>52</v>
      </c>
      <c r="E602" s="99">
        <v>715000.0</v>
      </c>
      <c r="F602" s="46" t="s">
        <v>52</v>
      </c>
      <c r="G602" s="196"/>
    </row>
    <row r="603" ht="15.75" customHeight="1">
      <c r="A603" s="84" t="s">
        <v>246</v>
      </c>
      <c r="B603" s="98" t="s">
        <v>27</v>
      </c>
      <c r="C603" s="98">
        <v>73.0</v>
      </c>
      <c r="D603" s="47" t="s">
        <v>52</v>
      </c>
      <c r="E603" s="99">
        <v>331000.0</v>
      </c>
      <c r="F603" s="46" t="s">
        <v>52</v>
      </c>
      <c r="G603" s="196"/>
    </row>
    <row r="604" ht="15.75" customHeight="1">
      <c r="A604" s="84" t="s">
        <v>246</v>
      </c>
      <c r="B604" s="98" t="s">
        <v>27</v>
      </c>
      <c r="C604" s="98">
        <v>74.0</v>
      </c>
      <c r="D604" s="47" t="s">
        <v>52</v>
      </c>
      <c r="E604" s="99">
        <v>548000.0</v>
      </c>
      <c r="F604" s="46" t="s">
        <v>52</v>
      </c>
      <c r="G604" s="196"/>
    </row>
    <row r="605" ht="15.75" customHeight="1">
      <c r="A605" s="84" t="s">
        <v>246</v>
      </c>
      <c r="B605" s="98" t="s">
        <v>27</v>
      </c>
      <c r="C605" s="98">
        <v>75.0</v>
      </c>
      <c r="D605" s="47" t="s">
        <v>316</v>
      </c>
      <c r="E605" s="99">
        <v>629000.0</v>
      </c>
      <c r="F605" s="46" t="s">
        <v>93</v>
      </c>
      <c r="G605" s="196"/>
    </row>
    <row r="606" ht="15.75" customHeight="1">
      <c r="A606" s="84" t="s">
        <v>246</v>
      </c>
      <c r="B606" s="98" t="s">
        <v>27</v>
      </c>
      <c r="C606" s="98">
        <v>76.0</v>
      </c>
      <c r="D606" s="47" t="s">
        <v>316</v>
      </c>
      <c r="E606" s="99">
        <v>462000.0</v>
      </c>
      <c r="F606" s="46" t="s">
        <v>93</v>
      </c>
      <c r="G606" s="196"/>
    </row>
    <row r="607" ht="15.75" customHeight="1">
      <c r="A607" s="84" t="s">
        <v>246</v>
      </c>
      <c r="B607" s="98" t="s">
        <v>27</v>
      </c>
      <c r="C607" s="98">
        <v>77.0</v>
      </c>
      <c r="D607" s="47" t="s">
        <v>102</v>
      </c>
      <c r="E607" s="99">
        <v>549000.0</v>
      </c>
      <c r="F607" s="46" t="s">
        <v>102</v>
      </c>
      <c r="G607" s="196"/>
    </row>
    <row r="608" ht="15.75" customHeight="1">
      <c r="A608" s="84" t="s">
        <v>246</v>
      </c>
      <c r="B608" s="98" t="s">
        <v>27</v>
      </c>
      <c r="C608" s="98">
        <v>78.0</v>
      </c>
      <c r="D608" s="47" t="s">
        <v>5048</v>
      </c>
      <c r="E608" s="99">
        <v>632000.0</v>
      </c>
      <c r="F608" s="46" t="s">
        <v>46</v>
      </c>
      <c r="G608" s="196"/>
    </row>
    <row r="609" ht="15.75" customHeight="1">
      <c r="A609" s="84" t="s">
        <v>246</v>
      </c>
      <c r="B609" s="98" t="s">
        <v>27</v>
      </c>
      <c r="C609" s="98">
        <v>79.0</v>
      </c>
      <c r="D609" s="47" t="s">
        <v>102</v>
      </c>
      <c r="E609" s="99">
        <v>629000.0</v>
      </c>
      <c r="F609" s="46" t="s">
        <v>102</v>
      </c>
      <c r="G609" s="196"/>
    </row>
    <row r="610" ht="15.75" customHeight="1">
      <c r="A610" s="84" t="s">
        <v>246</v>
      </c>
      <c r="B610" s="98" t="s">
        <v>27</v>
      </c>
      <c r="C610" s="98">
        <v>80.0</v>
      </c>
      <c r="D610" s="47" t="s">
        <v>5039</v>
      </c>
      <c r="E610" s="99">
        <v>668000.0</v>
      </c>
      <c r="F610" s="46" t="s">
        <v>93</v>
      </c>
      <c r="G610" s="196"/>
    </row>
    <row r="611" ht="15.75" customHeight="1">
      <c r="A611" s="84" t="s">
        <v>246</v>
      </c>
      <c r="B611" s="98" t="s">
        <v>27</v>
      </c>
      <c r="C611" s="98">
        <v>81.0</v>
      </c>
      <c r="D611" s="47" t="s">
        <v>5012</v>
      </c>
      <c r="E611" s="99">
        <v>642000.0</v>
      </c>
      <c r="F611" s="46" t="s">
        <v>46</v>
      </c>
      <c r="G611" s="196"/>
    </row>
    <row r="612" ht="15.75" customHeight="1">
      <c r="A612" s="84" t="s">
        <v>246</v>
      </c>
      <c r="B612" s="98" t="s">
        <v>27</v>
      </c>
      <c r="C612" s="98">
        <v>82.0</v>
      </c>
      <c r="D612" s="47" t="s">
        <v>1990</v>
      </c>
      <c r="E612" s="99">
        <v>637000.0</v>
      </c>
      <c r="F612" s="46" t="s">
        <v>55</v>
      </c>
      <c r="G612" s="196"/>
    </row>
    <row r="613" ht="15.75" customHeight="1">
      <c r="A613" s="84" t="s">
        <v>246</v>
      </c>
      <c r="B613" s="98" t="s">
        <v>27</v>
      </c>
      <c r="C613" s="98">
        <v>83.0</v>
      </c>
      <c r="D613" s="47" t="s">
        <v>5012</v>
      </c>
      <c r="E613" s="99">
        <v>640000.0</v>
      </c>
      <c r="F613" s="46" t="s">
        <v>46</v>
      </c>
      <c r="G613" s="196"/>
    </row>
    <row r="614" ht="15.75" customHeight="1">
      <c r="A614" s="84" t="s">
        <v>246</v>
      </c>
      <c r="B614" s="98" t="s">
        <v>27</v>
      </c>
      <c r="C614" s="98">
        <v>84.0</v>
      </c>
      <c r="D614" s="47" t="s">
        <v>316</v>
      </c>
      <c r="E614" s="99">
        <v>624000.0</v>
      </c>
      <c r="F614" s="46" t="s">
        <v>93</v>
      </c>
      <c r="G614" s="196"/>
    </row>
    <row r="615" ht="15.75" customHeight="1">
      <c r="A615" s="84" t="s">
        <v>246</v>
      </c>
      <c r="B615" s="98" t="s">
        <v>27</v>
      </c>
      <c r="C615" s="98">
        <v>85.0</v>
      </c>
      <c r="D615" s="47" t="s">
        <v>316</v>
      </c>
      <c r="E615" s="99">
        <v>649000.0</v>
      </c>
      <c r="F615" s="46" t="s">
        <v>93</v>
      </c>
      <c r="G615" s="196"/>
    </row>
    <row r="616" ht="15.75" customHeight="1">
      <c r="A616" s="84" t="s">
        <v>246</v>
      </c>
      <c r="B616" s="98" t="s">
        <v>27</v>
      </c>
      <c r="C616" s="98">
        <v>86.0</v>
      </c>
      <c r="D616" s="47" t="s">
        <v>5042</v>
      </c>
      <c r="E616" s="99">
        <v>900000.0</v>
      </c>
      <c r="F616" s="46" t="s">
        <v>52</v>
      </c>
      <c r="G616" s="196"/>
    </row>
    <row r="617" ht="15.75" customHeight="1">
      <c r="A617" s="84" t="s">
        <v>246</v>
      </c>
      <c r="B617" s="98" t="s">
        <v>27</v>
      </c>
      <c r="C617" s="98">
        <v>87.0</v>
      </c>
      <c r="D617" s="47" t="s">
        <v>5042</v>
      </c>
      <c r="E617" s="99">
        <v>148000.0</v>
      </c>
      <c r="F617" s="46" t="s">
        <v>52</v>
      </c>
      <c r="G617" s="196"/>
    </row>
    <row r="618" ht="15.75" customHeight="1">
      <c r="A618" s="84" t="s">
        <v>246</v>
      </c>
      <c r="B618" s="98" t="s">
        <v>27</v>
      </c>
      <c r="C618" s="98">
        <v>88.0</v>
      </c>
      <c r="D618" s="47" t="s">
        <v>52</v>
      </c>
      <c r="E618" s="99">
        <v>900000.0</v>
      </c>
      <c r="F618" s="46" t="s">
        <v>52</v>
      </c>
      <c r="G618" s="196"/>
    </row>
    <row r="619" ht="15.75" customHeight="1">
      <c r="A619" s="84" t="s">
        <v>247</v>
      </c>
      <c r="B619" s="98" t="s">
        <v>27</v>
      </c>
      <c r="C619" s="98">
        <v>89.0</v>
      </c>
      <c r="D619" s="47" t="s">
        <v>316</v>
      </c>
      <c r="E619" s="99">
        <v>988000.0</v>
      </c>
      <c r="F619" s="46" t="s">
        <v>93</v>
      </c>
      <c r="G619" s="196"/>
    </row>
    <row r="620" ht="15.75" customHeight="1">
      <c r="A620" s="84" t="s">
        <v>247</v>
      </c>
      <c r="B620" s="98" t="s">
        <v>27</v>
      </c>
      <c r="C620" s="98">
        <v>90.0</v>
      </c>
      <c r="D620" s="47" t="s">
        <v>5011</v>
      </c>
      <c r="E620" s="99">
        <v>993000.0</v>
      </c>
      <c r="F620" s="46" t="s">
        <v>46</v>
      </c>
      <c r="G620" s="196"/>
    </row>
    <row r="621" ht="15.75" customHeight="1">
      <c r="A621" s="84" t="s">
        <v>247</v>
      </c>
      <c r="B621" s="98" t="s">
        <v>27</v>
      </c>
      <c r="C621" s="98">
        <v>91.0</v>
      </c>
      <c r="D621" s="47" t="s">
        <v>52</v>
      </c>
      <c r="E621" s="99">
        <v>898000.0</v>
      </c>
      <c r="F621" s="46" t="s">
        <v>52</v>
      </c>
      <c r="G621" s="196"/>
    </row>
    <row r="622" ht="15.75" customHeight="1">
      <c r="A622" s="84" t="s">
        <v>247</v>
      </c>
      <c r="B622" s="98" t="s">
        <v>27</v>
      </c>
      <c r="C622" s="98">
        <v>92.0</v>
      </c>
      <c r="D622" s="47" t="s">
        <v>5081</v>
      </c>
      <c r="E622" s="99">
        <v>996000.0</v>
      </c>
      <c r="F622" s="46" t="s">
        <v>49</v>
      </c>
      <c r="G622" s="196"/>
    </row>
    <row r="623" ht="15.75" customHeight="1">
      <c r="A623" s="84" t="s">
        <v>247</v>
      </c>
      <c r="B623" s="98" t="s">
        <v>27</v>
      </c>
      <c r="C623" s="98">
        <v>93.0</v>
      </c>
      <c r="D623" s="47" t="s">
        <v>316</v>
      </c>
      <c r="E623" s="99">
        <v>887000.0</v>
      </c>
      <c r="F623" s="46" t="s">
        <v>93</v>
      </c>
      <c r="G623" s="196"/>
    </row>
    <row r="624" ht="15.75" customHeight="1">
      <c r="A624" s="84" t="s">
        <v>247</v>
      </c>
      <c r="B624" s="98" t="s">
        <v>27</v>
      </c>
      <c r="C624" s="98">
        <v>94.0</v>
      </c>
      <c r="D624" s="47" t="s">
        <v>316</v>
      </c>
      <c r="E624" s="99">
        <v>896000.0</v>
      </c>
      <c r="F624" s="46" t="s">
        <v>93</v>
      </c>
      <c r="G624" s="196"/>
    </row>
    <row r="625" ht="15.75" customHeight="1">
      <c r="A625" s="84" t="s">
        <v>247</v>
      </c>
      <c r="B625" s="98" t="s">
        <v>27</v>
      </c>
      <c r="C625" s="98">
        <v>95.0</v>
      </c>
      <c r="D625" s="47" t="s">
        <v>5011</v>
      </c>
      <c r="E625" s="99">
        <v>895000.0</v>
      </c>
      <c r="F625" s="46" t="s">
        <v>46</v>
      </c>
      <c r="G625" s="196"/>
    </row>
    <row r="626" ht="15.75" customHeight="1">
      <c r="A626" s="84" t="s">
        <v>247</v>
      </c>
      <c r="B626" s="98" t="s">
        <v>27</v>
      </c>
      <c r="C626" s="98">
        <v>96.0</v>
      </c>
      <c r="D626" s="47" t="s">
        <v>5009</v>
      </c>
      <c r="E626" s="99">
        <v>899000.0</v>
      </c>
      <c r="F626" s="46" t="s">
        <v>61</v>
      </c>
      <c r="G626" s="196"/>
    </row>
    <row r="627" ht="15.75" customHeight="1">
      <c r="A627" s="84" t="s">
        <v>247</v>
      </c>
      <c r="B627" s="98" t="s">
        <v>27</v>
      </c>
      <c r="C627" s="98">
        <v>97.0</v>
      </c>
      <c r="D627" s="47" t="s">
        <v>5012</v>
      </c>
      <c r="E627" s="99">
        <v>897000.0</v>
      </c>
      <c r="F627" s="46" t="s">
        <v>46</v>
      </c>
      <c r="G627" s="196"/>
    </row>
    <row r="628" ht="15.75" customHeight="1">
      <c r="A628" s="84" t="s">
        <v>247</v>
      </c>
      <c r="B628" s="98" t="s">
        <v>27</v>
      </c>
      <c r="C628" s="98">
        <v>98.0</v>
      </c>
      <c r="D628" s="47" t="s">
        <v>52</v>
      </c>
      <c r="E628" s="99">
        <v>744000.0</v>
      </c>
      <c r="F628" s="46" t="s">
        <v>52</v>
      </c>
      <c r="G628" s="196"/>
    </row>
    <row r="629" ht="15.75" customHeight="1">
      <c r="A629" s="84" t="s">
        <v>247</v>
      </c>
      <c r="B629" s="98" t="s">
        <v>27</v>
      </c>
      <c r="C629" s="98">
        <v>99.0</v>
      </c>
      <c r="D629" s="47" t="s">
        <v>52</v>
      </c>
      <c r="E629" s="99">
        <v>749000.0</v>
      </c>
      <c r="F629" s="46" t="s">
        <v>52</v>
      </c>
      <c r="G629" s="196"/>
    </row>
    <row r="630" ht="15.75" customHeight="1">
      <c r="A630" s="84" t="s">
        <v>256</v>
      </c>
      <c r="B630" s="98" t="s">
        <v>27</v>
      </c>
      <c r="C630" s="98">
        <v>100.0</v>
      </c>
      <c r="D630" s="47" t="s">
        <v>316</v>
      </c>
      <c r="E630" s="99">
        <v>774000.0</v>
      </c>
      <c r="F630" s="46" t="s">
        <v>93</v>
      </c>
      <c r="G630" s="196"/>
    </row>
    <row r="631" ht="15.75" customHeight="1">
      <c r="A631" s="84" t="s">
        <v>256</v>
      </c>
      <c r="B631" s="98" t="s">
        <v>27</v>
      </c>
      <c r="C631" s="98">
        <v>101.0</v>
      </c>
      <c r="D631" s="47" t="s">
        <v>316</v>
      </c>
      <c r="E631" s="99">
        <v>775000.0</v>
      </c>
      <c r="F631" s="46" t="s">
        <v>93</v>
      </c>
      <c r="G631" s="196"/>
    </row>
    <row r="632" ht="15.75" customHeight="1">
      <c r="A632" s="84" t="s">
        <v>256</v>
      </c>
      <c r="B632" s="98" t="s">
        <v>27</v>
      </c>
      <c r="C632" s="98">
        <v>102.0</v>
      </c>
      <c r="D632" s="47" t="s">
        <v>316</v>
      </c>
      <c r="E632" s="99">
        <v>754000.0</v>
      </c>
      <c r="F632" s="46" t="s">
        <v>93</v>
      </c>
      <c r="G632" s="196"/>
    </row>
    <row r="633" ht="15.75" customHeight="1">
      <c r="A633" s="84" t="s">
        <v>256</v>
      </c>
      <c r="B633" s="98" t="s">
        <v>27</v>
      </c>
      <c r="C633" s="98">
        <v>103.0</v>
      </c>
      <c r="D633" s="47" t="s">
        <v>316</v>
      </c>
      <c r="E633" s="99">
        <v>1000000.0</v>
      </c>
      <c r="F633" s="46" t="s">
        <v>93</v>
      </c>
      <c r="G633" s="196"/>
    </row>
    <row r="634" ht="15.75" customHeight="1">
      <c r="A634" s="84" t="s">
        <v>256</v>
      </c>
      <c r="B634" s="98" t="s">
        <v>27</v>
      </c>
      <c r="C634" s="98">
        <v>104.0</v>
      </c>
      <c r="D634" s="47" t="s">
        <v>316</v>
      </c>
      <c r="E634" s="99">
        <v>1000000.0</v>
      </c>
      <c r="F634" s="46" t="s">
        <v>93</v>
      </c>
      <c r="G634" s="196"/>
    </row>
    <row r="635" ht="15.75" customHeight="1">
      <c r="A635" s="84" t="s">
        <v>256</v>
      </c>
      <c r="B635" s="98" t="s">
        <v>27</v>
      </c>
      <c r="C635" s="98">
        <v>105.0</v>
      </c>
      <c r="D635" s="47" t="s">
        <v>1990</v>
      </c>
      <c r="E635" s="99">
        <v>629000.0</v>
      </c>
      <c r="F635" s="46" t="s">
        <v>55</v>
      </c>
      <c r="G635" s="196"/>
    </row>
    <row r="636" ht="15.75" customHeight="1">
      <c r="A636" s="84" t="s">
        <v>256</v>
      </c>
      <c r="B636" s="98" t="s">
        <v>27</v>
      </c>
      <c r="C636" s="98">
        <v>106.0</v>
      </c>
      <c r="D636" s="47" t="s">
        <v>5048</v>
      </c>
      <c r="E636" s="99">
        <v>606000.0</v>
      </c>
      <c r="F636" s="46" t="s">
        <v>46</v>
      </c>
      <c r="G636" s="196"/>
    </row>
    <row r="637" ht="15.75" customHeight="1">
      <c r="A637" s="84" t="s">
        <v>256</v>
      </c>
      <c r="B637" s="98" t="s">
        <v>27</v>
      </c>
      <c r="C637" s="98">
        <v>107.0</v>
      </c>
      <c r="D637" s="47" t="s">
        <v>5012</v>
      </c>
      <c r="E637" s="99">
        <v>594000.0</v>
      </c>
      <c r="F637" s="46" t="s">
        <v>46</v>
      </c>
      <c r="G637" s="196"/>
    </row>
    <row r="638" ht="15.75" customHeight="1">
      <c r="A638" s="84" t="s">
        <v>256</v>
      </c>
      <c r="B638" s="98" t="s">
        <v>27</v>
      </c>
      <c r="C638" s="98">
        <v>108.0</v>
      </c>
      <c r="D638" s="47" t="s">
        <v>5084</v>
      </c>
      <c r="E638" s="99">
        <v>491000.0</v>
      </c>
      <c r="F638" s="46" t="s">
        <v>46</v>
      </c>
      <c r="G638" s="196"/>
    </row>
    <row r="639" ht="15.75" customHeight="1">
      <c r="A639" s="84" t="s">
        <v>256</v>
      </c>
      <c r="B639" s="98" t="s">
        <v>27</v>
      </c>
      <c r="C639" s="98">
        <v>109.0</v>
      </c>
      <c r="D639" s="47" t="s">
        <v>5055</v>
      </c>
      <c r="E639" s="99">
        <v>320000.0</v>
      </c>
      <c r="F639" s="46" t="s">
        <v>120</v>
      </c>
      <c r="G639" s="196"/>
    </row>
    <row r="640" ht="15.75" customHeight="1">
      <c r="A640" s="84" t="s">
        <v>256</v>
      </c>
      <c r="B640" s="98" t="s">
        <v>27</v>
      </c>
      <c r="C640" s="98">
        <v>110.0</v>
      </c>
      <c r="D640" s="47" t="s">
        <v>5085</v>
      </c>
      <c r="E640" s="99">
        <v>523000.0</v>
      </c>
      <c r="F640" s="46" t="s">
        <v>46</v>
      </c>
      <c r="G640" s="196"/>
    </row>
    <row r="641" ht="15.75" customHeight="1">
      <c r="A641" s="84" t="s">
        <v>256</v>
      </c>
      <c r="B641" s="98" t="s">
        <v>27</v>
      </c>
      <c r="C641" s="98">
        <v>111.0</v>
      </c>
      <c r="D641" s="47" t="s">
        <v>5042</v>
      </c>
      <c r="E641" s="99">
        <v>459000.0</v>
      </c>
      <c r="F641" s="46" t="s">
        <v>52</v>
      </c>
      <c r="G641" s="196"/>
    </row>
    <row r="642" ht="15.75" customHeight="1">
      <c r="A642" s="84" t="s">
        <v>256</v>
      </c>
      <c r="B642" s="98" t="s">
        <v>27</v>
      </c>
      <c r="C642" s="98">
        <v>112.0</v>
      </c>
      <c r="D642" s="47" t="s">
        <v>316</v>
      </c>
      <c r="E642" s="99">
        <v>540000.0</v>
      </c>
      <c r="F642" s="46" t="s">
        <v>93</v>
      </c>
      <c r="G642" s="196"/>
    </row>
    <row r="643" ht="15.75" customHeight="1">
      <c r="A643" s="84" t="s">
        <v>256</v>
      </c>
      <c r="B643" s="98" t="s">
        <v>27</v>
      </c>
      <c r="C643" s="98">
        <v>113.0</v>
      </c>
      <c r="D643" s="47" t="s">
        <v>316</v>
      </c>
      <c r="E643" s="99">
        <v>539000.0</v>
      </c>
      <c r="F643" s="46" t="s">
        <v>93</v>
      </c>
      <c r="G643" s="196"/>
    </row>
    <row r="644" ht="15.75" customHeight="1">
      <c r="A644" s="84" t="s">
        <v>256</v>
      </c>
      <c r="B644" s="98" t="s">
        <v>27</v>
      </c>
      <c r="C644" s="98">
        <v>114.0</v>
      </c>
      <c r="D644" s="47" t="s">
        <v>316</v>
      </c>
      <c r="E644" s="99">
        <v>535000.0</v>
      </c>
      <c r="F644" s="46" t="s">
        <v>93</v>
      </c>
      <c r="G644" s="196"/>
    </row>
    <row r="645" ht="15.75" customHeight="1">
      <c r="A645" s="84" t="s">
        <v>256</v>
      </c>
      <c r="B645" s="98" t="s">
        <v>27</v>
      </c>
      <c r="C645" s="98">
        <v>115.0</v>
      </c>
      <c r="D645" s="47" t="s">
        <v>5081</v>
      </c>
      <c r="E645" s="99">
        <v>900000.0</v>
      </c>
      <c r="F645" s="46" t="s">
        <v>49</v>
      </c>
      <c r="G645" s="196"/>
    </row>
    <row r="646" ht="15.75" customHeight="1">
      <c r="A646" s="84" t="s">
        <v>256</v>
      </c>
      <c r="B646" s="98" t="s">
        <v>27</v>
      </c>
      <c r="C646" s="98">
        <v>116.0</v>
      </c>
      <c r="D646" s="47" t="s">
        <v>5039</v>
      </c>
      <c r="E646" s="99">
        <v>664000.0</v>
      </c>
      <c r="F646" s="46" t="s">
        <v>93</v>
      </c>
      <c r="G646" s="196"/>
    </row>
    <row r="647" ht="15.75" customHeight="1">
      <c r="A647" s="84" t="s">
        <v>256</v>
      </c>
      <c r="B647" s="98" t="s">
        <v>27</v>
      </c>
      <c r="C647" s="98">
        <v>117.0</v>
      </c>
      <c r="D647" s="47" t="s">
        <v>339</v>
      </c>
      <c r="E647" s="99">
        <v>611000.0</v>
      </c>
      <c r="F647" s="46" t="s">
        <v>46</v>
      </c>
      <c r="G647" s="196"/>
    </row>
    <row r="648" ht="15.75" customHeight="1">
      <c r="A648" s="84" t="s">
        <v>256</v>
      </c>
      <c r="B648" s="98" t="s">
        <v>27</v>
      </c>
      <c r="C648" s="98">
        <v>118.0</v>
      </c>
      <c r="D648" s="47" t="s">
        <v>52</v>
      </c>
      <c r="E648" s="99">
        <v>900000.0</v>
      </c>
      <c r="F648" s="46" t="s">
        <v>52</v>
      </c>
      <c r="G648" s="196"/>
    </row>
    <row r="649" ht="15.75" customHeight="1">
      <c r="A649" s="84" t="s">
        <v>256</v>
      </c>
      <c r="B649" s="98" t="s">
        <v>27</v>
      </c>
      <c r="C649" s="98">
        <v>119.0</v>
      </c>
      <c r="D649" s="47" t="s">
        <v>5032</v>
      </c>
      <c r="E649" s="99">
        <v>611000.0</v>
      </c>
      <c r="F649" s="46" t="s">
        <v>105</v>
      </c>
      <c r="G649" s="196"/>
    </row>
    <row r="650" ht="15.75" customHeight="1">
      <c r="A650" s="84" t="s">
        <v>257</v>
      </c>
      <c r="B650" s="98" t="s">
        <v>27</v>
      </c>
      <c r="C650" s="98">
        <v>120.0</v>
      </c>
      <c r="D650" s="47" t="s">
        <v>102</v>
      </c>
      <c r="E650" s="99">
        <v>709000.0</v>
      </c>
      <c r="F650" s="46" t="s">
        <v>102</v>
      </c>
      <c r="G650" s="196"/>
    </row>
    <row r="651" ht="15.75" customHeight="1">
      <c r="A651" s="84" t="s">
        <v>257</v>
      </c>
      <c r="B651" s="98" t="s">
        <v>27</v>
      </c>
      <c r="C651" s="98">
        <v>121.0</v>
      </c>
      <c r="D651" s="47" t="s">
        <v>102</v>
      </c>
      <c r="E651" s="99">
        <v>717000.0</v>
      </c>
      <c r="F651" s="46" t="s">
        <v>102</v>
      </c>
      <c r="G651" s="196"/>
    </row>
    <row r="652" ht="15.75" customHeight="1">
      <c r="A652" s="84" t="s">
        <v>257</v>
      </c>
      <c r="B652" s="98" t="s">
        <v>27</v>
      </c>
      <c r="C652" s="98">
        <v>122.0</v>
      </c>
      <c r="D652" s="47" t="s">
        <v>102</v>
      </c>
      <c r="E652" s="99">
        <v>700000.0</v>
      </c>
      <c r="F652" s="46" t="s">
        <v>102</v>
      </c>
      <c r="G652" s="196"/>
    </row>
    <row r="653" ht="15.75" customHeight="1">
      <c r="A653" s="84" t="s">
        <v>257</v>
      </c>
      <c r="B653" s="98" t="s">
        <v>27</v>
      </c>
      <c r="C653" s="98">
        <v>123.0</v>
      </c>
      <c r="D653" s="47" t="s">
        <v>5031</v>
      </c>
      <c r="E653" s="99">
        <v>528000.0</v>
      </c>
      <c r="F653" s="46" t="s">
        <v>52</v>
      </c>
      <c r="G653" s="196"/>
    </row>
    <row r="654" ht="15.75" customHeight="1">
      <c r="A654" s="84" t="s">
        <v>257</v>
      </c>
      <c r="B654" s="98" t="s">
        <v>27</v>
      </c>
      <c r="C654" s="98">
        <v>124.0</v>
      </c>
      <c r="D654" s="47" t="s">
        <v>5081</v>
      </c>
      <c r="E654" s="99">
        <v>637000.0</v>
      </c>
      <c r="F654" s="46" t="s">
        <v>49</v>
      </c>
      <c r="G654" s="196"/>
    </row>
    <row r="655" ht="15.75" customHeight="1">
      <c r="A655" s="84" t="s">
        <v>257</v>
      </c>
      <c r="B655" s="98" t="s">
        <v>27</v>
      </c>
      <c r="C655" s="98">
        <v>125.0</v>
      </c>
      <c r="D655" s="47" t="s">
        <v>5048</v>
      </c>
      <c r="E655" s="99">
        <v>634000.0</v>
      </c>
      <c r="F655" s="46" t="s">
        <v>46</v>
      </c>
      <c r="G655" s="196"/>
    </row>
    <row r="656" ht="15.75" customHeight="1">
      <c r="A656" s="84" t="s">
        <v>257</v>
      </c>
      <c r="B656" s="98" t="s">
        <v>27</v>
      </c>
      <c r="C656" s="98">
        <v>126.0</v>
      </c>
      <c r="D656" s="47" t="s">
        <v>316</v>
      </c>
      <c r="E656" s="99">
        <v>646000.0</v>
      </c>
      <c r="F656" s="46" t="s">
        <v>93</v>
      </c>
      <c r="G656" s="196"/>
    </row>
    <row r="657" ht="15.75" customHeight="1">
      <c r="A657" s="84" t="s">
        <v>257</v>
      </c>
      <c r="B657" s="98" t="s">
        <v>27</v>
      </c>
      <c r="C657" s="98">
        <v>127.0</v>
      </c>
      <c r="D657" s="47" t="s">
        <v>102</v>
      </c>
      <c r="E657" s="99">
        <v>642000.0</v>
      </c>
      <c r="F657" s="46" t="s">
        <v>102</v>
      </c>
      <c r="G657" s="196"/>
    </row>
    <row r="658" ht="15.75" customHeight="1">
      <c r="A658" s="84" t="s">
        <v>257</v>
      </c>
      <c r="B658" s="98" t="s">
        <v>27</v>
      </c>
      <c r="C658" s="98">
        <v>128.0</v>
      </c>
      <c r="D658" s="47" t="s">
        <v>5012</v>
      </c>
      <c r="E658" s="99">
        <v>430000.0</v>
      </c>
      <c r="F658" s="46" t="s">
        <v>46</v>
      </c>
      <c r="G658" s="196"/>
    </row>
    <row r="659" ht="15.75" customHeight="1">
      <c r="A659" s="84" t="s">
        <v>257</v>
      </c>
      <c r="B659" s="98" t="s">
        <v>27</v>
      </c>
      <c r="C659" s="98">
        <v>129.0</v>
      </c>
      <c r="D659" s="47" t="s">
        <v>5081</v>
      </c>
      <c r="E659" s="99">
        <v>291000.0</v>
      </c>
      <c r="F659" s="46" t="s">
        <v>49</v>
      </c>
      <c r="G659" s="196"/>
    </row>
    <row r="660" ht="15.75" customHeight="1">
      <c r="A660" s="84" t="s">
        <v>257</v>
      </c>
      <c r="B660" s="98" t="s">
        <v>27</v>
      </c>
      <c r="C660" s="98">
        <v>130.0</v>
      </c>
      <c r="D660" s="47" t="s">
        <v>5086</v>
      </c>
      <c r="E660" s="99">
        <v>324000.0</v>
      </c>
      <c r="F660" s="46" t="s">
        <v>105</v>
      </c>
      <c r="G660" s="196"/>
    </row>
    <row r="661" ht="15.75" customHeight="1">
      <c r="A661" s="84" t="s">
        <v>257</v>
      </c>
      <c r="B661" s="98" t="s">
        <v>27</v>
      </c>
      <c r="C661" s="98">
        <v>131.0</v>
      </c>
      <c r="D661" s="47" t="s">
        <v>5012</v>
      </c>
      <c r="E661" s="99">
        <v>301000.0</v>
      </c>
      <c r="F661" s="46" t="s">
        <v>46</v>
      </c>
      <c r="G661" s="196"/>
    </row>
    <row r="662" ht="15.75" customHeight="1">
      <c r="A662" s="84" t="s">
        <v>258</v>
      </c>
      <c r="B662" s="98" t="s">
        <v>27</v>
      </c>
      <c r="C662" s="98">
        <v>132.0</v>
      </c>
      <c r="D662" s="47" t="s">
        <v>339</v>
      </c>
      <c r="E662" s="99">
        <v>358000.0</v>
      </c>
      <c r="F662" s="46" t="s">
        <v>46</v>
      </c>
      <c r="G662" s="196"/>
    </row>
    <row r="663" ht="15.75" customHeight="1">
      <c r="A663" s="84" t="s">
        <v>258</v>
      </c>
      <c r="B663" s="98" t="s">
        <v>27</v>
      </c>
      <c r="C663" s="98">
        <v>133.0</v>
      </c>
      <c r="D663" s="47" t="s">
        <v>5039</v>
      </c>
      <c r="E663" s="99">
        <v>678000.0</v>
      </c>
      <c r="F663" s="46" t="s">
        <v>93</v>
      </c>
      <c r="G663" s="196"/>
    </row>
    <row r="664" ht="15.75" customHeight="1">
      <c r="A664" s="84" t="s">
        <v>258</v>
      </c>
      <c r="B664" s="98" t="s">
        <v>27</v>
      </c>
      <c r="C664" s="98">
        <v>134.0</v>
      </c>
      <c r="D664" s="47" t="s">
        <v>5039</v>
      </c>
      <c r="E664" s="99">
        <v>680000.0</v>
      </c>
      <c r="F664" s="46" t="s">
        <v>93</v>
      </c>
      <c r="G664" s="196"/>
    </row>
    <row r="665" ht="15.75" customHeight="1">
      <c r="A665" s="84" t="s">
        <v>258</v>
      </c>
      <c r="B665" s="98" t="s">
        <v>27</v>
      </c>
      <c r="C665" s="98">
        <v>135.0</v>
      </c>
      <c r="D665" s="47" t="s">
        <v>5039</v>
      </c>
      <c r="E665" s="99">
        <v>683000.0</v>
      </c>
      <c r="F665" s="46" t="s">
        <v>93</v>
      </c>
      <c r="G665" s="196"/>
    </row>
    <row r="666" ht="15.75" customHeight="1">
      <c r="A666" s="84" t="s">
        <v>258</v>
      </c>
      <c r="B666" s="98" t="s">
        <v>27</v>
      </c>
      <c r="C666" s="98">
        <v>136.0</v>
      </c>
      <c r="D666" s="47" t="s">
        <v>5039</v>
      </c>
      <c r="E666" s="99">
        <v>680000.0</v>
      </c>
      <c r="F666" s="46" t="s">
        <v>93</v>
      </c>
      <c r="G666" s="196"/>
    </row>
    <row r="667" ht="15.75" customHeight="1">
      <c r="A667" s="84" t="s">
        <v>258</v>
      </c>
      <c r="B667" s="98" t="s">
        <v>27</v>
      </c>
      <c r="C667" s="98">
        <v>137.0</v>
      </c>
      <c r="D667" s="47" t="s">
        <v>5011</v>
      </c>
      <c r="E667" s="99">
        <v>724000.0</v>
      </c>
      <c r="F667" s="46" t="s">
        <v>46</v>
      </c>
      <c r="G667" s="196"/>
    </row>
    <row r="668" ht="15.75" customHeight="1">
      <c r="A668" s="84" t="s">
        <v>258</v>
      </c>
      <c r="B668" s="98" t="s">
        <v>27</v>
      </c>
      <c r="C668" s="98">
        <v>138.0</v>
      </c>
      <c r="D668" s="47" t="s">
        <v>5011</v>
      </c>
      <c r="E668" s="99">
        <v>715000.0</v>
      </c>
      <c r="F668" s="46" t="s">
        <v>46</v>
      </c>
      <c r="G668" s="196"/>
    </row>
    <row r="669" ht="15.75" customHeight="1">
      <c r="A669" s="84" t="s">
        <v>258</v>
      </c>
      <c r="B669" s="98" t="s">
        <v>27</v>
      </c>
      <c r="C669" s="98">
        <v>139.0</v>
      </c>
      <c r="D669" s="47" t="s">
        <v>5039</v>
      </c>
      <c r="E669" s="99">
        <v>688000.0</v>
      </c>
      <c r="F669" s="46" t="s">
        <v>93</v>
      </c>
      <c r="G669" s="196"/>
    </row>
    <row r="670" ht="15.75" customHeight="1">
      <c r="A670" s="84" t="s">
        <v>258</v>
      </c>
      <c r="B670" s="98" t="s">
        <v>27</v>
      </c>
      <c r="C670" s="98">
        <v>140.0</v>
      </c>
      <c r="D670" s="47" t="s">
        <v>5011</v>
      </c>
      <c r="E670" s="99">
        <v>716000.0</v>
      </c>
      <c r="F670" s="46" t="s">
        <v>46</v>
      </c>
      <c r="G670" s="196"/>
    </row>
    <row r="671" ht="15.75" customHeight="1">
      <c r="A671" s="84" t="s">
        <v>258</v>
      </c>
      <c r="B671" s="98" t="s">
        <v>27</v>
      </c>
      <c r="C671" s="98">
        <v>141.0</v>
      </c>
      <c r="D671" s="47" t="s">
        <v>5039</v>
      </c>
      <c r="E671" s="99">
        <v>622000.0</v>
      </c>
      <c r="F671" s="46" t="s">
        <v>93</v>
      </c>
      <c r="G671" s="196"/>
    </row>
    <row r="672" ht="15.75" customHeight="1">
      <c r="A672" s="84" t="s">
        <v>258</v>
      </c>
      <c r="B672" s="98" t="s">
        <v>27</v>
      </c>
      <c r="C672" s="98">
        <v>142.0</v>
      </c>
      <c r="D672" s="47" t="s">
        <v>5039</v>
      </c>
      <c r="E672" s="99">
        <v>669000.0</v>
      </c>
      <c r="F672" s="46" t="s">
        <v>93</v>
      </c>
      <c r="G672" s="196"/>
    </row>
    <row r="673" ht="15.75" customHeight="1">
      <c r="A673" s="84" t="s">
        <v>258</v>
      </c>
      <c r="B673" s="98" t="s">
        <v>27</v>
      </c>
      <c r="C673" s="98">
        <v>143.0</v>
      </c>
      <c r="D673" s="47" t="s">
        <v>5039</v>
      </c>
      <c r="E673" s="99">
        <v>649000.0</v>
      </c>
      <c r="F673" s="46" t="s">
        <v>93</v>
      </c>
      <c r="G673" s="196"/>
    </row>
    <row r="674" ht="15.75" customHeight="1">
      <c r="A674" s="84" t="s">
        <v>258</v>
      </c>
      <c r="B674" s="98" t="s">
        <v>27</v>
      </c>
      <c r="C674" s="98">
        <v>144.0</v>
      </c>
      <c r="D674" s="47" t="s">
        <v>5039</v>
      </c>
      <c r="E674" s="99">
        <v>656000.0</v>
      </c>
      <c r="F674" s="46" t="s">
        <v>93</v>
      </c>
      <c r="G674" s="196"/>
    </row>
    <row r="675" ht="15.75" customHeight="1">
      <c r="A675" s="84" t="s">
        <v>258</v>
      </c>
      <c r="B675" s="98" t="s">
        <v>27</v>
      </c>
      <c r="C675" s="98">
        <v>145.0</v>
      </c>
      <c r="D675" s="47" t="s">
        <v>5011</v>
      </c>
      <c r="E675" s="99">
        <v>608000.0</v>
      </c>
      <c r="F675" s="46" t="s">
        <v>46</v>
      </c>
      <c r="G675" s="196"/>
    </row>
    <row r="676" ht="15.75" customHeight="1">
      <c r="A676" s="84" t="s">
        <v>258</v>
      </c>
      <c r="B676" s="98" t="s">
        <v>27</v>
      </c>
      <c r="C676" s="98">
        <v>146.0</v>
      </c>
      <c r="D676" s="47" t="s">
        <v>5011</v>
      </c>
      <c r="E676" s="99">
        <v>608000.0</v>
      </c>
      <c r="F676" s="46" t="s">
        <v>46</v>
      </c>
      <c r="G676" s="196"/>
    </row>
    <row r="677" ht="15.75" customHeight="1">
      <c r="A677" s="84" t="s">
        <v>258</v>
      </c>
      <c r="B677" s="98" t="s">
        <v>27</v>
      </c>
      <c r="C677" s="98">
        <v>147.0</v>
      </c>
      <c r="D677" s="47" t="s">
        <v>5042</v>
      </c>
      <c r="E677" s="99">
        <v>616000.0</v>
      </c>
      <c r="F677" s="46" t="s">
        <v>52</v>
      </c>
      <c r="G677" s="196"/>
    </row>
    <row r="678" ht="15.75" customHeight="1">
      <c r="A678" s="84" t="s">
        <v>258</v>
      </c>
      <c r="B678" s="98" t="s">
        <v>27</v>
      </c>
      <c r="C678" s="98">
        <v>148.0</v>
      </c>
      <c r="D678" s="47" t="s">
        <v>52</v>
      </c>
      <c r="E678" s="99">
        <v>746000.0</v>
      </c>
      <c r="F678" s="46" t="s">
        <v>52</v>
      </c>
      <c r="G678" s="196"/>
    </row>
    <row r="679" ht="15.75" customHeight="1">
      <c r="A679" s="84" t="s">
        <v>259</v>
      </c>
      <c r="B679" s="98" t="s">
        <v>27</v>
      </c>
      <c r="C679" s="98">
        <v>149.0</v>
      </c>
      <c r="D679" s="47" t="s">
        <v>5035</v>
      </c>
      <c r="E679" s="99">
        <v>234000.0</v>
      </c>
      <c r="F679" s="46" t="s">
        <v>46</v>
      </c>
      <c r="G679" s="196"/>
    </row>
    <row r="680" ht="15.75" customHeight="1">
      <c r="A680" s="84" t="s">
        <v>259</v>
      </c>
      <c r="B680" s="98" t="s">
        <v>27</v>
      </c>
      <c r="C680" s="98">
        <v>150.0</v>
      </c>
      <c r="D680" s="47" t="s">
        <v>5035</v>
      </c>
      <c r="E680" s="99">
        <v>674000.0</v>
      </c>
      <c r="F680" s="46" t="s">
        <v>46</v>
      </c>
      <c r="G680" s="196"/>
    </row>
    <row r="681" ht="15.75" customHeight="1">
      <c r="A681" s="84" t="s">
        <v>259</v>
      </c>
      <c r="B681" s="98" t="s">
        <v>27</v>
      </c>
      <c r="C681" s="98">
        <v>151.0</v>
      </c>
      <c r="D681" s="47" t="s">
        <v>5053</v>
      </c>
      <c r="E681" s="99">
        <v>737000.0</v>
      </c>
      <c r="F681" s="46" t="s">
        <v>93</v>
      </c>
      <c r="G681" s="196"/>
    </row>
    <row r="682" ht="15.75" customHeight="1">
      <c r="A682" s="84" t="s">
        <v>259</v>
      </c>
      <c r="B682" s="98" t="s">
        <v>27</v>
      </c>
      <c r="C682" s="98">
        <v>152.0</v>
      </c>
      <c r="D682" s="47" t="s">
        <v>316</v>
      </c>
      <c r="E682" s="99">
        <v>752000.0</v>
      </c>
      <c r="F682" s="46" t="s">
        <v>93</v>
      </c>
      <c r="G682" s="196"/>
    </row>
    <row r="683" ht="15.75" customHeight="1">
      <c r="A683" s="84" t="s">
        <v>259</v>
      </c>
      <c r="B683" s="98" t="s">
        <v>27</v>
      </c>
      <c r="C683" s="98">
        <v>153.0</v>
      </c>
      <c r="D683" s="47" t="s">
        <v>5053</v>
      </c>
      <c r="E683" s="99">
        <v>754000.0</v>
      </c>
      <c r="F683" s="46" t="s">
        <v>93</v>
      </c>
      <c r="G683" s="196"/>
    </row>
    <row r="684" ht="15.75" customHeight="1">
      <c r="A684" s="84" t="s">
        <v>259</v>
      </c>
      <c r="B684" s="98" t="s">
        <v>27</v>
      </c>
      <c r="C684" s="98">
        <v>154.0</v>
      </c>
      <c r="D684" s="47" t="s">
        <v>5039</v>
      </c>
      <c r="E684" s="99">
        <v>759000.0</v>
      </c>
      <c r="F684" s="46" t="s">
        <v>93</v>
      </c>
      <c r="G684" s="196"/>
    </row>
    <row r="685" ht="15.75" customHeight="1">
      <c r="A685" s="84" t="s">
        <v>259</v>
      </c>
      <c r="B685" s="98" t="s">
        <v>27</v>
      </c>
      <c r="C685" s="98">
        <v>155.0</v>
      </c>
      <c r="D685" s="47" t="s">
        <v>5039</v>
      </c>
      <c r="E685" s="99">
        <v>879000.0</v>
      </c>
      <c r="F685" s="46" t="s">
        <v>93</v>
      </c>
      <c r="G685" s="196"/>
    </row>
    <row r="686" ht="15.75" customHeight="1">
      <c r="A686" s="84" t="s">
        <v>259</v>
      </c>
      <c r="B686" s="98" t="s">
        <v>27</v>
      </c>
      <c r="C686" s="98">
        <v>156.0</v>
      </c>
      <c r="D686" s="47" t="s">
        <v>5039</v>
      </c>
      <c r="E686" s="99">
        <v>754000.0</v>
      </c>
      <c r="F686" s="46" t="s">
        <v>93</v>
      </c>
      <c r="G686" s="196"/>
    </row>
    <row r="687" ht="15.75" customHeight="1">
      <c r="A687" s="84" t="s">
        <v>259</v>
      </c>
      <c r="B687" s="98" t="s">
        <v>27</v>
      </c>
      <c r="C687" s="98">
        <v>157.0</v>
      </c>
      <c r="D687" s="47" t="s">
        <v>316</v>
      </c>
      <c r="E687" s="99">
        <v>886000.0</v>
      </c>
      <c r="F687" s="46" t="s">
        <v>93</v>
      </c>
      <c r="G687" s="196"/>
    </row>
    <row r="688" ht="15.75" customHeight="1">
      <c r="A688" s="84" t="s">
        <v>259</v>
      </c>
      <c r="B688" s="98" t="s">
        <v>27</v>
      </c>
      <c r="C688" s="98">
        <v>158.0</v>
      </c>
      <c r="D688" s="47" t="s">
        <v>316</v>
      </c>
      <c r="E688" s="99">
        <v>878000.0</v>
      </c>
      <c r="F688" s="46" t="s">
        <v>93</v>
      </c>
      <c r="G688" s="196"/>
    </row>
    <row r="689" ht="15.75" customHeight="1">
      <c r="A689" s="84" t="s">
        <v>259</v>
      </c>
      <c r="B689" s="98" t="s">
        <v>27</v>
      </c>
      <c r="C689" s="98">
        <v>159.0</v>
      </c>
      <c r="D689" s="47" t="s">
        <v>316</v>
      </c>
      <c r="E689" s="99">
        <v>754000.0</v>
      </c>
      <c r="F689" s="46" t="s">
        <v>93</v>
      </c>
      <c r="G689" s="196"/>
    </row>
    <row r="690" ht="15.75" customHeight="1">
      <c r="A690" s="84" t="s">
        <v>259</v>
      </c>
      <c r="B690" s="98" t="s">
        <v>27</v>
      </c>
      <c r="C690" s="98">
        <v>160.0</v>
      </c>
      <c r="D690" s="47" t="s">
        <v>316</v>
      </c>
      <c r="E690" s="99">
        <v>739000.0</v>
      </c>
      <c r="F690" s="46" t="s">
        <v>93</v>
      </c>
      <c r="G690" s="196"/>
    </row>
    <row r="691" ht="15.75" customHeight="1">
      <c r="A691" s="84" t="s">
        <v>259</v>
      </c>
      <c r="B691" s="98" t="s">
        <v>27</v>
      </c>
      <c r="C691" s="98">
        <v>161.0</v>
      </c>
      <c r="D691" s="47" t="s">
        <v>316</v>
      </c>
      <c r="E691" s="99">
        <v>885000.0</v>
      </c>
      <c r="F691" s="46" t="s">
        <v>93</v>
      </c>
      <c r="G691" s="196"/>
    </row>
    <row r="692" ht="15.75" customHeight="1">
      <c r="A692" s="84" t="s">
        <v>259</v>
      </c>
      <c r="B692" s="98" t="s">
        <v>27</v>
      </c>
      <c r="C692" s="98">
        <v>162.0</v>
      </c>
      <c r="D692" s="47" t="s">
        <v>5039</v>
      </c>
      <c r="E692" s="99">
        <v>878000.0</v>
      </c>
      <c r="F692" s="46" t="s">
        <v>93</v>
      </c>
      <c r="G692" s="196"/>
    </row>
    <row r="693" ht="15.75" customHeight="1">
      <c r="A693" s="84" t="s">
        <v>259</v>
      </c>
      <c r="B693" s="98" t="s">
        <v>27</v>
      </c>
      <c r="C693" s="98">
        <v>163.0</v>
      </c>
      <c r="D693" s="47" t="s">
        <v>5039</v>
      </c>
      <c r="E693" s="99">
        <v>751000.0</v>
      </c>
      <c r="F693" s="46" t="s">
        <v>93</v>
      </c>
      <c r="G693" s="196"/>
    </row>
    <row r="694" ht="15.75" customHeight="1">
      <c r="A694" s="84" t="s">
        <v>259</v>
      </c>
      <c r="B694" s="98" t="s">
        <v>27</v>
      </c>
      <c r="C694" s="98">
        <v>164.0</v>
      </c>
      <c r="D694" s="47" t="s">
        <v>316</v>
      </c>
      <c r="E694" s="99">
        <v>874000.0</v>
      </c>
      <c r="F694" s="46" t="s">
        <v>93</v>
      </c>
      <c r="G694" s="196"/>
    </row>
    <row r="695" ht="15.75" customHeight="1">
      <c r="A695" s="84" t="s">
        <v>259</v>
      </c>
      <c r="B695" s="98" t="s">
        <v>27</v>
      </c>
      <c r="C695" s="98">
        <v>165.0</v>
      </c>
      <c r="D695" s="47" t="s">
        <v>316</v>
      </c>
      <c r="E695" s="99">
        <v>884000.0</v>
      </c>
      <c r="F695" s="46" t="s">
        <v>93</v>
      </c>
      <c r="G695" s="196"/>
    </row>
    <row r="696" ht="15.75" customHeight="1">
      <c r="A696" s="84" t="s">
        <v>259</v>
      </c>
      <c r="B696" s="98" t="s">
        <v>27</v>
      </c>
      <c r="C696" s="98">
        <v>166.0</v>
      </c>
      <c r="D696" s="47" t="s">
        <v>316</v>
      </c>
      <c r="E696" s="99">
        <v>730000.0</v>
      </c>
      <c r="F696" s="46" t="s">
        <v>93</v>
      </c>
      <c r="G696" s="196"/>
    </row>
    <row r="697" ht="15.75" customHeight="1">
      <c r="A697" s="84" t="s">
        <v>259</v>
      </c>
      <c r="B697" s="98" t="s">
        <v>27</v>
      </c>
      <c r="C697" s="98">
        <v>167.0</v>
      </c>
      <c r="D697" s="47" t="s">
        <v>316</v>
      </c>
      <c r="E697" s="99">
        <v>689000.0</v>
      </c>
      <c r="F697" s="46" t="s">
        <v>93</v>
      </c>
      <c r="G697" s="196"/>
    </row>
    <row r="698" ht="15.75" customHeight="1">
      <c r="A698" s="84" t="s">
        <v>259</v>
      </c>
      <c r="B698" s="98" t="s">
        <v>27</v>
      </c>
      <c r="C698" s="98">
        <v>168.0</v>
      </c>
      <c r="D698" s="47" t="s">
        <v>316</v>
      </c>
      <c r="E698" s="99">
        <v>720000.0</v>
      </c>
      <c r="F698" s="46" t="s">
        <v>93</v>
      </c>
      <c r="G698" s="196"/>
    </row>
    <row r="699" ht="15.75" customHeight="1">
      <c r="A699" s="84" t="s">
        <v>259</v>
      </c>
      <c r="B699" s="98" t="s">
        <v>27</v>
      </c>
      <c r="C699" s="98">
        <v>169.0</v>
      </c>
      <c r="D699" s="47" t="s">
        <v>5039</v>
      </c>
      <c r="E699" s="99">
        <v>694000.0</v>
      </c>
      <c r="F699" s="46" t="s">
        <v>93</v>
      </c>
      <c r="G699" s="196"/>
    </row>
    <row r="700" ht="15.75" customHeight="1">
      <c r="A700" s="84" t="s">
        <v>259</v>
      </c>
      <c r="B700" s="98" t="s">
        <v>27</v>
      </c>
      <c r="C700" s="98">
        <v>170.0</v>
      </c>
      <c r="D700" s="47" t="s">
        <v>5087</v>
      </c>
      <c r="E700" s="99">
        <v>679000.0</v>
      </c>
      <c r="F700" s="46" t="s">
        <v>96</v>
      </c>
      <c r="G700" s="196"/>
    </row>
    <row r="701" ht="15.75" customHeight="1">
      <c r="A701" s="84" t="s">
        <v>259</v>
      </c>
      <c r="B701" s="98" t="s">
        <v>27</v>
      </c>
      <c r="C701" s="98">
        <v>171.0</v>
      </c>
      <c r="D701" s="47" t="s">
        <v>5048</v>
      </c>
      <c r="E701" s="99">
        <v>595000.0</v>
      </c>
      <c r="F701" s="46" t="s">
        <v>46</v>
      </c>
      <c r="G701" s="196"/>
    </row>
    <row r="702" ht="15.75" customHeight="1">
      <c r="A702" s="84" t="s">
        <v>259</v>
      </c>
      <c r="B702" s="98" t="s">
        <v>27</v>
      </c>
      <c r="C702" s="98">
        <v>172.0</v>
      </c>
      <c r="D702" s="47" t="s">
        <v>5012</v>
      </c>
      <c r="E702" s="99">
        <v>694000.0</v>
      </c>
      <c r="F702" s="46" t="s">
        <v>46</v>
      </c>
      <c r="G702" s="196"/>
    </row>
    <row r="703" ht="15.75" customHeight="1">
      <c r="A703" s="84" t="s">
        <v>259</v>
      </c>
      <c r="B703" s="98" t="s">
        <v>27</v>
      </c>
      <c r="C703" s="98">
        <v>173.0</v>
      </c>
      <c r="D703" s="47" t="s">
        <v>5048</v>
      </c>
      <c r="E703" s="99">
        <v>624000.0</v>
      </c>
      <c r="F703" s="46" t="s">
        <v>46</v>
      </c>
      <c r="G703" s="196"/>
    </row>
    <row r="704" ht="15.75" customHeight="1">
      <c r="A704" s="84" t="s">
        <v>259</v>
      </c>
      <c r="B704" s="98" t="s">
        <v>27</v>
      </c>
      <c r="C704" s="98">
        <v>174.0</v>
      </c>
      <c r="D704" s="47" t="s">
        <v>5012</v>
      </c>
      <c r="E704" s="99">
        <v>602000.0</v>
      </c>
      <c r="F704" s="46" t="s">
        <v>46</v>
      </c>
      <c r="G704" s="196"/>
    </row>
    <row r="705" ht="15.75" customHeight="1">
      <c r="A705" s="84" t="s">
        <v>259</v>
      </c>
      <c r="B705" s="98" t="s">
        <v>27</v>
      </c>
      <c r="C705" s="98">
        <v>175.0</v>
      </c>
      <c r="D705" s="47" t="s">
        <v>5048</v>
      </c>
      <c r="E705" s="99">
        <v>612000.0</v>
      </c>
      <c r="F705" s="46" t="s">
        <v>46</v>
      </c>
      <c r="G705" s="196"/>
    </row>
    <row r="706" ht="15.75" customHeight="1">
      <c r="A706" s="84" t="s">
        <v>259</v>
      </c>
      <c r="B706" s="98" t="s">
        <v>27</v>
      </c>
      <c r="C706" s="98">
        <v>176.0</v>
      </c>
      <c r="D706" s="47" t="s">
        <v>5048</v>
      </c>
      <c r="E706" s="99">
        <v>737000.0</v>
      </c>
      <c r="F706" s="46" t="s">
        <v>46</v>
      </c>
      <c r="G706" s="196"/>
    </row>
    <row r="707" ht="15.75" customHeight="1">
      <c r="A707" s="84" t="s">
        <v>259</v>
      </c>
      <c r="B707" s="98" t="s">
        <v>27</v>
      </c>
      <c r="C707" s="98">
        <v>177.0</v>
      </c>
      <c r="D707" s="47" t="s">
        <v>5012</v>
      </c>
      <c r="E707" s="99">
        <v>411000.0</v>
      </c>
      <c r="F707" s="46" t="s">
        <v>46</v>
      </c>
      <c r="G707" s="196"/>
    </row>
    <row r="708" ht="15.75" customHeight="1">
      <c r="A708" s="84" t="s">
        <v>259</v>
      </c>
      <c r="B708" s="98" t="s">
        <v>27</v>
      </c>
      <c r="C708" s="98">
        <v>178.0</v>
      </c>
      <c r="D708" s="47" t="s">
        <v>5039</v>
      </c>
      <c r="E708" s="99">
        <v>622000.0</v>
      </c>
      <c r="F708" s="46" t="s">
        <v>93</v>
      </c>
      <c r="G708" s="196"/>
    </row>
    <row r="709" ht="15.75" customHeight="1">
      <c r="A709" s="84" t="s">
        <v>259</v>
      </c>
      <c r="B709" s="98" t="s">
        <v>27</v>
      </c>
      <c r="C709" s="98">
        <v>179.0</v>
      </c>
      <c r="D709" s="47" t="s">
        <v>316</v>
      </c>
      <c r="E709" s="99">
        <v>631000.0</v>
      </c>
      <c r="F709" s="46" t="s">
        <v>93</v>
      </c>
      <c r="G709" s="196"/>
    </row>
    <row r="710" ht="15.75" customHeight="1">
      <c r="A710" s="84" t="s">
        <v>259</v>
      </c>
      <c r="B710" s="98" t="s">
        <v>27</v>
      </c>
      <c r="C710" s="98">
        <v>180.0</v>
      </c>
      <c r="D710" s="47" t="s">
        <v>316</v>
      </c>
      <c r="E710" s="99">
        <v>641000.0</v>
      </c>
      <c r="F710" s="46" t="s">
        <v>93</v>
      </c>
      <c r="G710" s="196"/>
    </row>
    <row r="711" ht="15.75" customHeight="1">
      <c r="A711" s="84" t="s">
        <v>259</v>
      </c>
      <c r="B711" s="98" t="s">
        <v>27</v>
      </c>
      <c r="C711" s="98">
        <v>181.0</v>
      </c>
      <c r="D711" s="47" t="s">
        <v>5039</v>
      </c>
      <c r="E711" s="99">
        <v>651000.0</v>
      </c>
      <c r="F711" s="46" t="s">
        <v>93</v>
      </c>
      <c r="G711" s="196"/>
    </row>
    <row r="712" ht="15.75" customHeight="1">
      <c r="A712" s="84" t="s">
        <v>259</v>
      </c>
      <c r="B712" s="98" t="s">
        <v>27</v>
      </c>
      <c r="C712" s="98">
        <v>182.0</v>
      </c>
      <c r="D712" s="47" t="s">
        <v>5039</v>
      </c>
      <c r="E712" s="99">
        <v>619000.0</v>
      </c>
      <c r="F712" s="46" t="s">
        <v>93</v>
      </c>
      <c r="G712" s="196"/>
    </row>
    <row r="713" ht="15.75" customHeight="1">
      <c r="A713" s="84" t="s">
        <v>259</v>
      </c>
      <c r="B713" s="98" t="s">
        <v>27</v>
      </c>
      <c r="C713" s="98">
        <v>183.0</v>
      </c>
      <c r="D713" s="47" t="s">
        <v>316</v>
      </c>
      <c r="E713" s="99">
        <v>637000.0</v>
      </c>
      <c r="F713" s="46" t="s">
        <v>93</v>
      </c>
      <c r="G713" s="196"/>
    </row>
    <row r="714" ht="15.75" customHeight="1">
      <c r="A714" s="84" t="s">
        <v>259</v>
      </c>
      <c r="B714" s="98" t="s">
        <v>27</v>
      </c>
      <c r="C714" s="98">
        <v>184.0</v>
      </c>
      <c r="D714" s="47" t="s">
        <v>316</v>
      </c>
      <c r="E714" s="99">
        <v>644000.0</v>
      </c>
      <c r="F714" s="46" t="s">
        <v>93</v>
      </c>
      <c r="G714" s="196"/>
    </row>
    <row r="715" ht="15.75" customHeight="1">
      <c r="A715" s="84" t="s">
        <v>259</v>
      </c>
      <c r="B715" s="98" t="s">
        <v>27</v>
      </c>
      <c r="C715" s="98">
        <v>185.0</v>
      </c>
      <c r="D715" s="47" t="s">
        <v>316</v>
      </c>
      <c r="E715" s="99">
        <v>638000.0</v>
      </c>
      <c r="F715" s="46" t="s">
        <v>93</v>
      </c>
      <c r="G715" s="196"/>
    </row>
    <row r="716" ht="15.75" customHeight="1">
      <c r="A716" s="84" t="s">
        <v>259</v>
      </c>
      <c r="B716" s="98" t="s">
        <v>27</v>
      </c>
      <c r="C716" s="98">
        <v>186.0</v>
      </c>
      <c r="D716" s="47" t="s">
        <v>316</v>
      </c>
      <c r="E716" s="99">
        <v>642000.0</v>
      </c>
      <c r="F716" s="46" t="s">
        <v>93</v>
      </c>
      <c r="G716" s="196"/>
    </row>
    <row r="717" ht="15.75" customHeight="1">
      <c r="A717" s="84" t="s">
        <v>259</v>
      </c>
      <c r="B717" s="98" t="s">
        <v>27</v>
      </c>
      <c r="C717" s="98">
        <v>187.0</v>
      </c>
      <c r="D717" s="47" t="s">
        <v>316</v>
      </c>
      <c r="E717" s="99">
        <v>649000.0</v>
      </c>
      <c r="F717" s="46" t="s">
        <v>93</v>
      </c>
      <c r="G717" s="196"/>
    </row>
    <row r="718" ht="15.75" customHeight="1">
      <c r="A718" s="84" t="s">
        <v>259</v>
      </c>
      <c r="B718" s="98" t="s">
        <v>27</v>
      </c>
      <c r="C718" s="98">
        <v>188.0</v>
      </c>
      <c r="D718" s="47" t="s">
        <v>316</v>
      </c>
      <c r="E718" s="99">
        <v>629000.0</v>
      </c>
      <c r="F718" s="46" t="s">
        <v>93</v>
      </c>
      <c r="G718" s="196"/>
    </row>
    <row r="719" ht="15.75" customHeight="1">
      <c r="A719" s="84" t="s">
        <v>259</v>
      </c>
      <c r="B719" s="98" t="s">
        <v>27</v>
      </c>
      <c r="C719" s="98">
        <v>189.0</v>
      </c>
      <c r="D719" s="47" t="s">
        <v>316</v>
      </c>
      <c r="E719" s="99">
        <v>629000.0</v>
      </c>
      <c r="F719" s="46" t="s">
        <v>93</v>
      </c>
      <c r="G719" s="196"/>
    </row>
    <row r="720" ht="15.75" customHeight="1">
      <c r="A720" s="84" t="s">
        <v>259</v>
      </c>
      <c r="B720" s="98" t="s">
        <v>27</v>
      </c>
      <c r="C720" s="98">
        <v>190.0</v>
      </c>
      <c r="D720" s="47" t="s">
        <v>316</v>
      </c>
      <c r="E720" s="99">
        <v>628000.0</v>
      </c>
      <c r="F720" s="46" t="s">
        <v>93</v>
      </c>
      <c r="G720" s="196"/>
    </row>
    <row r="721" ht="15.75" customHeight="1">
      <c r="A721" s="84" t="s">
        <v>259</v>
      </c>
      <c r="B721" s="98" t="s">
        <v>27</v>
      </c>
      <c r="C721" s="98">
        <v>191.0</v>
      </c>
      <c r="D721" s="47" t="s">
        <v>5039</v>
      </c>
      <c r="E721" s="99">
        <v>635000.0</v>
      </c>
      <c r="F721" s="46" t="s">
        <v>93</v>
      </c>
      <c r="G721" s="196"/>
    </row>
    <row r="722" ht="15.75" customHeight="1">
      <c r="A722" s="84" t="s">
        <v>259</v>
      </c>
      <c r="B722" s="98" t="s">
        <v>27</v>
      </c>
      <c r="C722" s="98">
        <v>192.0</v>
      </c>
      <c r="D722" s="47" t="s">
        <v>5039</v>
      </c>
      <c r="E722" s="99">
        <v>636000.0</v>
      </c>
      <c r="F722" s="46" t="s">
        <v>93</v>
      </c>
      <c r="G722" s="196"/>
    </row>
    <row r="723" ht="15.75" customHeight="1">
      <c r="A723" s="84" t="s">
        <v>259</v>
      </c>
      <c r="B723" s="98" t="s">
        <v>27</v>
      </c>
      <c r="C723" s="98">
        <v>193.0</v>
      </c>
      <c r="D723" s="47" t="s">
        <v>5039</v>
      </c>
      <c r="E723" s="99">
        <v>636000.0</v>
      </c>
      <c r="F723" s="46" t="s">
        <v>93</v>
      </c>
      <c r="G723" s="196"/>
    </row>
    <row r="724" ht="15.75" customHeight="1">
      <c r="A724" s="84" t="s">
        <v>259</v>
      </c>
      <c r="B724" s="98" t="s">
        <v>27</v>
      </c>
      <c r="C724" s="98">
        <v>194.0</v>
      </c>
      <c r="D724" s="47" t="s">
        <v>5081</v>
      </c>
      <c r="E724" s="99">
        <v>900000.0</v>
      </c>
      <c r="F724" s="46" t="s">
        <v>49</v>
      </c>
      <c r="G724" s="196"/>
    </row>
    <row r="725" ht="15.75" customHeight="1">
      <c r="A725" s="84" t="s">
        <v>259</v>
      </c>
      <c r="B725" s="98" t="s">
        <v>27</v>
      </c>
      <c r="C725" s="98">
        <v>195.0</v>
      </c>
      <c r="D725" s="47" t="s">
        <v>5012</v>
      </c>
      <c r="E725" s="99">
        <v>588000.0</v>
      </c>
      <c r="F725" s="46" t="s">
        <v>46</v>
      </c>
      <c r="G725" s="196"/>
    </row>
    <row r="726" ht="15.75" customHeight="1">
      <c r="A726" s="84" t="s">
        <v>259</v>
      </c>
      <c r="B726" s="98" t="s">
        <v>27</v>
      </c>
      <c r="C726" s="98">
        <v>196.0</v>
      </c>
      <c r="D726" s="47" t="s">
        <v>5012</v>
      </c>
      <c r="E726" s="99">
        <v>441000.0</v>
      </c>
      <c r="F726" s="46" t="s">
        <v>46</v>
      </c>
      <c r="G726" s="196"/>
    </row>
    <row r="727" ht="15.75" customHeight="1">
      <c r="A727" s="84" t="s">
        <v>259</v>
      </c>
      <c r="B727" s="98" t="s">
        <v>27</v>
      </c>
      <c r="C727" s="98">
        <v>197.0</v>
      </c>
      <c r="D727" s="47" t="s">
        <v>52</v>
      </c>
      <c r="E727" s="99">
        <v>900000.0</v>
      </c>
      <c r="F727" s="46" t="s">
        <v>52</v>
      </c>
      <c r="G727" s="196"/>
    </row>
    <row r="728" ht="15.75" customHeight="1">
      <c r="A728" s="84" t="s">
        <v>259</v>
      </c>
      <c r="B728" s="98" t="s">
        <v>27</v>
      </c>
      <c r="C728" s="98">
        <v>198.0</v>
      </c>
      <c r="D728" s="47" t="s">
        <v>52</v>
      </c>
      <c r="E728" s="99">
        <v>900000.0</v>
      </c>
      <c r="F728" s="46" t="s">
        <v>52</v>
      </c>
      <c r="G728" s="196"/>
    </row>
    <row r="729" ht="15.75" customHeight="1">
      <c r="A729" s="86" t="s">
        <v>259</v>
      </c>
      <c r="B729" s="103" t="s">
        <v>27</v>
      </c>
      <c r="C729" s="103">
        <v>200.0</v>
      </c>
      <c r="D729" s="104" t="s">
        <v>316</v>
      </c>
      <c r="E729" s="105">
        <v>693000.0</v>
      </c>
      <c r="F729" s="106" t="s">
        <v>93</v>
      </c>
      <c r="G729" s="196"/>
    </row>
    <row r="730" ht="15.75" customHeight="1">
      <c r="A730" s="210"/>
      <c r="B730" s="31"/>
      <c r="C730" s="31"/>
      <c r="D730" s="36"/>
      <c r="E730" s="37"/>
      <c r="F730" s="32"/>
      <c r="G730" s="196"/>
    </row>
    <row r="731" ht="15.75" customHeight="1">
      <c r="A731" s="210"/>
      <c r="B731" s="31"/>
      <c r="C731" s="31"/>
      <c r="D731" s="36"/>
      <c r="E731" s="37"/>
      <c r="F731" s="32"/>
      <c r="G731" s="196"/>
    </row>
    <row r="732" ht="15.75" customHeight="1">
      <c r="A732" s="210"/>
      <c r="B732" s="31"/>
      <c r="C732" s="31"/>
      <c r="D732" s="36"/>
      <c r="E732" s="37"/>
      <c r="F732" s="32"/>
      <c r="G732" s="196"/>
    </row>
    <row r="733" ht="15.75" customHeight="1">
      <c r="A733" s="210"/>
      <c r="B733" s="31"/>
      <c r="C733" s="31"/>
      <c r="D733" s="36"/>
      <c r="E733" s="37"/>
      <c r="F733" s="32"/>
      <c r="G733" s="196"/>
    </row>
    <row r="734" ht="15.75" customHeight="1">
      <c r="A734" s="210"/>
      <c r="B734" s="31"/>
      <c r="C734" s="31"/>
      <c r="D734" s="36"/>
      <c r="E734" s="37"/>
      <c r="F734" s="32"/>
      <c r="G734" s="196"/>
    </row>
    <row r="735" ht="15.75" customHeight="1">
      <c r="A735" s="210"/>
      <c r="B735" s="31"/>
      <c r="C735" s="31"/>
      <c r="D735" s="36"/>
      <c r="E735" s="37"/>
      <c r="F735" s="32"/>
      <c r="G735" s="196"/>
    </row>
    <row r="736" ht="15.75" customHeight="1">
      <c r="A736" s="210"/>
      <c r="B736" s="31"/>
      <c r="C736" s="31"/>
      <c r="D736" s="36"/>
      <c r="E736" s="37"/>
      <c r="F736" s="32"/>
      <c r="G736" s="196"/>
    </row>
    <row r="737" ht="15.75" customHeight="1">
      <c r="A737" s="210"/>
      <c r="B737" s="31"/>
      <c r="C737" s="31"/>
      <c r="D737" s="36"/>
      <c r="E737" s="37"/>
      <c r="F737" s="32"/>
      <c r="G737" s="196"/>
    </row>
    <row r="738" ht="15.75" customHeight="1">
      <c r="A738" s="210"/>
      <c r="B738" s="31"/>
      <c r="C738" s="31"/>
      <c r="D738" s="36"/>
      <c r="E738" s="37"/>
      <c r="F738" s="32"/>
      <c r="G738" s="196"/>
    </row>
    <row r="739" ht="15.75" customHeight="1">
      <c r="A739" s="210"/>
      <c r="B739" s="31"/>
      <c r="C739" s="31"/>
      <c r="D739" s="36"/>
      <c r="E739" s="37"/>
      <c r="F739" s="32"/>
      <c r="G739" s="196"/>
    </row>
    <row r="740" ht="15.75" customHeight="1">
      <c r="A740" s="210"/>
      <c r="B740" s="31"/>
      <c r="C740" s="31"/>
      <c r="D740" s="36"/>
      <c r="E740" s="37"/>
      <c r="F740" s="32"/>
      <c r="G740" s="196"/>
    </row>
    <row r="741" ht="15.75" customHeight="1">
      <c r="A741" s="210"/>
      <c r="B741" s="31"/>
      <c r="C741" s="31"/>
      <c r="D741" s="36"/>
      <c r="E741" s="37"/>
      <c r="F741" s="32"/>
      <c r="G741" s="196"/>
    </row>
    <row r="742" ht="15.75" customHeight="1">
      <c r="A742" s="210"/>
      <c r="B742" s="31"/>
      <c r="C742" s="31"/>
      <c r="D742" s="36"/>
      <c r="E742" s="37"/>
      <c r="F742" s="32"/>
      <c r="G742" s="196"/>
    </row>
    <row r="743" ht="15.75" customHeight="1">
      <c r="A743" s="210"/>
      <c r="B743" s="31"/>
      <c r="C743" s="31"/>
      <c r="D743" s="36"/>
      <c r="E743" s="37"/>
      <c r="F743" s="32"/>
      <c r="G743" s="196"/>
    </row>
    <row r="744" ht="15.75" customHeight="1">
      <c r="A744" s="210"/>
      <c r="B744" s="31"/>
      <c r="C744" s="31"/>
      <c r="D744" s="36"/>
      <c r="E744" s="37"/>
      <c r="F744" s="32"/>
      <c r="G744" s="196"/>
    </row>
    <row r="745" ht="15.75" customHeight="1">
      <c r="A745" s="210"/>
      <c r="B745" s="31"/>
      <c r="C745" s="31"/>
      <c r="D745" s="36"/>
      <c r="E745" s="37"/>
      <c r="F745" s="32"/>
      <c r="G745" s="196"/>
    </row>
    <row r="746" ht="15.75" customHeight="1">
      <c r="A746" s="210"/>
      <c r="B746" s="31"/>
      <c r="C746" s="31"/>
      <c r="D746" s="36"/>
      <c r="E746" s="37"/>
      <c r="F746" s="32"/>
      <c r="G746" s="196"/>
    </row>
    <row r="747" ht="15.75" customHeight="1">
      <c r="A747" s="210"/>
      <c r="B747" s="31"/>
      <c r="C747" s="31"/>
      <c r="D747" s="36"/>
      <c r="E747" s="37"/>
      <c r="F747" s="32"/>
      <c r="G747" s="196"/>
    </row>
    <row r="748" ht="15.75" customHeight="1">
      <c r="A748" s="210"/>
      <c r="B748" s="31"/>
      <c r="C748" s="31"/>
      <c r="D748" s="36"/>
      <c r="E748" s="37"/>
      <c r="F748" s="32"/>
      <c r="G748" s="196"/>
    </row>
    <row r="749" ht="15.75" customHeight="1">
      <c r="A749" s="210"/>
      <c r="B749" s="31"/>
      <c r="C749" s="31"/>
      <c r="D749" s="36"/>
      <c r="E749" s="37"/>
      <c r="F749" s="32"/>
      <c r="G749" s="196"/>
    </row>
    <row r="750" ht="15.75" customHeight="1">
      <c r="A750" s="210"/>
      <c r="B750" s="31"/>
      <c r="C750" s="31"/>
      <c r="D750" s="36"/>
      <c r="E750" s="37"/>
      <c r="F750" s="32"/>
      <c r="G750" s="196"/>
    </row>
    <row r="751" ht="15.75" customHeight="1">
      <c r="A751" s="210"/>
      <c r="B751" s="31"/>
      <c r="C751" s="31"/>
      <c r="D751" s="36"/>
      <c r="E751" s="37"/>
      <c r="F751" s="32"/>
      <c r="G751" s="196"/>
    </row>
    <row r="752" ht="15.75" customHeight="1">
      <c r="A752" s="210"/>
      <c r="B752" s="31"/>
      <c r="C752" s="31"/>
      <c r="D752" s="36"/>
      <c r="E752" s="37"/>
      <c r="F752" s="32"/>
      <c r="G752" s="196"/>
    </row>
    <row r="753" ht="15.75" customHeight="1">
      <c r="A753" s="210"/>
      <c r="B753" s="31"/>
      <c r="C753" s="31"/>
      <c r="D753" s="36"/>
      <c r="E753" s="37"/>
      <c r="F753" s="32"/>
      <c r="G753" s="196"/>
    </row>
    <row r="754" ht="15.75" customHeight="1">
      <c r="A754" s="210"/>
      <c r="B754" s="31"/>
      <c r="C754" s="31"/>
      <c r="D754" s="36"/>
      <c r="E754" s="37"/>
      <c r="F754" s="32"/>
      <c r="G754" s="196"/>
    </row>
    <row r="755" ht="15.75" customHeight="1">
      <c r="A755" s="210"/>
      <c r="B755" s="31"/>
      <c r="C755" s="31"/>
      <c r="D755" s="36"/>
      <c r="E755" s="37"/>
      <c r="F755" s="32"/>
      <c r="G755" s="196"/>
    </row>
    <row r="756" ht="15.75" customHeight="1">
      <c r="A756" s="210"/>
      <c r="B756" s="31"/>
      <c r="C756" s="31"/>
      <c r="D756" s="36"/>
      <c r="E756" s="37"/>
      <c r="F756" s="32"/>
      <c r="G756" s="196"/>
    </row>
    <row r="757" ht="15.75" customHeight="1">
      <c r="A757" s="210"/>
      <c r="B757" s="31"/>
      <c r="C757" s="31"/>
      <c r="D757" s="36"/>
      <c r="E757" s="37"/>
      <c r="F757" s="32"/>
      <c r="G757" s="196"/>
    </row>
    <row r="758" ht="15.75" customHeight="1">
      <c r="A758" s="210"/>
      <c r="B758" s="31"/>
      <c r="C758" s="31"/>
      <c r="D758" s="36"/>
      <c r="E758" s="37"/>
      <c r="F758" s="32"/>
      <c r="G758" s="196"/>
    </row>
    <row r="759" ht="15.75" customHeight="1">
      <c r="A759" s="210"/>
      <c r="B759" s="31"/>
      <c r="C759" s="31"/>
      <c r="D759" s="36"/>
      <c r="E759" s="37"/>
      <c r="F759" s="32"/>
      <c r="G759" s="196"/>
    </row>
    <row r="760" ht="15.75" customHeight="1">
      <c r="A760" s="210"/>
      <c r="B760" s="31"/>
      <c r="C760" s="31"/>
      <c r="D760" s="36"/>
      <c r="E760" s="37"/>
      <c r="F760" s="32"/>
      <c r="G760" s="196"/>
    </row>
    <row r="761" ht="15.75" customHeight="1">
      <c r="A761" s="210"/>
      <c r="B761" s="31"/>
      <c r="C761" s="31"/>
      <c r="D761" s="36"/>
      <c r="E761" s="37"/>
      <c r="F761" s="32"/>
      <c r="G761" s="196"/>
    </row>
    <row r="762" ht="15.75" customHeight="1">
      <c r="A762" s="210"/>
      <c r="B762" s="31"/>
      <c r="C762" s="31"/>
      <c r="D762" s="36"/>
      <c r="E762" s="37"/>
      <c r="F762" s="32"/>
      <c r="G762" s="196"/>
    </row>
    <row r="763" ht="15.75" customHeight="1">
      <c r="A763" s="210"/>
      <c r="B763" s="31"/>
      <c r="C763" s="31"/>
      <c r="D763" s="36"/>
      <c r="E763" s="37"/>
      <c r="F763" s="32"/>
      <c r="G763" s="196"/>
    </row>
    <row r="764" ht="15.75" customHeight="1">
      <c r="A764" s="210"/>
      <c r="B764" s="31"/>
      <c r="C764" s="31"/>
      <c r="D764" s="36"/>
      <c r="E764" s="37"/>
      <c r="F764" s="32"/>
      <c r="G764" s="196"/>
    </row>
    <row r="765" ht="15.75" customHeight="1">
      <c r="A765" s="210"/>
      <c r="B765" s="31"/>
      <c r="C765" s="31"/>
      <c r="D765" s="36"/>
      <c r="E765" s="37"/>
      <c r="F765" s="32"/>
      <c r="G765" s="196"/>
    </row>
    <row r="766" ht="15.75" customHeight="1">
      <c r="A766" s="210"/>
      <c r="B766" s="31"/>
      <c r="C766" s="31"/>
      <c r="D766" s="36"/>
      <c r="E766" s="37"/>
      <c r="F766" s="32"/>
      <c r="G766" s="196"/>
    </row>
    <row r="767" ht="15.75" customHeight="1">
      <c r="A767" s="210"/>
      <c r="B767" s="31"/>
      <c r="C767" s="31"/>
      <c r="D767" s="36"/>
      <c r="E767" s="37"/>
      <c r="F767" s="32"/>
      <c r="G767" s="196"/>
    </row>
    <row r="768" ht="15.75" customHeight="1">
      <c r="A768" s="210"/>
      <c r="B768" s="31"/>
      <c r="C768" s="31"/>
      <c r="D768" s="36"/>
      <c r="E768" s="37"/>
      <c r="F768" s="32"/>
      <c r="G768" s="196"/>
    </row>
    <row r="769" ht="15.75" customHeight="1">
      <c r="A769" s="210"/>
      <c r="B769" s="31"/>
      <c r="C769" s="31"/>
      <c r="D769" s="36"/>
      <c r="E769" s="37"/>
      <c r="F769" s="32"/>
      <c r="G769" s="196"/>
    </row>
    <row r="770" ht="15.75" customHeight="1">
      <c r="A770" s="210"/>
      <c r="B770" s="31"/>
      <c r="C770" s="31"/>
      <c r="D770" s="36"/>
      <c r="E770" s="37"/>
      <c r="F770" s="32"/>
      <c r="G770" s="196"/>
    </row>
    <row r="771" ht="15.75" customHeight="1">
      <c r="A771" s="210"/>
      <c r="B771" s="31"/>
      <c r="C771" s="31"/>
      <c r="D771" s="36"/>
      <c r="E771" s="37"/>
      <c r="F771" s="32"/>
      <c r="G771" s="196"/>
    </row>
    <row r="772" ht="15.75" customHeight="1">
      <c r="A772" s="210"/>
      <c r="B772" s="31"/>
      <c r="C772" s="31"/>
      <c r="D772" s="36"/>
      <c r="E772" s="37"/>
      <c r="F772" s="32"/>
      <c r="G772" s="196"/>
    </row>
    <row r="773" ht="15.75" customHeight="1">
      <c r="A773" s="210"/>
      <c r="B773" s="31"/>
      <c r="C773" s="31"/>
      <c r="D773" s="36"/>
      <c r="E773" s="37"/>
      <c r="F773" s="32"/>
      <c r="G773" s="196"/>
    </row>
    <row r="774" ht="15.75" customHeight="1">
      <c r="A774" s="210"/>
      <c r="B774" s="31"/>
      <c r="C774" s="31"/>
      <c r="D774" s="36"/>
      <c r="E774" s="37"/>
      <c r="F774" s="32"/>
      <c r="G774" s="196"/>
    </row>
    <row r="775" ht="15.75" customHeight="1">
      <c r="A775" s="210"/>
      <c r="B775" s="31"/>
      <c r="C775" s="31"/>
      <c r="D775" s="36"/>
      <c r="E775" s="37"/>
      <c r="F775" s="32"/>
      <c r="G775" s="196"/>
    </row>
    <row r="776" ht="15.75" customHeight="1">
      <c r="A776" s="210"/>
      <c r="B776" s="31"/>
      <c r="C776" s="31"/>
      <c r="D776" s="36"/>
      <c r="E776" s="37"/>
      <c r="F776" s="32"/>
      <c r="G776" s="196"/>
    </row>
    <row r="777" ht="15.75" customHeight="1">
      <c r="A777" s="210"/>
      <c r="B777" s="31"/>
      <c r="C777" s="31"/>
      <c r="D777" s="36"/>
      <c r="E777" s="37"/>
      <c r="F777" s="32"/>
      <c r="G777" s="196"/>
    </row>
    <row r="778" ht="15.75" customHeight="1">
      <c r="A778" s="210"/>
      <c r="B778" s="31"/>
      <c r="C778" s="31"/>
      <c r="D778" s="36"/>
      <c r="E778" s="37"/>
      <c r="F778" s="32"/>
      <c r="G778" s="196"/>
    </row>
    <row r="779" ht="15.75" customHeight="1">
      <c r="A779" s="210"/>
      <c r="B779" s="31"/>
      <c r="C779" s="31"/>
      <c r="D779" s="36"/>
      <c r="E779" s="37"/>
      <c r="F779" s="32"/>
      <c r="G779" s="196"/>
    </row>
    <row r="780" ht="15.75" customHeight="1">
      <c r="A780" s="210"/>
      <c r="B780" s="31"/>
      <c r="C780" s="31"/>
      <c r="D780" s="36"/>
      <c r="E780" s="37"/>
      <c r="F780" s="32"/>
      <c r="G780" s="196"/>
    </row>
    <row r="781" ht="15.75" customHeight="1">
      <c r="A781" s="210"/>
      <c r="B781" s="31"/>
      <c r="C781" s="31"/>
      <c r="D781" s="36"/>
      <c r="E781" s="37"/>
      <c r="F781" s="32"/>
      <c r="G781" s="196"/>
    </row>
    <row r="782" ht="15.75" customHeight="1">
      <c r="A782" s="210"/>
      <c r="B782" s="31"/>
      <c r="C782" s="31"/>
      <c r="D782" s="36"/>
      <c r="E782" s="37"/>
      <c r="F782" s="32"/>
      <c r="G782" s="196"/>
    </row>
    <row r="783" ht="15.75" customHeight="1">
      <c r="A783" s="210"/>
      <c r="B783" s="31"/>
      <c r="C783" s="31"/>
      <c r="D783" s="36"/>
      <c r="E783" s="37"/>
      <c r="F783" s="32"/>
      <c r="G783" s="196"/>
    </row>
    <row r="784" ht="15.75" customHeight="1">
      <c r="A784" s="210"/>
      <c r="B784" s="31"/>
      <c r="C784" s="31"/>
      <c r="D784" s="36"/>
      <c r="E784" s="37"/>
      <c r="F784" s="32"/>
      <c r="G784" s="196"/>
    </row>
    <row r="785" ht="15.75" customHeight="1">
      <c r="A785" s="210"/>
      <c r="B785" s="31"/>
      <c r="C785" s="31"/>
      <c r="D785" s="36"/>
      <c r="E785" s="37"/>
      <c r="F785" s="32"/>
      <c r="G785" s="196"/>
    </row>
    <row r="786" ht="15.75" customHeight="1">
      <c r="A786" s="210"/>
      <c r="B786" s="31"/>
      <c r="C786" s="31"/>
      <c r="D786" s="36"/>
      <c r="E786" s="37"/>
      <c r="F786" s="32"/>
      <c r="G786" s="196"/>
    </row>
    <row r="787" ht="15.75" customHeight="1">
      <c r="A787" s="210"/>
      <c r="B787" s="31"/>
      <c r="C787" s="31"/>
      <c r="D787" s="36"/>
      <c r="E787" s="37"/>
      <c r="F787" s="32"/>
      <c r="G787" s="196"/>
    </row>
    <row r="788" ht="15.75" customHeight="1">
      <c r="A788" s="210"/>
      <c r="B788" s="31"/>
      <c r="C788" s="31"/>
      <c r="D788" s="36"/>
      <c r="E788" s="37"/>
      <c r="F788" s="32"/>
      <c r="G788" s="196"/>
    </row>
    <row r="789" ht="15.75" customHeight="1">
      <c r="A789" s="210"/>
      <c r="B789" s="31"/>
      <c r="C789" s="31"/>
      <c r="D789" s="36"/>
      <c r="E789" s="37"/>
      <c r="F789" s="32"/>
      <c r="G789" s="196"/>
    </row>
    <row r="790" ht="15.75" customHeight="1">
      <c r="A790" s="210"/>
      <c r="B790" s="31"/>
      <c r="C790" s="31"/>
      <c r="D790" s="36"/>
      <c r="E790" s="37"/>
      <c r="F790" s="32"/>
      <c r="G790" s="196"/>
    </row>
    <row r="791" ht="15.75" customHeight="1">
      <c r="A791" s="210"/>
      <c r="B791" s="31"/>
      <c r="C791" s="31"/>
      <c r="D791" s="36"/>
      <c r="E791" s="37"/>
      <c r="F791" s="32"/>
      <c r="G791" s="196"/>
    </row>
    <row r="792" ht="15.75" customHeight="1">
      <c r="A792" s="210"/>
      <c r="B792" s="31"/>
      <c r="C792" s="31"/>
      <c r="D792" s="36"/>
      <c r="E792" s="37"/>
      <c r="F792" s="32"/>
      <c r="G792" s="196"/>
    </row>
    <row r="793" ht="15.75" customHeight="1">
      <c r="A793" s="210"/>
      <c r="B793" s="31"/>
      <c r="C793" s="31"/>
      <c r="D793" s="36"/>
      <c r="E793" s="37"/>
      <c r="F793" s="32"/>
      <c r="G793" s="196"/>
    </row>
    <row r="794" ht="15.75" customHeight="1">
      <c r="A794" s="210"/>
      <c r="B794" s="31"/>
      <c r="C794" s="31"/>
      <c r="D794" s="36"/>
      <c r="E794" s="37"/>
      <c r="F794" s="32"/>
      <c r="G794" s="196"/>
    </row>
    <row r="795" ht="15.75" customHeight="1">
      <c r="A795" s="210"/>
      <c r="B795" s="31"/>
      <c r="C795" s="31"/>
      <c r="D795" s="36"/>
      <c r="E795" s="37"/>
      <c r="F795" s="32"/>
      <c r="G795" s="196"/>
    </row>
    <row r="796" ht="15.75" customHeight="1">
      <c r="A796" s="210"/>
      <c r="B796" s="31"/>
      <c r="C796" s="31"/>
      <c r="D796" s="36"/>
      <c r="E796" s="37"/>
      <c r="F796" s="32"/>
      <c r="G796" s="196"/>
    </row>
    <row r="797" ht="15.75" customHeight="1">
      <c r="A797" s="210"/>
      <c r="B797" s="31"/>
      <c r="C797" s="31"/>
      <c r="D797" s="36"/>
      <c r="E797" s="37"/>
      <c r="F797" s="32"/>
      <c r="G797" s="196"/>
    </row>
    <row r="798" ht="15.75" customHeight="1">
      <c r="A798" s="210"/>
      <c r="B798" s="31"/>
      <c r="C798" s="31"/>
      <c r="D798" s="36"/>
      <c r="E798" s="37"/>
      <c r="F798" s="32"/>
      <c r="G798" s="196"/>
    </row>
    <row r="799" ht="15.75" customHeight="1">
      <c r="A799" s="210"/>
      <c r="B799" s="31"/>
      <c r="C799" s="31"/>
      <c r="D799" s="36"/>
      <c r="E799" s="37"/>
      <c r="F799" s="32"/>
      <c r="G799" s="196"/>
    </row>
    <row r="800" ht="15.75" customHeight="1">
      <c r="A800" s="210"/>
      <c r="B800" s="31"/>
      <c r="C800" s="31"/>
      <c r="D800" s="36"/>
      <c r="E800" s="37"/>
      <c r="F800" s="32"/>
      <c r="G800" s="196"/>
    </row>
    <row r="801" ht="15.75" customHeight="1">
      <c r="A801" s="210"/>
      <c r="B801" s="31"/>
      <c r="C801" s="31"/>
      <c r="D801" s="36"/>
      <c r="E801" s="37"/>
      <c r="F801" s="32"/>
      <c r="G801" s="196"/>
    </row>
    <row r="802" ht="15.75" customHeight="1">
      <c r="A802" s="210"/>
      <c r="B802" s="31"/>
      <c r="C802" s="31"/>
      <c r="D802" s="36"/>
      <c r="E802" s="37"/>
      <c r="F802" s="32"/>
      <c r="G802" s="196"/>
    </row>
    <row r="803" ht="15.75" customHeight="1">
      <c r="A803" s="210"/>
      <c r="B803" s="31"/>
      <c r="C803" s="31"/>
      <c r="D803" s="36"/>
      <c r="E803" s="37"/>
      <c r="F803" s="32"/>
      <c r="G803" s="196"/>
    </row>
    <row r="804" ht="15.75" customHeight="1">
      <c r="A804" s="210"/>
      <c r="B804" s="31"/>
      <c r="C804" s="31"/>
      <c r="D804" s="36"/>
      <c r="E804" s="37"/>
      <c r="F804" s="32"/>
      <c r="G804" s="196"/>
    </row>
    <row r="805" ht="15.75" customHeight="1">
      <c r="A805" s="210"/>
      <c r="B805" s="31"/>
      <c r="C805" s="31"/>
      <c r="D805" s="36"/>
      <c r="E805" s="37"/>
      <c r="F805" s="32"/>
      <c r="G805" s="196"/>
    </row>
    <row r="806" ht="15.75" customHeight="1">
      <c r="A806" s="210"/>
      <c r="B806" s="31"/>
      <c r="C806" s="31"/>
      <c r="D806" s="36"/>
      <c r="E806" s="37"/>
      <c r="F806" s="32"/>
      <c r="G806" s="196"/>
    </row>
    <row r="807" ht="15.75" customHeight="1">
      <c r="A807" s="210"/>
      <c r="B807" s="31"/>
      <c r="C807" s="31"/>
      <c r="D807" s="36"/>
      <c r="E807" s="37"/>
      <c r="F807" s="32"/>
      <c r="G807" s="196"/>
    </row>
    <row r="808" ht="15.75" customHeight="1">
      <c r="A808" s="210"/>
      <c r="B808" s="31"/>
      <c r="C808" s="31"/>
      <c r="D808" s="36"/>
      <c r="E808" s="37"/>
      <c r="F808" s="32"/>
      <c r="G808" s="196"/>
    </row>
    <row r="809" ht="15.75" customHeight="1">
      <c r="A809" s="210"/>
      <c r="B809" s="31"/>
      <c r="C809" s="31"/>
      <c r="D809" s="36"/>
      <c r="E809" s="37"/>
      <c r="F809" s="32"/>
      <c r="G809" s="196"/>
    </row>
    <row r="810" ht="15.75" customHeight="1">
      <c r="A810" s="210"/>
      <c r="B810" s="31"/>
      <c r="C810" s="31"/>
      <c r="D810" s="36"/>
      <c r="E810" s="37"/>
      <c r="F810" s="32"/>
      <c r="G810" s="196"/>
    </row>
    <row r="811" ht="15.75" customHeight="1">
      <c r="A811" s="210"/>
      <c r="B811" s="31"/>
      <c r="C811" s="31"/>
      <c r="D811" s="36"/>
      <c r="E811" s="37"/>
      <c r="F811" s="32"/>
      <c r="G811" s="196"/>
    </row>
    <row r="812" ht="15.75" customHeight="1">
      <c r="A812" s="210"/>
      <c r="B812" s="31"/>
      <c r="C812" s="31"/>
      <c r="D812" s="36"/>
      <c r="E812" s="37"/>
      <c r="F812" s="32"/>
      <c r="G812" s="196"/>
    </row>
    <row r="813" ht="15.75" customHeight="1">
      <c r="A813" s="210"/>
      <c r="B813" s="31"/>
      <c r="C813" s="31"/>
      <c r="D813" s="36"/>
      <c r="E813" s="37"/>
      <c r="F813" s="32"/>
      <c r="G813" s="196"/>
    </row>
    <row r="814" ht="15.75" customHeight="1">
      <c r="A814" s="210"/>
      <c r="B814" s="31"/>
      <c r="C814" s="31"/>
      <c r="D814" s="36"/>
      <c r="E814" s="37"/>
      <c r="F814" s="32"/>
      <c r="G814" s="196"/>
    </row>
    <row r="815" ht="15.75" customHeight="1">
      <c r="A815" s="210"/>
      <c r="B815" s="31"/>
      <c r="C815" s="31"/>
      <c r="D815" s="36"/>
      <c r="E815" s="37"/>
      <c r="F815" s="32"/>
      <c r="G815" s="196"/>
    </row>
    <row r="816" ht="15.75" customHeight="1">
      <c r="A816" s="210"/>
      <c r="B816" s="31"/>
      <c r="C816" s="31"/>
      <c r="D816" s="36"/>
      <c r="E816" s="37"/>
      <c r="F816" s="32"/>
      <c r="G816" s="196"/>
    </row>
    <row r="817" ht="15.75" customHeight="1">
      <c r="A817" s="210"/>
      <c r="B817" s="31"/>
      <c r="C817" s="31"/>
      <c r="D817" s="36"/>
      <c r="E817" s="37"/>
      <c r="F817" s="32"/>
      <c r="G817" s="196"/>
    </row>
    <row r="818" ht="15.75" customHeight="1">
      <c r="A818" s="210"/>
      <c r="B818" s="31"/>
      <c r="C818" s="31"/>
      <c r="D818" s="36"/>
      <c r="E818" s="37"/>
      <c r="F818" s="32"/>
      <c r="G818" s="196"/>
    </row>
    <row r="819" ht="15.75" customHeight="1">
      <c r="A819" s="210"/>
      <c r="B819" s="31"/>
      <c r="C819" s="31"/>
      <c r="D819" s="36"/>
      <c r="E819" s="37"/>
      <c r="F819" s="32"/>
      <c r="G819" s="196"/>
    </row>
    <row r="820" ht="15.75" customHeight="1">
      <c r="A820" s="210"/>
      <c r="B820" s="31"/>
      <c r="C820" s="31"/>
      <c r="D820" s="36"/>
      <c r="E820" s="37"/>
      <c r="F820" s="32"/>
      <c r="G820" s="196"/>
    </row>
    <row r="821" ht="15.75" customHeight="1">
      <c r="A821" s="210"/>
      <c r="B821" s="31"/>
      <c r="C821" s="31"/>
      <c r="D821" s="36"/>
      <c r="E821" s="37"/>
      <c r="F821" s="32"/>
      <c r="G821" s="196"/>
    </row>
    <row r="822" ht="15.75" customHeight="1">
      <c r="A822" s="210"/>
      <c r="B822" s="31"/>
      <c r="C822" s="31"/>
      <c r="D822" s="36"/>
      <c r="E822" s="37"/>
      <c r="F822" s="32"/>
      <c r="G822" s="196"/>
    </row>
    <row r="823" ht="15.75" customHeight="1">
      <c r="A823" s="210"/>
      <c r="B823" s="31"/>
      <c r="C823" s="31"/>
      <c r="D823" s="36"/>
      <c r="E823" s="37"/>
      <c r="F823" s="32"/>
      <c r="G823" s="196"/>
    </row>
    <row r="824" ht="15.75" customHeight="1">
      <c r="A824" s="210"/>
      <c r="B824" s="31"/>
      <c r="C824" s="31"/>
      <c r="D824" s="36"/>
      <c r="E824" s="37"/>
      <c r="F824" s="32"/>
      <c r="G824" s="196"/>
    </row>
    <row r="825" ht="15.75" customHeight="1">
      <c r="A825" s="210"/>
      <c r="B825" s="31"/>
      <c r="C825" s="31"/>
      <c r="D825" s="36"/>
      <c r="E825" s="37"/>
      <c r="F825" s="32"/>
      <c r="G825" s="196"/>
    </row>
    <row r="826" ht="15.75" customHeight="1">
      <c r="A826" s="210"/>
      <c r="B826" s="31"/>
      <c r="C826" s="31"/>
      <c r="D826" s="36"/>
      <c r="E826" s="37"/>
      <c r="F826" s="32"/>
      <c r="G826" s="196"/>
    </row>
    <row r="827" ht="15.75" customHeight="1">
      <c r="A827" s="210"/>
      <c r="B827" s="31"/>
      <c r="C827" s="31"/>
      <c r="D827" s="36"/>
      <c r="E827" s="37"/>
      <c r="F827" s="32"/>
      <c r="G827" s="196"/>
    </row>
    <row r="828" ht="15.75" customHeight="1">
      <c r="A828" s="210"/>
      <c r="B828" s="31"/>
      <c r="C828" s="31"/>
      <c r="D828" s="36"/>
      <c r="E828" s="37"/>
      <c r="F828" s="32"/>
      <c r="G828" s="196"/>
    </row>
    <row r="829" ht="15.75" customHeight="1">
      <c r="A829" s="210"/>
      <c r="B829" s="31"/>
      <c r="C829" s="31"/>
      <c r="D829" s="36"/>
      <c r="E829" s="37"/>
      <c r="F829" s="32"/>
      <c r="G829" s="196"/>
    </row>
    <row r="830" ht="15.75" customHeight="1">
      <c r="A830" s="210"/>
      <c r="B830" s="31"/>
      <c r="C830" s="31"/>
      <c r="D830" s="36"/>
      <c r="E830" s="37"/>
      <c r="F830" s="32"/>
      <c r="G830" s="196"/>
    </row>
    <row r="831" ht="15.75" customHeight="1">
      <c r="A831" s="210"/>
      <c r="B831" s="31"/>
      <c r="C831" s="31"/>
      <c r="D831" s="36"/>
      <c r="E831" s="37"/>
      <c r="F831" s="32"/>
      <c r="G831" s="196"/>
    </row>
    <row r="832" ht="15.75" customHeight="1">
      <c r="A832" s="210"/>
      <c r="B832" s="31"/>
      <c r="C832" s="31"/>
      <c r="D832" s="36"/>
      <c r="E832" s="37"/>
      <c r="F832" s="32"/>
      <c r="G832" s="196"/>
    </row>
    <row r="833" ht="15.75" customHeight="1">
      <c r="A833" s="210"/>
      <c r="B833" s="31"/>
      <c r="C833" s="31"/>
      <c r="D833" s="36"/>
      <c r="E833" s="37"/>
      <c r="F833" s="32"/>
      <c r="G833" s="196"/>
    </row>
    <row r="834" ht="15.75" customHeight="1">
      <c r="A834" s="210"/>
      <c r="B834" s="31"/>
      <c r="C834" s="31"/>
      <c r="D834" s="36"/>
      <c r="E834" s="37"/>
      <c r="F834" s="32"/>
      <c r="G834" s="196"/>
    </row>
    <row r="835" ht="15.75" customHeight="1">
      <c r="A835" s="210"/>
      <c r="B835" s="31"/>
      <c r="C835" s="31"/>
      <c r="D835" s="36"/>
      <c r="E835" s="37"/>
      <c r="F835" s="32"/>
      <c r="G835" s="196"/>
    </row>
    <row r="836" ht="15.75" customHeight="1">
      <c r="A836" s="210"/>
      <c r="B836" s="31"/>
      <c r="C836" s="31"/>
      <c r="D836" s="36"/>
      <c r="E836" s="37"/>
      <c r="F836" s="32"/>
      <c r="G836" s="196"/>
    </row>
    <row r="837" ht="15.75" customHeight="1">
      <c r="A837" s="210"/>
      <c r="B837" s="31"/>
      <c r="C837" s="31"/>
      <c r="D837" s="36"/>
      <c r="E837" s="37"/>
      <c r="F837" s="32"/>
      <c r="G837" s="196"/>
    </row>
    <row r="838" ht="15.75" customHeight="1">
      <c r="A838" s="210"/>
      <c r="B838" s="31"/>
      <c r="C838" s="31"/>
      <c r="D838" s="36"/>
      <c r="E838" s="37"/>
      <c r="F838" s="32"/>
      <c r="G838" s="196"/>
    </row>
    <row r="839" ht="15.75" customHeight="1">
      <c r="A839" s="210"/>
      <c r="B839" s="31"/>
      <c r="C839" s="31"/>
      <c r="D839" s="36"/>
      <c r="E839" s="37"/>
      <c r="F839" s="32"/>
      <c r="G839" s="196"/>
    </row>
    <row r="840" ht="15.75" customHeight="1">
      <c r="A840" s="210"/>
      <c r="B840" s="31"/>
      <c r="C840" s="31"/>
      <c r="D840" s="36"/>
      <c r="E840" s="37"/>
      <c r="F840" s="32"/>
      <c r="G840" s="196"/>
    </row>
    <row r="841" ht="15.75" customHeight="1">
      <c r="A841" s="210"/>
      <c r="B841" s="31"/>
      <c r="C841" s="31"/>
      <c r="D841" s="36"/>
      <c r="E841" s="37"/>
      <c r="F841" s="32"/>
      <c r="G841" s="196"/>
    </row>
    <row r="842" ht="15.75" customHeight="1">
      <c r="A842" s="210"/>
      <c r="B842" s="31"/>
      <c r="C842" s="31"/>
      <c r="D842" s="36"/>
      <c r="E842" s="37"/>
      <c r="F842" s="32"/>
      <c r="G842" s="196"/>
    </row>
    <row r="843" ht="15.75" customHeight="1">
      <c r="A843" s="210"/>
      <c r="B843" s="31"/>
      <c r="C843" s="31"/>
      <c r="D843" s="36"/>
      <c r="E843" s="37"/>
      <c r="F843" s="32"/>
      <c r="G843" s="196"/>
    </row>
    <row r="844" ht="15.75" customHeight="1">
      <c r="A844" s="210"/>
      <c r="B844" s="31"/>
      <c r="C844" s="31"/>
      <c r="D844" s="36"/>
      <c r="E844" s="37"/>
      <c r="F844" s="32"/>
      <c r="G844" s="196"/>
    </row>
    <row r="845" ht="15.75" customHeight="1">
      <c r="A845" s="210"/>
      <c r="B845" s="31"/>
      <c r="C845" s="31"/>
      <c r="D845" s="36"/>
      <c r="E845" s="37"/>
      <c r="F845" s="32"/>
      <c r="G845" s="196"/>
    </row>
    <row r="846" ht="15.75" customHeight="1">
      <c r="A846" s="210"/>
      <c r="B846" s="31"/>
      <c r="C846" s="31"/>
      <c r="D846" s="36"/>
      <c r="E846" s="37"/>
      <c r="F846" s="32"/>
      <c r="G846" s="196"/>
    </row>
    <row r="847" ht="15.75" customHeight="1">
      <c r="A847" s="210"/>
      <c r="B847" s="31"/>
      <c r="C847" s="31"/>
      <c r="D847" s="36"/>
      <c r="E847" s="37"/>
      <c r="F847" s="32"/>
      <c r="G847" s="196"/>
    </row>
    <row r="848" ht="15.75" customHeight="1">
      <c r="A848" s="210"/>
      <c r="B848" s="31"/>
      <c r="C848" s="31"/>
      <c r="D848" s="36"/>
      <c r="E848" s="37"/>
      <c r="F848" s="32"/>
      <c r="G848" s="196"/>
    </row>
    <row r="849" ht="15.75" customHeight="1">
      <c r="A849" s="210"/>
      <c r="B849" s="31"/>
      <c r="C849" s="31"/>
      <c r="D849" s="36"/>
      <c r="E849" s="37"/>
      <c r="F849" s="32"/>
      <c r="G849" s="196"/>
    </row>
    <row r="850" ht="15.75" customHeight="1">
      <c r="A850" s="210"/>
      <c r="B850" s="31"/>
      <c r="C850" s="31"/>
      <c r="D850" s="36"/>
      <c r="E850" s="37"/>
      <c r="F850" s="32"/>
      <c r="G850" s="196"/>
    </row>
    <row r="851" ht="15.75" customHeight="1">
      <c r="A851" s="210"/>
      <c r="B851" s="31"/>
      <c r="C851" s="31"/>
      <c r="D851" s="36"/>
      <c r="E851" s="37"/>
      <c r="F851" s="32"/>
      <c r="G851" s="196"/>
    </row>
    <row r="852" ht="15.75" customHeight="1">
      <c r="A852" s="210"/>
      <c r="B852" s="31"/>
      <c r="C852" s="31"/>
      <c r="D852" s="36"/>
      <c r="E852" s="37"/>
      <c r="F852" s="32"/>
      <c r="G852" s="196"/>
    </row>
    <row r="853" ht="15.75" customHeight="1">
      <c r="A853" s="210"/>
      <c r="B853" s="31"/>
      <c r="C853" s="31"/>
      <c r="D853" s="36"/>
      <c r="E853" s="37"/>
      <c r="F853" s="32"/>
      <c r="G853" s="196"/>
    </row>
    <row r="854" ht="15.75" customHeight="1">
      <c r="A854" s="210"/>
      <c r="B854" s="31"/>
      <c r="C854" s="31"/>
      <c r="D854" s="36"/>
      <c r="E854" s="37"/>
      <c r="F854" s="32"/>
      <c r="G854" s="196"/>
    </row>
    <row r="855" ht="15.75" customHeight="1">
      <c r="A855" s="210"/>
      <c r="B855" s="31"/>
      <c r="C855" s="31"/>
      <c r="D855" s="36"/>
      <c r="E855" s="37"/>
      <c r="F855" s="32"/>
      <c r="G855" s="196"/>
    </row>
    <row r="856" ht="15.75" customHeight="1">
      <c r="A856" s="210"/>
      <c r="B856" s="31"/>
      <c r="C856" s="31"/>
      <c r="D856" s="36"/>
      <c r="E856" s="37"/>
      <c r="F856" s="32"/>
      <c r="G856" s="196"/>
    </row>
    <row r="857" ht="15.75" customHeight="1">
      <c r="A857" s="210"/>
      <c r="B857" s="31"/>
      <c r="C857" s="31"/>
      <c r="D857" s="36"/>
      <c r="E857" s="37"/>
      <c r="F857" s="32"/>
      <c r="G857" s="196"/>
    </row>
    <row r="858" ht="15.75" customHeight="1">
      <c r="A858" s="210"/>
      <c r="B858" s="31"/>
      <c r="C858" s="31"/>
      <c r="D858" s="36"/>
      <c r="E858" s="37"/>
      <c r="F858" s="32"/>
      <c r="G858" s="196"/>
    </row>
    <row r="859" ht="15.75" customHeight="1">
      <c r="A859" s="210"/>
      <c r="B859" s="31"/>
      <c r="C859" s="31"/>
      <c r="D859" s="36"/>
      <c r="E859" s="37"/>
      <c r="F859" s="32"/>
      <c r="G859" s="196"/>
    </row>
    <row r="860" ht="15.75" customHeight="1">
      <c r="A860" s="210"/>
      <c r="B860" s="31"/>
      <c r="C860" s="31"/>
      <c r="D860" s="36"/>
      <c r="E860" s="37"/>
      <c r="F860" s="32"/>
      <c r="G860" s="196"/>
    </row>
    <row r="861" ht="15.75" customHeight="1">
      <c r="A861" s="210"/>
      <c r="B861" s="31"/>
      <c r="C861" s="31"/>
      <c r="D861" s="36"/>
      <c r="E861" s="37"/>
      <c r="F861" s="32"/>
      <c r="G861" s="196"/>
    </row>
    <row r="862" ht="15.75" customHeight="1">
      <c r="A862" s="210"/>
      <c r="B862" s="31"/>
      <c r="C862" s="31"/>
      <c r="D862" s="36"/>
      <c r="E862" s="37"/>
      <c r="F862" s="32"/>
      <c r="G862" s="196"/>
    </row>
    <row r="863" ht="15.75" customHeight="1">
      <c r="A863" s="210"/>
      <c r="B863" s="31"/>
      <c r="C863" s="31"/>
      <c r="D863" s="36"/>
      <c r="E863" s="37"/>
      <c r="F863" s="32"/>
      <c r="G863" s="196"/>
    </row>
    <row r="864" ht="15.75" customHeight="1">
      <c r="A864" s="210"/>
      <c r="B864" s="31"/>
      <c r="C864" s="31"/>
      <c r="D864" s="36"/>
      <c r="E864" s="37"/>
      <c r="F864" s="32"/>
      <c r="G864" s="196"/>
    </row>
    <row r="865" ht="15.75" customHeight="1">
      <c r="A865" s="210"/>
      <c r="B865" s="31"/>
      <c r="C865" s="31"/>
      <c r="D865" s="36"/>
      <c r="E865" s="37"/>
      <c r="F865" s="32"/>
      <c r="G865" s="196"/>
    </row>
    <row r="866" ht="15.75" customHeight="1">
      <c r="A866" s="210"/>
      <c r="B866" s="31"/>
      <c r="C866" s="31"/>
      <c r="D866" s="36"/>
      <c r="E866" s="37"/>
      <c r="F866" s="32"/>
      <c r="G866" s="196"/>
    </row>
    <row r="867" ht="15.75" customHeight="1">
      <c r="A867" s="210"/>
      <c r="B867" s="31"/>
      <c r="C867" s="31"/>
      <c r="D867" s="36"/>
      <c r="E867" s="37"/>
      <c r="F867" s="32"/>
      <c r="G867" s="196"/>
    </row>
    <row r="868" ht="15.75" customHeight="1">
      <c r="A868" s="210"/>
      <c r="B868" s="31"/>
      <c r="C868" s="31"/>
      <c r="D868" s="36"/>
      <c r="E868" s="37"/>
      <c r="F868" s="32"/>
      <c r="G868" s="196"/>
    </row>
    <row r="869" ht="15.75" customHeight="1">
      <c r="A869" s="210"/>
      <c r="B869" s="31"/>
      <c r="C869" s="31"/>
      <c r="D869" s="36"/>
      <c r="E869" s="37"/>
      <c r="F869" s="32"/>
      <c r="G869" s="196"/>
    </row>
    <row r="870" ht="15.75" customHeight="1">
      <c r="A870" s="210"/>
      <c r="B870" s="31"/>
      <c r="C870" s="31"/>
      <c r="D870" s="36"/>
      <c r="E870" s="37"/>
      <c r="F870" s="32"/>
      <c r="G870" s="196"/>
    </row>
    <row r="871" ht="15.75" customHeight="1">
      <c r="A871" s="210"/>
      <c r="B871" s="31"/>
      <c r="C871" s="31"/>
      <c r="D871" s="36"/>
      <c r="E871" s="37"/>
      <c r="F871" s="32"/>
      <c r="G871" s="196"/>
    </row>
    <row r="872" ht="15.75" customHeight="1">
      <c r="A872" s="210"/>
      <c r="B872" s="31"/>
      <c r="C872" s="31"/>
      <c r="D872" s="36"/>
      <c r="E872" s="37"/>
      <c r="F872" s="32"/>
      <c r="G872" s="196"/>
    </row>
    <row r="873" ht="15.75" customHeight="1">
      <c r="A873" s="210"/>
      <c r="B873" s="31"/>
      <c r="C873" s="31"/>
      <c r="D873" s="36"/>
      <c r="E873" s="37"/>
      <c r="F873" s="32"/>
      <c r="G873" s="196"/>
    </row>
    <row r="874" ht="15.75" customHeight="1">
      <c r="A874" s="210"/>
      <c r="B874" s="31"/>
      <c r="C874" s="31"/>
      <c r="D874" s="36"/>
      <c r="E874" s="37"/>
      <c r="F874" s="32"/>
      <c r="G874" s="196"/>
    </row>
    <row r="875" ht="15.75" customHeight="1">
      <c r="A875" s="210"/>
      <c r="B875" s="31"/>
      <c r="C875" s="31"/>
      <c r="D875" s="36"/>
      <c r="E875" s="37"/>
      <c r="F875" s="32"/>
      <c r="G875" s="196"/>
    </row>
    <row r="876" ht="15.75" customHeight="1">
      <c r="A876" s="210"/>
      <c r="B876" s="31"/>
      <c r="C876" s="31"/>
      <c r="D876" s="36"/>
      <c r="E876" s="37"/>
      <c r="F876" s="32"/>
      <c r="G876" s="196"/>
    </row>
    <row r="877" ht="15.75" customHeight="1">
      <c r="A877" s="210"/>
      <c r="B877" s="31"/>
      <c r="C877" s="31"/>
      <c r="D877" s="36"/>
      <c r="E877" s="37"/>
      <c r="F877" s="32"/>
      <c r="G877" s="196"/>
    </row>
    <row r="878" ht="15.75" customHeight="1">
      <c r="A878" s="210"/>
      <c r="B878" s="31"/>
      <c r="C878" s="31"/>
      <c r="D878" s="36"/>
      <c r="E878" s="37"/>
      <c r="F878" s="32"/>
      <c r="G878" s="196"/>
    </row>
    <row r="879" ht="15.75" customHeight="1">
      <c r="A879" s="210"/>
      <c r="B879" s="31"/>
      <c r="C879" s="31"/>
      <c r="D879" s="36"/>
      <c r="E879" s="37"/>
      <c r="F879" s="32"/>
      <c r="G879" s="196"/>
    </row>
    <row r="880" ht="15.75" customHeight="1">
      <c r="A880" s="210"/>
      <c r="B880" s="31"/>
      <c r="C880" s="31"/>
      <c r="D880" s="36"/>
      <c r="E880" s="37"/>
      <c r="F880" s="32"/>
      <c r="G880" s="196"/>
    </row>
    <row r="881" ht="15.75" customHeight="1">
      <c r="A881" s="210"/>
      <c r="B881" s="31"/>
      <c r="C881" s="31"/>
      <c r="D881" s="36"/>
      <c r="E881" s="37"/>
      <c r="F881" s="32"/>
      <c r="G881" s="196"/>
    </row>
    <row r="882" ht="15.75" customHeight="1">
      <c r="A882" s="210"/>
      <c r="B882" s="31"/>
      <c r="C882" s="31"/>
      <c r="D882" s="36"/>
      <c r="E882" s="37"/>
      <c r="F882" s="32"/>
      <c r="G882" s="196"/>
    </row>
    <row r="883" ht="15.75" customHeight="1">
      <c r="A883" s="210"/>
      <c r="B883" s="31"/>
      <c r="C883" s="31"/>
      <c r="D883" s="36"/>
      <c r="E883" s="37"/>
      <c r="F883" s="32"/>
      <c r="G883" s="196"/>
    </row>
    <row r="884" ht="15.75" customHeight="1">
      <c r="A884" s="210"/>
      <c r="B884" s="31"/>
      <c r="C884" s="31"/>
      <c r="D884" s="36"/>
      <c r="E884" s="37"/>
      <c r="F884" s="32"/>
      <c r="G884" s="196"/>
    </row>
    <row r="885" ht="15.75" customHeight="1">
      <c r="A885" s="210"/>
      <c r="B885" s="31"/>
      <c r="C885" s="31"/>
      <c r="D885" s="36"/>
      <c r="E885" s="37"/>
      <c r="F885" s="32"/>
      <c r="G885" s="196"/>
    </row>
    <row r="886" ht="15.75" customHeight="1">
      <c r="A886" s="210"/>
      <c r="B886" s="31"/>
      <c r="C886" s="31"/>
      <c r="D886" s="36"/>
      <c r="E886" s="37"/>
      <c r="F886" s="32"/>
      <c r="G886" s="196"/>
    </row>
    <row r="887" ht="15.75" customHeight="1">
      <c r="A887" s="210"/>
      <c r="B887" s="31"/>
      <c r="C887" s="31"/>
      <c r="D887" s="36"/>
      <c r="E887" s="37"/>
      <c r="F887" s="32"/>
      <c r="G887" s="196"/>
    </row>
    <row r="888" ht="15.75" customHeight="1">
      <c r="A888" s="210"/>
      <c r="B888" s="31"/>
      <c r="C888" s="31"/>
      <c r="D888" s="36"/>
      <c r="E888" s="37"/>
      <c r="F888" s="32"/>
      <c r="G888" s="196"/>
    </row>
    <row r="889" ht="15.75" customHeight="1">
      <c r="A889" s="210"/>
      <c r="B889" s="31"/>
      <c r="C889" s="31"/>
      <c r="D889" s="36"/>
      <c r="E889" s="37"/>
      <c r="F889" s="32"/>
      <c r="G889" s="196"/>
    </row>
    <row r="890" ht="15.75" customHeight="1">
      <c r="A890" s="210"/>
      <c r="B890" s="31"/>
      <c r="C890" s="31"/>
      <c r="D890" s="36"/>
      <c r="E890" s="37"/>
      <c r="F890" s="32"/>
      <c r="G890" s="196"/>
    </row>
    <row r="891" ht="15.75" customHeight="1">
      <c r="A891" s="210"/>
      <c r="B891" s="31"/>
      <c r="C891" s="31"/>
      <c r="D891" s="36"/>
      <c r="E891" s="37"/>
      <c r="F891" s="32"/>
      <c r="G891" s="196"/>
    </row>
    <row r="892" ht="15.75" customHeight="1">
      <c r="A892" s="210"/>
      <c r="B892" s="31"/>
      <c r="C892" s="31"/>
      <c r="D892" s="36"/>
      <c r="E892" s="37"/>
      <c r="F892" s="32"/>
      <c r="G892" s="196"/>
    </row>
    <row r="893" ht="15.75" customHeight="1">
      <c r="A893" s="210"/>
      <c r="B893" s="31"/>
      <c r="C893" s="31"/>
      <c r="D893" s="36"/>
      <c r="E893" s="37"/>
      <c r="F893" s="32"/>
      <c r="G893" s="196"/>
    </row>
    <row r="894" ht="15.75" customHeight="1">
      <c r="A894" s="210"/>
      <c r="B894" s="31"/>
      <c r="C894" s="31"/>
      <c r="D894" s="36"/>
      <c r="E894" s="37"/>
      <c r="F894" s="32"/>
      <c r="G894" s="196"/>
    </row>
    <row r="895" ht="15.75" customHeight="1">
      <c r="A895" s="210"/>
      <c r="B895" s="31"/>
      <c r="C895" s="31"/>
      <c r="D895" s="36"/>
      <c r="E895" s="37"/>
      <c r="F895" s="32"/>
      <c r="G895" s="196"/>
    </row>
    <row r="896" ht="15.75" customHeight="1">
      <c r="A896" s="210"/>
      <c r="B896" s="31"/>
      <c r="C896" s="31"/>
      <c r="D896" s="36"/>
      <c r="E896" s="37"/>
      <c r="F896" s="32"/>
      <c r="G896" s="196"/>
    </row>
    <row r="897" ht="15.75" customHeight="1">
      <c r="A897" s="210"/>
      <c r="B897" s="31"/>
      <c r="C897" s="31"/>
      <c r="D897" s="36"/>
      <c r="E897" s="37"/>
      <c r="F897" s="32"/>
      <c r="G897" s="196"/>
    </row>
    <row r="898" ht="15.75" customHeight="1">
      <c r="A898" s="210"/>
      <c r="B898" s="31"/>
      <c r="C898" s="31"/>
      <c r="D898" s="36"/>
      <c r="E898" s="37"/>
      <c r="F898" s="32"/>
      <c r="G898" s="196"/>
    </row>
    <row r="899" ht="15.75" customHeight="1">
      <c r="A899" s="210"/>
      <c r="B899" s="31"/>
      <c r="C899" s="31"/>
      <c r="D899" s="36"/>
      <c r="E899" s="37"/>
      <c r="F899" s="32"/>
      <c r="G899" s="196"/>
    </row>
    <row r="900" ht="15.75" customHeight="1">
      <c r="A900" s="210"/>
      <c r="B900" s="31"/>
      <c r="C900" s="31"/>
      <c r="D900" s="36"/>
      <c r="E900" s="37"/>
      <c r="F900" s="32"/>
      <c r="G900" s="196"/>
    </row>
    <row r="901" ht="15.75" customHeight="1">
      <c r="A901" s="210"/>
      <c r="B901" s="31"/>
      <c r="C901" s="31"/>
      <c r="D901" s="36"/>
      <c r="E901" s="37"/>
      <c r="F901" s="32"/>
      <c r="G901" s="196"/>
    </row>
    <row r="902" ht="15.75" customHeight="1">
      <c r="A902" s="210"/>
      <c r="B902" s="31"/>
      <c r="C902" s="31"/>
      <c r="D902" s="36"/>
      <c r="E902" s="37"/>
      <c r="F902" s="32"/>
      <c r="G902" s="196"/>
    </row>
    <row r="903" ht="15.75" customHeight="1">
      <c r="A903" s="210"/>
      <c r="B903" s="31"/>
      <c r="C903" s="31"/>
      <c r="D903" s="36"/>
      <c r="E903" s="37"/>
      <c r="F903" s="32"/>
      <c r="G903" s="196"/>
    </row>
    <row r="904" ht="15.75" customHeight="1">
      <c r="A904" s="210"/>
      <c r="B904" s="31"/>
      <c r="C904" s="31"/>
      <c r="D904" s="36"/>
      <c r="E904" s="37"/>
      <c r="F904" s="32"/>
      <c r="G904" s="196"/>
    </row>
    <row r="905" ht="15.75" customHeight="1">
      <c r="A905" s="210"/>
      <c r="B905" s="31"/>
      <c r="C905" s="31"/>
      <c r="D905" s="36"/>
      <c r="E905" s="37"/>
      <c r="F905" s="32"/>
      <c r="G905" s="196"/>
    </row>
    <row r="906" ht="15.75" customHeight="1">
      <c r="A906" s="210"/>
      <c r="B906" s="31"/>
      <c r="C906" s="31"/>
      <c r="D906" s="36"/>
      <c r="E906" s="37"/>
      <c r="F906" s="32"/>
      <c r="G906" s="196"/>
    </row>
    <row r="907" ht="15.75" customHeight="1">
      <c r="A907" s="210"/>
      <c r="B907" s="31"/>
      <c r="C907" s="31"/>
      <c r="D907" s="36"/>
      <c r="E907" s="37"/>
      <c r="F907" s="32"/>
      <c r="G907" s="196"/>
    </row>
    <row r="908" ht="15.75" customHeight="1">
      <c r="A908" s="210"/>
      <c r="B908" s="31"/>
      <c r="C908" s="31"/>
      <c r="D908" s="36"/>
      <c r="E908" s="37"/>
      <c r="F908" s="32"/>
      <c r="G908" s="196"/>
    </row>
    <row r="909" ht="15.75" customHeight="1">
      <c r="A909" s="210"/>
      <c r="B909" s="31"/>
      <c r="C909" s="31"/>
      <c r="D909" s="36"/>
      <c r="E909" s="37"/>
      <c r="F909" s="32"/>
      <c r="G909" s="196"/>
    </row>
    <row r="910" ht="15.75" customHeight="1">
      <c r="A910" s="210"/>
      <c r="B910" s="31"/>
      <c r="C910" s="31"/>
      <c r="D910" s="36"/>
      <c r="E910" s="37"/>
      <c r="F910" s="32"/>
      <c r="G910" s="196"/>
    </row>
    <row r="911" ht="15.75" customHeight="1">
      <c r="A911" s="210"/>
      <c r="B911" s="31"/>
      <c r="C911" s="31"/>
      <c r="D911" s="36"/>
      <c r="E911" s="37"/>
      <c r="F911" s="32"/>
      <c r="G911" s="196"/>
    </row>
    <row r="912" ht="15.75" customHeight="1">
      <c r="A912" s="210"/>
      <c r="B912" s="31"/>
      <c r="C912" s="31"/>
      <c r="D912" s="36"/>
      <c r="E912" s="37"/>
      <c r="F912" s="32"/>
      <c r="G912" s="196"/>
    </row>
    <row r="913" ht="15.75" customHeight="1">
      <c r="A913" s="210"/>
      <c r="B913" s="31"/>
      <c r="C913" s="31"/>
      <c r="D913" s="36"/>
      <c r="E913" s="37"/>
      <c r="F913" s="32"/>
      <c r="G913" s="196"/>
    </row>
    <row r="914" ht="15.75" customHeight="1">
      <c r="A914" s="210"/>
      <c r="B914" s="31"/>
      <c r="C914" s="31"/>
      <c r="D914" s="36"/>
      <c r="E914" s="37"/>
      <c r="F914" s="32"/>
      <c r="G914" s="196"/>
    </row>
    <row r="915" ht="15.75" customHeight="1">
      <c r="A915" s="210"/>
      <c r="B915" s="31"/>
      <c r="C915" s="31"/>
      <c r="D915" s="36"/>
      <c r="E915" s="37"/>
      <c r="F915" s="32"/>
      <c r="G915" s="196"/>
    </row>
    <row r="916" ht="15.75" customHeight="1">
      <c r="A916" s="210"/>
      <c r="B916" s="31"/>
      <c r="C916" s="31"/>
      <c r="D916" s="36"/>
      <c r="E916" s="37"/>
      <c r="F916" s="32"/>
      <c r="G916" s="196"/>
    </row>
    <row r="917" ht="15.75" customHeight="1">
      <c r="A917" s="210"/>
      <c r="B917" s="31"/>
      <c r="C917" s="31"/>
      <c r="D917" s="36"/>
      <c r="E917" s="37"/>
      <c r="F917" s="32"/>
      <c r="G917" s="196"/>
    </row>
    <row r="918" ht="15.75" customHeight="1">
      <c r="A918" s="210"/>
      <c r="B918" s="31"/>
      <c r="C918" s="31"/>
      <c r="D918" s="36"/>
      <c r="E918" s="37"/>
      <c r="F918" s="32"/>
      <c r="G918" s="196"/>
    </row>
    <row r="919" ht="15.75" customHeight="1">
      <c r="A919" s="210"/>
      <c r="B919" s="31"/>
      <c r="C919" s="31"/>
      <c r="D919" s="36"/>
      <c r="E919" s="37"/>
      <c r="F919" s="32"/>
      <c r="G919" s="196"/>
    </row>
    <row r="920" ht="15.75" customHeight="1">
      <c r="A920" s="210"/>
      <c r="B920" s="31"/>
      <c r="C920" s="31"/>
      <c r="D920" s="36"/>
      <c r="E920" s="37"/>
      <c r="F920" s="32"/>
      <c r="G920" s="196"/>
    </row>
    <row r="921" ht="15.75" customHeight="1">
      <c r="A921" s="210"/>
      <c r="B921" s="31"/>
      <c r="C921" s="31"/>
      <c r="D921" s="36"/>
      <c r="E921" s="37"/>
      <c r="F921" s="32"/>
      <c r="G921" s="196"/>
    </row>
    <row r="922" ht="15.75" customHeight="1">
      <c r="A922" s="210"/>
      <c r="B922" s="31"/>
      <c r="C922" s="31"/>
      <c r="D922" s="36"/>
      <c r="E922" s="37"/>
      <c r="F922" s="32"/>
      <c r="G922" s="196"/>
    </row>
    <row r="923" ht="15.75" customHeight="1">
      <c r="A923" s="210"/>
      <c r="B923" s="31"/>
      <c r="C923" s="31"/>
      <c r="D923" s="36"/>
      <c r="E923" s="37"/>
      <c r="F923" s="32"/>
      <c r="G923" s="196"/>
    </row>
    <row r="924" ht="15.75" customHeight="1">
      <c r="A924" s="210"/>
      <c r="B924" s="31"/>
      <c r="C924" s="31"/>
      <c r="D924" s="36"/>
      <c r="E924" s="37"/>
      <c r="F924" s="32"/>
      <c r="G924" s="196"/>
    </row>
    <row r="925" ht="15.75" customHeight="1">
      <c r="A925" s="210"/>
      <c r="B925" s="31"/>
      <c r="C925" s="31"/>
      <c r="D925" s="36"/>
      <c r="E925" s="37"/>
      <c r="F925" s="32"/>
      <c r="G925" s="196"/>
    </row>
    <row r="926" ht="15.75" customHeight="1">
      <c r="A926" s="210"/>
      <c r="B926" s="31"/>
      <c r="C926" s="31"/>
      <c r="D926" s="36"/>
      <c r="E926" s="37"/>
      <c r="F926" s="32"/>
      <c r="G926" s="196"/>
    </row>
    <row r="927" ht="15.75" customHeight="1">
      <c r="A927" s="210"/>
      <c r="B927" s="31"/>
      <c r="C927" s="31"/>
      <c r="D927" s="36"/>
      <c r="E927" s="37"/>
      <c r="F927" s="32"/>
      <c r="G927" s="196"/>
    </row>
    <row r="928" ht="15.75" customHeight="1">
      <c r="A928" s="210"/>
      <c r="B928" s="31"/>
      <c r="C928" s="31"/>
      <c r="D928" s="36"/>
      <c r="E928" s="37"/>
      <c r="F928" s="32"/>
      <c r="G928" s="196"/>
    </row>
    <row r="929" ht="15.75" customHeight="1">
      <c r="A929" s="210"/>
      <c r="B929" s="31"/>
      <c r="C929" s="31"/>
      <c r="D929" s="36"/>
      <c r="E929" s="37"/>
      <c r="F929" s="32"/>
      <c r="G929" s="196"/>
    </row>
    <row r="930" ht="15.75" customHeight="1">
      <c r="A930" s="210"/>
      <c r="B930" s="31"/>
      <c r="C930" s="31"/>
      <c r="D930" s="36"/>
      <c r="E930" s="37"/>
      <c r="F930" s="32"/>
      <c r="G930" s="196"/>
    </row>
    <row r="931" ht="15.75" customHeight="1">
      <c r="A931" s="210"/>
      <c r="B931" s="31"/>
      <c r="C931" s="31"/>
      <c r="D931" s="36"/>
      <c r="E931" s="37"/>
      <c r="F931" s="32"/>
      <c r="G931" s="196"/>
    </row>
    <row r="932" ht="15.75" customHeight="1">
      <c r="A932" s="210"/>
      <c r="B932" s="31"/>
      <c r="C932" s="31"/>
      <c r="D932" s="36"/>
      <c r="E932" s="37"/>
      <c r="F932" s="32"/>
      <c r="G932" s="196"/>
    </row>
    <row r="933" ht="15.75" customHeight="1">
      <c r="A933" s="210"/>
      <c r="B933" s="31"/>
      <c r="C933" s="31"/>
      <c r="D933" s="36"/>
      <c r="E933" s="37"/>
      <c r="F933" s="32"/>
      <c r="G933" s="196"/>
    </row>
    <row r="934" ht="15.75" customHeight="1">
      <c r="A934" s="210"/>
      <c r="B934" s="31"/>
      <c r="C934" s="31"/>
      <c r="D934" s="36"/>
      <c r="E934" s="37"/>
      <c r="F934" s="32"/>
      <c r="G934" s="196"/>
    </row>
    <row r="935" ht="15.75" customHeight="1">
      <c r="A935" s="210"/>
      <c r="B935" s="31"/>
      <c r="C935" s="31"/>
      <c r="D935" s="36"/>
      <c r="E935" s="37"/>
      <c r="F935" s="32"/>
      <c r="G935" s="196"/>
    </row>
    <row r="936" ht="15.75" customHeight="1">
      <c r="A936" s="210"/>
      <c r="B936" s="31"/>
      <c r="C936" s="31"/>
      <c r="D936" s="36"/>
      <c r="E936" s="37"/>
      <c r="F936" s="32"/>
      <c r="G936" s="196"/>
    </row>
    <row r="937" ht="15.75" customHeight="1">
      <c r="A937" s="210"/>
      <c r="B937" s="31"/>
      <c r="C937" s="31"/>
      <c r="D937" s="36"/>
      <c r="E937" s="37"/>
      <c r="F937" s="32"/>
      <c r="G937" s="196"/>
    </row>
    <row r="938" ht="15.75" customHeight="1">
      <c r="A938" s="210"/>
      <c r="B938" s="31"/>
      <c r="C938" s="31"/>
      <c r="D938" s="36"/>
      <c r="E938" s="37"/>
      <c r="F938" s="32"/>
      <c r="G938" s="196"/>
    </row>
    <row r="939" ht="15.75" customHeight="1">
      <c r="A939" s="210"/>
      <c r="B939" s="31"/>
      <c r="C939" s="31"/>
      <c r="D939" s="36"/>
      <c r="E939" s="37"/>
      <c r="F939" s="32"/>
      <c r="G939" s="196"/>
    </row>
    <row r="940" ht="15.75" customHeight="1">
      <c r="A940" s="210"/>
      <c r="B940" s="31"/>
      <c r="C940" s="31"/>
      <c r="D940" s="36"/>
      <c r="E940" s="37"/>
      <c r="F940" s="32"/>
      <c r="G940" s="196"/>
    </row>
    <row r="941" ht="15.75" customHeight="1">
      <c r="A941" s="210"/>
      <c r="B941" s="31"/>
      <c r="C941" s="31"/>
      <c r="D941" s="36"/>
      <c r="E941" s="37"/>
      <c r="F941" s="32"/>
      <c r="G941" s="196"/>
    </row>
    <row r="942" ht="15.75" customHeight="1">
      <c r="A942" s="210"/>
      <c r="B942" s="31"/>
      <c r="C942" s="31"/>
      <c r="D942" s="36"/>
      <c r="E942" s="37"/>
      <c r="F942" s="32"/>
      <c r="G942" s="196"/>
    </row>
    <row r="943" ht="15.75" customHeight="1">
      <c r="A943" s="210"/>
      <c r="B943" s="31"/>
      <c r="C943" s="31"/>
      <c r="D943" s="36"/>
      <c r="E943" s="37"/>
      <c r="F943" s="32"/>
      <c r="G943" s="196"/>
    </row>
    <row r="944" ht="15.75" customHeight="1">
      <c r="A944" s="210"/>
      <c r="B944" s="31"/>
      <c r="C944" s="31"/>
      <c r="D944" s="36"/>
      <c r="E944" s="37"/>
      <c r="F944" s="32"/>
      <c r="G944" s="196"/>
    </row>
    <row r="945" ht="15.75" customHeight="1">
      <c r="A945" s="210"/>
      <c r="B945" s="31"/>
      <c r="C945" s="31"/>
      <c r="D945" s="36"/>
      <c r="E945" s="37"/>
      <c r="F945" s="32"/>
      <c r="G945" s="196"/>
    </row>
    <row r="946" ht="15.75" customHeight="1">
      <c r="A946" s="210"/>
      <c r="B946" s="31"/>
      <c r="C946" s="31"/>
      <c r="D946" s="36"/>
      <c r="E946" s="37"/>
      <c r="F946" s="32"/>
      <c r="G946" s="196"/>
    </row>
    <row r="947" ht="15.75" customHeight="1">
      <c r="A947" s="210"/>
      <c r="B947" s="31"/>
      <c r="C947" s="31"/>
      <c r="D947" s="36"/>
      <c r="E947" s="37"/>
      <c r="F947" s="32"/>
      <c r="G947" s="196"/>
    </row>
    <row r="948" ht="15.75" customHeight="1">
      <c r="A948" s="210"/>
      <c r="B948" s="31"/>
      <c r="C948" s="31"/>
      <c r="D948" s="36"/>
      <c r="E948" s="37"/>
      <c r="F948" s="32"/>
      <c r="G948" s="196"/>
    </row>
    <row r="949" ht="15.75" customHeight="1">
      <c r="A949" s="210"/>
      <c r="B949" s="31"/>
      <c r="C949" s="31"/>
      <c r="D949" s="36"/>
      <c r="E949" s="37"/>
      <c r="F949" s="32"/>
      <c r="G949" s="196"/>
    </row>
    <row r="950" ht="15.75" customHeight="1">
      <c r="A950" s="210"/>
      <c r="B950" s="31"/>
      <c r="C950" s="31"/>
      <c r="D950" s="36"/>
      <c r="E950" s="37"/>
      <c r="F950" s="32"/>
      <c r="G950" s="196"/>
    </row>
    <row r="951" ht="15.75" customHeight="1">
      <c r="A951" s="210"/>
      <c r="B951" s="31"/>
      <c r="C951" s="31"/>
      <c r="D951" s="36"/>
      <c r="E951" s="37"/>
      <c r="F951" s="32"/>
      <c r="G951" s="196"/>
    </row>
    <row r="952" ht="15.75" customHeight="1">
      <c r="A952" s="210"/>
      <c r="B952" s="31"/>
      <c r="C952" s="31"/>
      <c r="D952" s="36"/>
      <c r="E952" s="37"/>
      <c r="F952" s="32"/>
      <c r="G952" s="196"/>
    </row>
    <row r="953" ht="15.75" customHeight="1">
      <c r="A953" s="210"/>
      <c r="B953" s="31"/>
      <c r="C953" s="31"/>
      <c r="D953" s="36"/>
      <c r="E953" s="37"/>
      <c r="F953" s="32"/>
      <c r="G953" s="196"/>
    </row>
    <row r="954" ht="15.75" customHeight="1">
      <c r="A954" s="210"/>
      <c r="B954" s="31"/>
      <c r="C954" s="31"/>
      <c r="D954" s="36"/>
      <c r="E954" s="37"/>
      <c r="F954" s="32"/>
      <c r="G954" s="196"/>
    </row>
    <row r="955" ht="15.75" customHeight="1">
      <c r="A955" s="210"/>
      <c r="B955" s="31"/>
      <c r="C955" s="31"/>
      <c r="D955" s="36"/>
      <c r="E955" s="37"/>
      <c r="F955" s="32"/>
      <c r="G955" s="196"/>
    </row>
    <row r="956" ht="15.75" customHeight="1">
      <c r="A956" s="210"/>
      <c r="B956" s="31"/>
      <c r="C956" s="31"/>
      <c r="D956" s="36"/>
      <c r="E956" s="37"/>
      <c r="F956" s="32"/>
      <c r="G956" s="196"/>
    </row>
    <row r="957" ht="15.75" customHeight="1">
      <c r="A957" s="210"/>
      <c r="B957" s="31"/>
      <c r="C957" s="31"/>
      <c r="D957" s="36"/>
      <c r="E957" s="37"/>
      <c r="F957" s="32"/>
      <c r="G957" s="196"/>
    </row>
    <row r="958" ht="15.75" customHeight="1">
      <c r="A958" s="210"/>
      <c r="B958" s="31"/>
      <c r="C958" s="31"/>
      <c r="D958" s="36"/>
      <c r="E958" s="37"/>
      <c r="F958" s="32"/>
      <c r="G958" s="196"/>
    </row>
    <row r="959" ht="15.75" customHeight="1">
      <c r="A959" s="210"/>
      <c r="B959" s="31"/>
      <c r="C959" s="31"/>
      <c r="D959" s="36"/>
      <c r="E959" s="37"/>
      <c r="F959" s="32"/>
      <c r="G959" s="196"/>
    </row>
    <row r="960" ht="15.75" customHeight="1">
      <c r="A960" s="210"/>
      <c r="B960" s="31"/>
      <c r="C960" s="31"/>
      <c r="D960" s="36"/>
      <c r="E960" s="37"/>
      <c r="F960" s="32"/>
      <c r="G960" s="196"/>
    </row>
    <row r="961" ht="15.75" customHeight="1">
      <c r="A961" s="210"/>
      <c r="B961" s="31"/>
      <c r="C961" s="31"/>
      <c r="D961" s="36"/>
      <c r="E961" s="37"/>
      <c r="F961" s="32"/>
      <c r="G961" s="196"/>
    </row>
    <row r="962" ht="15.75" customHeight="1">
      <c r="A962" s="210"/>
      <c r="B962" s="31"/>
      <c r="C962" s="31"/>
      <c r="D962" s="36"/>
      <c r="E962" s="37"/>
      <c r="F962" s="32"/>
      <c r="G962" s="196"/>
    </row>
    <row r="963" ht="15.75" customHeight="1">
      <c r="A963" s="210"/>
      <c r="B963" s="31"/>
      <c r="C963" s="31"/>
      <c r="D963" s="36"/>
      <c r="E963" s="37"/>
      <c r="F963" s="32"/>
      <c r="G963" s="196"/>
    </row>
    <row r="964" ht="15.75" customHeight="1">
      <c r="A964" s="210"/>
      <c r="B964" s="31"/>
      <c r="C964" s="31"/>
      <c r="D964" s="36"/>
      <c r="E964" s="37"/>
      <c r="F964" s="32"/>
      <c r="G964" s="196"/>
    </row>
    <row r="965" ht="15.75" customHeight="1">
      <c r="A965" s="210"/>
      <c r="B965" s="31"/>
      <c r="C965" s="31"/>
      <c r="D965" s="36"/>
      <c r="E965" s="37"/>
      <c r="F965" s="32"/>
      <c r="G965" s="196"/>
    </row>
    <row r="966" ht="15.75" customHeight="1">
      <c r="A966" s="210"/>
      <c r="B966" s="31"/>
      <c r="C966" s="31"/>
      <c r="D966" s="36"/>
      <c r="E966" s="37"/>
      <c r="F966" s="32"/>
      <c r="G966" s="196"/>
    </row>
    <row r="967" ht="15.75" customHeight="1">
      <c r="A967" s="210"/>
      <c r="B967" s="31"/>
      <c r="C967" s="31"/>
      <c r="D967" s="36"/>
      <c r="E967" s="37"/>
      <c r="F967" s="32"/>
    </row>
    <row r="968" ht="15.75" customHeight="1">
      <c r="A968" s="210"/>
      <c r="B968" s="31"/>
      <c r="C968" s="31"/>
      <c r="D968" s="36"/>
      <c r="E968" s="37"/>
      <c r="F968" s="32"/>
    </row>
    <row r="969" ht="15.75" customHeight="1">
      <c r="A969" s="210"/>
      <c r="B969" s="31"/>
      <c r="C969" s="31"/>
      <c r="D969" s="36"/>
      <c r="E969" s="37"/>
      <c r="F969" s="3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conditionalFormatting sqref="G1:G969">
    <cfRule type="containsText" dxfId="2" priority="2" operator="containsText" text="Oepn">
      <formula>NOT(ISERROR(SEARCH(("Oepn"),(G1))))</formula>
    </cfRule>
  </conditionalFormatting>
  <conditionalFormatting sqref="G1:G969">
    <cfRule type="containsText" dxfId="5" priority="3" operator="containsText" text="Resolved">
      <formula>NOT(ISERROR(SEARCH(("Resolved"),(G1))))</formula>
    </cfRule>
  </conditionalFormatting>
  <dataValidations>
    <dataValidation type="list" allowBlank="1" sqref="F4:F969">
      <formula1>Codes!$G$2:$G$51</formula1>
    </dataValidation>
    <dataValidation type="list" allowBlank="1" sqref="A4:A966">
      <formula1>Codes!$C$2:$C$172</formula1>
    </dataValidation>
    <dataValidation type="list" allowBlank="1" sqref="B4:B969">
      <formula1>Codes!$E$2:$E$6</formula1>
    </dataValidation>
    <dataValidation type="list" allowBlank="1" sqref="G4:G966">
      <formula1>Codes!$A$2:$A$6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8.75"/>
    <col customWidth="1" min="2" max="2" width="8.88"/>
    <col customWidth="1" min="3" max="3" width="6.13"/>
    <col customWidth="1" min="4" max="4" width="34.88"/>
    <col customWidth="1" min="5" max="6" width="12.63"/>
    <col customWidth="1" min="8" max="8" width="28.88"/>
    <col customWidth="1" min="9" max="9" width="30.5"/>
  </cols>
  <sheetData>
    <row r="1" ht="15.75" customHeight="1">
      <c r="A1" s="33" t="s">
        <v>5088</v>
      </c>
      <c r="B1" s="34"/>
      <c r="C1" s="34"/>
      <c r="D1" s="34"/>
      <c r="E1" s="34"/>
      <c r="F1" s="34"/>
      <c r="G1" s="34"/>
      <c r="H1" s="34"/>
      <c r="I1" s="35"/>
    </row>
    <row r="2" ht="15.75" customHeight="1">
      <c r="A2" s="31"/>
      <c r="B2" s="31"/>
      <c r="C2" s="31"/>
      <c r="D2" s="36"/>
      <c r="E2" s="37"/>
      <c r="F2" s="32"/>
      <c r="G2" s="95">
        <f>countif(G4:G4945,"Open")</f>
        <v>294</v>
      </c>
      <c r="H2" s="36"/>
      <c r="I2" s="36"/>
    </row>
    <row r="3" ht="15.75" customHeight="1">
      <c r="A3" s="403" t="s">
        <v>306</v>
      </c>
      <c r="B3" s="403" t="s">
        <v>2</v>
      </c>
      <c r="C3" s="38" t="s">
        <v>307</v>
      </c>
      <c r="D3" s="403" t="s">
        <v>308</v>
      </c>
      <c r="E3" s="40" t="s">
        <v>309</v>
      </c>
      <c r="F3" s="404" t="s">
        <v>3</v>
      </c>
      <c r="G3" s="407" t="s">
        <v>0</v>
      </c>
      <c r="H3" s="403" t="s">
        <v>311</v>
      </c>
      <c r="I3" s="403" t="s">
        <v>312</v>
      </c>
      <c r="J3" s="403"/>
      <c r="K3" s="403"/>
      <c r="L3" s="403"/>
      <c r="M3" s="403"/>
      <c r="N3" s="403"/>
      <c r="O3" s="403"/>
      <c r="P3" s="403"/>
      <c r="Q3" s="403"/>
      <c r="R3" s="403"/>
      <c r="S3" s="403"/>
      <c r="T3" s="403"/>
      <c r="U3" s="403"/>
      <c r="V3" s="403"/>
      <c r="W3" s="403"/>
      <c r="X3" s="403"/>
      <c r="Y3" s="403"/>
      <c r="Z3" s="42"/>
    </row>
    <row r="4" ht="15.75" customHeight="1">
      <c r="A4" s="98" t="s">
        <v>161</v>
      </c>
      <c r="B4" s="98" t="s">
        <v>12</v>
      </c>
      <c r="C4" s="98">
        <v>1.0</v>
      </c>
      <c r="D4" s="47" t="s">
        <v>5089</v>
      </c>
      <c r="E4" s="99">
        <v>481331.74</v>
      </c>
      <c r="F4" s="46" t="s">
        <v>102</v>
      </c>
      <c r="G4" s="100"/>
    </row>
    <row r="5" ht="15.75" customHeight="1">
      <c r="A5" s="98" t="s">
        <v>162</v>
      </c>
      <c r="B5" s="98" t="s">
        <v>12</v>
      </c>
      <c r="C5" s="98">
        <v>2.0</v>
      </c>
      <c r="D5" s="47" t="s">
        <v>5090</v>
      </c>
      <c r="E5" s="99">
        <v>496410.81</v>
      </c>
      <c r="F5" s="46" t="s">
        <v>102</v>
      </c>
      <c r="G5" s="100"/>
    </row>
    <row r="6" ht="15.75" customHeight="1">
      <c r="A6" s="98" t="s">
        <v>162</v>
      </c>
      <c r="B6" s="98" t="s">
        <v>12</v>
      </c>
      <c r="C6" s="98">
        <v>3.0</v>
      </c>
      <c r="D6" s="47" t="s">
        <v>5091</v>
      </c>
      <c r="E6" s="99">
        <v>496040.56</v>
      </c>
      <c r="F6" s="46" t="s">
        <v>37</v>
      </c>
      <c r="G6" s="100"/>
    </row>
    <row r="7" ht="15.75" customHeight="1">
      <c r="A7" s="98" t="s">
        <v>163</v>
      </c>
      <c r="B7" s="98" t="s">
        <v>12</v>
      </c>
      <c r="C7" s="98">
        <v>4.0</v>
      </c>
      <c r="D7" s="47" t="s">
        <v>5092</v>
      </c>
      <c r="E7" s="99">
        <v>497624.7</v>
      </c>
      <c r="F7" s="46" t="s">
        <v>93</v>
      </c>
      <c r="G7" s="102" t="s">
        <v>5</v>
      </c>
    </row>
    <row r="8" ht="15.75" customHeight="1">
      <c r="A8" s="98" t="s">
        <v>163</v>
      </c>
      <c r="B8" s="98" t="s">
        <v>12</v>
      </c>
      <c r="C8" s="98">
        <v>5.0</v>
      </c>
      <c r="D8" s="47" t="s">
        <v>1338</v>
      </c>
      <c r="E8" s="99">
        <v>488188.66</v>
      </c>
      <c r="F8" s="46" t="s">
        <v>102</v>
      </c>
      <c r="G8" s="100"/>
    </row>
    <row r="9" ht="15.75" customHeight="1">
      <c r="A9" s="98" t="s">
        <v>163</v>
      </c>
      <c r="B9" s="98" t="s">
        <v>12</v>
      </c>
      <c r="C9" s="98">
        <v>6.0</v>
      </c>
      <c r="D9" s="47" t="s">
        <v>1575</v>
      </c>
      <c r="E9" s="98">
        <v>992806.73</v>
      </c>
      <c r="F9" s="46" t="s">
        <v>102</v>
      </c>
      <c r="G9" s="102"/>
    </row>
    <row r="10" ht="15.75" customHeight="1">
      <c r="A10" s="98">
        <v>17.0</v>
      </c>
      <c r="B10" s="98" t="s">
        <v>12</v>
      </c>
      <c r="C10" s="98">
        <v>7.0</v>
      </c>
      <c r="D10" s="47" t="s">
        <v>5093</v>
      </c>
      <c r="E10" s="98">
        <v>446825.5</v>
      </c>
      <c r="F10" s="46" t="s">
        <v>49</v>
      </c>
      <c r="G10" s="102" t="s">
        <v>5</v>
      </c>
    </row>
    <row r="11" ht="15.75" customHeight="1">
      <c r="A11" s="98">
        <v>17.0</v>
      </c>
      <c r="B11" s="98" t="s">
        <v>12</v>
      </c>
      <c r="C11" s="98">
        <v>8.0</v>
      </c>
      <c r="D11" s="47" t="s">
        <v>5092</v>
      </c>
      <c r="E11" s="99">
        <v>665515.99</v>
      </c>
      <c r="F11" s="46" t="s">
        <v>81</v>
      </c>
      <c r="G11" s="102" t="s">
        <v>5</v>
      </c>
    </row>
    <row r="12" ht="15.75" customHeight="1">
      <c r="A12" s="98">
        <v>17.0</v>
      </c>
      <c r="B12" s="98" t="s">
        <v>12</v>
      </c>
      <c r="C12" s="98">
        <v>9.0</v>
      </c>
      <c r="D12" s="47" t="s">
        <v>4711</v>
      </c>
      <c r="E12" s="99">
        <v>446825.97</v>
      </c>
      <c r="F12" s="46" t="s">
        <v>37</v>
      </c>
      <c r="G12" s="102" t="s">
        <v>5</v>
      </c>
    </row>
    <row r="13" ht="15.75" customHeight="1">
      <c r="A13" s="98">
        <v>17.0</v>
      </c>
      <c r="B13" s="98" t="s">
        <v>12</v>
      </c>
      <c r="C13" s="84">
        <v>10.0</v>
      </c>
      <c r="D13" s="47" t="s">
        <v>5094</v>
      </c>
      <c r="E13" s="99">
        <v>438542.72</v>
      </c>
      <c r="F13" s="46" t="s">
        <v>28</v>
      </c>
      <c r="G13" s="102" t="s">
        <v>5</v>
      </c>
    </row>
    <row r="14" ht="15.75" customHeight="1">
      <c r="A14" s="98" t="s">
        <v>160</v>
      </c>
      <c r="B14" s="98" t="s">
        <v>12</v>
      </c>
      <c r="C14" s="98">
        <v>11.0</v>
      </c>
      <c r="D14" s="47" t="s">
        <v>3630</v>
      </c>
      <c r="E14" s="99">
        <v>999045.64</v>
      </c>
      <c r="F14" s="46" t="s">
        <v>93</v>
      </c>
      <c r="G14" s="100"/>
    </row>
    <row r="15" ht="15.75" customHeight="1">
      <c r="A15" s="98" t="s">
        <v>160</v>
      </c>
      <c r="B15" s="98" t="s">
        <v>12</v>
      </c>
      <c r="C15" s="98">
        <v>12.0</v>
      </c>
      <c r="D15" s="47" t="s">
        <v>3630</v>
      </c>
      <c r="E15" s="99">
        <v>960531.76</v>
      </c>
      <c r="F15" s="46" t="s">
        <v>93</v>
      </c>
      <c r="G15" s="100"/>
    </row>
    <row r="16" ht="15.75" customHeight="1">
      <c r="A16" s="98" t="s">
        <v>161</v>
      </c>
      <c r="B16" s="98" t="s">
        <v>12</v>
      </c>
      <c r="C16" s="98">
        <v>13.0</v>
      </c>
      <c r="D16" s="47" t="s">
        <v>5092</v>
      </c>
      <c r="E16" s="99">
        <v>942309.08</v>
      </c>
      <c r="F16" s="46" t="s">
        <v>93</v>
      </c>
      <c r="G16" s="102" t="s">
        <v>10</v>
      </c>
    </row>
    <row r="17" ht="15.75" customHeight="1">
      <c r="A17" s="98" t="s">
        <v>161</v>
      </c>
      <c r="B17" s="98" t="s">
        <v>12</v>
      </c>
      <c r="C17" s="98">
        <v>14.0</v>
      </c>
      <c r="D17" s="47" t="s">
        <v>5092</v>
      </c>
      <c r="E17" s="99">
        <v>942157.57</v>
      </c>
      <c r="F17" s="46" t="s">
        <v>93</v>
      </c>
      <c r="G17" s="102" t="s">
        <v>10</v>
      </c>
    </row>
    <row r="18" ht="15.75" customHeight="1">
      <c r="A18" s="98" t="s">
        <v>161</v>
      </c>
      <c r="B18" s="98" t="s">
        <v>12</v>
      </c>
      <c r="C18" s="98">
        <v>15.0</v>
      </c>
      <c r="D18" s="47" t="s">
        <v>3630</v>
      </c>
      <c r="E18" s="99">
        <v>953285.94</v>
      </c>
      <c r="F18" s="46" t="s">
        <v>93</v>
      </c>
      <c r="G18" s="100"/>
    </row>
    <row r="19" ht="15.75" customHeight="1">
      <c r="A19" s="98" t="s">
        <v>161</v>
      </c>
      <c r="B19" s="98" t="s">
        <v>12</v>
      </c>
      <c r="C19" s="98">
        <v>16.0</v>
      </c>
      <c r="D19" s="47" t="s">
        <v>5095</v>
      </c>
      <c r="E19" s="99">
        <v>937590.15</v>
      </c>
      <c r="F19" s="46" t="s">
        <v>93</v>
      </c>
      <c r="G19" s="102" t="s">
        <v>5</v>
      </c>
    </row>
    <row r="20" ht="15.75" customHeight="1">
      <c r="A20" s="98" t="s">
        <v>162</v>
      </c>
      <c r="B20" s="98" t="s">
        <v>12</v>
      </c>
      <c r="C20" s="98">
        <v>17.0</v>
      </c>
      <c r="D20" s="47" t="s">
        <v>3630</v>
      </c>
      <c r="E20" s="99">
        <v>990757.97</v>
      </c>
      <c r="F20" s="46" t="s">
        <v>93</v>
      </c>
      <c r="G20" s="100"/>
    </row>
    <row r="21" ht="15.75" customHeight="1">
      <c r="A21" s="98" t="s">
        <v>163</v>
      </c>
      <c r="B21" s="98" t="s">
        <v>12</v>
      </c>
      <c r="C21" s="98">
        <v>18.0</v>
      </c>
      <c r="D21" s="47" t="s">
        <v>3630</v>
      </c>
      <c r="E21" s="99">
        <v>992806.73</v>
      </c>
      <c r="F21" s="46" t="s">
        <v>93</v>
      </c>
      <c r="G21" s="100"/>
    </row>
    <row r="22" ht="15.75" customHeight="1">
      <c r="A22" s="98" t="s">
        <v>163</v>
      </c>
      <c r="B22" s="98" t="s">
        <v>12</v>
      </c>
      <c r="C22" s="98">
        <v>19.0</v>
      </c>
      <c r="D22" s="47" t="s">
        <v>5096</v>
      </c>
      <c r="E22" s="99">
        <v>986119.6</v>
      </c>
      <c r="F22" s="46" t="s">
        <v>90</v>
      </c>
      <c r="G22" s="100"/>
    </row>
    <row r="23" ht="15.75" customHeight="1">
      <c r="A23" s="98" t="s">
        <v>160</v>
      </c>
      <c r="B23" s="98" t="s">
        <v>12</v>
      </c>
      <c r="C23" s="98">
        <v>20.0</v>
      </c>
      <c r="D23" s="47" t="s">
        <v>5097</v>
      </c>
      <c r="E23" s="99">
        <v>990197.06</v>
      </c>
      <c r="F23" s="46" t="s">
        <v>49</v>
      </c>
      <c r="G23" s="100"/>
    </row>
    <row r="24" ht="15.75" customHeight="1">
      <c r="A24" s="98" t="s">
        <v>160</v>
      </c>
      <c r="B24" s="98" t="s">
        <v>12</v>
      </c>
      <c r="C24" s="98">
        <v>21.0</v>
      </c>
      <c r="D24" s="47" t="s">
        <v>1854</v>
      </c>
      <c r="E24" s="99">
        <v>993171.35</v>
      </c>
      <c r="F24" s="46" t="s">
        <v>43</v>
      </c>
      <c r="G24" s="100"/>
    </row>
    <row r="25" ht="15.75" customHeight="1">
      <c r="A25" s="98" t="s">
        <v>161</v>
      </c>
      <c r="B25" s="98" t="s">
        <v>12</v>
      </c>
      <c r="C25" s="98">
        <v>22.0</v>
      </c>
      <c r="D25" s="47" t="s">
        <v>5098</v>
      </c>
      <c r="E25" s="99">
        <v>948528.17</v>
      </c>
      <c r="F25" s="46" t="s">
        <v>49</v>
      </c>
      <c r="G25" s="100"/>
    </row>
    <row r="26" ht="15.75" customHeight="1">
      <c r="A26" s="98" t="s">
        <v>161</v>
      </c>
      <c r="B26" s="98" t="s">
        <v>12</v>
      </c>
      <c r="C26" s="98">
        <v>23.0</v>
      </c>
      <c r="D26" s="47" t="s">
        <v>5098</v>
      </c>
      <c r="E26" s="99">
        <v>989971.11</v>
      </c>
      <c r="F26" s="46" t="s">
        <v>49</v>
      </c>
      <c r="G26" s="100"/>
    </row>
    <row r="27" ht="15.75" customHeight="1">
      <c r="A27" s="98" t="s">
        <v>162</v>
      </c>
      <c r="B27" s="98" t="s">
        <v>12</v>
      </c>
      <c r="C27" s="98">
        <v>24.0</v>
      </c>
      <c r="D27" s="47" t="s">
        <v>5098</v>
      </c>
      <c r="E27" s="99">
        <v>991060.63</v>
      </c>
      <c r="F27" s="46" t="s">
        <v>49</v>
      </c>
      <c r="G27" s="100"/>
    </row>
    <row r="28" ht="15.75" customHeight="1">
      <c r="A28" s="98" t="s">
        <v>163</v>
      </c>
      <c r="B28" s="98" t="s">
        <v>12</v>
      </c>
      <c r="C28" s="98">
        <v>25.0</v>
      </c>
      <c r="D28" s="47" t="s">
        <v>5098</v>
      </c>
      <c r="E28" s="99">
        <v>973838.21</v>
      </c>
      <c r="F28" s="46" t="s">
        <v>49</v>
      </c>
      <c r="G28" s="100"/>
    </row>
    <row r="29" ht="15.75" customHeight="1">
      <c r="A29" s="98" t="s">
        <v>160</v>
      </c>
      <c r="B29" s="98" t="s">
        <v>12</v>
      </c>
      <c r="C29" s="98">
        <v>26.0</v>
      </c>
      <c r="D29" s="47" t="s">
        <v>1338</v>
      </c>
      <c r="E29" s="99">
        <v>990467.41</v>
      </c>
      <c r="F29" s="46" t="s">
        <v>102</v>
      </c>
      <c r="G29" s="100"/>
    </row>
    <row r="30" ht="15.75" customHeight="1">
      <c r="A30" s="98" t="s">
        <v>160</v>
      </c>
      <c r="B30" s="98" t="s">
        <v>12</v>
      </c>
      <c r="C30" s="98">
        <v>27.0</v>
      </c>
      <c r="D30" s="47" t="s">
        <v>1338</v>
      </c>
      <c r="E30" s="99">
        <v>974567.81</v>
      </c>
      <c r="F30" s="46" t="s">
        <v>102</v>
      </c>
      <c r="G30" s="100"/>
    </row>
    <row r="31" ht="15.75" customHeight="1">
      <c r="A31" s="98" t="s">
        <v>160</v>
      </c>
      <c r="B31" s="98" t="s">
        <v>12</v>
      </c>
      <c r="C31" s="98">
        <v>28.0</v>
      </c>
      <c r="D31" s="47" t="s">
        <v>1338</v>
      </c>
      <c r="E31" s="99">
        <v>991364.3</v>
      </c>
      <c r="F31" s="46" t="s">
        <v>102</v>
      </c>
      <c r="G31" s="100"/>
    </row>
    <row r="32" ht="15.75" customHeight="1">
      <c r="A32" s="98" t="s">
        <v>160</v>
      </c>
      <c r="B32" s="98" t="s">
        <v>12</v>
      </c>
      <c r="C32" s="98">
        <v>29.0</v>
      </c>
      <c r="D32" s="47" t="s">
        <v>1338</v>
      </c>
      <c r="E32" s="99">
        <v>961759.27</v>
      </c>
      <c r="F32" s="46" t="s">
        <v>102</v>
      </c>
      <c r="G32" s="100"/>
    </row>
    <row r="33" ht="15.75" customHeight="1">
      <c r="A33" s="98" t="s">
        <v>160</v>
      </c>
      <c r="B33" s="98" t="s">
        <v>12</v>
      </c>
      <c r="C33" s="98">
        <v>30.0</v>
      </c>
      <c r="D33" s="47" t="s">
        <v>1338</v>
      </c>
      <c r="E33" s="99">
        <v>952265.28</v>
      </c>
      <c r="F33" s="46" t="s">
        <v>102</v>
      </c>
      <c r="G33" s="100"/>
    </row>
    <row r="34" ht="15.75" customHeight="1">
      <c r="A34" s="98" t="s">
        <v>160</v>
      </c>
      <c r="B34" s="98" t="s">
        <v>12</v>
      </c>
      <c r="C34" s="98">
        <v>31.0</v>
      </c>
      <c r="D34" s="47" t="s">
        <v>1338</v>
      </c>
      <c r="E34" s="99">
        <v>958507.63</v>
      </c>
      <c r="F34" s="46" t="s">
        <v>102</v>
      </c>
      <c r="G34" s="100"/>
    </row>
    <row r="35" ht="15.75" customHeight="1">
      <c r="A35" s="98" t="s">
        <v>160</v>
      </c>
      <c r="B35" s="98" t="s">
        <v>12</v>
      </c>
      <c r="C35" s="98">
        <v>32.0</v>
      </c>
      <c r="D35" s="47" t="s">
        <v>1338</v>
      </c>
      <c r="E35" s="99">
        <v>969912.66</v>
      </c>
      <c r="F35" s="46" t="s">
        <v>102</v>
      </c>
      <c r="G35" s="100"/>
    </row>
    <row r="36" ht="15.75" customHeight="1">
      <c r="A36" s="98" t="s">
        <v>160</v>
      </c>
      <c r="B36" s="98" t="s">
        <v>12</v>
      </c>
      <c r="C36" s="98">
        <v>33.0</v>
      </c>
      <c r="D36" s="47" t="s">
        <v>1338</v>
      </c>
      <c r="E36" s="99">
        <v>995296.54</v>
      </c>
      <c r="F36" s="46" t="s">
        <v>102</v>
      </c>
      <c r="G36" s="100"/>
    </row>
    <row r="37" ht="15.75" customHeight="1">
      <c r="A37" s="98" t="s">
        <v>160</v>
      </c>
      <c r="B37" s="98" t="s">
        <v>12</v>
      </c>
      <c r="C37" s="98">
        <v>34.0</v>
      </c>
      <c r="D37" s="47" t="s">
        <v>1338</v>
      </c>
      <c r="E37" s="99">
        <v>993859.29</v>
      </c>
      <c r="F37" s="46" t="s">
        <v>102</v>
      </c>
      <c r="G37" s="100"/>
    </row>
    <row r="38" ht="15.75" customHeight="1">
      <c r="A38" s="98" t="s">
        <v>160</v>
      </c>
      <c r="B38" s="98" t="s">
        <v>12</v>
      </c>
      <c r="C38" s="98">
        <v>35.0</v>
      </c>
      <c r="D38" s="47" t="s">
        <v>1338</v>
      </c>
      <c r="E38" s="99">
        <v>992457.36</v>
      </c>
      <c r="F38" s="46" t="s">
        <v>102</v>
      </c>
      <c r="G38" s="100"/>
    </row>
    <row r="39" ht="15.75" customHeight="1">
      <c r="A39" s="98" t="s">
        <v>161</v>
      </c>
      <c r="B39" s="98" t="s">
        <v>12</v>
      </c>
      <c r="C39" s="98">
        <v>36.0</v>
      </c>
      <c r="D39" s="47" t="s">
        <v>1338</v>
      </c>
      <c r="E39" s="99">
        <v>989512.18</v>
      </c>
      <c r="F39" s="46" t="s">
        <v>102</v>
      </c>
      <c r="G39" s="100"/>
    </row>
    <row r="40" ht="15.75" customHeight="1">
      <c r="A40" s="98" t="s">
        <v>161</v>
      </c>
      <c r="B40" s="98" t="s">
        <v>12</v>
      </c>
      <c r="C40" s="98">
        <v>37.0</v>
      </c>
      <c r="D40" s="47" t="s">
        <v>1338</v>
      </c>
      <c r="E40" s="99">
        <v>962708.9</v>
      </c>
      <c r="F40" s="46" t="s">
        <v>102</v>
      </c>
      <c r="G40" s="100"/>
    </row>
    <row r="41" ht="15.75" customHeight="1">
      <c r="A41" s="98" t="s">
        <v>161</v>
      </c>
      <c r="B41" s="98" t="s">
        <v>12</v>
      </c>
      <c r="C41" s="98">
        <v>38.0</v>
      </c>
      <c r="D41" s="47" t="s">
        <v>1338</v>
      </c>
      <c r="E41" s="99">
        <v>989503.38</v>
      </c>
      <c r="F41" s="46" t="s">
        <v>102</v>
      </c>
      <c r="G41" s="100"/>
    </row>
    <row r="42" ht="15.75" customHeight="1">
      <c r="A42" s="98" t="s">
        <v>161</v>
      </c>
      <c r="B42" s="98" t="s">
        <v>12</v>
      </c>
      <c r="C42" s="98">
        <v>39.0</v>
      </c>
      <c r="D42" s="47" t="s">
        <v>1338</v>
      </c>
      <c r="E42" s="99">
        <v>968793.96</v>
      </c>
      <c r="F42" s="46" t="s">
        <v>102</v>
      </c>
      <c r="G42" s="100"/>
    </row>
    <row r="43" ht="15.75" customHeight="1">
      <c r="A43" s="98" t="s">
        <v>161</v>
      </c>
      <c r="B43" s="98" t="s">
        <v>12</v>
      </c>
      <c r="C43" s="98">
        <v>40.0</v>
      </c>
      <c r="D43" s="47" t="s">
        <v>1338</v>
      </c>
      <c r="E43" s="99">
        <v>984385.56</v>
      </c>
      <c r="F43" s="46" t="s">
        <v>102</v>
      </c>
      <c r="G43" s="100"/>
    </row>
    <row r="44" ht="15.75" customHeight="1">
      <c r="A44" s="98" t="s">
        <v>161</v>
      </c>
      <c r="B44" s="98" t="s">
        <v>12</v>
      </c>
      <c r="C44" s="98">
        <v>41.0</v>
      </c>
      <c r="D44" s="47" t="s">
        <v>1338</v>
      </c>
      <c r="E44" s="99">
        <v>981572.97</v>
      </c>
      <c r="F44" s="46" t="s">
        <v>102</v>
      </c>
      <c r="G44" s="100"/>
    </row>
    <row r="45" ht="15.75" customHeight="1">
      <c r="A45" s="98" t="s">
        <v>161</v>
      </c>
      <c r="B45" s="98" t="s">
        <v>12</v>
      </c>
      <c r="C45" s="98">
        <v>42.0</v>
      </c>
      <c r="D45" s="47" t="s">
        <v>1338</v>
      </c>
      <c r="E45" s="99">
        <v>989348.93</v>
      </c>
      <c r="F45" s="46" t="s">
        <v>102</v>
      </c>
      <c r="G45" s="100"/>
    </row>
    <row r="46" ht="15.75" customHeight="1">
      <c r="A46" s="98" t="s">
        <v>161</v>
      </c>
      <c r="B46" s="98" t="s">
        <v>12</v>
      </c>
      <c r="C46" s="98">
        <v>43.0</v>
      </c>
      <c r="D46" s="47" t="s">
        <v>1338</v>
      </c>
      <c r="E46" s="99">
        <v>989185.03</v>
      </c>
      <c r="F46" s="46" t="s">
        <v>102</v>
      </c>
      <c r="G46" s="100"/>
    </row>
    <row r="47" ht="15.75" customHeight="1">
      <c r="A47" s="98" t="s">
        <v>161</v>
      </c>
      <c r="B47" s="98" t="s">
        <v>12</v>
      </c>
      <c r="C47" s="98">
        <v>44.0</v>
      </c>
      <c r="D47" s="47" t="s">
        <v>1338</v>
      </c>
      <c r="E47" s="99">
        <v>989166.75</v>
      </c>
      <c r="F47" s="46" t="s">
        <v>102</v>
      </c>
      <c r="G47" s="100"/>
    </row>
    <row r="48" ht="15.75" customHeight="1">
      <c r="A48" s="98" t="s">
        <v>161</v>
      </c>
      <c r="B48" s="98" t="s">
        <v>12</v>
      </c>
      <c r="C48" s="98">
        <v>45.0</v>
      </c>
      <c r="D48" s="47" t="s">
        <v>1338</v>
      </c>
      <c r="E48" s="99">
        <v>985456.41</v>
      </c>
      <c r="F48" s="46" t="s">
        <v>102</v>
      </c>
      <c r="G48" s="100"/>
    </row>
    <row r="49" ht="15.75" customHeight="1">
      <c r="A49" s="98" t="s">
        <v>162</v>
      </c>
      <c r="B49" s="98" t="s">
        <v>12</v>
      </c>
      <c r="C49" s="98">
        <v>46.0</v>
      </c>
      <c r="D49" s="47" t="s">
        <v>1338</v>
      </c>
      <c r="E49" s="99">
        <v>995674.49</v>
      </c>
      <c r="F49" s="46" t="s">
        <v>102</v>
      </c>
      <c r="G49" s="100"/>
    </row>
    <row r="50" ht="15.75" customHeight="1">
      <c r="A50" s="98" t="s">
        <v>162</v>
      </c>
      <c r="B50" s="98" t="s">
        <v>12</v>
      </c>
      <c r="C50" s="98">
        <v>47.0</v>
      </c>
      <c r="D50" s="47" t="s">
        <v>1338</v>
      </c>
      <c r="E50" s="99">
        <v>946031.5</v>
      </c>
      <c r="F50" s="46" t="s">
        <v>102</v>
      </c>
      <c r="G50" s="100"/>
    </row>
    <row r="51" ht="15.75" customHeight="1">
      <c r="A51" s="98" t="s">
        <v>162</v>
      </c>
      <c r="B51" s="98" t="s">
        <v>12</v>
      </c>
      <c r="C51" s="98">
        <v>48.0</v>
      </c>
      <c r="D51" s="47" t="s">
        <v>1338</v>
      </c>
      <c r="E51" s="99">
        <v>991376.97</v>
      </c>
      <c r="F51" s="46" t="s">
        <v>102</v>
      </c>
      <c r="G51" s="100"/>
    </row>
    <row r="52" ht="15.75" customHeight="1">
      <c r="A52" s="98" t="s">
        <v>162</v>
      </c>
      <c r="B52" s="98" t="s">
        <v>12</v>
      </c>
      <c r="C52" s="98">
        <v>49.0</v>
      </c>
      <c r="D52" s="47" t="s">
        <v>1338</v>
      </c>
      <c r="E52" s="99">
        <v>991435.4</v>
      </c>
      <c r="F52" s="46" t="s">
        <v>102</v>
      </c>
      <c r="G52" s="100"/>
    </row>
    <row r="53" ht="15.75" customHeight="1">
      <c r="A53" s="98" t="s">
        <v>162</v>
      </c>
      <c r="B53" s="98" t="s">
        <v>12</v>
      </c>
      <c r="C53" s="98">
        <v>50.0</v>
      </c>
      <c r="D53" s="47" t="s">
        <v>1338</v>
      </c>
      <c r="E53" s="99">
        <v>960030.49</v>
      </c>
      <c r="F53" s="46" t="s">
        <v>102</v>
      </c>
      <c r="G53" s="100"/>
    </row>
    <row r="54" ht="15.75" customHeight="1">
      <c r="A54" s="98" t="s">
        <v>162</v>
      </c>
      <c r="B54" s="98" t="s">
        <v>12</v>
      </c>
      <c r="C54" s="98">
        <v>51.0</v>
      </c>
      <c r="D54" s="47" t="s">
        <v>1338</v>
      </c>
      <c r="E54" s="99">
        <v>989898.17</v>
      </c>
      <c r="F54" s="46" t="s">
        <v>102</v>
      </c>
      <c r="G54" s="100"/>
    </row>
    <row r="55" ht="15.75" customHeight="1">
      <c r="A55" s="98" t="s">
        <v>162</v>
      </c>
      <c r="B55" s="98" t="s">
        <v>12</v>
      </c>
      <c r="C55" s="98">
        <v>52.0</v>
      </c>
      <c r="D55" s="47" t="s">
        <v>1338</v>
      </c>
      <c r="E55" s="99">
        <v>989528.43</v>
      </c>
      <c r="F55" s="46" t="s">
        <v>102</v>
      </c>
      <c r="G55" s="100"/>
    </row>
    <row r="56" ht="15.75" customHeight="1">
      <c r="A56" s="98" t="s">
        <v>162</v>
      </c>
      <c r="B56" s="98" t="s">
        <v>12</v>
      </c>
      <c r="C56" s="98">
        <v>53.0</v>
      </c>
      <c r="D56" s="47" t="s">
        <v>1338</v>
      </c>
      <c r="E56" s="99">
        <v>9.8124575E7</v>
      </c>
      <c r="F56" s="46" t="s">
        <v>102</v>
      </c>
      <c r="G56" s="100"/>
    </row>
    <row r="57" ht="15.75" customHeight="1">
      <c r="A57" s="98" t="s">
        <v>162</v>
      </c>
      <c r="B57" s="98" t="s">
        <v>12</v>
      </c>
      <c r="C57" s="98">
        <v>54.0</v>
      </c>
      <c r="D57" s="47" t="s">
        <v>1338</v>
      </c>
      <c r="E57" s="99">
        <v>965635.34</v>
      </c>
      <c r="F57" s="46" t="s">
        <v>102</v>
      </c>
      <c r="G57" s="100"/>
    </row>
    <row r="58" ht="15.75" customHeight="1">
      <c r="A58" s="98" t="s">
        <v>162</v>
      </c>
      <c r="B58" s="98" t="s">
        <v>12</v>
      </c>
      <c r="C58" s="98">
        <v>55.0</v>
      </c>
      <c r="D58" s="47" t="s">
        <v>1338</v>
      </c>
      <c r="E58" s="99">
        <v>989463.52</v>
      </c>
      <c r="F58" s="46" t="s">
        <v>102</v>
      </c>
      <c r="G58" s="100"/>
    </row>
    <row r="59" ht="15.75" customHeight="1">
      <c r="A59" s="98" t="s">
        <v>162</v>
      </c>
      <c r="B59" s="98" t="s">
        <v>12</v>
      </c>
      <c r="C59" s="98">
        <v>56.0</v>
      </c>
      <c r="D59" s="47" t="s">
        <v>1338</v>
      </c>
      <c r="E59" s="99">
        <v>986369.12</v>
      </c>
      <c r="F59" s="46" t="s">
        <v>102</v>
      </c>
      <c r="G59" s="100"/>
    </row>
    <row r="60" ht="15.75" customHeight="1">
      <c r="A60" s="98" t="s">
        <v>162</v>
      </c>
      <c r="B60" s="98" t="s">
        <v>12</v>
      </c>
      <c r="C60" s="98">
        <v>57.0</v>
      </c>
      <c r="D60" s="47" t="s">
        <v>1338</v>
      </c>
      <c r="E60" s="99">
        <v>950346.95</v>
      </c>
      <c r="F60" s="46" t="s">
        <v>102</v>
      </c>
      <c r="G60" s="100"/>
    </row>
    <row r="61" ht="15.75" customHeight="1">
      <c r="A61" s="98" t="s">
        <v>163</v>
      </c>
      <c r="B61" s="98" t="s">
        <v>12</v>
      </c>
      <c r="C61" s="98">
        <v>58.0</v>
      </c>
      <c r="D61" s="47" t="s">
        <v>1338</v>
      </c>
      <c r="E61" s="99">
        <v>987638.06</v>
      </c>
      <c r="F61" s="46" t="s">
        <v>102</v>
      </c>
      <c r="G61" s="100"/>
    </row>
    <row r="62" ht="15.75" customHeight="1">
      <c r="A62" s="98" t="s">
        <v>163</v>
      </c>
      <c r="B62" s="98" t="s">
        <v>12</v>
      </c>
      <c r="C62" s="98">
        <v>59.0</v>
      </c>
      <c r="D62" s="47" t="s">
        <v>1338</v>
      </c>
      <c r="E62" s="99">
        <v>987638.06</v>
      </c>
      <c r="F62" s="46" t="s">
        <v>102</v>
      </c>
      <c r="G62" s="100"/>
    </row>
    <row r="63" ht="15.75" customHeight="1">
      <c r="A63" s="98" t="s">
        <v>163</v>
      </c>
      <c r="B63" s="98" t="s">
        <v>12</v>
      </c>
      <c r="C63" s="98">
        <v>60.0</v>
      </c>
      <c r="D63" s="47" t="s">
        <v>1338</v>
      </c>
      <c r="E63" s="99">
        <v>991459.01</v>
      </c>
      <c r="F63" s="46" t="s">
        <v>102</v>
      </c>
      <c r="G63" s="100"/>
    </row>
    <row r="64" ht="15.75" customHeight="1">
      <c r="A64" s="98" t="s">
        <v>163</v>
      </c>
      <c r="B64" s="98" t="s">
        <v>12</v>
      </c>
      <c r="C64" s="98">
        <v>61.0</v>
      </c>
      <c r="D64" s="47" t="s">
        <v>1338</v>
      </c>
      <c r="E64" s="99">
        <v>992450.09</v>
      </c>
      <c r="F64" s="46" t="s">
        <v>102</v>
      </c>
      <c r="G64" s="100"/>
    </row>
    <row r="65" ht="15.75" customHeight="1">
      <c r="A65" s="98" t="s">
        <v>163</v>
      </c>
      <c r="B65" s="98" t="s">
        <v>12</v>
      </c>
      <c r="C65" s="98">
        <v>62.0</v>
      </c>
      <c r="D65" s="47" t="s">
        <v>1338</v>
      </c>
      <c r="E65" s="99">
        <v>989572.97</v>
      </c>
      <c r="F65" s="46" t="s">
        <v>102</v>
      </c>
      <c r="G65" s="100"/>
    </row>
    <row r="66" ht="15.75" customHeight="1">
      <c r="A66" s="98" t="s">
        <v>163</v>
      </c>
      <c r="B66" s="98" t="s">
        <v>12</v>
      </c>
      <c r="C66" s="98">
        <v>63.0</v>
      </c>
      <c r="D66" s="47" t="s">
        <v>1338</v>
      </c>
      <c r="E66" s="99">
        <v>980475.2</v>
      </c>
      <c r="F66" s="46" t="s">
        <v>102</v>
      </c>
      <c r="G66" s="100"/>
    </row>
    <row r="67" ht="15.75" customHeight="1">
      <c r="A67" s="98" t="s">
        <v>160</v>
      </c>
      <c r="B67" s="98" t="s">
        <v>12</v>
      </c>
      <c r="C67" s="98">
        <v>64.0</v>
      </c>
      <c r="D67" s="47" t="s">
        <v>5099</v>
      </c>
      <c r="E67" s="99">
        <v>991649.1</v>
      </c>
      <c r="F67" s="46" t="s">
        <v>120</v>
      </c>
      <c r="G67" s="100"/>
    </row>
    <row r="68" ht="15.75" customHeight="1">
      <c r="A68" s="98" t="s">
        <v>162</v>
      </c>
      <c r="B68" s="98" t="s">
        <v>12</v>
      </c>
      <c r="C68" s="98">
        <v>65.0</v>
      </c>
      <c r="D68" s="47" t="s">
        <v>5099</v>
      </c>
      <c r="E68" s="99">
        <v>801589.95</v>
      </c>
      <c r="F68" s="46" t="s">
        <v>120</v>
      </c>
      <c r="G68" s="100"/>
    </row>
    <row r="69" ht="15.75" customHeight="1">
      <c r="A69" s="98" t="s">
        <v>160</v>
      </c>
      <c r="B69" s="98" t="s">
        <v>12</v>
      </c>
      <c r="C69" s="98">
        <v>66.0</v>
      </c>
      <c r="D69" s="47" t="s">
        <v>1500</v>
      </c>
      <c r="E69" s="99">
        <v>996675.36</v>
      </c>
      <c r="F69" s="46" t="s">
        <v>52</v>
      </c>
      <c r="G69" s="100"/>
    </row>
    <row r="70" ht="15.75" customHeight="1">
      <c r="A70" s="98" t="s">
        <v>161</v>
      </c>
      <c r="B70" s="98" t="s">
        <v>12</v>
      </c>
      <c r="C70" s="98">
        <v>67.0</v>
      </c>
      <c r="D70" s="47" t="s">
        <v>1500</v>
      </c>
      <c r="E70" s="99">
        <v>943786.07</v>
      </c>
      <c r="F70" s="46" t="s">
        <v>52</v>
      </c>
      <c r="G70" s="100"/>
    </row>
    <row r="71" ht="15.75" customHeight="1">
      <c r="A71" s="98" t="s">
        <v>161</v>
      </c>
      <c r="B71" s="98" t="s">
        <v>12</v>
      </c>
      <c r="C71" s="98">
        <v>68.0</v>
      </c>
      <c r="D71" s="47" t="s">
        <v>1500</v>
      </c>
      <c r="E71" s="99">
        <v>887524.02</v>
      </c>
      <c r="F71" s="46" t="s">
        <v>52</v>
      </c>
      <c r="G71" s="100"/>
    </row>
    <row r="72" ht="15.75" customHeight="1">
      <c r="A72" s="98" t="s">
        <v>163</v>
      </c>
      <c r="B72" s="98" t="s">
        <v>12</v>
      </c>
      <c r="C72" s="98">
        <v>69.0</v>
      </c>
      <c r="D72" s="47" t="s">
        <v>1500</v>
      </c>
      <c r="E72" s="99">
        <v>940833.74</v>
      </c>
      <c r="F72" s="46" t="s">
        <v>52</v>
      </c>
      <c r="G72" s="100"/>
    </row>
    <row r="73" ht="15.75" customHeight="1">
      <c r="A73" s="98" t="s">
        <v>160</v>
      </c>
      <c r="B73" s="98" t="s">
        <v>12</v>
      </c>
      <c r="C73" s="98">
        <v>70.0</v>
      </c>
      <c r="D73" s="47" t="s">
        <v>5100</v>
      </c>
      <c r="E73" s="99">
        <v>497148.89</v>
      </c>
      <c r="F73" s="46" t="s">
        <v>96</v>
      </c>
      <c r="G73" s="100"/>
    </row>
    <row r="74" ht="15.75" customHeight="1">
      <c r="A74" s="98" t="s">
        <v>161</v>
      </c>
      <c r="B74" s="98" t="s">
        <v>12</v>
      </c>
      <c r="C74" s="98">
        <v>71.0</v>
      </c>
      <c r="D74" s="47" t="s">
        <v>1270</v>
      </c>
      <c r="E74" s="99">
        <v>493955.37</v>
      </c>
      <c r="F74" s="46" t="s">
        <v>8</v>
      </c>
      <c r="G74" s="100"/>
    </row>
    <row r="75" ht="15.75" customHeight="1">
      <c r="A75" s="98" t="s">
        <v>162</v>
      </c>
      <c r="B75" s="98" t="s">
        <v>12</v>
      </c>
      <c r="C75" s="98">
        <v>72.0</v>
      </c>
      <c r="D75" s="47" t="s">
        <v>5101</v>
      </c>
      <c r="E75" s="99">
        <v>492434.84</v>
      </c>
      <c r="F75" s="46" t="s">
        <v>105</v>
      </c>
      <c r="G75" s="100"/>
    </row>
    <row r="76" ht="15.75" customHeight="1">
      <c r="A76" s="98">
        <v>17.0</v>
      </c>
      <c r="B76" s="98" t="s">
        <v>12</v>
      </c>
      <c r="C76" s="98">
        <v>73.0</v>
      </c>
      <c r="D76" s="47" t="s">
        <v>5102</v>
      </c>
      <c r="E76" s="99">
        <v>418399.38</v>
      </c>
      <c r="F76" s="46" t="s">
        <v>96</v>
      </c>
      <c r="G76" s="102" t="s">
        <v>5</v>
      </c>
    </row>
    <row r="77" ht="15.75" customHeight="1">
      <c r="A77" s="98">
        <v>17.0</v>
      </c>
      <c r="B77" s="98" t="s">
        <v>12</v>
      </c>
      <c r="C77" s="98">
        <v>74.0</v>
      </c>
      <c r="D77" s="47" t="s">
        <v>5100</v>
      </c>
      <c r="E77" s="99">
        <v>207973.21</v>
      </c>
      <c r="F77" s="46" t="s">
        <v>96</v>
      </c>
      <c r="G77" s="102" t="s">
        <v>5</v>
      </c>
    </row>
    <row r="78" ht="15.75" customHeight="1">
      <c r="A78" s="98">
        <v>17.0</v>
      </c>
      <c r="B78" s="98" t="s">
        <v>12</v>
      </c>
      <c r="C78" s="98">
        <v>75.0</v>
      </c>
      <c r="D78" s="47" t="s">
        <v>5103</v>
      </c>
      <c r="E78" s="99">
        <v>228596.63</v>
      </c>
      <c r="F78" s="46" t="s">
        <v>105</v>
      </c>
      <c r="G78" s="100"/>
    </row>
    <row r="79" ht="15.75" customHeight="1">
      <c r="A79" s="98" t="s">
        <v>160</v>
      </c>
      <c r="B79" s="98" t="s">
        <v>12</v>
      </c>
      <c r="C79" s="98">
        <v>76.0</v>
      </c>
      <c r="D79" s="47" t="s">
        <v>5104</v>
      </c>
      <c r="E79" s="99">
        <v>992330.1</v>
      </c>
      <c r="F79" s="46" t="s">
        <v>96</v>
      </c>
      <c r="G79" s="102" t="s">
        <v>5</v>
      </c>
    </row>
    <row r="80" ht="15.75" customHeight="1">
      <c r="A80" s="98" t="s">
        <v>163</v>
      </c>
      <c r="B80" s="98" t="s">
        <v>12</v>
      </c>
      <c r="C80" s="98">
        <v>77.0</v>
      </c>
      <c r="D80" s="47" t="s">
        <v>5104</v>
      </c>
      <c r="E80" s="99">
        <v>496024.63</v>
      </c>
      <c r="F80" s="46" t="s">
        <v>96</v>
      </c>
      <c r="G80" s="102" t="s">
        <v>5</v>
      </c>
    </row>
    <row r="81" ht="15.75" customHeight="1">
      <c r="A81" s="98" t="s">
        <v>163</v>
      </c>
      <c r="B81" s="98" t="s">
        <v>12</v>
      </c>
      <c r="C81" s="98">
        <v>78.0</v>
      </c>
      <c r="D81" s="47" t="s">
        <v>5104</v>
      </c>
      <c r="E81" s="99">
        <v>487574.66</v>
      </c>
      <c r="F81" s="46" t="s">
        <v>81</v>
      </c>
      <c r="G81" s="102" t="s">
        <v>5</v>
      </c>
    </row>
    <row r="82" ht="15.75" customHeight="1">
      <c r="A82" s="98" t="s">
        <v>160</v>
      </c>
      <c r="B82" s="98" t="s">
        <v>12</v>
      </c>
      <c r="C82" s="98">
        <v>79.0</v>
      </c>
      <c r="D82" s="47" t="s">
        <v>5105</v>
      </c>
      <c r="E82" s="99">
        <v>995835.6</v>
      </c>
      <c r="F82" s="46" t="s">
        <v>105</v>
      </c>
      <c r="G82" s="100"/>
    </row>
    <row r="83" ht="15.75" customHeight="1">
      <c r="A83" s="98" t="s">
        <v>161</v>
      </c>
      <c r="B83" s="98" t="s">
        <v>12</v>
      </c>
      <c r="C83" s="98">
        <v>80.0</v>
      </c>
      <c r="D83" s="47" t="s">
        <v>5105</v>
      </c>
      <c r="E83" s="99">
        <v>819740.54</v>
      </c>
      <c r="F83" s="46" t="s">
        <v>105</v>
      </c>
      <c r="G83" s="100"/>
    </row>
    <row r="84" ht="15.75" customHeight="1">
      <c r="A84" s="98" t="s">
        <v>162</v>
      </c>
      <c r="B84" s="98" t="s">
        <v>12</v>
      </c>
      <c r="C84" s="98">
        <v>81.0</v>
      </c>
      <c r="D84" s="47" t="s">
        <v>5105</v>
      </c>
      <c r="E84" s="99">
        <v>984817.06</v>
      </c>
      <c r="F84" s="46" t="s">
        <v>105</v>
      </c>
      <c r="G84" s="100"/>
    </row>
    <row r="85" ht="15.75" customHeight="1">
      <c r="A85" s="98" t="s">
        <v>161</v>
      </c>
      <c r="B85" s="98" t="s">
        <v>12</v>
      </c>
      <c r="C85" s="98">
        <v>82.0</v>
      </c>
      <c r="D85" s="47" t="s">
        <v>5106</v>
      </c>
      <c r="E85" s="99">
        <v>467474.42</v>
      </c>
      <c r="F85" s="46" t="s">
        <v>81</v>
      </c>
      <c r="G85" s="102" t="s">
        <v>5</v>
      </c>
    </row>
    <row r="86" ht="15.75" customHeight="1">
      <c r="A86" s="98" t="s">
        <v>163</v>
      </c>
      <c r="B86" s="98" t="s">
        <v>12</v>
      </c>
      <c r="C86" s="98">
        <v>83.0</v>
      </c>
      <c r="D86" s="47" t="s">
        <v>5107</v>
      </c>
      <c r="E86" s="99">
        <v>779253.63</v>
      </c>
      <c r="F86" s="46" t="s">
        <v>135</v>
      </c>
      <c r="G86" s="102" t="s">
        <v>5</v>
      </c>
    </row>
    <row r="87" ht="15.75" customHeight="1">
      <c r="A87" s="98" t="s">
        <v>163</v>
      </c>
      <c r="B87" s="98" t="s">
        <v>12</v>
      </c>
      <c r="C87" s="98">
        <v>84.0</v>
      </c>
      <c r="D87" s="47" t="s">
        <v>5108</v>
      </c>
      <c r="E87" s="37"/>
      <c r="F87" s="46" t="s">
        <v>132</v>
      </c>
      <c r="G87" s="102" t="s">
        <v>5109</v>
      </c>
    </row>
    <row r="88" ht="15.75" customHeight="1">
      <c r="A88" s="98" t="s">
        <v>163</v>
      </c>
      <c r="B88" s="98" t="s">
        <v>12</v>
      </c>
      <c r="C88" s="98">
        <v>85.0</v>
      </c>
      <c r="D88" s="47" t="s">
        <v>5110</v>
      </c>
      <c r="E88" s="99">
        <v>494358.0</v>
      </c>
      <c r="F88" s="46" t="s">
        <v>132</v>
      </c>
      <c r="G88" s="100"/>
    </row>
    <row r="89" ht="15.75" customHeight="1">
      <c r="A89" s="98" t="s">
        <v>160</v>
      </c>
      <c r="B89" s="98" t="s">
        <v>12</v>
      </c>
      <c r="C89" s="98">
        <v>86.0</v>
      </c>
      <c r="D89" s="47" t="s">
        <v>5111</v>
      </c>
      <c r="E89" s="99">
        <v>495593.55</v>
      </c>
      <c r="F89" s="46" t="s">
        <v>108</v>
      </c>
      <c r="G89" s="100"/>
    </row>
    <row r="90" ht="15.75" customHeight="1">
      <c r="A90" s="98" t="s">
        <v>160</v>
      </c>
      <c r="B90" s="98" t="s">
        <v>12</v>
      </c>
      <c r="C90" s="98">
        <v>87.0</v>
      </c>
      <c r="D90" s="47" t="s">
        <v>1492</v>
      </c>
      <c r="E90" s="99">
        <v>497843.68</v>
      </c>
      <c r="F90" s="46" t="s">
        <v>46</v>
      </c>
      <c r="G90" s="100"/>
    </row>
    <row r="91" ht="15.75" customHeight="1">
      <c r="A91" s="98" t="s">
        <v>163</v>
      </c>
      <c r="B91" s="98" t="s">
        <v>12</v>
      </c>
      <c r="C91" s="98">
        <v>88.0</v>
      </c>
      <c r="D91" s="47" t="s">
        <v>1492</v>
      </c>
      <c r="E91" s="99">
        <v>460326.47</v>
      </c>
      <c r="F91" s="46" t="s">
        <v>46</v>
      </c>
      <c r="G91" s="100"/>
    </row>
    <row r="92" ht="15.75" customHeight="1">
      <c r="A92" s="98" t="s">
        <v>163</v>
      </c>
      <c r="B92" s="98" t="s">
        <v>12</v>
      </c>
      <c r="C92" s="98">
        <v>89.0</v>
      </c>
      <c r="D92" s="47" t="s">
        <v>5111</v>
      </c>
      <c r="E92" s="99">
        <v>493732.86</v>
      </c>
      <c r="F92" s="46" t="s">
        <v>108</v>
      </c>
      <c r="G92" s="100"/>
    </row>
    <row r="93" ht="15.75" customHeight="1">
      <c r="A93" s="98">
        <v>17.0</v>
      </c>
      <c r="B93" s="98" t="s">
        <v>12</v>
      </c>
      <c r="C93" s="98">
        <v>90.0</v>
      </c>
      <c r="D93" s="47" t="s">
        <v>1492</v>
      </c>
      <c r="E93" s="99">
        <v>220605.41</v>
      </c>
      <c r="F93" s="46" t="s">
        <v>46</v>
      </c>
      <c r="G93" s="102" t="s">
        <v>5</v>
      </c>
    </row>
    <row r="94" ht="15.75" customHeight="1">
      <c r="A94" s="98">
        <v>17.0</v>
      </c>
      <c r="B94" s="98" t="s">
        <v>12</v>
      </c>
      <c r="C94" s="98">
        <v>91.0</v>
      </c>
      <c r="D94" s="47" t="s">
        <v>5106</v>
      </c>
      <c r="E94" s="99">
        <v>439579.91</v>
      </c>
      <c r="F94" s="46" t="s">
        <v>96</v>
      </c>
      <c r="G94" s="102" t="s">
        <v>5</v>
      </c>
    </row>
    <row r="95" ht="15.75" customHeight="1">
      <c r="A95" s="98">
        <v>17.0</v>
      </c>
      <c r="B95" s="98" t="s">
        <v>12</v>
      </c>
      <c r="C95" s="98">
        <v>92.0</v>
      </c>
      <c r="D95" s="47" t="s">
        <v>5112</v>
      </c>
      <c r="E95" s="99">
        <v>412259.24</v>
      </c>
      <c r="F95" s="46" t="s">
        <v>102</v>
      </c>
      <c r="G95" s="102" t="s">
        <v>5</v>
      </c>
    </row>
    <row r="96" ht="15.75" customHeight="1">
      <c r="A96" s="98">
        <v>17.0</v>
      </c>
      <c r="B96" s="98" t="s">
        <v>12</v>
      </c>
      <c r="C96" s="98">
        <v>93.0</v>
      </c>
      <c r="D96" s="47" t="s">
        <v>5113</v>
      </c>
      <c r="E96" s="99">
        <v>440286.89</v>
      </c>
      <c r="F96" s="46" t="s">
        <v>49</v>
      </c>
      <c r="G96" s="102" t="s">
        <v>5</v>
      </c>
    </row>
    <row r="97" ht="15.75" customHeight="1">
      <c r="A97" s="98" t="s">
        <v>162</v>
      </c>
      <c r="B97" s="98" t="s">
        <v>12</v>
      </c>
      <c r="C97" s="98">
        <v>94.0</v>
      </c>
      <c r="D97" s="47" t="s">
        <v>5114</v>
      </c>
      <c r="E97" s="99">
        <v>988358.67</v>
      </c>
      <c r="F97" s="46" t="s">
        <v>96</v>
      </c>
      <c r="G97" s="100"/>
    </row>
    <row r="98" ht="15.75" customHeight="1">
      <c r="A98" s="98" t="s">
        <v>162</v>
      </c>
      <c r="B98" s="98" t="s">
        <v>12</v>
      </c>
      <c r="C98" s="98">
        <v>95.0</v>
      </c>
      <c r="D98" s="47" t="s">
        <v>5111</v>
      </c>
      <c r="E98" s="99">
        <v>992193.36</v>
      </c>
      <c r="F98" s="46" t="s">
        <v>108</v>
      </c>
      <c r="G98" s="100"/>
    </row>
    <row r="99" ht="15.75" customHeight="1">
      <c r="A99" s="98" t="s">
        <v>163</v>
      </c>
      <c r="B99" s="98" t="s">
        <v>12</v>
      </c>
      <c r="C99" s="98">
        <v>96.0</v>
      </c>
      <c r="D99" s="47" t="s">
        <v>5115</v>
      </c>
      <c r="E99" s="99">
        <v>985315.75</v>
      </c>
      <c r="F99" s="46" t="s">
        <v>108</v>
      </c>
      <c r="G99" s="100"/>
    </row>
    <row r="100" ht="15.75" customHeight="1">
      <c r="A100" s="98" t="s">
        <v>160</v>
      </c>
      <c r="B100" s="98" t="s">
        <v>12</v>
      </c>
      <c r="C100" s="98">
        <v>97.0</v>
      </c>
      <c r="D100" s="47" t="s">
        <v>5116</v>
      </c>
      <c r="E100" s="99">
        <v>496674.68</v>
      </c>
      <c r="F100" s="46" t="s">
        <v>28</v>
      </c>
      <c r="G100" s="100"/>
    </row>
    <row r="101" ht="15.75" customHeight="1">
      <c r="A101" s="98" t="s">
        <v>160</v>
      </c>
      <c r="B101" s="98" t="s">
        <v>12</v>
      </c>
      <c r="C101" s="98">
        <v>98.0</v>
      </c>
      <c r="D101" s="47" t="s">
        <v>1492</v>
      </c>
      <c r="E101" s="99">
        <v>492707.62</v>
      </c>
      <c r="F101" s="46" t="s">
        <v>46</v>
      </c>
      <c r="G101" s="100"/>
    </row>
    <row r="102" ht="15.75" customHeight="1">
      <c r="A102" s="98" t="s">
        <v>161</v>
      </c>
      <c r="B102" s="98" t="s">
        <v>12</v>
      </c>
      <c r="C102" s="98">
        <v>99.0</v>
      </c>
      <c r="D102" s="47" t="s">
        <v>1492</v>
      </c>
      <c r="E102" s="99">
        <v>442653.11</v>
      </c>
      <c r="F102" s="46" t="s">
        <v>46</v>
      </c>
      <c r="G102" s="100"/>
    </row>
    <row r="103" ht="15.75" customHeight="1">
      <c r="A103" s="98" t="s">
        <v>161</v>
      </c>
      <c r="B103" s="98" t="s">
        <v>12</v>
      </c>
      <c r="C103" s="98">
        <v>100.0</v>
      </c>
      <c r="D103" s="47" t="s">
        <v>1492</v>
      </c>
      <c r="E103" s="99">
        <v>452692.42</v>
      </c>
      <c r="F103" s="46" t="s">
        <v>46</v>
      </c>
      <c r="G103" s="100"/>
    </row>
    <row r="104" ht="15.75" customHeight="1">
      <c r="A104" s="98" t="s">
        <v>162</v>
      </c>
      <c r="B104" s="98" t="s">
        <v>12</v>
      </c>
      <c r="C104" s="98">
        <v>101.0</v>
      </c>
      <c r="D104" s="47" t="s">
        <v>1492</v>
      </c>
      <c r="E104" s="99">
        <v>486445.74</v>
      </c>
      <c r="F104" s="46" t="s">
        <v>46</v>
      </c>
      <c r="G104" s="102" t="s">
        <v>5</v>
      </c>
    </row>
    <row r="105" ht="15.75" customHeight="1">
      <c r="A105" s="98">
        <v>17.0</v>
      </c>
      <c r="B105" s="98" t="s">
        <v>12</v>
      </c>
      <c r="C105" s="98">
        <v>102.0</v>
      </c>
      <c r="D105" s="47" t="s">
        <v>1492</v>
      </c>
      <c r="E105" s="99">
        <v>488742.44</v>
      </c>
      <c r="F105" s="46" t="s">
        <v>46</v>
      </c>
      <c r="G105" s="102" t="s">
        <v>5</v>
      </c>
    </row>
    <row r="106" ht="15.75" customHeight="1">
      <c r="A106" s="98">
        <v>17.0</v>
      </c>
      <c r="B106" s="98" t="s">
        <v>12</v>
      </c>
      <c r="C106" s="98">
        <v>103.0</v>
      </c>
      <c r="D106" s="47" t="s">
        <v>1492</v>
      </c>
      <c r="E106" s="99">
        <v>414898.15</v>
      </c>
      <c r="F106" s="46" t="s">
        <v>46</v>
      </c>
      <c r="G106" s="102" t="s">
        <v>5</v>
      </c>
    </row>
    <row r="107" ht="15.75" customHeight="1">
      <c r="A107" s="98">
        <v>17.0</v>
      </c>
      <c r="B107" s="98" t="s">
        <v>12</v>
      </c>
      <c r="C107" s="98">
        <v>104.0</v>
      </c>
      <c r="D107" s="47" t="s">
        <v>1492</v>
      </c>
      <c r="E107" s="99">
        <v>459134.2</v>
      </c>
      <c r="F107" s="46" t="s">
        <v>46</v>
      </c>
      <c r="G107" s="102" t="s">
        <v>5</v>
      </c>
    </row>
    <row r="108" ht="15.75" customHeight="1">
      <c r="A108" s="98">
        <v>17.0</v>
      </c>
      <c r="B108" s="98" t="s">
        <v>12</v>
      </c>
      <c r="C108" s="98">
        <v>105.0</v>
      </c>
      <c r="D108" s="47" t="s">
        <v>1492</v>
      </c>
      <c r="E108" s="99">
        <v>448521.98</v>
      </c>
      <c r="F108" s="46" t="s">
        <v>46</v>
      </c>
      <c r="G108" s="102" t="s">
        <v>5</v>
      </c>
    </row>
    <row r="109" ht="15.75" customHeight="1">
      <c r="A109" s="98">
        <v>17.0</v>
      </c>
      <c r="B109" s="98" t="s">
        <v>12</v>
      </c>
      <c r="C109" s="98">
        <v>106.0</v>
      </c>
      <c r="D109" s="47" t="s">
        <v>5117</v>
      </c>
      <c r="E109" s="99">
        <v>218988.17</v>
      </c>
      <c r="F109" s="46" t="s">
        <v>102</v>
      </c>
      <c r="G109" s="102" t="s">
        <v>5</v>
      </c>
    </row>
    <row r="110" ht="15.75" customHeight="1">
      <c r="A110" s="98">
        <v>17.0</v>
      </c>
      <c r="B110" s="98" t="s">
        <v>12</v>
      </c>
      <c r="C110" s="98">
        <v>107.0</v>
      </c>
      <c r="D110" s="47" t="s">
        <v>5118</v>
      </c>
      <c r="E110" s="99">
        <v>459284.11</v>
      </c>
      <c r="F110" s="46" t="s">
        <v>46</v>
      </c>
      <c r="G110" s="102" t="s">
        <v>5</v>
      </c>
    </row>
    <row r="111" ht="15.75" customHeight="1">
      <c r="A111" s="98">
        <v>17.0</v>
      </c>
      <c r="B111" s="98" t="s">
        <v>12</v>
      </c>
      <c r="C111" s="98">
        <v>108.0</v>
      </c>
      <c r="D111" s="47" t="s">
        <v>5119</v>
      </c>
      <c r="E111" s="99">
        <v>446749.8</v>
      </c>
      <c r="F111" s="46" t="s">
        <v>28</v>
      </c>
      <c r="G111" s="102" t="s">
        <v>5</v>
      </c>
    </row>
    <row r="112" ht="15.75" customHeight="1">
      <c r="A112" s="98" t="s">
        <v>160</v>
      </c>
      <c r="B112" s="98" t="s">
        <v>12</v>
      </c>
      <c r="C112" s="98">
        <v>109.0</v>
      </c>
      <c r="D112" s="47" t="s">
        <v>5120</v>
      </c>
      <c r="E112" s="99">
        <v>989285.4</v>
      </c>
      <c r="F112" s="46" t="s">
        <v>46</v>
      </c>
      <c r="G112" s="100"/>
    </row>
    <row r="113" ht="15.75" customHeight="1">
      <c r="A113" s="98" t="s">
        <v>160</v>
      </c>
      <c r="B113" s="98" t="s">
        <v>12</v>
      </c>
      <c r="C113" s="98">
        <v>110.0</v>
      </c>
      <c r="D113" s="47" t="s">
        <v>3544</v>
      </c>
      <c r="E113" s="99">
        <v>975305.97</v>
      </c>
      <c r="F113" s="46" t="s">
        <v>46</v>
      </c>
      <c r="G113" s="100"/>
    </row>
    <row r="114" ht="15.75" customHeight="1">
      <c r="A114" s="98" t="s">
        <v>160</v>
      </c>
      <c r="B114" s="98" t="s">
        <v>12</v>
      </c>
      <c r="C114" s="98">
        <v>111.0</v>
      </c>
      <c r="D114" s="47" t="s">
        <v>3544</v>
      </c>
      <c r="E114" s="99">
        <v>971976.19</v>
      </c>
      <c r="F114" s="46" t="s">
        <v>46</v>
      </c>
      <c r="G114" s="100"/>
    </row>
    <row r="115" ht="15.75" customHeight="1">
      <c r="A115" s="98" t="s">
        <v>161</v>
      </c>
      <c r="B115" s="98" t="s">
        <v>12</v>
      </c>
      <c r="C115" s="98">
        <v>112.0</v>
      </c>
      <c r="D115" s="47" t="s">
        <v>3544</v>
      </c>
      <c r="E115" s="99">
        <v>918387.66</v>
      </c>
      <c r="F115" s="46" t="s">
        <v>46</v>
      </c>
      <c r="G115" s="100"/>
    </row>
    <row r="116" ht="15.75" customHeight="1">
      <c r="A116" s="98" t="s">
        <v>161</v>
      </c>
      <c r="B116" s="98" t="s">
        <v>12</v>
      </c>
      <c r="C116" s="98">
        <v>113.0</v>
      </c>
      <c r="D116" s="47" t="s">
        <v>3544</v>
      </c>
      <c r="E116" s="99">
        <v>951754.26</v>
      </c>
      <c r="F116" s="46" t="s">
        <v>46</v>
      </c>
      <c r="G116" s="100"/>
    </row>
    <row r="117" ht="15.75" customHeight="1">
      <c r="A117" s="98" t="s">
        <v>161</v>
      </c>
      <c r="B117" s="98" t="s">
        <v>12</v>
      </c>
      <c r="C117" s="98">
        <v>114.0</v>
      </c>
      <c r="D117" s="47" t="s">
        <v>3544</v>
      </c>
      <c r="E117" s="99">
        <v>980147.54</v>
      </c>
      <c r="F117" s="46" t="s">
        <v>46</v>
      </c>
      <c r="G117" s="100"/>
    </row>
    <row r="118" ht="15.75" customHeight="1">
      <c r="A118" s="98" t="s">
        <v>161</v>
      </c>
      <c r="B118" s="98" t="s">
        <v>12</v>
      </c>
      <c r="C118" s="98">
        <v>115.0</v>
      </c>
      <c r="D118" s="47" t="s">
        <v>3544</v>
      </c>
      <c r="E118" s="99">
        <v>819583.03</v>
      </c>
      <c r="F118" s="46" t="s">
        <v>46</v>
      </c>
      <c r="G118" s="100"/>
    </row>
    <row r="119" ht="15.75" customHeight="1">
      <c r="A119" s="98" t="s">
        <v>161</v>
      </c>
      <c r="B119" s="98" t="s">
        <v>12</v>
      </c>
      <c r="C119" s="98">
        <v>116.0</v>
      </c>
      <c r="D119" s="47" t="s">
        <v>3544</v>
      </c>
      <c r="E119" s="99">
        <v>980593.06</v>
      </c>
      <c r="F119" s="46" t="s">
        <v>46</v>
      </c>
      <c r="G119" s="100"/>
    </row>
    <row r="120" ht="15.75" customHeight="1">
      <c r="A120" s="98" t="s">
        <v>162</v>
      </c>
      <c r="B120" s="98" t="s">
        <v>12</v>
      </c>
      <c r="C120" s="98">
        <v>117.0</v>
      </c>
      <c r="D120" s="47" t="s">
        <v>3544</v>
      </c>
      <c r="E120" s="99">
        <v>985307.22</v>
      </c>
      <c r="F120" s="46" t="s">
        <v>46</v>
      </c>
      <c r="G120" s="100"/>
    </row>
    <row r="121" ht="15.75" customHeight="1">
      <c r="A121" s="98" t="s">
        <v>162</v>
      </c>
      <c r="B121" s="98" t="s">
        <v>12</v>
      </c>
      <c r="C121" s="98">
        <v>118.0</v>
      </c>
      <c r="D121" s="47" t="s">
        <v>3544</v>
      </c>
      <c r="E121" s="99">
        <v>979064.23</v>
      </c>
      <c r="F121" s="46" t="s">
        <v>46</v>
      </c>
      <c r="G121" s="100"/>
    </row>
    <row r="122" ht="15.75" customHeight="1">
      <c r="A122" s="98" t="s">
        <v>162</v>
      </c>
      <c r="B122" s="98" t="s">
        <v>12</v>
      </c>
      <c r="C122" s="98">
        <v>119.0</v>
      </c>
      <c r="D122" s="47" t="s">
        <v>3544</v>
      </c>
      <c r="E122" s="99">
        <v>977130.88</v>
      </c>
      <c r="F122" s="46" t="s">
        <v>46</v>
      </c>
      <c r="G122" s="100"/>
    </row>
    <row r="123" ht="15.75" customHeight="1">
      <c r="A123" s="98" t="s">
        <v>162</v>
      </c>
      <c r="B123" s="98" t="s">
        <v>12</v>
      </c>
      <c r="C123" s="98">
        <v>120.0</v>
      </c>
      <c r="D123" s="47" t="s">
        <v>3544</v>
      </c>
      <c r="E123" s="99">
        <v>974084.45</v>
      </c>
      <c r="F123" s="46" t="s">
        <v>46</v>
      </c>
      <c r="G123" s="100"/>
    </row>
    <row r="124" ht="15.75" customHeight="1">
      <c r="A124" s="98" t="s">
        <v>162</v>
      </c>
      <c r="B124" s="98" t="s">
        <v>12</v>
      </c>
      <c r="C124" s="98">
        <v>121.0</v>
      </c>
      <c r="D124" s="47" t="s">
        <v>3544</v>
      </c>
      <c r="E124" s="99">
        <v>979034.32</v>
      </c>
      <c r="F124" s="46" t="s">
        <v>46</v>
      </c>
      <c r="G124" s="100"/>
    </row>
    <row r="125" ht="15.75" customHeight="1">
      <c r="A125" s="98" t="s">
        <v>162</v>
      </c>
      <c r="B125" s="98" t="s">
        <v>12</v>
      </c>
      <c r="C125" s="98">
        <v>122.0</v>
      </c>
      <c r="D125" s="47" t="s">
        <v>3544</v>
      </c>
      <c r="E125" s="99">
        <v>978984.74</v>
      </c>
      <c r="F125" s="46" t="s">
        <v>46</v>
      </c>
      <c r="G125" s="100"/>
    </row>
    <row r="126" ht="15.75" customHeight="1">
      <c r="A126" s="98" t="s">
        <v>162</v>
      </c>
      <c r="B126" s="98" t="s">
        <v>12</v>
      </c>
      <c r="C126" s="98">
        <v>123.0</v>
      </c>
      <c r="D126" s="47" t="s">
        <v>3544</v>
      </c>
      <c r="E126" s="99">
        <v>983811.73</v>
      </c>
      <c r="F126" s="46" t="s">
        <v>46</v>
      </c>
      <c r="G126" s="100"/>
    </row>
    <row r="127" ht="15.75" customHeight="1">
      <c r="A127" s="98" t="s">
        <v>163</v>
      </c>
      <c r="B127" s="98" t="s">
        <v>12</v>
      </c>
      <c r="C127" s="98">
        <v>124.0</v>
      </c>
      <c r="D127" s="47" t="s">
        <v>3544</v>
      </c>
      <c r="E127" s="99">
        <v>988080.32</v>
      </c>
      <c r="F127" s="46" t="s">
        <v>46</v>
      </c>
      <c r="G127" s="100"/>
    </row>
    <row r="128" ht="15.75" customHeight="1">
      <c r="A128" s="98" t="s">
        <v>163</v>
      </c>
      <c r="B128" s="98" t="s">
        <v>12</v>
      </c>
      <c r="C128" s="98">
        <v>125.0</v>
      </c>
      <c r="D128" s="47" t="s">
        <v>3544</v>
      </c>
      <c r="E128" s="99">
        <v>999900.0</v>
      </c>
      <c r="F128" s="46" t="s">
        <v>46</v>
      </c>
      <c r="G128" s="100"/>
    </row>
    <row r="129" ht="15.75" customHeight="1">
      <c r="A129" s="98" t="s">
        <v>163</v>
      </c>
      <c r="B129" s="98" t="s">
        <v>12</v>
      </c>
      <c r="C129" s="98">
        <v>126.0</v>
      </c>
      <c r="D129" s="47" t="s">
        <v>3544</v>
      </c>
      <c r="E129" s="99">
        <v>988080.32</v>
      </c>
      <c r="F129" s="46" t="s">
        <v>46</v>
      </c>
      <c r="G129" s="100"/>
    </row>
    <row r="130" ht="15.75" customHeight="1">
      <c r="A130" s="98" t="s">
        <v>163</v>
      </c>
      <c r="B130" s="98" t="s">
        <v>12</v>
      </c>
      <c r="C130" s="98">
        <v>127.0</v>
      </c>
      <c r="D130" s="47" t="s">
        <v>3544</v>
      </c>
      <c r="E130" s="99">
        <v>989420.33</v>
      </c>
      <c r="F130" s="46" t="s">
        <v>46</v>
      </c>
      <c r="G130" s="100"/>
    </row>
    <row r="131" ht="15.75" customHeight="1">
      <c r="A131" s="98" t="s">
        <v>163</v>
      </c>
      <c r="B131" s="98" t="s">
        <v>12</v>
      </c>
      <c r="C131" s="98">
        <v>128.0</v>
      </c>
      <c r="D131" s="47" t="s">
        <v>3544</v>
      </c>
      <c r="E131" s="99">
        <v>999900.0</v>
      </c>
      <c r="F131" s="46" t="s">
        <v>46</v>
      </c>
      <c r="G131" s="100"/>
    </row>
    <row r="132" ht="15.75" customHeight="1">
      <c r="A132" s="98" t="s">
        <v>163</v>
      </c>
      <c r="B132" s="98" t="s">
        <v>12</v>
      </c>
      <c r="C132" s="98">
        <v>129.0</v>
      </c>
      <c r="D132" s="47" t="s">
        <v>3544</v>
      </c>
      <c r="E132" s="99">
        <v>998453.57</v>
      </c>
      <c r="F132" s="46" t="s">
        <v>46</v>
      </c>
      <c r="G132" s="100"/>
    </row>
    <row r="133" ht="15.75" customHeight="1">
      <c r="A133" s="98" t="s">
        <v>161</v>
      </c>
      <c r="B133" s="98" t="s">
        <v>12</v>
      </c>
      <c r="C133" s="98">
        <v>130.0</v>
      </c>
      <c r="D133" s="47" t="s">
        <v>5121</v>
      </c>
      <c r="E133" s="99">
        <v>326008.23</v>
      </c>
      <c r="F133" s="46" t="s">
        <v>43</v>
      </c>
      <c r="G133" s="100"/>
    </row>
    <row r="134" ht="15.75" customHeight="1">
      <c r="A134" s="98" t="s">
        <v>162</v>
      </c>
      <c r="B134" s="98" t="s">
        <v>12</v>
      </c>
      <c r="C134" s="98">
        <v>131.0</v>
      </c>
      <c r="D134" s="47" t="s">
        <v>1500</v>
      </c>
      <c r="E134" s="99">
        <v>196671.19</v>
      </c>
      <c r="F134" s="46" t="s">
        <v>52</v>
      </c>
      <c r="G134" s="100"/>
    </row>
    <row r="135" ht="15.75" customHeight="1">
      <c r="A135" s="98">
        <v>17.0</v>
      </c>
      <c r="B135" s="98" t="s">
        <v>12</v>
      </c>
      <c r="C135" s="98">
        <v>132.0</v>
      </c>
      <c r="D135" s="47" t="s">
        <v>1500</v>
      </c>
      <c r="E135" s="99">
        <v>199273.02</v>
      </c>
      <c r="F135" s="46" t="s">
        <v>52</v>
      </c>
      <c r="G135" s="102" t="s">
        <v>5</v>
      </c>
    </row>
    <row r="136" ht="15.75" customHeight="1">
      <c r="A136" s="98">
        <v>17.0</v>
      </c>
      <c r="B136" s="98" t="s">
        <v>12</v>
      </c>
      <c r="C136" s="98">
        <v>133.0</v>
      </c>
      <c r="D136" s="47" t="s">
        <v>5122</v>
      </c>
      <c r="E136" s="99">
        <v>535027.49</v>
      </c>
      <c r="F136" s="46" t="s">
        <v>52</v>
      </c>
      <c r="G136" s="102" t="s">
        <v>5</v>
      </c>
    </row>
    <row r="137" ht="15.75" customHeight="1">
      <c r="A137" s="98">
        <v>17.0</v>
      </c>
      <c r="B137" s="98" t="s">
        <v>12</v>
      </c>
      <c r="C137" s="98">
        <v>134.0</v>
      </c>
      <c r="D137" s="47" t="s">
        <v>1500</v>
      </c>
      <c r="E137" s="99">
        <v>204091.88</v>
      </c>
      <c r="F137" s="46" t="s">
        <v>52</v>
      </c>
      <c r="G137" s="102" t="s">
        <v>5</v>
      </c>
    </row>
    <row r="138" ht="15.75" customHeight="1">
      <c r="A138" s="98">
        <v>17.0</v>
      </c>
      <c r="B138" s="98" t="s">
        <v>12</v>
      </c>
      <c r="C138" s="98">
        <v>135.0</v>
      </c>
      <c r="D138" s="47" t="s">
        <v>1500</v>
      </c>
      <c r="E138" s="99">
        <v>148788.51</v>
      </c>
      <c r="F138" s="46" t="s">
        <v>52</v>
      </c>
      <c r="G138" s="102" t="s">
        <v>5</v>
      </c>
    </row>
    <row r="139" ht="15.75" customHeight="1">
      <c r="A139" s="98">
        <v>17.0</v>
      </c>
      <c r="B139" s="98" t="s">
        <v>12</v>
      </c>
      <c r="C139" s="98">
        <v>136.0</v>
      </c>
      <c r="D139" s="47" t="s">
        <v>1500</v>
      </c>
      <c r="E139" s="99">
        <v>193548.13</v>
      </c>
      <c r="F139" s="46" t="s">
        <v>52</v>
      </c>
      <c r="G139" s="102" t="s">
        <v>5</v>
      </c>
    </row>
    <row r="140" ht="15.75" customHeight="1">
      <c r="A140" s="98" t="s">
        <v>160</v>
      </c>
      <c r="B140" s="98" t="s">
        <v>12</v>
      </c>
      <c r="C140" s="98">
        <v>137.0</v>
      </c>
      <c r="D140" s="47" t="s">
        <v>1500</v>
      </c>
      <c r="E140" s="99">
        <v>982001.0</v>
      </c>
      <c r="F140" s="46" t="s">
        <v>52</v>
      </c>
      <c r="G140" s="102" t="s">
        <v>5</v>
      </c>
    </row>
    <row r="141" ht="15.75" customHeight="1">
      <c r="A141" s="98" t="s">
        <v>161</v>
      </c>
      <c r="B141" s="98" t="s">
        <v>12</v>
      </c>
      <c r="C141" s="98">
        <v>138.0</v>
      </c>
      <c r="D141" s="47" t="s">
        <v>5123</v>
      </c>
      <c r="E141" s="99">
        <v>912703.1</v>
      </c>
      <c r="F141" s="46" t="s">
        <v>43</v>
      </c>
      <c r="G141" s="100"/>
    </row>
    <row r="142" ht="15.75" customHeight="1">
      <c r="A142" s="98" t="s">
        <v>161</v>
      </c>
      <c r="B142" s="98" t="s">
        <v>12</v>
      </c>
      <c r="C142" s="98">
        <v>139.0</v>
      </c>
      <c r="D142" s="47" t="s">
        <v>5123</v>
      </c>
      <c r="E142" s="99">
        <v>909192.36</v>
      </c>
      <c r="F142" s="46" t="s">
        <v>43</v>
      </c>
      <c r="G142" s="100"/>
    </row>
    <row r="143" ht="15.75" customHeight="1">
      <c r="A143" s="98" t="s">
        <v>161</v>
      </c>
      <c r="B143" s="98" t="s">
        <v>12</v>
      </c>
      <c r="C143" s="98">
        <v>140.0</v>
      </c>
      <c r="D143" s="47" t="s">
        <v>5124</v>
      </c>
      <c r="E143" s="99">
        <v>720347.25</v>
      </c>
      <c r="F143" s="46" t="s">
        <v>52</v>
      </c>
      <c r="G143" s="100"/>
    </row>
    <row r="144" ht="15.75" customHeight="1">
      <c r="A144" s="98" t="s">
        <v>161</v>
      </c>
      <c r="B144" s="98" t="s">
        <v>12</v>
      </c>
      <c r="C144" s="98">
        <v>141.0</v>
      </c>
      <c r="D144" s="47" t="s">
        <v>1500</v>
      </c>
      <c r="E144" s="99">
        <v>695416.74</v>
      </c>
      <c r="F144" s="46" t="s">
        <v>52</v>
      </c>
      <c r="G144" s="100"/>
    </row>
    <row r="145" ht="15.75" customHeight="1">
      <c r="A145" s="98" t="s">
        <v>162</v>
      </c>
      <c r="B145" s="98" t="s">
        <v>12</v>
      </c>
      <c r="C145" s="98">
        <v>142.0</v>
      </c>
      <c r="D145" s="47" t="s">
        <v>5125</v>
      </c>
      <c r="E145" s="99">
        <v>958296.73</v>
      </c>
      <c r="F145" s="46" t="s">
        <v>52</v>
      </c>
      <c r="G145" s="100"/>
    </row>
    <row r="146" ht="15.75" customHeight="1">
      <c r="A146" s="98" t="s">
        <v>162</v>
      </c>
      <c r="B146" s="98" t="s">
        <v>12</v>
      </c>
      <c r="C146" s="98">
        <v>143.0</v>
      </c>
      <c r="D146" s="47" t="s">
        <v>5123</v>
      </c>
      <c r="E146" s="99">
        <v>983695.71</v>
      </c>
      <c r="F146" s="46" t="s">
        <v>43</v>
      </c>
      <c r="G146" s="100"/>
    </row>
    <row r="147" ht="15.75" customHeight="1">
      <c r="A147" s="98" t="s">
        <v>163</v>
      </c>
      <c r="B147" s="98" t="s">
        <v>12</v>
      </c>
      <c r="C147" s="98">
        <v>144.0</v>
      </c>
      <c r="D147" s="47" t="s">
        <v>1500</v>
      </c>
      <c r="E147" s="99">
        <v>909553.19</v>
      </c>
      <c r="F147" s="46" t="s">
        <v>52</v>
      </c>
      <c r="G147" s="100"/>
    </row>
    <row r="148" ht="15.75" customHeight="1">
      <c r="A148" s="98" t="s">
        <v>163</v>
      </c>
      <c r="B148" s="98" t="s">
        <v>12</v>
      </c>
      <c r="C148" s="98">
        <v>145.0</v>
      </c>
      <c r="D148" s="47" t="s">
        <v>5126</v>
      </c>
      <c r="E148" s="99">
        <v>959296.73</v>
      </c>
      <c r="F148" s="46" t="s">
        <v>52</v>
      </c>
      <c r="G148" s="100"/>
    </row>
    <row r="149" ht="15.75" customHeight="1">
      <c r="A149" s="98" t="s">
        <v>160</v>
      </c>
      <c r="B149" s="98" t="s">
        <v>12</v>
      </c>
      <c r="C149" s="98">
        <v>146.0</v>
      </c>
      <c r="D149" s="47" t="s">
        <v>5127</v>
      </c>
      <c r="E149" s="99">
        <v>999990.0</v>
      </c>
      <c r="F149" s="46" t="s">
        <v>52</v>
      </c>
      <c r="G149" s="100"/>
    </row>
    <row r="150" ht="15.75" customHeight="1">
      <c r="A150" s="98" t="s">
        <v>164</v>
      </c>
      <c r="B150" s="98" t="s">
        <v>12</v>
      </c>
      <c r="C150" s="98">
        <v>147.0</v>
      </c>
      <c r="D150" s="47" t="s">
        <v>5128</v>
      </c>
      <c r="E150" s="99">
        <v>490155.85</v>
      </c>
      <c r="F150" s="46" t="s">
        <v>55</v>
      </c>
      <c r="G150" s="100"/>
    </row>
    <row r="151" ht="15.75" customHeight="1">
      <c r="A151" s="98" t="s">
        <v>165</v>
      </c>
      <c r="B151" s="98" t="s">
        <v>12</v>
      </c>
      <c r="C151" s="98">
        <v>148.0</v>
      </c>
      <c r="D151" s="47" t="s">
        <v>5128</v>
      </c>
      <c r="E151" s="99">
        <v>497563.91</v>
      </c>
      <c r="F151" s="46" t="s">
        <v>55</v>
      </c>
      <c r="G151" s="100"/>
    </row>
    <row r="152" ht="15.75" customHeight="1">
      <c r="A152" s="98" t="s">
        <v>166</v>
      </c>
      <c r="B152" s="98" t="s">
        <v>12</v>
      </c>
      <c r="C152" s="98">
        <v>149.0</v>
      </c>
      <c r="D152" s="47" t="s">
        <v>5129</v>
      </c>
      <c r="E152" s="99">
        <v>493473.85</v>
      </c>
      <c r="F152" s="46" t="s">
        <v>37</v>
      </c>
      <c r="G152" s="100"/>
    </row>
    <row r="153" ht="15.75" customHeight="1">
      <c r="A153" s="98" t="s">
        <v>166</v>
      </c>
      <c r="B153" s="98" t="s">
        <v>12</v>
      </c>
      <c r="C153" s="98">
        <v>150.0</v>
      </c>
      <c r="D153" s="47" t="s">
        <v>1850</v>
      </c>
      <c r="E153" s="99">
        <v>499990.0</v>
      </c>
      <c r="F153" s="46" t="s">
        <v>28</v>
      </c>
      <c r="G153" s="100"/>
    </row>
    <row r="154" ht="15.75" customHeight="1">
      <c r="A154" s="98" t="s">
        <v>167</v>
      </c>
      <c r="B154" s="98" t="s">
        <v>12</v>
      </c>
      <c r="C154" s="98">
        <v>151.0</v>
      </c>
      <c r="D154" s="47" t="s">
        <v>1338</v>
      </c>
      <c r="E154" s="99">
        <v>494148.44</v>
      </c>
      <c r="F154" s="46" t="s">
        <v>102</v>
      </c>
      <c r="G154" s="100"/>
    </row>
    <row r="155" ht="15.75" customHeight="1">
      <c r="A155" s="98">
        <v>18.0</v>
      </c>
      <c r="B155" s="98" t="s">
        <v>12</v>
      </c>
      <c r="C155" s="98">
        <v>152.0</v>
      </c>
      <c r="D155" s="47" t="s">
        <v>1338</v>
      </c>
      <c r="E155" s="99">
        <v>8686444.07</v>
      </c>
      <c r="F155" s="46" t="s">
        <v>102</v>
      </c>
      <c r="G155" s="102" t="s">
        <v>5</v>
      </c>
    </row>
    <row r="156" ht="15.75" customHeight="1">
      <c r="A156" s="98">
        <v>18.0</v>
      </c>
      <c r="B156" s="98" t="s">
        <v>12</v>
      </c>
      <c r="C156" s="98">
        <v>153.0</v>
      </c>
      <c r="D156" s="47" t="s">
        <v>1740</v>
      </c>
      <c r="E156" s="99">
        <v>466207.15</v>
      </c>
      <c r="F156" s="46" t="s">
        <v>55</v>
      </c>
      <c r="G156" s="102" t="s">
        <v>5</v>
      </c>
    </row>
    <row r="157" ht="15.75" customHeight="1">
      <c r="A157" s="98">
        <v>18.0</v>
      </c>
      <c r="B157" s="98" t="s">
        <v>12</v>
      </c>
      <c r="C157" s="98">
        <v>154.0</v>
      </c>
      <c r="D157" s="47" t="s">
        <v>5130</v>
      </c>
      <c r="E157" s="99">
        <v>422979.31</v>
      </c>
      <c r="F157" s="46" t="s">
        <v>37</v>
      </c>
      <c r="G157" s="102" t="s">
        <v>5</v>
      </c>
    </row>
    <row r="158" ht="15.75" customHeight="1">
      <c r="A158" s="98" t="s">
        <v>166</v>
      </c>
      <c r="B158" s="98" t="s">
        <v>12</v>
      </c>
      <c r="C158" s="98">
        <v>155.0</v>
      </c>
      <c r="D158" s="47" t="s">
        <v>5131</v>
      </c>
      <c r="E158" s="99">
        <v>955249.13</v>
      </c>
      <c r="F158" s="46" t="s">
        <v>102</v>
      </c>
      <c r="G158" s="100"/>
    </row>
    <row r="159" ht="15.75" customHeight="1">
      <c r="A159" s="98" t="s">
        <v>167</v>
      </c>
      <c r="B159" s="98" t="s">
        <v>12</v>
      </c>
      <c r="C159" s="98">
        <v>156.0</v>
      </c>
      <c r="D159" s="47" t="s">
        <v>1848</v>
      </c>
      <c r="E159" s="99">
        <v>945952.48</v>
      </c>
      <c r="F159" s="46" t="s">
        <v>90</v>
      </c>
      <c r="G159" s="100"/>
    </row>
    <row r="160" ht="15.75" customHeight="1">
      <c r="A160" s="98" t="s">
        <v>167</v>
      </c>
      <c r="B160" s="98" t="s">
        <v>12</v>
      </c>
      <c r="C160" s="98">
        <v>157.0</v>
      </c>
      <c r="D160" s="47" t="s">
        <v>1836</v>
      </c>
      <c r="E160" s="99">
        <v>988625.92</v>
      </c>
      <c r="F160" s="46" t="s">
        <v>37</v>
      </c>
      <c r="G160" s="100"/>
    </row>
    <row r="161" ht="15.75" customHeight="1">
      <c r="A161" s="98">
        <v>18.0</v>
      </c>
      <c r="B161" s="98" t="s">
        <v>12</v>
      </c>
      <c r="C161" s="98">
        <v>158.0</v>
      </c>
      <c r="D161" s="47" t="s">
        <v>1848</v>
      </c>
      <c r="E161" s="99">
        <v>892185.84</v>
      </c>
      <c r="F161" s="46" t="s">
        <v>90</v>
      </c>
      <c r="G161" s="102" t="s">
        <v>5</v>
      </c>
    </row>
    <row r="162" ht="15.75" customHeight="1">
      <c r="A162" s="98">
        <v>18.0</v>
      </c>
      <c r="B162" s="98" t="s">
        <v>12</v>
      </c>
      <c r="C162" s="98">
        <v>159.0</v>
      </c>
      <c r="D162" s="47" t="s">
        <v>1848</v>
      </c>
      <c r="E162" s="99">
        <v>869628.9</v>
      </c>
      <c r="F162" s="46" t="s">
        <v>90</v>
      </c>
      <c r="G162" s="102" t="s">
        <v>5</v>
      </c>
    </row>
    <row r="163" ht="15.75" customHeight="1">
      <c r="A163" s="98" t="s">
        <v>164</v>
      </c>
      <c r="B163" s="98" t="s">
        <v>12</v>
      </c>
      <c r="C163" s="98">
        <v>160.0</v>
      </c>
      <c r="D163" s="47" t="s">
        <v>5132</v>
      </c>
      <c r="E163" s="99">
        <v>921725.93</v>
      </c>
      <c r="F163" s="46" t="s">
        <v>117</v>
      </c>
      <c r="G163" s="100"/>
    </row>
    <row r="164" ht="15.75" customHeight="1">
      <c r="A164" s="98" t="s">
        <v>167</v>
      </c>
      <c r="B164" s="98" t="s">
        <v>12</v>
      </c>
      <c r="C164" s="98">
        <v>161.0</v>
      </c>
      <c r="D164" s="47" t="s">
        <v>5133</v>
      </c>
      <c r="E164" s="99">
        <v>493410.39</v>
      </c>
      <c r="F164" s="46" t="s">
        <v>28</v>
      </c>
      <c r="G164" s="100"/>
    </row>
    <row r="165" ht="15.75" customHeight="1">
      <c r="A165" s="98" t="s">
        <v>167</v>
      </c>
      <c r="B165" s="98" t="s">
        <v>12</v>
      </c>
      <c r="C165" s="98">
        <v>162.0</v>
      </c>
      <c r="D165" s="47" t="s">
        <v>1338</v>
      </c>
      <c r="E165" s="99">
        <v>977632.96</v>
      </c>
      <c r="F165" s="46" t="s">
        <v>102</v>
      </c>
      <c r="G165" s="100"/>
    </row>
    <row r="166" ht="15.75" customHeight="1">
      <c r="A166" s="98" t="s">
        <v>167</v>
      </c>
      <c r="B166" s="98" t="s">
        <v>12</v>
      </c>
      <c r="C166" s="98">
        <v>163.0</v>
      </c>
      <c r="D166" s="47" t="s">
        <v>1338</v>
      </c>
      <c r="E166" s="99">
        <v>997530.44</v>
      </c>
      <c r="F166" s="46" t="s">
        <v>102</v>
      </c>
      <c r="G166" s="100"/>
    </row>
    <row r="167" ht="15.75" customHeight="1">
      <c r="A167" s="98" t="s">
        <v>166</v>
      </c>
      <c r="B167" s="98" t="s">
        <v>12</v>
      </c>
      <c r="C167" s="98">
        <v>164.0</v>
      </c>
      <c r="D167" s="47" t="s">
        <v>5134</v>
      </c>
      <c r="E167" s="99">
        <v>844093.49</v>
      </c>
      <c r="F167" s="46" t="s">
        <v>87</v>
      </c>
      <c r="G167" s="100"/>
    </row>
    <row r="168" ht="15.75" customHeight="1">
      <c r="A168" s="98" t="s">
        <v>167</v>
      </c>
      <c r="B168" s="98" t="s">
        <v>12</v>
      </c>
      <c r="C168" s="98">
        <v>165.0</v>
      </c>
      <c r="D168" s="47" t="s">
        <v>1836</v>
      </c>
      <c r="E168" s="99">
        <v>988817.23</v>
      </c>
      <c r="F168" s="46" t="s">
        <v>37</v>
      </c>
      <c r="G168" s="100"/>
    </row>
    <row r="169" ht="15.75" customHeight="1">
      <c r="A169" s="98" t="s">
        <v>167</v>
      </c>
      <c r="B169" s="98" t="s">
        <v>12</v>
      </c>
      <c r="C169" s="98">
        <v>166.0</v>
      </c>
      <c r="D169" s="47" t="s">
        <v>1836</v>
      </c>
      <c r="E169" s="99">
        <v>989511.5</v>
      </c>
      <c r="F169" s="46" t="s">
        <v>37</v>
      </c>
      <c r="G169" s="100"/>
    </row>
    <row r="170" ht="15.75" customHeight="1">
      <c r="A170" s="98" t="s">
        <v>167</v>
      </c>
      <c r="B170" s="98" t="s">
        <v>12</v>
      </c>
      <c r="C170" s="98">
        <v>167.0</v>
      </c>
      <c r="D170" s="47" t="s">
        <v>5113</v>
      </c>
      <c r="E170" s="99">
        <v>989614.8</v>
      </c>
      <c r="F170" s="46" t="s">
        <v>49</v>
      </c>
      <c r="G170" s="100"/>
    </row>
    <row r="171" ht="15.75" customHeight="1">
      <c r="A171" s="98" t="s">
        <v>165</v>
      </c>
      <c r="B171" s="98" t="s">
        <v>12</v>
      </c>
      <c r="C171" s="98">
        <v>168.0</v>
      </c>
      <c r="D171" s="47" t="s">
        <v>5135</v>
      </c>
      <c r="E171" s="99">
        <v>987796.48</v>
      </c>
      <c r="F171" s="46" t="s">
        <v>111</v>
      </c>
      <c r="G171" s="100"/>
    </row>
    <row r="172" ht="15.75" customHeight="1">
      <c r="A172" s="98" t="s">
        <v>165</v>
      </c>
      <c r="B172" s="98" t="s">
        <v>12</v>
      </c>
      <c r="C172" s="98">
        <v>169.0</v>
      </c>
      <c r="D172" s="47" t="s">
        <v>5135</v>
      </c>
      <c r="E172" s="99">
        <v>988332.87</v>
      </c>
      <c r="F172" s="46" t="s">
        <v>111</v>
      </c>
      <c r="G172" s="100"/>
    </row>
    <row r="173" ht="15.75" customHeight="1">
      <c r="A173" s="98" t="s">
        <v>165</v>
      </c>
      <c r="B173" s="98" t="s">
        <v>12</v>
      </c>
      <c r="C173" s="98">
        <v>170.0</v>
      </c>
      <c r="D173" s="47" t="s">
        <v>5135</v>
      </c>
      <c r="E173" s="99">
        <v>988493.71</v>
      </c>
      <c r="F173" s="46" t="s">
        <v>111</v>
      </c>
      <c r="G173" s="100"/>
    </row>
    <row r="174" ht="15.75" customHeight="1">
      <c r="A174" s="98" t="s">
        <v>167</v>
      </c>
      <c r="B174" s="98" t="s">
        <v>12</v>
      </c>
      <c r="C174" s="98">
        <v>171.0</v>
      </c>
      <c r="D174" s="47" t="s">
        <v>5135</v>
      </c>
      <c r="E174" s="99">
        <v>990063.36</v>
      </c>
      <c r="F174" s="46" t="s">
        <v>111</v>
      </c>
      <c r="G174" s="100"/>
    </row>
    <row r="175" ht="15.75" customHeight="1">
      <c r="A175" s="98">
        <v>18.0</v>
      </c>
      <c r="B175" s="98" t="s">
        <v>12</v>
      </c>
      <c r="C175" s="98">
        <v>172.0</v>
      </c>
      <c r="D175" s="47" t="s">
        <v>5135</v>
      </c>
      <c r="E175" s="99">
        <v>499990.0</v>
      </c>
      <c r="F175" s="46" t="s">
        <v>111</v>
      </c>
      <c r="G175" s="102" t="s">
        <v>5</v>
      </c>
    </row>
    <row r="176" ht="15.75" customHeight="1">
      <c r="A176" s="98" t="s">
        <v>165</v>
      </c>
      <c r="B176" s="98" t="s">
        <v>12</v>
      </c>
      <c r="C176" s="98">
        <v>173.0</v>
      </c>
      <c r="D176" s="47" t="s">
        <v>5106</v>
      </c>
      <c r="E176" s="99">
        <v>446917.07</v>
      </c>
      <c r="F176" s="46" t="s">
        <v>96</v>
      </c>
      <c r="G176" s="102" t="s">
        <v>5</v>
      </c>
    </row>
    <row r="177" ht="15.75" customHeight="1">
      <c r="A177" s="98">
        <v>18.0</v>
      </c>
      <c r="B177" s="98" t="s">
        <v>12</v>
      </c>
      <c r="C177" s="98">
        <v>174.0</v>
      </c>
      <c r="D177" s="47" t="s">
        <v>5113</v>
      </c>
      <c r="E177" s="99">
        <v>40671.22</v>
      </c>
      <c r="F177" s="46" t="s">
        <v>49</v>
      </c>
      <c r="G177" s="102" t="s">
        <v>5</v>
      </c>
    </row>
    <row r="178" ht="15.75" customHeight="1">
      <c r="A178" s="98">
        <v>18.0</v>
      </c>
      <c r="B178" s="98" t="s">
        <v>12</v>
      </c>
      <c r="C178" s="98">
        <v>175.0</v>
      </c>
      <c r="D178" s="47" t="s">
        <v>5113</v>
      </c>
      <c r="E178" s="99">
        <v>40372.84</v>
      </c>
      <c r="F178" s="46" t="s">
        <v>49</v>
      </c>
      <c r="G178" s="100"/>
    </row>
    <row r="179" ht="15.75" customHeight="1">
      <c r="A179" s="98" t="s">
        <v>167</v>
      </c>
      <c r="B179" s="98" t="s">
        <v>12</v>
      </c>
      <c r="C179" s="98">
        <v>176.0</v>
      </c>
      <c r="D179" s="47" t="s">
        <v>5136</v>
      </c>
      <c r="E179" s="99">
        <v>983200.78</v>
      </c>
      <c r="F179" s="46" t="s">
        <v>135</v>
      </c>
      <c r="G179" s="102" t="s">
        <v>5</v>
      </c>
    </row>
    <row r="180" ht="15.75" customHeight="1">
      <c r="A180" s="98">
        <v>18.0</v>
      </c>
      <c r="B180" s="98" t="s">
        <v>12</v>
      </c>
      <c r="C180" s="98">
        <v>177.0</v>
      </c>
      <c r="D180" s="47" t="s">
        <v>1836</v>
      </c>
      <c r="E180" s="37"/>
      <c r="F180" s="46" t="s">
        <v>37</v>
      </c>
      <c r="G180" s="102" t="s">
        <v>5</v>
      </c>
    </row>
    <row r="181" ht="15.75" customHeight="1">
      <c r="A181" s="98" t="s">
        <v>164</v>
      </c>
      <c r="B181" s="98" t="s">
        <v>12</v>
      </c>
      <c r="C181" s="98">
        <v>178.0</v>
      </c>
      <c r="D181" s="53" t="s">
        <v>4680</v>
      </c>
      <c r="E181" s="99">
        <v>498906.8</v>
      </c>
      <c r="F181" s="53" t="s">
        <v>46</v>
      </c>
      <c r="G181" s="100"/>
    </row>
    <row r="182" ht="15.75" customHeight="1">
      <c r="A182" s="98" t="s">
        <v>165</v>
      </c>
      <c r="B182" s="98" t="s">
        <v>12</v>
      </c>
      <c r="C182" s="98">
        <v>179.0</v>
      </c>
      <c r="D182" s="47" t="s">
        <v>5111</v>
      </c>
      <c r="E182" s="99">
        <v>490887.93</v>
      </c>
      <c r="F182" s="46" t="s">
        <v>108</v>
      </c>
      <c r="G182" s="100"/>
    </row>
    <row r="183" ht="15.75" customHeight="1">
      <c r="A183" s="98" t="s">
        <v>165</v>
      </c>
      <c r="B183" s="98" t="s">
        <v>12</v>
      </c>
      <c r="C183" s="98">
        <v>180.0</v>
      </c>
      <c r="D183" s="47" t="s">
        <v>5111</v>
      </c>
      <c r="E183" s="99">
        <v>436172.78</v>
      </c>
      <c r="F183" s="46" t="s">
        <v>108</v>
      </c>
      <c r="G183" s="100"/>
    </row>
    <row r="184" ht="15.75" customHeight="1">
      <c r="A184" s="98" t="s">
        <v>166</v>
      </c>
      <c r="B184" s="98" t="s">
        <v>12</v>
      </c>
      <c r="C184" s="98">
        <v>181.0</v>
      </c>
      <c r="D184" s="47" t="s">
        <v>3544</v>
      </c>
      <c r="E184" s="99">
        <v>449324.55</v>
      </c>
      <c r="F184" s="46" t="s">
        <v>46</v>
      </c>
      <c r="G184" s="100"/>
    </row>
    <row r="185" ht="15.75" customHeight="1">
      <c r="A185" s="98" t="s">
        <v>167</v>
      </c>
      <c r="B185" s="98" t="s">
        <v>12</v>
      </c>
      <c r="C185" s="98">
        <v>182.0</v>
      </c>
      <c r="D185" s="47" t="s">
        <v>1842</v>
      </c>
      <c r="E185" s="99">
        <v>491547.23</v>
      </c>
      <c r="F185" s="46" t="s">
        <v>108</v>
      </c>
      <c r="G185" s="100"/>
    </row>
    <row r="186" ht="15.75" customHeight="1">
      <c r="A186" s="98">
        <v>18.0</v>
      </c>
      <c r="B186" s="98" t="s">
        <v>12</v>
      </c>
      <c r="C186" s="98">
        <v>183.0</v>
      </c>
      <c r="D186" s="47" t="s">
        <v>5137</v>
      </c>
      <c r="E186" s="99">
        <v>850339.57</v>
      </c>
      <c r="F186" s="46" t="s">
        <v>108</v>
      </c>
      <c r="G186" s="102" t="s">
        <v>5</v>
      </c>
    </row>
    <row r="187" ht="15.75" customHeight="1">
      <c r="A187" s="98">
        <v>18.0</v>
      </c>
      <c r="B187" s="98" t="s">
        <v>12</v>
      </c>
      <c r="C187" s="98">
        <v>184.0</v>
      </c>
      <c r="D187" s="47" t="s">
        <v>5111</v>
      </c>
      <c r="E187" s="99">
        <v>846280.49</v>
      </c>
      <c r="F187" s="46" t="s">
        <v>108</v>
      </c>
      <c r="G187" s="102" t="s">
        <v>5</v>
      </c>
    </row>
    <row r="188" ht="15.75" customHeight="1">
      <c r="A188" s="98" t="s">
        <v>164</v>
      </c>
      <c r="B188" s="98" t="s">
        <v>12</v>
      </c>
      <c r="C188" s="98">
        <v>185.0</v>
      </c>
      <c r="D188" s="47" t="s">
        <v>5111</v>
      </c>
      <c r="E188" s="99">
        <v>982643.47</v>
      </c>
      <c r="F188" s="46" t="s">
        <v>108</v>
      </c>
      <c r="G188" s="100"/>
    </row>
    <row r="189" ht="15.75" customHeight="1">
      <c r="A189" s="98" t="s">
        <v>164</v>
      </c>
      <c r="B189" s="98" t="s">
        <v>12</v>
      </c>
      <c r="C189" s="98">
        <v>186.0</v>
      </c>
      <c r="D189" s="47" t="s">
        <v>5111</v>
      </c>
      <c r="E189" s="99">
        <v>985349.04</v>
      </c>
      <c r="F189" s="46" t="s">
        <v>108</v>
      </c>
      <c r="G189" s="100"/>
    </row>
    <row r="190" ht="15.75" customHeight="1">
      <c r="A190" s="98" t="s">
        <v>164</v>
      </c>
      <c r="B190" s="98" t="s">
        <v>12</v>
      </c>
      <c r="C190" s="98">
        <v>187.0</v>
      </c>
      <c r="D190" s="47" t="s">
        <v>5111</v>
      </c>
      <c r="E190" s="99">
        <v>988860.35</v>
      </c>
      <c r="F190" s="46" t="s">
        <v>108</v>
      </c>
      <c r="G190" s="100"/>
    </row>
    <row r="191" ht="15.75" customHeight="1">
      <c r="A191" s="98" t="s">
        <v>167</v>
      </c>
      <c r="B191" s="98" t="s">
        <v>12</v>
      </c>
      <c r="C191" s="98">
        <v>188.0</v>
      </c>
      <c r="D191" s="47" t="s">
        <v>5111</v>
      </c>
      <c r="E191" s="99">
        <v>985566.29</v>
      </c>
      <c r="F191" s="46" t="s">
        <v>108</v>
      </c>
      <c r="G191" s="100"/>
    </row>
    <row r="192" ht="15.75" customHeight="1">
      <c r="A192" s="98">
        <v>18.0</v>
      </c>
      <c r="B192" s="98" t="s">
        <v>12</v>
      </c>
      <c r="C192" s="98">
        <v>189.0</v>
      </c>
      <c r="D192" s="47" t="s">
        <v>5111</v>
      </c>
      <c r="E192" s="99">
        <v>844416.53</v>
      </c>
      <c r="F192" s="46" t="s">
        <v>108</v>
      </c>
      <c r="G192" s="102" t="s">
        <v>5</v>
      </c>
    </row>
    <row r="193" ht="15.75" customHeight="1">
      <c r="A193" s="98" t="s">
        <v>164</v>
      </c>
      <c r="B193" s="98" t="s">
        <v>12</v>
      </c>
      <c r="C193" s="98">
        <v>190.0</v>
      </c>
      <c r="D193" s="47" t="s">
        <v>1338</v>
      </c>
      <c r="E193" s="99">
        <v>470536.95</v>
      </c>
      <c r="F193" s="46" t="s">
        <v>102</v>
      </c>
      <c r="G193" s="100"/>
    </row>
    <row r="194" ht="15.75" customHeight="1">
      <c r="A194" s="98" t="s">
        <v>166</v>
      </c>
      <c r="B194" s="98" t="s">
        <v>12</v>
      </c>
      <c r="C194" s="98">
        <v>191.0</v>
      </c>
      <c r="D194" s="47" t="s">
        <v>3544</v>
      </c>
      <c r="E194" s="99">
        <v>491262.43</v>
      </c>
      <c r="F194" s="46" t="s">
        <v>46</v>
      </c>
      <c r="G194" s="100"/>
    </row>
    <row r="195" ht="15.75" customHeight="1">
      <c r="A195" s="98" t="s">
        <v>166</v>
      </c>
      <c r="B195" s="98" t="s">
        <v>12</v>
      </c>
      <c r="C195" s="98">
        <v>192.0</v>
      </c>
      <c r="D195" s="47" t="s">
        <v>3544</v>
      </c>
      <c r="E195" s="99">
        <v>499990.0</v>
      </c>
      <c r="F195" s="46" t="s">
        <v>46</v>
      </c>
      <c r="G195" s="100"/>
    </row>
    <row r="196" ht="15.75" customHeight="1">
      <c r="A196" s="98" t="s">
        <v>167</v>
      </c>
      <c r="B196" s="98" t="s">
        <v>12</v>
      </c>
      <c r="C196" s="98">
        <v>193.0</v>
      </c>
      <c r="D196" s="47" t="s">
        <v>3544</v>
      </c>
      <c r="E196" s="99">
        <v>493546.58</v>
      </c>
      <c r="F196" s="46" t="s">
        <v>46</v>
      </c>
      <c r="G196" s="100"/>
    </row>
    <row r="197" ht="15.75" customHeight="1">
      <c r="A197" s="98">
        <v>18.0</v>
      </c>
      <c r="B197" s="98" t="s">
        <v>12</v>
      </c>
      <c r="C197" s="98">
        <v>194.0</v>
      </c>
      <c r="D197" s="47" t="s">
        <v>3544</v>
      </c>
      <c r="E197" s="99">
        <v>499990.0</v>
      </c>
      <c r="F197" s="46" t="s">
        <v>46</v>
      </c>
      <c r="G197" s="102" t="s">
        <v>5</v>
      </c>
    </row>
    <row r="198" ht="15.75" customHeight="1">
      <c r="A198" s="98">
        <v>18.0</v>
      </c>
      <c r="B198" s="98" t="s">
        <v>12</v>
      </c>
      <c r="C198" s="98">
        <v>195.0</v>
      </c>
      <c r="D198" s="47" t="s">
        <v>3544</v>
      </c>
      <c r="E198" s="99">
        <v>917578.97</v>
      </c>
      <c r="F198" s="46" t="s">
        <v>46</v>
      </c>
      <c r="G198" s="102" t="s">
        <v>5</v>
      </c>
    </row>
    <row r="199" ht="15.75" customHeight="1">
      <c r="A199" s="98">
        <v>18.0</v>
      </c>
      <c r="B199" s="98" t="s">
        <v>12</v>
      </c>
      <c r="C199" s="98">
        <v>196.0</v>
      </c>
      <c r="D199" s="47" t="s">
        <v>3544</v>
      </c>
      <c r="E199" s="99">
        <v>407932.58</v>
      </c>
      <c r="F199" s="46" t="s">
        <v>46</v>
      </c>
      <c r="G199" s="102" t="s">
        <v>5</v>
      </c>
    </row>
    <row r="200" ht="15.75" customHeight="1">
      <c r="A200" s="98">
        <v>18.0</v>
      </c>
      <c r="B200" s="98" t="s">
        <v>12</v>
      </c>
      <c r="C200" s="98">
        <v>197.0</v>
      </c>
      <c r="D200" s="47" t="s">
        <v>3544</v>
      </c>
      <c r="E200" s="99">
        <v>989178.64</v>
      </c>
      <c r="F200" s="46" t="s">
        <v>46</v>
      </c>
      <c r="G200" s="102" t="s">
        <v>5</v>
      </c>
    </row>
    <row r="201" ht="15.75" customHeight="1">
      <c r="A201" s="98">
        <v>18.0</v>
      </c>
      <c r="B201" s="98" t="s">
        <v>12</v>
      </c>
      <c r="C201" s="98">
        <v>198.0</v>
      </c>
      <c r="D201" s="47" t="s">
        <v>3544</v>
      </c>
      <c r="E201" s="99">
        <v>868467.88</v>
      </c>
      <c r="F201" s="46" t="s">
        <v>46</v>
      </c>
      <c r="G201" s="102" t="s">
        <v>5</v>
      </c>
    </row>
    <row r="202" ht="15.75" customHeight="1">
      <c r="A202" s="98" t="s">
        <v>164</v>
      </c>
      <c r="B202" s="98" t="s">
        <v>12</v>
      </c>
      <c r="C202" s="98">
        <v>199.0</v>
      </c>
      <c r="D202" s="47" t="s">
        <v>3544</v>
      </c>
      <c r="E202" s="99">
        <v>939945.84</v>
      </c>
      <c r="F202" s="46" t="s">
        <v>46</v>
      </c>
      <c r="G202" s="100"/>
    </row>
    <row r="203" ht="15.75" customHeight="1">
      <c r="A203" s="98" t="s">
        <v>164</v>
      </c>
      <c r="B203" s="98" t="s">
        <v>12</v>
      </c>
      <c r="C203" s="98">
        <v>200.0</v>
      </c>
      <c r="D203" s="47" t="s">
        <v>3544</v>
      </c>
      <c r="E203" s="99">
        <v>949573.01</v>
      </c>
      <c r="F203" s="46" t="s">
        <v>46</v>
      </c>
      <c r="G203" s="100"/>
    </row>
    <row r="204" ht="15.75" customHeight="1">
      <c r="A204" s="98" t="s">
        <v>164</v>
      </c>
      <c r="B204" s="98" t="s">
        <v>12</v>
      </c>
      <c r="C204" s="98">
        <v>201.0</v>
      </c>
      <c r="D204" s="47" t="s">
        <v>3544</v>
      </c>
      <c r="E204" s="99">
        <v>982967.74</v>
      </c>
      <c r="F204" s="46" t="s">
        <v>46</v>
      </c>
      <c r="G204" s="100"/>
    </row>
    <row r="205" ht="15.75" customHeight="1">
      <c r="A205" s="98" t="s">
        <v>166</v>
      </c>
      <c r="B205" s="98" t="s">
        <v>12</v>
      </c>
      <c r="C205" s="98">
        <v>202.0</v>
      </c>
      <c r="D205" s="47" t="s">
        <v>3544</v>
      </c>
      <c r="E205" s="99">
        <v>880709.98</v>
      </c>
      <c r="F205" s="46" t="s">
        <v>46</v>
      </c>
      <c r="G205" s="100"/>
    </row>
    <row r="206" ht="15.75" customHeight="1">
      <c r="A206" s="98" t="s">
        <v>166</v>
      </c>
      <c r="B206" s="98" t="s">
        <v>12</v>
      </c>
      <c r="C206" s="98">
        <v>203.0</v>
      </c>
      <c r="D206" s="47" t="s">
        <v>3544</v>
      </c>
      <c r="E206" s="99">
        <v>874572.7</v>
      </c>
      <c r="F206" s="46" t="s">
        <v>46</v>
      </c>
      <c r="G206" s="100"/>
    </row>
    <row r="207" ht="15.75" customHeight="1">
      <c r="A207" s="98" t="s">
        <v>167</v>
      </c>
      <c r="B207" s="98" t="s">
        <v>12</v>
      </c>
      <c r="C207" s="98">
        <v>204.0</v>
      </c>
      <c r="D207" s="47" t="s">
        <v>3544</v>
      </c>
      <c r="E207" s="99">
        <v>986197.5</v>
      </c>
      <c r="F207" s="46" t="s">
        <v>46</v>
      </c>
      <c r="G207" s="100"/>
    </row>
    <row r="208" ht="15.75" customHeight="1">
      <c r="A208" s="98" t="s">
        <v>167</v>
      </c>
      <c r="B208" s="98" t="s">
        <v>12</v>
      </c>
      <c r="C208" s="98">
        <v>205.0</v>
      </c>
      <c r="D208" s="47" t="s">
        <v>3544</v>
      </c>
      <c r="E208" s="99">
        <v>974807.44</v>
      </c>
      <c r="F208" s="46" t="s">
        <v>46</v>
      </c>
      <c r="G208" s="100"/>
    </row>
    <row r="209" ht="15.75" customHeight="1">
      <c r="A209" s="98" t="s">
        <v>167</v>
      </c>
      <c r="B209" s="98" t="s">
        <v>12</v>
      </c>
      <c r="C209" s="98">
        <v>206.0</v>
      </c>
      <c r="D209" s="47" t="s">
        <v>3544</v>
      </c>
      <c r="E209" s="99">
        <v>981422.45</v>
      </c>
      <c r="F209" s="46" t="s">
        <v>46</v>
      </c>
      <c r="G209" s="100"/>
    </row>
    <row r="210" ht="15.75" customHeight="1">
      <c r="A210" s="98" t="s">
        <v>167</v>
      </c>
      <c r="B210" s="98" t="s">
        <v>12</v>
      </c>
      <c r="C210" s="98">
        <v>207.0</v>
      </c>
      <c r="D210" s="47" t="s">
        <v>3544</v>
      </c>
      <c r="E210" s="99">
        <v>982485.74</v>
      </c>
      <c r="F210" s="46" t="s">
        <v>46</v>
      </c>
      <c r="G210" s="100"/>
    </row>
    <row r="211" ht="15.75" customHeight="1">
      <c r="A211" s="98" t="s">
        <v>167</v>
      </c>
      <c r="B211" s="98" t="s">
        <v>12</v>
      </c>
      <c r="C211" s="98">
        <v>208.0</v>
      </c>
      <c r="D211" s="47" t="s">
        <v>3544</v>
      </c>
      <c r="E211" s="99">
        <v>988303.19</v>
      </c>
      <c r="F211" s="46" t="s">
        <v>46</v>
      </c>
      <c r="G211" s="100"/>
    </row>
    <row r="212" ht="15.75" customHeight="1">
      <c r="A212" s="98" t="s">
        <v>167</v>
      </c>
      <c r="B212" s="98" t="s">
        <v>12</v>
      </c>
      <c r="C212" s="98">
        <v>209.0</v>
      </c>
      <c r="D212" s="47" t="s">
        <v>3544</v>
      </c>
      <c r="E212" s="99">
        <v>989753.17</v>
      </c>
      <c r="F212" s="46" t="s">
        <v>46</v>
      </c>
      <c r="G212" s="100"/>
    </row>
    <row r="213" ht="15.75" customHeight="1">
      <c r="A213" s="98" t="s">
        <v>164</v>
      </c>
      <c r="B213" s="98" t="s">
        <v>12</v>
      </c>
      <c r="C213" s="98">
        <v>210.0</v>
      </c>
      <c r="D213" s="47" t="s">
        <v>5127</v>
      </c>
      <c r="E213" s="99">
        <v>353943.27</v>
      </c>
      <c r="F213" s="46" t="s">
        <v>52</v>
      </c>
      <c r="G213" s="100"/>
    </row>
    <row r="214" ht="15.75" customHeight="1">
      <c r="A214" s="98">
        <v>18.0</v>
      </c>
      <c r="B214" s="98" t="s">
        <v>12</v>
      </c>
      <c r="C214" s="98">
        <v>211.0</v>
      </c>
      <c r="D214" s="47" t="s">
        <v>5127</v>
      </c>
      <c r="E214" s="99">
        <v>214649.12</v>
      </c>
      <c r="F214" s="46" t="s">
        <v>52</v>
      </c>
      <c r="G214" s="102" t="s">
        <v>5</v>
      </c>
    </row>
    <row r="215" ht="15.75" customHeight="1">
      <c r="A215" s="98">
        <v>18.0</v>
      </c>
      <c r="B215" s="98" t="s">
        <v>12</v>
      </c>
      <c r="C215" s="98">
        <v>212.0</v>
      </c>
      <c r="D215" s="47" t="s">
        <v>5127</v>
      </c>
      <c r="E215" s="99">
        <v>210603.05</v>
      </c>
      <c r="F215" s="46" t="s">
        <v>52</v>
      </c>
      <c r="G215" s="102" t="s">
        <v>5</v>
      </c>
    </row>
    <row r="216" ht="15.75" customHeight="1">
      <c r="A216" s="98">
        <v>18.0</v>
      </c>
      <c r="B216" s="98" t="s">
        <v>12</v>
      </c>
      <c r="C216" s="98">
        <v>213.0</v>
      </c>
      <c r="D216" s="47" t="s">
        <v>5127</v>
      </c>
      <c r="E216" s="99">
        <v>211933.86</v>
      </c>
      <c r="F216" s="46" t="s">
        <v>52</v>
      </c>
      <c r="G216" s="102" t="s">
        <v>5</v>
      </c>
    </row>
    <row r="217" ht="15.75" customHeight="1">
      <c r="A217" s="98">
        <v>18.0</v>
      </c>
      <c r="B217" s="98" t="s">
        <v>12</v>
      </c>
      <c r="C217" s="98">
        <v>214.0</v>
      </c>
      <c r="D217" s="47" t="s">
        <v>5127</v>
      </c>
      <c r="E217" s="99">
        <v>193479.2</v>
      </c>
      <c r="F217" s="46" t="s">
        <v>52</v>
      </c>
      <c r="G217" s="102" t="s">
        <v>5</v>
      </c>
    </row>
    <row r="218" ht="15.75" customHeight="1">
      <c r="A218" s="98">
        <v>18.0</v>
      </c>
      <c r="B218" s="98" t="s">
        <v>12</v>
      </c>
      <c r="C218" s="98">
        <v>215.0</v>
      </c>
      <c r="D218" s="47" t="s">
        <v>5127</v>
      </c>
      <c r="E218" s="99">
        <v>227128.72</v>
      </c>
      <c r="F218" s="46" t="s">
        <v>52</v>
      </c>
      <c r="G218" s="102" t="s">
        <v>5</v>
      </c>
    </row>
    <row r="219" ht="15.75" customHeight="1">
      <c r="A219" s="98">
        <v>18.0</v>
      </c>
      <c r="B219" s="98" t="s">
        <v>12</v>
      </c>
      <c r="C219" s="98">
        <v>216.0</v>
      </c>
      <c r="D219" s="47" t="s">
        <v>5127</v>
      </c>
      <c r="E219" s="99">
        <v>42136.66</v>
      </c>
      <c r="F219" s="46" t="s">
        <v>52</v>
      </c>
      <c r="G219" s="102" t="s">
        <v>5</v>
      </c>
    </row>
    <row r="220" ht="15.75" customHeight="1">
      <c r="A220" s="98">
        <v>18.0</v>
      </c>
      <c r="B220" s="98" t="s">
        <v>12</v>
      </c>
      <c r="C220" s="98">
        <v>217.0</v>
      </c>
      <c r="D220" s="47" t="s">
        <v>5127</v>
      </c>
      <c r="E220" s="99">
        <v>223963.49</v>
      </c>
      <c r="F220" s="46" t="s">
        <v>52</v>
      </c>
      <c r="G220" s="102" t="s">
        <v>5</v>
      </c>
    </row>
    <row r="221" ht="15.75" customHeight="1">
      <c r="A221" s="98">
        <v>18.0</v>
      </c>
      <c r="B221" s="98" t="s">
        <v>12</v>
      </c>
      <c r="C221" s="98">
        <v>218.0</v>
      </c>
      <c r="D221" s="47" t="s">
        <v>5127</v>
      </c>
      <c r="E221" s="99">
        <v>203021.5</v>
      </c>
      <c r="F221" s="46" t="s">
        <v>52</v>
      </c>
      <c r="G221" s="102" t="s">
        <v>5</v>
      </c>
    </row>
    <row r="222" ht="15.75" customHeight="1">
      <c r="A222" s="98" t="s">
        <v>167</v>
      </c>
      <c r="B222" s="98" t="s">
        <v>12</v>
      </c>
      <c r="C222" s="98">
        <v>219.0</v>
      </c>
      <c r="D222" s="47" t="s">
        <v>5127</v>
      </c>
      <c r="E222" s="99">
        <v>949532.87</v>
      </c>
      <c r="F222" s="46" t="s">
        <v>52</v>
      </c>
      <c r="G222" s="100"/>
    </row>
    <row r="223" ht="15.75" customHeight="1">
      <c r="A223" s="98" t="s">
        <v>167</v>
      </c>
      <c r="B223" s="98" t="s">
        <v>12</v>
      </c>
      <c r="C223" s="98">
        <v>220.0</v>
      </c>
      <c r="D223" s="47" t="s">
        <v>5127</v>
      </c>
      <c r="E223" s="99">
        <v>783117.84</v>
      </c>
      <c r="F223" s="46" t="s">
        <v>52</v>
      </c>
      <c r="G223" s="100"/>
    </row>
    <row r="224" ht="15.75" customHeight="1">
      <c r="A224" s="98" t="s">
        <v>167</v>
      </c>
      <c r="B224" s="98" t="s">
        <v>12</v>
      </c>
      <c r="C224" s="98">
        <v>221.0</v>
      </c>
      <c r="D224" s="47" t="s">
        <v>5127</v>
      </c>
      <c r="E224" s="99">
        <v>431585.44</v>
      </c>
      <c r="F224" s="46" t="s">
        <v>52</v>
      </c>
      <c r="G224" s="100"/>
    </row>
    <row r="225" ht="15.75" customHeight="1">
      <c r="A225" s="98" t="s">
        <v>167</v>
      </c>
      <c r="B225" s="98" t="s">
        <v>12</v>
      </c>
      <c r="C225" s="98">
        <v>222.0</v>
      </c>
      <c r="D225" s="47" t="s">
        <v>5127</v>
      </c>
      <c r="E225" s="99">
        <v>708427.92</v>
      </c>
      <c r="F225" s="46" t="s">
        <v>52</v>
      </c>
      <c r="G225" s="100"/>
    </row>
    <row r="226" ht="15.75" customHeight="1">
      <c r="A226" s="98" t="s">
        <v>169</v>
      </c>
      <c r="B226" s="98" t="s">
        <v>12</v>
      </c>
      <c r="C226" s="98">
        <v>223.0</v>
      </c>
      <c r="D226" s="47" t="s">
        <v>1740</v>
      </c>
      <c r="E226" s="99">
        <v>483816.8</v>
      </c>
      <c r="F226" s="46" t="s">
        <v>55</v>
      </c>
      <c r="G226" s="100"/>
    </row>
    <row r="227" ht="15.75" customHeight="1">
      <c r="A227" s="98" t="s">
        <v>169</v>
      </c>
      <c r="B227" s="98" t="s">
        <v>12</v>
      </c>
      <c r="C227" s="98">
        <v>224.0</v>
      </c>
      <c r="D227" s="47" t="s">
        <v>1338</v>
      </c>
      <c r="E227" s="99">
        <v>482541.89</v>
      </c>
      <c r="F227" s="46" t="s">
        <v>102</v>
      </c>
      <c r="G227" s="100"/>
    </row>
    <row r="228" ht="15.75" customHeight="1">
      <c r="A228" s="98" t="s">
        <v>170</v>
      </c>
      <c r="B228" s="98" t="s">
        <v>12</v>
      </c>
      <c r="C228" s="98">
        <v>225.0</v>
      </c>
      <c r="D228" s="47" t="s">
        <v>1338</v>
      </c>
      <c r="E228" s="99">
        <v>499990.0</v>
      </c>
      <c r="F228" s="46" t="s">
        <v>102</v>
      </c>
      <c r="G228" s="100"/>
    </row>
    <row r="229" ht="15.75" customHeight="1">
      <c r="A229" s="98" t="s">
        <v>171</v>
      </c>
      <c r="B229" s="98" t="s">
        <v>12</v>
      </c>
      <c r="C229" s="98">
        <v>226.0</v>
      </c>
      <c r="D229" s="47" t="s">
        <v>1740</v>
      </c>
      <c r="E229" s="99">
        <v>483492.59</v>
      </c>
      <c r="F229" s="46" t="s">
        <v>93</v>
      </c>
      <c r="G229" s="100"/>
    </row>
    <row r="230" ht="15.75" customHeight="1">
      <c r="A230" s="98">
        <v>19.0</v>
      </c>
      <c r="B230" s="98" t="s">
        <v>12</v>
      </c>
      <c r="C230" s="98">
        <v>227.0</v>
      </c>
      <c r="D230" s="47" t="s">
        <v>1740</v>
      </c>
      <c r="E230" s="99">
        <v>554793.75</v>
      </c>
      <c r="F230" s="46" t="s">
        <v>93</v>
      </c>
      <c r="G230" s="100"/>
    </row>
    <row r="231" ht="15.75" customHeight="1">
      <c r="A231" s="98">
        <v>19.0</v>
      </c>
      <c r="B231" s="98" t="s">
        <v>12</v>
      </c>
      <c r="C231" s="98">
        <v>228.0</v>
      </c>
      <c r="D231" s="47" t="s">
        <v>1338</v>
      </c>
      <c r="E231" s="99">
        <v>664630.02</v>
      </c>
      <c r="F231" s="46" t="s">
        <v>102</v>
      </c>
      <c r="G231" s="100"/>
    </row>
    <row r="232" ht="15.75" customHeight="1">
      <c r="A232" s="98">
        <v>19.0</v>
      </c>
      <c r="B232" s="98" t="s">
        <v>12</v>
      </c>
      <c r="C232" s="98">
        <v>229.0</v>
      </c>
      <c r="D232" s="47" t="s">
        <v>5138</v>
      </c>
      <c r="E232" s="99">
        <v>387857.12</v>
      </c>
      <c r="F232" s="46" t="s">
        <v>28</v>
      </c>
      <c r="G232" s="100"/>
    </row>
    <row r="233" ht="15.75" customHeight="1">
      <c r="A233" s="98">
        <v>19.0</v>
      </c>
      <c r="B233" s="98" t="s">
        <v>12</v>
      </c>
      <c r="C233" s="98">
        <v>230.0</v>
      </c>
      <c r="D233" s="47" t="s">
        <v>1850</v>
      </c>
      <c r="E233" s="99">
        <v>386778.36</v>
      </c>
      <c r="F233" s="46" t="s">
        <v>28</v>
      </c>
      <c r="G233" s="100"/>
    </row>
    <row r="234" ht="15.75" customHeight="1">
      <c r="A234" s="98" t="s">
        <v>170</v>
      </c>
      <c r="B234" s="98" t="s">
        <v>12</v>
      </c>
      <c r="C234" s="98">
        <v>231.0</v>
      </c>
      <c r="D234" s="47" t="s">
        <v>5139</v>
      </c>
      <c r="E234" s="99">
        <v>999269.42</v>
      </c>
      <c r="F234" s="46" t="s">
        <v>93</v>
      </c>
      <c r="G234" s="102" t="s">
        <v>5</v>
      </c>
    </row>
    <row r="235" ht="15.75" customHeight="1">
      <c r="A235" s="98" t="s">
        <v>170</v>
      </c>
      <c r="B235" s="98" t="s">
        <v>12</v>
      </c>
      <c r="C235" s="98">
        <v>232.0</v>
      </c>
      <c r="D235" s="47" t="s">
        <v>5139</v>
      </c>
      <c r="E235" s="99">
        <v>634831.99</v>
      </c>
      <c r="F235" s="46" t="s">
        <v>93</v>
      </c>
      <c r="G235" s="100"/>
    </row>
    <row r="236" ht="15.75" customHeight="1">
      <c r="A236" s="98" t="s">
        <v>170</v>
      </c>
      <c r="B236" s="98" t="s">
        <v>12</v>
      </c>
      <c r="C236" s="98">
        <v>233.0</v>
      </c>
      <c r="D236" s="47" t="s">
        <v>5139</v>
      </c>
      <c r="E236" s="99">
        <v>931575.87</v>
      </c>
      <c r="F236" s="46" t="s">
        <v>93</v>
      </c>
      <c r="G236" s="100"/>
    </row>
    <row r="237" ht="15.75" customHeight="1">
      <c r="A237" s="98" t="s">
        <v>170</v>
      </c>
      <c r="B237" s="98" t="s">
        <v>12</v>
      </c>
      <c r="C237" s="98">
        <v>234.0</v>
      </c>
      <c r="D237" s="47" t="s">
        <v>5140</v>
      </c>
      <c r="E237" s="37"/>
      <c r="F237" s="46" t="s">
        <v>93</v>
      </c>
      <c r="G237" s="102" t="s">
        <v>5</v>
      </c>
      <c r="H237" s="53" t="s">
        <v>5141</v>
      </c>
    </row>
    <row r="238" ht="15.75" customHeight="1">
      <c r="A238" s="98" t="s">
        <v>170</v>
      </c>
      <c r="B238" s="98" t="s">
        <v>12</v>
      </c>
      <c r="C238" s="98">
        <v>235.0</v>
      </c>
      <c r="D238" s="47" t="s">
        <v>1338</v>
      </c>
      <c r="E238" s="99">
        <v>988491.94</v>
      </c>
      <c r="F238" s="46" t="s">
        <v>102</v>
      </c>
      <c r="G238" s="100"/>
    </row>
    <row r="239" ht="15.75" customHeight="1">
      <c r="A239" s="98" t="s">
        <v>170</v>
      </c>
      <c r="B239" s="98" t="s">
        <v>12</v>
      </c>
      <c r="C239" s="98">
        <v>236.0</v>
      </c>
      <c r="D239" s="47" t="s">
        <v>1338</v>
      </c>
      <c r="E239" s="99">
        <v>983771.06</v>
      </c>
      <c r="F239" s="46" t="s">
        <v>102</v>
      </c>
      <c r="G239" s="100"/>
    </row>
    <row r="240" ht="15.75" customHeight="1">
      <c r="A240" s="98" t="s">
        <v>170</v>
      </c>
      <c r="B240" s="98" t="s">
        <v>12</v>
      </c>
      <c r="C240" s="98">
        <v>237.0</v>
      </c>
      <c r="D240" s="47" t="s">
        <v>1740</v>
      </c>
      <c r="E240" s="99">
        <v>999990.0</v>
      </c>
      <c r="F240" s="46" t="s">
        <v>93</v>
      </c>
      <c r="G240" s="100"/>
    </row>
    <row r="241" ht="15.75" customHeight="1">
      <c r="A241" s="98" t="s">
        <v>170</v>
      </c>
      <c r="B241" s="98" t="s">
        <v>12</v>
      </c>
      <c r="C241" s="98">
        <v>238.0</v>
      </c>
      <c r="D241" s="47" t="s">
        <v>1740</v>
      </c>
      <c r="E241" s="99">
        <v>994401.94</v>
      </c>
      <c r="F241" s="46" t="s">
        <v>93</v>
      </c>
      <c r="G241" s="100"/>
    </row>
    <row r="242" ht="15.75" customHeight="1">
      <c r="A242" s="98" t="s">
        <v>170</v>
      </c>
      <c r="B242" s="98" t="s">
        <v>12</v>
      </c>
      <c r="C242" s="98">
        <v>239.0</v>
      </c>
      <c r="D242" s="47" t="s">
        <v>1740</v>
      </c>
      <c r="E242" s="99">
        <v>968236.86</v>
      </c>
      <c r="F242" s="46" t="s">
        <v>93</v>
      </c>
      <c r="G242" s="100"/>
    </row>
    <row r="243" ht="15.75" customHeight="1">
      <c r="A243" s="98" t="s">
        <v>170</v>
      </c>
      <c r="B243" s="98" t="s">
        <v>12</v>
      </c>
      <c r="C243" s="98">
        <v>240.0</v>
      </c>
      <c r="D243" s="47" t="s">
        <v>1338</v>
      </c>
      <c r="E243" s="99">
        <v>993334.43</v>
      </c>
      <c r="F243" s="46" t="s">
        <v>102</v>
      </c>
      <c r="G243" s="100"/>
    </row>
    <row r="244" ht="15.75" customHeight="1">
      <c r="A244" s="98" t="s">
        <v>171</v>
      </c>
      <c r="B244" s="98" t="s">
        <v>12</v>
      </c>
      <c r="C244" s="98">
        <v>241.0</v>
      </c>
      <c r="D244" s="47" t="s">
        <v>1818</v>
      </c>
      <c r="E244" s="99">
        <v>945524.16</v>
      </c>
      <c r="F244" s="46" t="s">
        <v>93</v>
      </c>
      <c r="G244" s="100"/>
    </row>
    <row r="245" ht="15.75" customHeight="1">
      <c r="A245" s="98" t="s">
        <v>171</v>
      </c>
      <c r="B245" s="98" t="s">
        <v>12</v>
      </c>
      <c r="C245" s="98">
        <v>242.0</v>
      </c>
      <c r="D245" s="47" t="s">
        <v>1818</v>
      </c>
      <c r="E245" s="99">
        <v>501845.63</v>
      </c>
      <c r="F245" s="46" t="s">
        <v>93</v>
      </c>
      <c r="G245" s="100"/>
    </row>
    <row r="246" ht="15.75" customHeight="1">
      <c r="A246" s="98" t="s">
        <v>171</v>
      </c>
      <c r="B246" s="98" t="s">
        <v>12</v>
      </c>
      <c r="C246" s="98">
        <v>243.0</v>
      </c>
      <c r="D246" s="47" t="s">
        <v>1818</v>
      </c>
      <c r="E246" s="99">
        <v>897127.58</v>
      </c>
      <c r="F246" s="46" t="s">
        <v>93</v>
      </c>
      <c r="G246" s="100"/>
    </row>
    <row r="247" ht="15.75" customHeight="1">
      <c r="A247" s="98" t="s">
        <v>170</v>
      </c>
      <c r="B247" s="98" t="s">
        <v>12</v>
      </c>
      <c r="C247" s="98">
        <v>244.0</v>
      </c>
      <c r="D247" s="47" t="s">
        <v>1818</v>
      </c>
      <c r="E247" s="99">
        <v>986007.92</v>
      </c>
      <c r="F247" s="46" t="s">
        <v>93</v>
      </c>
      <c r="G247" s="100"/>
    </row>
    <row r="248" ht="15.75" customHeight="1">
      <c r="A248" s="98" t="s">
        <v>170</v>
      </c>
      <c r="B248" s="98" t="s">
        <v>12</v>
      </c>
      <c r="C248" s="98">
        <v>245.0</v>
      </c>
      <c r="D248" s="47" t="s">
        <v>5142</v>
      </c>
      <c r="E248" s="99">
        <v>839501.24</v>
      </c>
      <c r="F248" s="46" t="s">
        <v>28</v>
      </c>
      <c r="G248" s="100"/>
    </row>
    <row r="249" ht="15.75" customHeight="1">
      <c r="A249" s="98" t="s">
        <v>170</v>
      </c>
      <c r="B249" s="98" t="s">
        <v>12</v>
      </c>
      <c r="C249" s="98">
        <v>246.0</v>
      </c>
      <c r="D249" s="47" t="s">
        <v>5113</v>
      </c>
      <c r="E249" s="99">
        <v>982539.38</v>
      </c>
      <c r="F249" s="46" t="s">
        <v>49</v>
      </c>
      <c r="G249" s="100"/>
    </row>
    <row r="250" ht="15.75" customHeight="1">
      <c r="A250" s="98" t="s">
        <v>171</v>
      </c>
      <c r="B250" s="98" t="s">
        <v>12</v>
      </c>
      <c r="C250" s="98">
        <v>247.0</v>
      </c>
      <c r="D250" s="47" t="s">
        <v>5113</v>
      </c>
      <c r="E250" s="99">
        <v>991132.83</v>
      </c>
      <c r="F250" s="46" t="s">
        <v>49</v>
      </c>
      <c r="G250" s="100"/>
    </row>
    <row r="251" ht="15.75" customHeight="1">
      <c r="A251" s="98" t="s">
        <v>171</v>
      </c>
      <c r="B251" s="98" t="s">
        <v>12</v>
      </c>
      <c r="C251" s="98">
        <v>248.0</v>
      </c>
      <c r="D251" s="47" t="s">
        <v>5113</v>
      </c>
      <c r="E251" s="99">
        <v>987912.95</v>
      </c>
      <c r="F251" s="46" t="s">
        <v>49</v>
      </c>
      <c r="G251" s="100"/>
    </row>
    <row r="252" ht="15.75" customHeight="1">
      <c r="A252" s="98" t="s">
        <v>170</v>
      </c>
      <c r="B252" s="98" t="s">
        <v>12</v>
      </c>
      <c r="C252" s="98">
        <v>249.0</v>
      </c>
      <c r="D252" s="47" t="s">
        <v>1338</v>
      </c>
      <c r="E252" s="99">
        <v>976638.56</v>
      </c>
      <c r="F252" s="46" t="s">
        <v>102</v>
      </c>
      <c r="G252" s="100"/>
    </row>
    <row r="253" ht="15.75" customHeight="1">
      <c r="A253" s="98" t="s">
        <v>168</v>
      </c>
      <c r="B253" s="98" t="s">
        <v>12</v>
      </c>
      <c r="C253" s="98">
        <v>250.0</v>
      </c>
      <c r="D253" s="53" t="s">
        <v>1853</v>
      </c>
      <c r="E253" s="84">
        <v>980110.21</v>
      </c>
      <c r="F253" s="46" t="s">
        <v>120</v>
      </c>
      <c r="G253" s="100"/>
    </row>
    <row r="254" ht="15.75" customHeight="1">
      <c r="A254" s="98" t="s">
        <v>170</v>
      </c>
      <c r="B254" s="98" t="s">
        <v>12</v>
      </c>
      <c r="C254" s="98">
        <v>251.0</v>
      </c>
      <c r="D254" s="47" t="s">
        <v>1853</v>
      </c>
      <c r="E254" s="99">
        <v>991150.66</v>
      </c>
      <c r="F254" s="46" t="s">
        <v>120</v>
      </c>
      <c r="G254" s="100"/>
    </row>
    <row r="255" ht="15.75" customHeight="1">
      <c r="A255" s="98" t="s">
        <v>171</v>
      </c>
      <c r="B255" s="98" t="s">
        <v>12</v>
      </c>
      <c r="C255" s="98">
        <v>252.0</v>
      </c>
      <c r="D255" s="47" t="s">
        <v>1853</v>
      </c>
      <c r="E255" s="99">
        <v>992307.41</v>
      </c>
      <c r="F255" s="46" t="s">
        <v>120</v>
      </c>
      <c r="G255" s="100"/>
    </row>
    <row r="256" ht="15.75" customHeight="1">
      <c r="A256" s="98" t="s">
        <v>170</v>
      </c>
      <c r="B256" s="98" t="s">
        <v>12</v>
      </c>
      <c r="C256" s="98">
        <v>253.0</v>
      </c>
      <c r="D256" s="47" t="s">
        <v>1772</v>
      </c>
      <c r="E256" s="99">
        <v>995914.99</v>
      </c>
      <c r="F256" s="46" t="s">
        <v>61</v>
      </c>
      <c r="G256" s="100"/>
    </row>
    <row r="257" ht="15.75" customHeight="1">
      <c r="A257" s="98">
        <v>19.0</v>
      </c>
      <c r="B257" s="98" t="s">
        <v>12</v>
      </c>
      <c r="C257" s="98">
        <v>254.0</v>
      </c>
      <c r="D257" s="47" t="s">
        <v>1772</v>
      </c>
      <c r="E257" s="99">
        <v>430066.69</v>
      </c>
      <c r="F257" s="46" t="s">
        <v>61</v>
      </c>
      <c r="G257" s="102" t="s">
        <v>5</v>
      </c>
    </row>
    <row r="258" ht="15.75" customHeight="1">
      <c r="A258" s="98">
        <v>19.0</v>
      </c>
      <c r="B258" s="98" t="s">
        <v>12</v>
      </c>
      <c r="C258" s="98">
        <v>255.0</v>
      </c>
      <c r="D258" s="53" t="s">
        <v>5143</v>
      </c>
      <c r="E258" s="99">
        <v>969017.09</v>
      </c>
      <c r="F258" s="46" t="s">
        <v>96</v>
      </c>
      <c r="G258" s="102" t="s">
        <v>5</v>
      </c>
    </row>
    <row r="259" ht="15.75" customHeight="1">
      <c r="A259" s="98">
        <v>19.0</v>
      </c>
      <c r="B259" s="98" t="s">
        <v>12</v>
      </c>
      <c r="C259" s="98">
        <v>256.0</v>
      </c>
      <c r="D259" s="47" t="s">
        <v>5143</v>
      </c>
      <c r="E259" s="99">
        <v>210053.35</v>
      </c>
      <c r="F259" s="46" t="s">
        <v>96</v>
      </c>
      <c r="G259" s="102" t="s">
        <v>5</v>
      </c>
    </row>
    <row r="260" ht="15.75" customHeight="1">
      <c r="A260" s="98">
        <v>19.0</v>
      </c>
      <c r="B260" s="98" t="s">
        <v>12</v>
      </c>
      <c r="C260" s="98">
        <v>257.0</v>
      </c>
      <c r="D260" s="47" t="s">
        <v>5143</v>
      </c>
      <c r="E260" s="99">
        <v>203191.67</v>
      </c>
      <c r="F260" s="46" t="s">
        <v>96</v>
      </c>
      <c r="G260" s="102" t="s">
        <v>5</v>
      </c>
    </row>
    <row r="261" ht="15.75" customHeight="1">
      <c r="A261" s="98" t="s">
        <v>168</v>
      </c>
      <c r="B261" s="98" t="s">
        <v>12</v>
      </c>
      <c r="C261" s="98">
        <v>258.0</v>
      </c>
      <c r="D261" s="47" t="s">
        <v>5144</v>
      </c>
      <c r="E261" s="37"/>
      <c r="F261" s="46" t="s">
        <v>135</v>
      </c>
      <c r="G261" s="102" t="s">
        <v>5</v>
      </c>
      <c r="H261" s="53" t="s">
        <v>5145</v>
      </c>
    </row>
    <row r="262" ht="15.75" customHeight="1">
      <c r="A262" s="98" t="s">
        <v>169</v>
      </c>
      <c r="B262" s="98" t="s">
        <v>12</v>
      </c>
      <c r="C262" s="98">
        <v>259.0</v>
      </c>
      <c r="D262" s="47" t="s">
        <v>5143</v>
      </c>
      <c r="E262" s="99">
        <v>960013.19</v>
      </c>
      <c r="F262" s="46" t="s">
        <v>96</v>
      </c>
      <c r="G262" s="100"/>
    </row>
    <row r="263" ht="15.75" customHeight="1">
      <c r="A263" s="98" t="s">
        <v>171</v>
      </c>
      <c r="B263" s="98" t="s">
        <v>12</v>
      </c>
      <c r="C263" s="98">
        <v>260.0</v>
      </c>
      <c r="D263" s="47" t="s">
        <v>1836</v>
      </c>
      <c r="E263" s="99">
        <v>977631.54</v>
      </c>
      <c r="F263" s="46" t="s">
        <v>37</v>
      </c>
      <c r="G263" s="100"/>
    </row>
    <row r="264" ht="15.75" customHeight="1">
      <c r="A264" s="98" t="s">
        <v>170</v>
      </c>
      <c r="B264" s="98" t="s">
        <v>12</v>
      </c>
      <c r="C264" s="98">
        <v>261.0</v>
      </c>
      <c r="D264" s="47" t="s">
        <v>5146</v>
      </c>
      <c r="E264" s="99">
        <v>992020.85</v>
      </c>
      <c r="F264" s="46" t="s">
        <v>73</v>
      </c>
      <c r="G264" s="100"/>
    </row>
    <row r="265" ht="15.75" customHeight="1">
      <c r="A265" s="98" t="s">
        <v>171</v>
      </c>
      <c r="B265" s="98" t="s">
        <v>12</v>
      </c>
      <c r="C265" s="98">
        <v>262.0</v>
      </c>
      <c r="D265" s="47" t="s">
        <v>5147</v>
      </c>
      <c r="E265" s="99">
        <v>991682.83</v>
      </c>
      <c r="F265" s="46" t="s">
        <v>96</v>
      </c>
      <c r="G265" s="100"/>
    </row>
    <row r="266" ht="15.75" customHeight="1">
      <c r="A266" s="98" t="s">
        <v>168</v>
      </c>
      <c r="B266" s="98" t="s">
        <v>12</v>
      </c>
      <c r="C266" s="98">
        <v>263.0</v>
      </c>
      <c r="D266" s="47" t="s">
        <v>5143</v>
      </c>
      <c r="E266" s="99">
        <v>695118.94</v>
      </c>
      <c r="F266" s="46" t="s">
        <v>96</v>
      </c>
      <c r="G266" s="100"/>
    </row>
    <row r="267" ht="15.75" customHeight="1">
      <c r="A267" s="98" t="s">
        <v>168</v>
      </c>
      <c r="B267" s="98" t="s">
        <v>12</v>
      </c>
      <c r="C267" s="98">
        <v>264.0</v>
      </c>
      <c r="D267" s="47" t="s">
        <v>5148</v>
      </c>
      <c r="E267" s="99">
        <v>990162.06</v>
      </c>
      <c r="F267" s="46" t="s">
        <v>135</v>
      </c>
      <c r="G267" s="100"/>
    </row>
    <row r="268" ht="15.75" customHeight="1">
      <c r="A268" s="98" t="s">
        <v>168</v>
      </c>
      <c r="B268" s="98" t="s">
        <v>12</v>
      </c>
      <c r="C268" s="98">
        <v>265.0</v>
      </c>
      <c r="D268" s="47" t="s">
        <v>1842</v>
      </c>
      <c r="E268" s="99">
        <v>986856.74</v>
      </c>
      <c r="F268" s="46" t="s">
        <v>108</v>
      </c>
      <c r="G268" s="102" t="s">
        <v>5</v>
      </c>
      <c r="H268" s="53" t="s">
        <v>5149</v>
      </c>
    </row>
    <row r="269" ht="15.75" customHeight="1">
      <c r="A269" s="98" t="s">
        <v>168</v>
      </c>
      <c r="B269" s="98" t="s">
        <v>12</v>
      </c>
      <c r="C269" s="98">
        <v>266.0</v>
      </c>
      <c r="D269" s="47" t="s">
        <v>5134</v>
      </c>
      <c r="E269" s="99">
        <v>986856.74</v>
      </c>
      <c r="F269" s="46" t="s">
        <v>87</v>
      </c>
      <c r="G269" s="100"/>
    </row>
    <row r="270" ht="15.75" customHeight="1">
      <c r="A270" s="98" t="s">
        <v>170</v>
      </c>
      <c r="B270" s="98" t="s">
        <v>12</v>
      </c>
      <c r="C270" s="98">
        <v>267.0</v>
      </c>
      <c r="D270" s="47" t="s">
        <v>5150</v>
      </c>
      <c r="E270" s="99">
        <v>964719.99</v>
      </c>
      <c r="F270" s="46" t="s">
        <v>49</v>
      </c>
      <c r="G270" s="100"/>
    </row>
    <row r="271" ht="15.75" customHeight="1">
      <c r="A271" s="98" t="s">
        <v>168</v>
      </c>
      <c r="B271" s="98" t="s">
        <v>12</v>
      </c>
      <c r="C271" s="98">
        <v>268.0</v>
      </c>
      <c r="D271" s="47" t="s">
        <v>5151</v>
      </c>
      <c r="E271" s="99">
        <v>463139.04</v>
      </c>
      <c r="F271" s="46" t="s">
        <v>108</v>
      </c>
      <c r="G271" s="100"/>
    </row>
    <row r="272" ht="15.75" customHeight="1">
      <c r="A272" s="98" t="s">
        <v>168</v>
      </c>
      <c r="B272" s="98" t="s">
        <v>12</v>
      </c>
      <c r="C272" s="98">
        <v>269.0</v>
      </c>
      <c r="D272" s="53" t="s">
        <v>3617</v>
      </c>
      <c r="E272" s="84">
        <v>951827.04</v>
      </c>
      <c r="F272" s="46" t="s">
        <v>46</v>
      </c>
      <c r="G272" s="100"/>
    </row>
    <row r="273" ht="15.75" customHeight="1">
      <c r="A273" s="98" t="s">
        <v>168</v>
      </c>
      <c r="B273" s="98" t="s">
        <v>12</v>
      </c>
      <c r="C273" s="98">
        <v>270.0</v>
      </c>
      <c r="D273" s="47" t="s">
        <v>3617</v>
      </c>
      <c r="E273" s="84">
        <v>951827.04</v>
      </c>
      <c r="F273" s="46" t="s">
        <v>46</v>
      </c>
      <c r="G273" s="100"/>
    </row>
    <row r="274" ht="15.75" customHeight="1">
      <c r="A274" s="98" t="s">
        <v>169</v>
      </c>
      <c r="B274" s="98" t="s">
        <v>12</v>
      </c>
      <c r="C274" s="98">
        <v>271.0</v>
      </c>
      <c r="D274" s="47" t="s">
        <v>3617</v>
      </c>
      <c r="E274" s="99">
        <v>483842.55</v>
      </c>
      <c r="F274" s="46" t="s">
        <v>46</v>
      </c>
      <c r="G274" s="100"/>
    </row>
    <row r="275" ht="15.75" customHeight="1">
      <c r="A275" s="98" t="s">
        <v>169</v>
      </c>
      <c r="B275" s="98" t="s">
        <v>12</v>
      </c>
      <c r="C275" s="98">
        <v>272.0</v>
      </c>
      <c r="D275" s="47" t="s">
        <v>5152</v>
      </c>
      <c r="E275" s="99">
        <v>287852.36</v>
      </c>
      <c r="F275" s="46" t="s">
        <v>90</v>
      </c>
      <c r="G275" s="100"/>
    </row>
    <row r="276" ht="15.75" customHeight="1">
      <c r="A276" s="98" t="s">
        <v>170</v>
      </c>
      <c r="B276" s="98" t="s">
        <v>12</v>
      </c>
      <c r="C276" s="98">
        <v>273.0</v>
      </c>
      <c r="D276" s="47" t="s">
        <v>3617</v>
      </c>
      <c r="E276" s="99">
        <v>498220.0</v>
      </c>
      <c r="F276" s="46" t="s">
        <v>46</v>
      </c>
      <c r="G276" s="100"/>
    </row>
    <row r="277" ht="15.75" customHeight="1">
      <c r="A277" s="98" t="s">
        <v>170</v>
      </c>
      <c r="B277" s="98" t="s">
        <v>12</v>
      </c>
      <c r="C277" s="98">
        <v>274.0</v>
      </c>
      <c r="D277" s="47" t="s">
        <v>3617</v>
      </c>
      <c r="E277" s="99">
        <v>485815.0</v>
      </c>
      <c r="F277" s="46" t="s">
        <v>46</v>
      </c>
      <c r="G277" s="100"/>
    </row>
    <row r="278" ht="15.75" customHeight="1">
      <c r="A278" s="98" t="s">
        <v>171</v>
      </c>
      <c r="B278" s="98" t="s">
        <v>12</v>
      </c>
      <c r="C278" s="98">
        <v>275.0</v>
      </c>
      <c r="D278" s="47" t="s">
        <v>5151</v>
      </c>
      <c r="E278" s="99">
        <v>499381.43</v>
      </c>
      <c r="F278" s="46" t="s">
        <v>108</v>
      </c>
      <c r="G278" s="100"/>
    </row>
    <row r="279" ht="15.75" customHeight="1">
      <c r="A279" s="98">
        <v>19.0</v>
      </c>
      <c r="B279" s="98" t="s">
        <v>12</v>
      </c>
      <c r="C279" s="98">
        <v>276.0</v>
      </c>
      <c r="D279" s="47" t="s">
        <v>3617</v>
      </c>
      <c r="E279" s="99">
        <v>405891.59</v>
      </c>
      <c r="F279" s="46" t="s">
        <v>102</v>
      </c>
      <c r="G279" s="102" t="s">
        <v>5</v>
      </c>
    </row>
    <row r="280" ht="15.75" customHeight="1">
      <c r="A280" s="98">
        <v>19.0</v>
      </c>
      <c r="B280" s="98" t="s">
        <v>12</v>
      </c>
      <c r="C280" s="98">
        <v>277.0</v>
      </c>
      <c r="D280" s="47" t="s">
        <v>1338</v>
      </c>
      <c r="E280" s="99">
        <v>613380.17</v>
      </c>
      <c r="F280" s="46" t="s">
        <v>102</v>
      </c>
      <c r="G280" s="102" t="s">
        <v>5</v>
      </c>
    </row>
    <row r="281" ht="15.75" customHeight="1">
      <c r="A281" s="98">
        <v>19.0</v>
      </c>
      <c r="B281" s="98" t="s">
        <v>12</v>
      </c>
      <c r="C281" s="98">
        <v>278.0</v>
      </c>
      <c r="D281" s="47" t="s">
        <v>3617</v>
      </c>
      <c r="E281" s="99">
        <v>828158.8</v>
      </c>
      <c r="F281" s="46" t="s">
        <v>46</v>
      </c>
      <c r="G281" s="102" t="s">
        <v>5</v>
      </c>
    </row>
    <row r="282" ht="15.75" customHeight="1">
      <c r="A282" s="98">
        <v>19.0</v>
      </c>
      <c r="B282" s="98" t="s">
        <v>12</v>
      </c>
      <c r="C282" s="98">
        <v>279.0</v>
      </c>
      <c r="D282" s="47" t="s">
        <v>3617</v>
      </c>
      <c r="E282" s="99">
        <v>388464.43</v>
      </c>
      <c r="F282" s="46" t="s">
        <v>46</v>
      </c>
      <c r="G282" s="102" t="s">
        <v>5</v>
      </c>
    </row>
    <row r="283" ht="15.75" customHeight="1">
      <c r="A283" s="98">
        <v>19.0</v>
      </c>
      <c r="B283" s="98" t="s">
        <v>12</v>
      </c>
      <c r="C283" s="98">
        <v>280.0</v>
      </c>
      <c r="D283" s="47" t="s">
        <v>3617</v>
      </c>
      <c r="E283" s="99">
        <v>470490.35</v>
      </c>
      <c r="F283" s="46" t="s">
        <v>46</v>
      </c>
      <c r="G283" s="102" t="s">
        <v>5</v>
      </c>
    </row>
    <row r="284" ht="15.75" customHeight="1">
      <c r="A284" s="98">
        <v>19.0</v>
      </c>
      <c r="B284" s="98" t="s">
        <v>12</v>
      </c>
      <c r="C284" s="98">
        <v>281.0</v>
      </c>
      <c r="D284" s="47" t="s">
        <v>5151</v>
      </c>
      <c r="E284" s="99">
        <v>407433.29</v>
      </c>
      <c r="F284" s="46" t="s">
        <v>108</v>
      </c>
      <c r="G284" s="102" t="s">
        <v>5</v>
      </c>
    </row>
    <row r="285" ht="15.75" customHeight="1">
      <c r="A285" s="98">
        <v>19.0</v>
      </c>
      <c r="B285" s="98" t="s">
        <v>12</v>
      </c>
      <c r="C285" s="98">
        <v>282.0</v>
      </c>
      <c r="D285" s="47" t="s">
        <v>5151</v>
      </c>
      <c r="E285" s="99">
        <v>425294.56</v>
      </c>
      <c r="F285" s="46" t="s">
        <v>108</v>
      </c>
      <c r="G285" s="102" t="s">
        <v>5</v>
      </c>
    </row>
    <row r="286" ht="15.75" customHeight="1">
      <c r="A286" s="98" t="s">
        <v>168</v>
      </c>
      <c r="B286" s="98" t="s">
        <v>12</v>
      </c>
      <c r="C286" s="98">
        <v>283.0</v>
      </c>
      <c r="D286" s="47" t="s">
        <v>5153</v>
      </c>
      <c r="E286" s="99">
        <v>939733.47</v>
      </c>
      <c r="F286" s="46" t="s">
        <v>49</v>
      </c>
      <c r="G286" s="102"/>
    </row>
    <row r="287" ht="15.75" customHeight="1">
      <c r="A287" s="98" t="s">
        <v>169</v>
      </c>
      <c r="B287" s="98" t="s">
        <v>12</v>
      </c>
      <c r="C287" s="98">
        <v>284.0</v>
      </c>
      <c r="D287" s="47" t="s">
        <v>1854</v>
      </c>
      <c r="E287" s="99">
        <v>954201.32</v>
      </c>
      <c r="F287" s="46" t="s">
        <v>43</v>
      </c>
      <c r="G287" s="100"/>
    </row>
    <row r="288" ht="15.75" customHeight="1">
      <c r="A288" s="98" t="s">
        <v>171</v>
      </c>
      <c r="B288" s="98" t="s">
        <v>12</v>
      </c>
      <c r="C288" s="98">
        <v>285.0</v>
      </c>
      <c r="D288" s="47" t="s">
        <v>5153</v>
      </c>
      <c r="E288" s="99">
        <v>935851.99</v>
      </c>
      <c r="F288" s="46" t="s">
        <v>49</v>
      </c>
      <c r="G288" s="100"/>
    </row>
    <row r="289" ht="15.75" customHeight="1">
      <c r="A289" s="98" t="s">
        <v>170</v>
      </c>
      <c r="B289" s="98" t="s">
        <v>12</v>
      </c>
      <c r="C289" s="98">
        <v>286.0</v>
      </c>
      <c r="D289" s="47" t="s">
        <v>5154</v>
      </c>
      <c r="E289" s="99">
        <v>994716.85</v>
      </c>
      <c r="F289" s="46" t="s">
        <v>49</v>
      </c>
      <c r="G289" s="100"/>
    </row>
    <row r="290" ht="15.75" customHeight="1">
      <c r="A290" s="98" t="s">
        <v>170</v>
      </c>
      <c r="B290" s="98" t="s">
        <v>12</v>
      </c>
      <c r="C290" s="98">
        <v>287.0</v>
      </c>
      <c r="D290" s="47" t="s">
        <v>5113</v>
      </c>
      <c r="E290" s="99">
        <v>994182.77</v>
      </c>
      <c r="F290" s="46" t="s">
        <v>49</v>
      </c>
      <c r="G290" s="100"/>
    </row>
    <row r="291" ht="15.75" customHeight="1">
      <c r="A291" s="98" t="s">
        <v>170</v>
      </c>
      <c r="B291" s="98" t="s">
        <v>12</v>
      </c>
      <c r="C291" s="98">
        <v>288.0</v>
      </c>
      <c r="D291" s="47" t="s">
        <v>5151</v>
      </c>
      <c r="E291" s="99">
        <v>499999.0</v>
      </c>
      <c r="F291" s="46" t="s">
        <v>108</v>
      </c>
      <c r="G291" s="100"/>
    </row>
    <row r="292" ht="15.75" customHeight="1">
      <c r="A292" s="98" t="s">
        <v>170</v>
      </c>
      <c r="B292" s="98" t="s">
        <v>12</v>
      </c>
      <c r="C292" s="98">
        <v>289.0</v>
      </c>
      <c r="D292" s="47" t="s">
        <v>5151</v>
      </c>
      <c r="E292" s="99">
        <v>480846.98</v>
      </c>
      <c r="F292" s="46" t="s">
        <v>108</v>
      </c>
      <c r="G292" s="100"/>
    </row>
    <row r="293" ht="15.75" customHeight="1">
      <c r="A293" s="98" t="s">
        <v>170</v>
      </c>
      <c r="B293" s="98" t="s">
        <v>12</v>
      </c>
      <c r="C293" s="98">
        <v>290.0</v>
      </c>
      <c r="D293" s="47" t="s">
        <v>5151</v>
      </c>
      <c r="E293" s="99">
        <v>499139.59</v>
      </c>
      <c r="F293" s="46" t="s">
        <v>108</v>
      </c>
      <c r="G293" s="100"/>
    </row>
    <row r="294" ht="15.75" customHeight="1">
      <c r="A294" s="98" t="s">
        <v>170</v>
      </c>
      <c r="B294" s="98" t="s">
        <v>12</v>
      </c>
      <c r="C294" s="98">
        <v>291.0</v>
      </c>
      <c r="D294" s="47" t="s">
        <v>5151</v>
      </c>
      <c r="E294" s="99">
        <v>499990.0</v>
      </c>
      <c r="F294" s="46" t="s">
        <v>108</v>
      </c>
      <c r="G294" s="100"/>
    </row>
    <row r="295" ht="15.75" customHeight="1">
      <c r="A295" s="98" t="s">
        <v>171</v>
      </c>
      <c r="B295" s="98" t="s">
        <v>12</v>
      </c>
      <c r="C295" s="98">
        <v>292.0</v>
      </c>
      <c r="D295" s="47" t="s">
        <v>5151</v>
      </c>
      <c r="E295" s="99">
        <v>973296.05</v>
      </c>
      <c r="F295" s="46" t="s">
        <v>108</v>
      </c>
      <c r="G295" s="100"/>
    </row>
    <row r="296" ht="15.75" customHeight="1">
      <c r="A296" s="98" t="s">
        <v>171</v>
      </c>
      <c r="B296" s="98" t="s">
        <v>12</v>
      </c>
      <c r="C296" s="98">
        <v>293.0</v>
      </c>
      <c r="D296" s="47" t="s">
        <v>5113</v>
      </c>
      <c r="E296" s="99">
        <v>819506.77</v>
      </c>
      <c r="F296" s="46" t="s">
        <v>49</v>
      </c>
      <c r="G296" s="100"/>
    </row>
    <row r="297" ht="15.75" customHeight="1">
      <c r="A297" s="98" t="s">
        <v>171</v>
      </c>
      <c r="B297" s="98" t="s">
        <v>12</v>
      </c>
      <c r="C297" s="98">
        <v>294.0</v>
      </c>
      <c r="D297" s="47" t="s">
        <v>5151</v>
      </c>
      <c r="E297" s="99">
        <v>975889.1</v>
      </c>
      <c r="F297" s="46" t="s">
        <v>108</v>
      </c>
      <c r="G297" s="100"/>
    </row>
    <row r="298" ht="15.75" customHeight="1">
      <c r="A298" s="98" t="s">
        <v>171</v>
      </c>
      <c r="B298" s="98" t="s">
        <v>12</v>
      </c>
      <c r="C298" s="98">
        <v>295.0</v>
      </c>
      <c r="D298" s="47" t="s">
        <v>5151</v>
      </c>
      <c r="E298" s="99">
        <v>985405.66</v>
      </c>
      <c r="F298" s="46" t="s">
        <v>108</v>
      </c>
      <c r="G298" s="100"/>
    </row>
    <row r="299" ht="15.75" customHeight="1">
      <c r="A299" s="98" t="s">
        <v>171</v>
      </c>
      <c r="B299" s="98" t="s">
        <v>12</v>
      </c>
      <c r="C299" s="98">
        <v>296.0</v>
      </c>
      <c r="D299" s="47" t="s">
        <v>3617</v>
      </c>
      <c r="E299" s="99">
        <v>487775.44</v>
      </c>
      <c r="F299" s="46" t="s">
        <v>46</v>
      </c>
      <c r="G299" s="100"/>
    </row>
    <row r="300" ht="15.75" customHeight="1">
      <c r="A300" s="98" t="s">
        <v>171</v>
      </c>
      <c r="B300" s="98" t="s">
        <v>12</v>
      </c>
      <c r="C300" s="98">
        <v>297.0</v>
      </c>
      <c r="D300" s="47" t="s">
        <v>3617</v>
      </c>
      <c r="E300" s="99">
        <v>431526.24</v>
      </c>
      <c r="F300" s="46" t="s">
        <v>46</v>
      </c>
      <c r="G300" s="100"/>
    </row>
    <row r="301" ht="15.75" customHeight="1">
      <c r="A301" s="98" t="s">
        <v>171</v>
      </c>
      <c r="B301" s="98" t="s">
        <v>12</v>
      </c>
      <c r="C301" s="98">
        <v>298.0</v>
      </c>
      <c r="D301" s="47" t="s">
        <v>3617</v>
      </c>
      <c r="E301" s="99">
        <v>479654.24</v>
      </c>
      <c r="F301" s="46" t="s">
        <v>46</v>
      </c>
      <c r="G301" s="100"/>
    </row>
    <row r="302" ht="15.75" customHeight="1">
      <c r="A302" s="98">
        <v>19.0</v>
      </c>
      <c r="B302" s="98" t="s">
        <v>12</v>
      </c>
      <c r="C302" s="98">
        <v>299.0</v>
      </c>
      <c r="D302" s="47" t="s">
        <v>3617</v>
      </c>
      <c r="E302" s="99">
        <v>409428.99</v>
      </c>
      <c r="F302" s="46" t="s">
        <v>46</v>
      </c>
      <c r="G302" s="100"/>
    </row>
    <row r="303" ht="15.75" customHeight="1">
      <c r="A303" s="98">
        <v>19.0</v>
      </c>
      <c r="B303" s="98" t="s">
        <v>12</v>
      </c>
      <c r="C303" s="98">
        <v>300.0</v>
      </c>
      <c r="D303" s="47" t="s">
        <v>3617</v>
      </c>
      <c r="E303" s="99">
        <v>404123.18</v>
      </c>
      <c r="F303" s="46" t="s">
        <v>46</v>
      </c>
      <c r="G303" s="102" t="s">
        <v>5</v>
      </c>
    </row>
    <row r="304" ht="15.75" customHeight="1">
      <c r="A304" s="98">
        <v>19.0</v>
      </c>
      <c r="B304" s="98" t="s">
        <v>12</v>
      </c>
      <c r="C304" s="98">
        <v>301.0</v>
      </c>
      <c r="D304" s="47" t="s">
        <v>3617</v>
      </c>
      <c r="E304" s="99">
        <v>897065.65</v>
      </c>
      <c r="F304" s="46" t="s">
        <v>46</v>
      </c>
      <c r="G304" s="102" t="s">
        <v>5</v>
      </c>
    </row>
    <row r="305" ht="15.75" customHeight="1">
      <c r="A305" s="98">
        <v>19.0</v>
      </c>
      <c r="B305" s="98" t="s">
        <v>12</v>
      </c>
      <c r="C305" s="84">
        <v>302.0</v>
      </c>
      <c r="D305" s="47" t="s">
        <v>3617</v>
      </c>
      <c r="E305" s="99">
        <v>399376.86</v>
      </c>
      <c r="F305" s="46" t="s">
        <v>46</v>
      </c>
      <c r="G305" s="102" t="s">
        <v>5</v>
      </c>
    </row>
    <row r="306" ht="15.75" customHeight="1">
      <c r="A306" s="98">
        <v>19.0</v>
      </c>
      <c r="B306" s="98" t="s">
        <v>12</v>
      </c>
      <c r="C306" s="84">
        <v>303.0</v>
      </c>
      <c r="D306" s="47" t="s">
        <v>1338</v>
      </c>
      <c r="E306" s="99">
        <v>341674.0</v>
      </c>
      <c r="F306" s="46" t="s">
        <v>102</v>
      </c>
      <c r="G306" s="102" t="s">
        <v>5</v>
      </c>
      <c r="H306" s="53" t="s">
        <v>5155</v>
      </c>
    </row>
    <row r="307" ht="15.75" customHeight="1">
      <c r="A307" s="98" t="s">
        <v>168</v>
      </c>
      <c r="B307" s="98" t="s">
        <v>12</v>
      </c>
      <c r="C307" s="98">
        <v>304.0</v>
      </c>
      <c r="D307" s="47" t="s">
        <v>3617</v>
      </c>
      <c r="E307" s="99">
        <v>931975.88</v>
      </c>
      <c r="F307" s="46" t="s">
        <v>46</v>
      </c>
      <c r="G307" s="100"/>
    </row>
    <row r="308" ht="15.75" customHeight="1">
      <c r="A308" s="98" t="s">
        <v>168</v>
      </c>
      <c r="B308" s="98" t="s">
        <v>12</v>
      </c>
      <c r="C308" s="98">
        <v>305.0</v>
      </c>
      <c r="D308" s="47" t="s">
        <v>1338</v>
      </c>
      <c r="E308" s="99">
        <v>926960.22</v>
      </c>
      <c r="F308" s="46" t="s">
        <v>102</v>
      </c>
      <c r="G308" s="100"/>
    </row>
    <row r="309" ht="15.75" customHeight="1">
      <c r="A309" s="98" t="s">
        <v>168</v>
      </c>
      <c r="B309" s="98" t="s">
        <v>12</v>
      </c>
      <c r="C309" s="98">
        <v>306.0</v>
      </c>
      <c r="D309" s="47" t="s">
        <v>5156</v>
      </c>
      <c r="E309" s="99">
        <v>989987.88</v>
      </c>
      <c r="F309" s="46" t="s">
        <v>108</v>
      </c>
      <c r="G309" s="100"/>
    </row>
    <row r="310" ht="15.75" customHeight="1">
      <c r="A310" s="98" t="s">
        <v>168</v>
      </c>
      <c r="B310" s="98" t="s">
        <v>12</v>
      </c>
      <c r="C310" s="98">
        <v>307.0</v>
      </c>
      <c r="D310" s="47" t="s">
        <v>3617</v>
      </c>
      <c r="E310" s="99">
        <v>984357.54</v>
      </c>
      <c r="F310" s="46" t="s">
        <v>46</v>
      </c>
      <c r="G310" s="100"/>
    </row>
    <row r="311" ht="15.75" customHeight="1">
      <c r="A311" s="98" t="s">
        <v>168</v>
      </c>
      <c r="B311" s="98" t="s">
        <v>12</v>
      </c>
      <c r="C311" s="98">
        <v>308.0</v>
      </c>
      <c r="D311" s="47" t="s">
        <v>3617</v>
      </c>
      <c r="E311" s="99">
        <v>983219.41</v>
      </c>
      <c r="F311" s="46" t="s">
        <v>46</v>
      </c>
      <c r="G311" s="100"/>
    </row>
    <row r="312" ht="15.75" customHeight="1">
      <c r="A312" s="98" t="s">
        <v>168</v>
      </c>
      <c r="B312" s="98" t="s">
        <v>12</v>
      </c>
      <c r="C312" s="98">
        <v>309.0</v>
      </c>
      <c r="D312" s="47" t="s">
        <v>3617</v>
      </c>
      <c r="E312" s="99">
        <v>988960.41</v>
      </c>
      <c r="F312" s="46" t="s">
        <v>46</v>
      </c>
      <c r="G312" s="100"/>
    </row>
    <row r="313" ht="15.75" customHeight="1">
      <c r="A313" s="98" t="s">
        <v>168</v>
      </c>
      <c r="B313" s="98" t="s">
        <v>12</v>
      </c>
      <c r="C313" s="98">
        <v>310.0</v>
      </c>
      <c r="D313" s="47" t="s">
        <v>3617</v>
      </c>
      <c r="E313" s="99">
        <v>939111.81</v>
      </c>
      <c r="F313" s="46" t="s">
        <v>46</v>
      </c>
      <c r="G313" s="100"/>
    </row>
    <row r="314" ht="15.75" customHeight="1">
      <c r="A314" s="98" t="s">
        <v>168</v>
      </c>
      <c r="B314" s="98" t="s">
        <v>12</v>
      </c>
      <c r="C314" s="98">
        <v>311.0</v>
      </c>
      <c r="D314" s="47" t="s">
        <v>3617</v>
      </c>
      <c r="E314" s="99">
        <v>988792.14</v>
      </c>
      <c r="F314" s="46" t="s">
        <v>46</v>
      </c>
      <c r="G314" s="100"/>
    </row>
    <row r="315" ht="15.75" customHeight="1">
      <c r="A315" s="98" t="s">
        <v>168</v>
      </c>
      <c r="B315" s="98" t="s">
        <v>12</v>
      </c>
      <c r="C315" s="98">
        <v>312.0</v>
      </c>
      <c r="D315" s="47" t="s">
        <v>3617</v>
      </c>
      <c r="E315" s="99">
        <v>960626.69</v>
      </c>
      <c r="F315" s="46" t="s">
        <v>46</v>
      </c>
      <c r="G315" s="100"/>
    </row>
    <row r="316" ht="15.75" customHeight="1">
      <c r="A316" s="98" t="s">
        <v>168</v>
      </c>
      <c r="B316" s="98" t="s">
        <v>12</v>
      </c>
      <c r="C316" s="98">
        <v>313.0</v>
      </c>
      <c r="D316" s="47" t="s">
        <v>1850</v>
      </c>
      <c r="E316" s="99">
        <v>990239.55</v>
      </c>
      <c r="F316" s="46" t="s">
        <v>28</v>
      </c>
      <c r="G316" s="100"/>
    </row>
    <row r="317" ht="15.75" customHeight="1">
      <c r="A317" s="98" t="s">
        <v>168</v>
      </c>
      <c r="B317" s="98" t="s">
        <v>12</v>
      </c>
      <c r="C317" s="98">
        <v>314.0</v>
      </c>
      <c r="D317" s="47" t="s">
        <v>5157</v>
      </c>
      <c r="E317" s="99">
        <v>989339.75</v>
      </c>
      <c r="F317" s="46" t="s">
        <v>46</v>
      </c>
      <c r="G317" s="100"/>
    </row>
    <row r="318" ht="15.75" customHeight="1">
      <c r="A318" s="98" t="s">
        <v>168</v>
      </c>
      <c r="B318" s="98" t="s">
        <v>12</v>
      </c>
      <c r="C318" s="98">
        <v>315.0</v>
      </c>
      <c r="D318" s="47" t="s">
        <v>5157</v>
      </c>
      <c r="E318" s="99">
        <v>975266.35</v>
      </c>
      <c r="F318" s="46" t="s">
        <v>46</v>
      </c>
      <c r="G318" s="100"/>
    </row>
    <row r="319" ht="15.75" customHeight="1">
      <c r="A319" s="98" t="s">
        <v>168</v>
      </c>
      <c r="B319" s="98" t="s">
        <v>12</v>
      </c>
      <c r="C319" s="98">
        <v>316.0</v>
      </c>
      <c r="D319" s="47" t="s">
        <v>5157</v>
      </c>
      <c r="E319" s="99">
        <v>963885.73</v>
      </c>
      <c r="F319" s="46" t="s">
        <v>46</v>
      </c>
      <c r="G319" s="100"/>
    </row>
    <row r="320" ht="15.75" customHeight="1">
      <c r="A320" s="98" t="s">
        <v>168</v>
      </c>
      <c r="B320" s="98" t="s">
        <v>12</v>
      </c>
      <c r="C320" s="98">
        <v>317.0</v>
      </c>
      <c r="D320" s="47" t="s">
        <v>5157</v>
      </c>
      <c r="E320" s="99">
        <v>985356.82</v>
      </c>
      <c r="F320" s="46" t="s">
        <v>46</v>
      </c>
      <c r="G320" s="100"/>
    </row>
    <row r="321" ht="15.75" customHeight="1">
      <c r="A321" s="98" t="s">
        <v>168</v>
      </c>
      <c r="B321" s="98" t="s">
        <v>12</v>
      </c>
      <c r="C321" s="98">
        <v>318.0</v>
      </c>
      <c r="D321" s="47" t="s">
        <v>5157</v>
      </c>
      <c r="E321" s="99">
        <v>975896.59</v>
      </c>
      <c r="F321" s="46" t="s">
        <v>46</v>
      </c>
      <c r="G321" s="100"/>
    </row>
    <row r="322" ht="15.75" customHeight="1">
      <c r="A322" s="98" t="s">
        <v>168</v>
      </c>
      <c r="B322" s="98" t="s">
        <v>12</v>
      </c>
      <c r="C322" s="98">
        <v>319.0</v>
      </c>
      <c r="D322" s="47" t="s">
        <v>5157</v>
      </c>
      <c r="E322" s="99">
        <v>964835.4</v>
      </c>
      <c r="F322" s="46" t="s">
        <v>46</v>
      </c>
      <c r="G322" s="100"/>
    </row>
    <row r="323" ht="15.75" customHeight="1">
      <c r="A323" s="98" t="s">
        <v>170</v>
      </c>
      <c r="B323" s="98" t="s">
        <v>12</v>
      </c>
      <c r="C323" s="98">
        <v>320.0</v>
      </c>
      <c r="D323" s="47" t="s">
        <v>5157</v>
      </c>
      <c r="E323" s="99">
        <v>990277.28</v>
      </c>
      <c r="F323" s="46" t="s">
        <v>46</v>
      </c>
      <c r="G323" s="100"/>
    </row>
    <row r="324" ht="15.75" customHeight="1">
      <c r="A324" s="98" t="s">
        <v>170</v>
      </c>
      <c r="B324" s="98" t="s">
        <v>12</v>
      </c>
      <c r="C324" s="98">
        <v>321.0</v>
      </c>
      <c r="D324" s="47" t="s">
        <v>5157</v>
      </c>
      <c r="E324" s="37"/>
      <c r="F324" s="46" t="s">
        <v>46</v>
      </c>
      <c r="G324" s="102" t="s">
        <v>5</v>
      </c>
    </row>
    <row r="325" ht="15.75" customHeight="1">
      <c r="A325" s="98" t="s">
        <v>170</v>
      </c>
      <c r="B325" s="98" t="s">
        <v>12</v>
      </c>
      <c r="C325" s="98">
        <v>322.0</v>
      </c>
      <c r="D325" s="47" t="s">
        <v>5157</v>
      </c>
      <c r="E325" s="99">
        <v>863046.51</v>
      </c>
      <c r="F325" s="46" t="s">
        <v>46</v>
      </c>
      <c r="G325" s="100"/>
    </row>
    <row r="326" ht="15.75" customHeight="1">
      <c r="A326" s="98" t="s">
        <v>171</v>
      </c>
      <c r="B326" s="98" t="s">
        <v>12</v>
      </c>
      <c r="C326" s="98">
        <v>323.0</v>
      </c>
      <c r="D326" s="47" t="s">
        <v>5157</v>
      </c>
      <c r="E326" s="99">
        <v>894730.41</v>
      </c>
      <c r="F326" s="46" t="s">
        <v>46</v>
      </c>
      <c r="G326" s="100"/>
    </row>
    <row r="327" ht="15.75" customHeight="1">
      <c r="A327" s="98" t="s">
        <v>171</v>
      </c>
      <c r="B327" s="98" t="s">
        <v>12</v>
      </c>
      <c r="C327" s="98">
        <v>324.0</v>
      </c>
      <c r="D327" s="47" t="s">
        <v>5157</v>
      </c>
      <c r="E327" s="99">
        <v>895122.5</v>
      </c>
      <c r="F327" s="46" t="s">
        <v>46</v>
      </c>
      <c r="G327" s="100"/>
    </row>
    <row r="328" ht="15.75" customHeight="1">
      <c r="A328" s="98" t="s">
        <v>171</v>
      </c>
      <c r="B328" s="98" t="s">
        <v>12</v>
      </c>
      <c r="C328" s="98">
        <v>325.0</v>
      </c>
      <c r="D328" s="47" t="s">
        <v>5157</v>
      </c>
      <c r="E328" s="99">
        <v>966643.13</v>
      </c>
      <c r="F328" s="46" t="s">
        <v>46</v>
      </c>
      <c r="G328" s="100"/>
    </row>
    <row r="329" ht="15.75" customHeight="1">
      <c r="A329" s="98" t="s">
        <v>171</v>
      </c>
      <c r="B329" s="98" t="s">
        <v>12</v>
      </c>
      <c r="C329" s="98">
        <v>325.0</v>
      </c>
      <c r="D329" s="47" t="s">
        <v>5157</v>
      </c>
      <c r="E329" s="99">
        <v>946813.34</v>
      </c>
      <c r="F329" s="46" t="s">
        <v>46</v>
      </c>
      <c r="G329" s="100"/>
    </row>
    <row r="330" ht="15.75" customHeight="1">
      <c r="A330" s="98" t="s">
        <v>171</v>
      </c>
      <c r="B330" s="98" t="s">
        <v>12</v>
      </c>
      <c r="C330" s="98">
        <v>326.0</v>
      </c>
      <c r="D330" s="47" t="s">
        <v>5157</v>
      </c>
      <c r="E330" s="99">
        <v>983429.78</v>
      </c>
      <c r="F330" s="46" t="s">
        <v>46</v>
      </c>
      <c r="G330" s="100"/>
    </row>
    <row r="331" ht="15.75" customHeight="1">
      <c r="A331" s="98" t="s">
        <v>171</v>
      </c>
      <c r="B331" s="98" t="s">
        <v>12</v>
      </c>
      <c r="C331" s="98">
        <v>327.0</v>
      </c>
      <c r="D331" s="47" t="s">
        <v>5157</v>
      </c>
      <c r="E331" s="99">
        <v>995094.71</v>
      </c>
      <c r="F331" s="46" t="s">
        <v>46</v>
      </c>
      <c r="G331" s="100"/>
    </row>
    <row r="332" ht="15.75" customHeight="1">
      <c r="A332" s="98" t="s">
        <v>171</v>
      </c>
      <c r="B332" s="98" t="s">
        <v>12</v>
      </c>
      <c r="C332" s="98">
        <v>328.0</v>
      </c>
      <c r="D332" s="47" t="s">
        <v>5157</v>
      </c>
      <c r="E332" s="99">
        <v>860280.96</v>
      </c>
      <c r="F332" s="46" t="s">
        <v>46</v>
      </c>
      <c r="G332" s="100"/>
    </row>
    <row r="333" ht="15.75" customHeight="1">
      <c r="A333" s="98" t="s">
        <v>168</v>
      </c>
      <c r="B333" s="98" t="s">
        <v>12</v>
      </c>
      <c r="C333" s="98">
        <v>329.0</v>
      </c>
      <c r="D333" s="47" t="s">
        <v>5127</v>
      </c>
      <c r="E333" s="99">
        <v>364214.05</v>
      </c>
      <c r="F333" s="46" t="s">
        <v>52</v>
      </c>
      <c r="G333" s="100"/>
    </row>
    <row r="334" ht="15.75" customHeight="1">
      <c r="A334" s="98">
        <v>19.0</v>
      </c>
      <c r="B334" s="98" t="s">
        <v>12</v>
      </c>
      <c r="C334" s="98">
        <v>330.0</v>
      </c>
      <c r="D334" s="47" t="s">
        <v>5127</v>
      </c>
      <c r="E334" s="99">
        <v>200074.19</v>
      </c>
      <c r="F334" s="46" t="s">
        <v>52</v>
      </c>
      <c r="G334" s="102" t="s">
        <v>5</v>
      </c>
    </row>
    <row r="335" ht="15.75" customHeight="1">
      <c r="A335" s="98">
        <v>19.0</v>
      </c>
      <c r="B335" s="98" t="s">
        <v>12</v>
      </c>
      <c r="C335" s="98">
        <v>331.0</v>
      </c>
      <c r="D335" s="47" t="s">
        <v>5127</v>
      </c>
      <c r="E335" s="99">
        <v>202533.49</v>
      </c>
      <c r="F335" s="46" t="s">
        <v>52</v>
      </c>
      <c r="G335" s="102" t="s">
        <v>5</v>
      </c>
    </row>
    <row r="336" ht="15.75" customHeight="1">
      <c r="A336" s="98">
        <v>19.0</v>
      </c>
      <c r="B336" s="98" t="s">
        <v>12</v>
      </c>
      <c r="C336" s="98">
        <v>334.0</v>
      </c>
      <c r="D336" s="47" t="s">
        <v>5127</v>
      </c>
      <c r="E336" s="99">
        <v>211521.07</v>
      </c>
      <c r="F336" s="46" t="s">
        <v>52</v>
      </c>
      <c r="G336" s="102" t="s">
        <v>5</v>
      </c>
    </row>
    <row r="337" ht="15.75" customHeight="1">
      <c r="A337" s="98">
        <v>19.0</v>
      </c>
      <c r="B337" s="98" t="s">
        <v>12</v>
      </c>
      <c r="C337" s="98">
        <v>335.0</v>
      </c>
      <c r="D337" s="47" t="s">
        <v>5127</v>
      </c>
      <c r="E337" s="99">
        <v>123528.66</v>
      </c>
      <c r="F337" s="46" t="s">
        <v>52</v>
      </c>
      <c r="G337" s="102" t="s">
        <v>5</v>
      </c>
    </row>
    <row r="338" ht="15.75" customHeight="1">
      <c r="A338" s="98">
        <v>19.0</v>
      </c>
      <c r="B338" s="98" t="s">
        <v>12</v>
      </c>
      <c r="C338" s="98">
        <v>336.0</v>
      </c>
      <c r="D338" s="47" t="s">
        <v>5127</v>
      </c>
      <c r="E338" s="99">
        <v>211421.44</v>
      </c>
      <c r="F338" s="46" t="s">
        <v>52</v>
      </c>
      <c r="G338" s="102" t="s">
        <v>5</v>
      </c>
    </row>
    <row r="339" ht="15.75" customHeight="1">
      <c r="A339" s="98">
        <v>19.0</v>
      </c>
      <c r="B339" s="98" t="s">
        <v>12</v>
      </c>
      <c r="C339" s="98">
        <v>337.0</v>
      </c>
      <c r="D339" s="47" t="s">
        <v>5127</v>
      </c>
      <c r="E339" s="99">
        <v>187363.7</v>
      </c>
      <c r="F339" s="46" t="s">
        <v>52</v>
      </c>
      <c r="G339" s="102" t="s">
        <v>5</v>
      </c>
    </row>
    <row r="340" ht="15.75" customHeight="1">
      <c r="A340" s="98" t="s">
        <v>168</v>
      </c>
      <c r="B340" s="98" t="s">
        <v>12</v>
      </c>
      <c r="C340" s="98">
        <v>338.0</v>
      </c>
      <c r="D340" s="47" t="s">
        <v>5127</v>
      </c>
      <c r="E340" s="99">
        <v>979501.03</v>
      </c>
      <c r="F340" s="46" t="s">
        <v>52</v>
      </c>
      <c r="G340" s="100"/>
    </row>
    <row r="341" ht="15.75" customHeight="1">
      <c r="A341" s="98" t="s">
        <v>168</v>
      </c>
      <c r="B341" s="98" t="s">
        <v>12</v>
      </c>
      <c r="C341" s="98">
        <v>339.0</v>
      </c>
      <c r="D341" s="47" t="s">
        <v>5127</v>
      </c>
      <c r="E341" s="99">
        <v>776471.39</v>
      </c>
      <c r="F341" s="46" t="s">
        <v>52</v>
      </c>
      <c r="G341" s="100"/>
    </row>
    <row r="342" ht="15.75" customHeight="1">
      <c r="A342" s="98" t="s">
        <v>168</v>
      </c>
      <c r="B342" s="98" t="s">
        <v>12</v>
      </c>
      <c r="C342" s="98">
        <v>340.0</v>
      </c>
      <c r="D342" s="47" t="s">
        <v>5127</v>
      </c>
      <c r="E342" s="99">
        <v>609465.29</v>
      </c>
      <c r="F342" s="46" t="s">
        <v>52</v>
      </c>
      <c r="G342" s="100"/>
    </row>
    <row r="343" ht="15.75" customHeight="1">
      <c r="A343" s="98" t="s">
        <v>168</v>
      </c>
      <c r="B343" s="98" t="s">
        <v>12</v>
      </c>
      <c r="C343" s="98">
        <v>341.0</v>
      </c>
      <c r="D343" s="47" t="s">
        <v>5127</v>
      </c>
      <c r="E343" s="99">
        <v>430702.86</v>
      </c>
      <c r="F343" s="46" t="s">
        <v>52</v>
      </c>
      <c r="G343" s="100"/>
    </row>
    <row r="344" ht="15.75" customHeight="1">
      <c r="A344" s="98" t="s">
        <v>168</v>
      </c>
      <c r="B344" s="98" t="s">
        <v>12</v>
      </c>
      <c r="C344" s="98">
        <v>342.0</v>
      </c>
      <c r="D344" s="47" t="s">
        <v>5127</v>
      </c>
      <c r="E344" s="99">
        <v>956477.04</v>
      </c>
      <c r="F344" s="46" t="s">
        <v>52</v>
      </c>
      <c r="G344" s="100"/>
    </row>
    <row r="345" ht="15.75" customHeight="1">
      <c r="A345" s="98" t="s">
        <v>168</v>
      </c>
      <c r="B345" s="98" t="s">
        <v>12</v>
      </c>
      <c r="C345" s="98">
        <v>343.0</v>
      </c>
      <c r="D345" s="47" t="s">
        <v>5127</v>
      </c>
      <c r="E345" s="99">
        <v>749810.04</v>
      </c>
      <c r="F345" s="46" t="s">
        <v>52</v>
      </c>
      <c r="G345" s="100"/>
    </row>
    <row r="346" ht="15.75" customHeight="1">
      <c r="A346" s="98" t="s">
        <v>170</v>
      </c>
      <c r="B346" s="98" t="s">
        <v>12</v>
      </c>
      <c r="C346" s="98">
        <v>344.0</v>
      </c>
      <c r="D346" s="47" t="s">
        <v>5127</v>
      </c>
      <c r="E346" s="99">
        <v>914027.68</v>
      </c>
      <c r="F346" s="46" t="s">
        <v>52</v>
      </c>
      <c r="G346" s="100"/>
    </row>
    <row r="347" ht="15.75" customHeight="1">
      <c r="A347" s="103" t="s">
        <v>171</v>
      </c>
      <c r="B347" s="103" t="s">
        <v>12</v>
      </c>
      <c r="C347" s="103">
        <v>345.0</v>
      </c>
      <c r="D347" s="104" t="s">
        <v>5127</v>
      </c>
      <c r="E347" s="105">
        <v>542494.59</v>
      </c>
      <c r="F347" s="106" t="s">
        <v>52</v>
      </c>
      <c r="G347" s="100"/>
    </row>
    <row r="348" ht="15.75" customHeight="1">
      <c r="A348" s="98">
        <v>17.0</v>
      </c>
      <c r="B348" s="98" t="s">
        <v>7</v>
      </c>
      <c r="C348" s="98">
        <v>1.0</v>
      </c>
      <c r="D348" s="47" t="s">
        <v>5158</v>
      </c>
      <c r="E348" s="99">
        <v>424607.86</v>
      </c>
      <c r="F348" s="46" t="s">
        <v>93</v>
      </c>
      <c r="G348" s="100"/>
    </row>
    <row r="349" ht="15.75" customHeight="1">
      <c r="A349" s="98">
        <v>17.0</v>
      </c>
      <c r="B349" s="98" t="s">
        <v>7</v>
      </c>
      <c r="C349" s="98">
        <v>2.0</v>
      </c>
      <c r="D349" s="47" t="s">
        <v>1338</v>
      </c>
      <c r="E349" s="99">
        <v>408664.2</v>
      </c>
      <c r="F349" s="46" t="s">
        <v>102</v>
      </c>
      <c r="G349" s="100"/>
    </row>
    <row r="350" ht="15.75" customHeight="1">
      <c r="A350" s="98">
        <v>17.0</v>
      </c>
      <c r="B350" s="98" t="s">
        <v>7</v>
      </c>
      <c r="C350" s="98">
        <v>3.0</v>
      </c>
      <c r="D350" s="47" t="s">
        <v>1818</v>
      </c>
      <c r="E350" s="99">
        <v>418985.57</v>
      </c>
      <c r="F350" s="46" t="s">
        <v>93</v>
      </c>
      <c r="G350" s="100"/>
    </row>
    <row r="351" ht="15.75" customHeight="1">
      <c r="A351" s="98">
        <v>17.0</v>
      </c>
      <c r="B351" s="98" t="s">
        <v>7</v>
      </c>
      <c r="C351" s="98">
        <v>4.0</v>
      </c>
      <c r="D351" s="47" t="s">
        <v>1699</v>
      </c>
      <c r="E351" s="99">
        <v>418985.57</v>
      </c>
      <c r="F351" s="46" t="s">
        <v>120</v>
      </c>
      <c r="G351" s="100"/>
    </row>
    <row r="352" ht="15.75" customHeight="1">
      <c r="A352" s="98">
        <v>17.0</v>
      </c>
      <c r="B352" s="98" t="s">
        <v>7</v>
      </c>
      <c r="C352" s="98">
        <v>5.0</v>
      </c>
      <c r="D352" s="47" t="s">
        <v>1338</v>
      </c>
      <c r="E352" s="99">
        <v>490167.44</v>
      </c>
      <c r="F352" s="46" t="s">
        <v>102</v>
      </c>
      <c r="G352" s="100"/>
    </row>
    <row r="353" ht="15.75" customHeight="1">
      <c r="A353" s="98">
        <v>17.0</v>
      </c>
      <c r="B353" s="98" t="s">
        <v>7</v>
      </c>
      <c r="C353" s="98">
        <v>6.0</v>
      </c>
      <c r="D353" s="47" t="s">
        <v>1836</v>
      </c>
      <c r="E353" s="99">
        <v>464687.8</v>
      </c>
      <c r="F353" s="46" t="s">
        <v>37</v>
      </c>
      <c r="G353" s="100"/>
    </row>
    <row r="354" ht="15.75" customHeight="1">
      <c r="A354" s="98" t="s">
        <v>160</v>
      </c>
      <c r="B354" s="98" t="s">
        <v>7</v>
      </c>
      <c r="C354" s="98">
        <v>7.0</v>
      </c>
      <c r="D354" s="47" t="s">
        <v>5139</v>
      </c>
      <c r="E354" s="99">
        <v>911814.27</v>
      </c>
      <c r="F354" s="46" t="s">
        <v>93</v>
      </c>
      <c r="G354" s="100"/>
    </row>
    <row r="355" ht="15.75" customHeight="1">
      <c r="A355" s="98" t="s">
        <v>161</v>
      </c>
      <c r="B355" s="98" t="s">
        <v>7</v>
      </c>
      <c r="C355" s="98">
        <v>8.0</v>
      </c>
      <c r="D355" s="47" t="s">
        <v>5139</v>
      </c>
      <c r="E355" s="99">
        <v>929879.83</v>
      </c>
      <c r="F355" s="46" t="s">
        <v>93</v>
      </c>
      <c r="G355" s="100"/>
    </row>
    <row r="356" ht="15.75" customHeight="1">
      <c r="A356" s="98" t="s">
        <v>161</v>
      </c>
      <c r="B356" s="98" t="s">
        <v>7</v>
      </c>
      <c r="C356" s="98">
        <v>9.0</v>
      </c>
      <c r="D356" s="47" t="s">
        <v>3630</v>
      </c>
      <c r="E356" s="99">
        <v>929096.26</v>
      </c>
      <c r="F356" s="46" t="s">
        <v>93</v>
      </c>
      <c r="G356" s="100"/>
    </row>
    <row r="357" ht="15.75" customHeight="1">
      <c r="A357" s="98" t="s">
        <v>161</v>
      </c>
      <c r="B357" s="98" t="s">
        <v>7</v>
      </c>
      <c r="C357" s="98">
        <v>10.0</v>
      </c>
      <c r="D357" s="47" t="s">
        <v>3630</v>
      </c>
      <c r="E357" s="99">
        <v>929836.0</v>
      </c>
      <c r="F357" s="46" t="s">
        <v>93</v>
      </c>
      <c r="G357" s="100"/>
    </row>
    <row r="358" ht="15.75" customHeight="1">
      <c r="A358" s="98" t="s">
        <v>160</v>
      </c>
      <c r="B358" s="98" t="s">
        <v>7</v>
      </c>
      <c r="C358" s="98">
        <v>11.0</v>
      </c>
      <c r="D358" s="47" t="s">
        <v>3630</v>
      </c>
      <c r="E358" s="99">
        <v>862436.29</v>
      </c>
      <c r="F358" s="46" t="s">
        <v>93</v>
      </c>
      <c r="G358" s="100"/>
    </row>
    <row r="359" ht="15.75" customHeight="1">
      <c r="A359" s="98" t="s">
        <v>161</v>
      </c>
      <c r="B359" s="98" t="s">
        <v>7</v>
      </c>
      <c r="C359" s="98">
        <v>12.0</v>
      </c>
      <c r="D359" s="47" t="s">
        <v>3630</v>
      </c>
      <c r="E359" s="99">
        <v>468330.29</v>
      </c>
      <c r="F359" s="46" t="s">
        <v>93</v>
      </c>
      <c r="G359" s="100"/>
    </row>
    <row r="360" ht="15.75" customHeight="1">
      <c r="A360" s="98" t="s">
        <v>162</v>
      </c>
      <c r="B360" s="98" t="s">
        <v>7</v>
      </c>
      <c r="C360" s="98">
        <v>13.0</v>
      </c>
      <c r="D360" s="47" t="s">
        <v>3630</v>
      </c>
      <c r="E360" s="99">
        <v>898471.58</v>
      </c>
      <c r="F360" s="46" t="s">
        <v>93</v>
      </c>
      <c r="G360" s="100"/>
    </row>
    <row r="361" ht="15.75" customHeight="1">
      <c r="A361" s="98" t="s">
        <v>163</v>
      </c>
      <c r="B361" s="98" t="s">
        <v>7</v>
      </c>
      <c r="C361" s="98">
        <v>14.0</v>
      </c>
      <c r="D361" s="47" t="s">
        <v>5159</v>
      </c>
      <c r="E361" s="99">
        <v>831825.09</v>
      </c>
      <c r="F361" s="46" t="s">
        <v>90</v>
      </c>
      <c r="G361" s="100"/>
    </row>
    <row r="362" ht="15.75" customHeight="1">
      <c r="A362" s="98" t="s">
        <v>161</v>
      </c>
      <c r="B362" s="98" t="s">
        <v>7</v>
      </c>
      <c r="C362" s="84">
        <v>15.0</v>
      </c>
      <c r="D362" s="47" t="s">
        <v>3630</v>
      </c>
      <c r="E362" s="99">
        <v>468211.44</v>
      </c>
      <c r="F362" s="46" t="s">
        <v>93</v>
      </c>
      <c r="G362" s="100"/>
    </row>
    <row r="363" ht="15.75" customHeight="1">
      <c r="A363" s="98" t="s">
        <v>160</v>
      </c>
      <c r="B363" s="98" t="s">
        <v>7</v>
      </c>
      <c r="C363" s="84">
        <v>16.0</v>
      </c>
      <c r="D363" s="47" t="s">
        <v>5142</v>
      </c>
      <c r="E363" s="99">
        <v>810298.31</v>
      </c>
      <c r="F363" s="46" t="s">
        <v>28</v>
      </c>
      <c r="G363" s="100"/>
    </row>
    <row r="364" ht="15.75" customHeight="1">
      <c r="A364" s="98" t="s">
        <v>162</v>
      </c>
      <c r="B364" s="98" t="s">
        <v>7</v>
      </c>
      <c r="C364" s="84">
        <v>17.0</v>
      </c>
      <c r="D364" s="47" t="s">
        <v>5142</v>
      </c>
      <c r="E364" s="99">
        <v>810398.24</v>
      </c>
      <c r="F364" s="46" t="s">
        <v>28</v>
      </c>
      <c r="G364" s="100"/>
    </row>
    <row r="365" ht="15.75" customHeight="1">
      <c r="A365" s="98" t="s">
        <v>160</v>
      </c>
      <c r="B365" s="98" t="s">
        <v>7</v>
      </c>
      <c r="C365" s="84">
        <v>18.0</v>
      </c>
      <c r="D365" s="47" t="s">
        <v>1338</v>
      </c>
      <c r="E365" s="99">
        <v>929140.0</v>
      </c>
      <c r="F365" s="46" t="s">
        <v>102</v>
      </c>
      <c r="G365" s="100"/>
    </row>
    <row r="366" ht="15.75" customHeight="1">
      <c r="A366" s="98" t="s">
        <v>160</v>
      </c>
      <c r="B366" s="98" t="s">
        <v>7</v>
      </c>
      <c r="C366" s="84">
        <v>19.0</v>
      </c>
      <c r="D366" s="47" t="s">
        <v>1338</v>
      </c>
      <c r="E366" s="99">
        <v>929415.0</v>
      </c>
      <c r="F366" s="46" t="s">
        <v>102</v>
      </c>
      <c r="G366" s="100"/>
    </row>
    <row r="367" ht="15.75" customHeight="1">
      <c r="A367" s="98" t="s">
        <v>160</v>
      </c>
      <c r="B367" s="98" t="s">
        <v>7</v>
      </c>
      <c r="C367" s="84">
        <v>20.0</v>
      </c>
      <c r="D367" s="47" t="s">
        <v>1338</v>
      </c>
      <c r="E367" s="99">
        <v>928804.56</v>
      </c>
      <c r="F367" s="46" t="s">
        <v>102</v>
      </c>
      <c r="G367" s="100"/>
    </row>
    <row r="368" ht="15.75" customHeight="1">
      <c r="A368" s="98" t="s">
        <v>160</v>
      </c>
      <c r="B368" s="98" t="s">
        <v>7</v>
      </c>
      <c r="C368" s="84">
        <v>21.0</v>
      </c>
      <c r="D368" s="47" t="s">
        <v>1338</v>
      </c>
      <c r="E368" s="99">
        <v>92980.57</v>
      </c>
      <c r="F368" s="46" t="s">
        <v>102</v>
      </c>
      <c r="G368" s="100"/>
    </row>
    <row r="369" ht="15.75" customHeight="1">
      <c r="A369" s="98" t="s">
        <v>160</v>
      </c>
      <c r="B369" s="98" t="s">
        <v>7</v>
      </c>
      <c r="C369" s="84">
        <v>22.0</v>
      </c>
      <c r="D369" s="47" t="s">
        <v>1338</v>
      </c>
      <c r="E369" s="99">
        <v>921587.0</v>
      </c>
      <c r="F369" s="46" t="s">
        <v>102</v>
      </c>
      <c r="G369" s="100"/>
    </row>
    <row r="370" ht="15.75" customHeight="1">
      <c r="A370" s="98" t="s">
        <v>160</v>
      </c>
      <c r="B370" s="98" t="s">
        <v>7</v>
      </c>
      <c r="C370" s="84">
        <v>23.0</v>
      </c>
      <c r="D370" s="47" t="s">
        <v>1338</v>
      </c>
      <c r="E370" s="99">
        <v>928567.51</v>
      </c>
      <c r="F370" s="46" t="s">
        <v>102</v>
      </c>
      <c r="G370" s="100"/>
    </row>
    <row r="371" ht="15.75" customHeight="1">
      <c r="A371" s="98" t="s">
        <v>160</v>
      </c>
      <c r="B371" s="98" t="s">
        <v>7</v>
      </c>
      <c r="C371" s="84">
        <v>24.0</v>
      </c>
      <c r="D371" s="47" t="s">
        <v>1338</v>
      </c>
      <c r="E371" s="99">
        <v>929608.0</v>
      </c>
      <c r="F371" s="46" t="s">
        <v>102</v>
      </c>
      <c r="G371" s="100"/>
    </row>
    <row r="372" ht="15.75" customHeight="1">
      <c r="A372" s="98" t="s">
        <v>160</v>
      </c>
      <c r="B372" s="98" t="s">
        <v>7</v>
      </c>
      <c r="C372" s="84">
        <v>25.0</v>
      </c>
      <c r="D372" s="47" t="s">
        <v>1338</v>
      </c>
      <c r="E372" s="99">
        <v>929446.74</v>
      </c>
      <c r="F372" s="46" t="s">
        <v>102</v>
      </c>
      <c r="G372" s="100"/>
    </row>
    <row r="373" ht="15.75" customHeight="1">
      <c r="A373" s="98" t="s">
        <v>160</v>
      </c>
      <c r="B373" s="98" t="s">
        <v>7</v>
      </c>
      <c r="C373" s="84">
        <v>26.0</v>
      </c>
      <c r="D373" s="47" t="s">
        <v>1338</v>
      </c>
      <c r="E373" s="99">
        <v>929028.88</v>
      </c>
      <c r="F373" s="46" t="s">
        <v>102</v>
      </c>
      <c r="G373" s="100"/>
    </row>
    <row r="374" ht="15.75" customHeight="1">
      <c r="A374" s="98" t="s">
        <v>160</v>
      </c>
      <c r="B374" s="98" t="s">
        <v>7</v>
      </c>
      <c r="C374" s="84">
        <v>27.0</v>
      </c>
      <c r="D374" s="47" t="s">
        <v>1338</v>
      </c>
      <c r="E374" s="99">
        <v>923742.58</v>
      </c>
      <c r="F374" s="46" t="s">
        <v>102</v>
      </c>
      <c r="G374" s="100"/>
    </row>
    <row r="375" ht="15.75" customHeight="1">
      <c r="A375" s="98" t="s">
        <v>161</v>
      </c>
      <c r="B375" s="98" t="s">
        <v>7</v>
      </c>
      <c r="C375" s="84">
        <v>28.0</v>
      </c>
      <c r="D375" s="47" t="s">
        <v>1338</v>
      </c>
      <c r="E375" s="99">
        <v>929110.85</v>
      </c>
      <c r="F375" s="46" t="s">
        <v>102</v>
      </c>
      <c r="G375" s="100"/>
    </row>
    <row r="376" ht="15.75" customHeight="1">
      <c r="A376" s="98" t="s">
        <v>161</v>
      </c>
      <c r="B376" s="98" t="s">
        <v>7</v>
      </c>
      <c r="C376" s="84">
        <v>29.0</v>
      </c>
      <c r="D376" s="47" t="s">
        <v>1338</v>
      </c>
      <c r="E376" s="99">
        <v>929818.12</v>
      </c>
      <c r="F376" s="46" t="s">
        <v>102</v>
      </c>
      <c r="G376" s="100"/>
    </row>
    <row r="377" ht="15.75" customHeight="1">
      <c r="A377" s="98" t="s">
        <v>161</v>
      </c>
      <c r="B377" s="98" t="s">
        <v>7</v>
      </c>
      <c r="C377" s="84">
        <v>30.0</v>
      </c>
      <c r="D377" s="47" t="s">
        <v>1338</v>
      </c>
      <c r="E377" s="99">
        <v>929145.08</v>
      </c>
      <c r="F377" s="46" t="s">
        <v>102</v>
      </c>
      <c r="G377" s="100"/>
    </row>
    <row r="378" ht="15.75" customHeight="1">
      <c r="A378" s="98" t="s">
        <v>161</v>
      </c>
      <c r="B378" s="98" t="s">
        <v>7</v>
      </c>
      <c r="C378" s="84">
        <v>31.0</v>
      </c>
      <c r="D378" s="47" t="s">
        <v>1338</v>
      </c>
      <c r="E378" s="99">
        <v>929586.6</v>
      </c>
      <c r="F378" s="46" t="s">
        <v>102</v>
      </c>
      <c r="G378" s="100"/>
    </row>
    <row r="379" ht="15.75" customHeight="1">
      <c r="A379" s="98" t="s">
        <v>161</v>
      </c>
      <c r="B379" s="98" t="s">
        <v>7</v>
      </c>
      <c r="C379" s="84">
        <v>32.0</v>
      </c>
      <c r="D379" s="47" t="s">
        <v>1338</v>
      </c>
      <c r="E379" s="99">
        <v>839287.18</v>
      </c>
      <c r="F379" s="46" t="s">
        <v>102</v>
      </c>
      <c r="G379" s="100"/>
    </row>
    <row r="380" ht="15.75" customHeight="1">
      <c r="A380" s="98" t="s">
        <v>161</v>
      </c>
      <c r="B380" s="98" t="s">
        <v>7</v>
      </c>
      <c r="C380" s="84">
        <v>33.0</v>
      </c>
      <c r="D380" s="47" t="s">
        <v>1338</v>
      </c>
      <c r="E380" s="99">
        <v>929563.47</v>
      </c>
      <c r="F380" s="46" t="s">
        <v>102</v>
      </c>
      <c r="G380" s="100"/>
    </row>
    <row r="381" ht="15.75" customHeight="1">
      <c r="A381" s="98" t="s">
        <v>161</v>
      </c>
      <c r="B381" s="98" t="s">
        <v>7</v>
      </c>
      <c r="C381" s="84">
        <v>34.0</v>
      </c>
      <c r="D381" s="47" t="s">
        <v>1338</v>
      </c>
      <c r="E381" s="99">
        <v>929515.59</v>
      </c>
      <c r="F381" s="46" t="s">
        <v>102</v>
      </c>
      <c r="G381" s="100"/>
    </row>
    <row r="382" ht="15.75" customHeight="1">
      <c r="A382" s="98" t="s">
        <v>161</v>
      </c>
      <c r="B382" s="98" t="s">
        <v>7</v>
      </c>
      <c r="C382" s="84">
        <v>35.0</v>
      </c>
      <c r="D382" s="47" t="s">
        <v>1338</v>
      </c>
      <c r="E382" s="99">
        <v>936981.62</v>
      </c>
      <c r="F382" s="46" t="s">
        <v>102</v>
      </c>
      <c r="G382" s="100"/>
    </row>
    <row r="383" ht="15.75" customHeight="1">
      <c r="A383" s="98" t="s">
        <v>161</v>
      </c>
      <c r="B383" s="98" t="s">
        <v>7</v>
      </c>
      <c r="C383" s="84">
        <v>36.0</v>
      </c>
      <c r="D383" s="47" t="s">
        <v>1338</v>
      </c>
      <c r="E383" s="99">
        <v>917178.96</v>
      </c>
      <c r="F383" s="46" t="s">
        <v>102</v>
      </c>
      <c r="G383" s="100"/>
    </row>
    <row r="384" ht="15.75" customHeight="1">
      <c r="A384" s="98" t="s">
        <v>162</v>
      </c>
      <c r="B384" s="98" t="s">
        <v>7</v>
      </c>
      <c r="C384" s="84">
        <v>37.0</v>
      </c>
      <c r="D384" s="47" t="s">
        <v>1338</v>
      </c>
      <c r="E384" s="99">
        <v>821159.01</v>
      </c>
      <c r="F384" s="46" t="s">
        <v>102</v>
      </c>
      <c r="G384" s="100"/>
    </row>
    <row r="385" ht="15.75" customHeight="1">
      <c r="A385" s="98" t="s">
        <v>162</v>
      </c>
      <c r="B385" s="98" t="s">
        <v>7</v>
      </c>
      <c r="C385" s="84">
        <v>38.0</v>
      </c>
      <c r="D385" s="47" t="s">
        <v>1338</v>
      </c>
      <c r="E385" s="99">
        <v>927290.07</v>
      </c>
      <c r="F385" s="46" t="s">
        <v>102</v>
      </c>
      <c r="G385" s="100"/>
    </row>
    <row r="386" ht="15.75" customHeight="1">
      <c r="A386" s="98" t="s">
        <v>162</v>
      </c>
      <c r="B386" s="98" t="s">
        <v>7</v>
      </c>
      <c r="C386" s="84">
        <v>39.0</v>
      </c>
      <c r="D386" s="47" t="s">
        <v>1338</v>
      </c>
      <c r="E386" s="99">
        <v>929901.78</v>
      </c>
      <c r="F386" s="46" t="s">
        <v>102</v>
      </c>
      <c r="G386" s="100"/>
    </row>
    <row r="387" ht="15.75" customHeight="1">
      <c r="A387" s="98" t="s">
        <v>162</v>
      </c>
      <c r="B387" s="98" t="s">
        <v>7</v>
      </c>
      <c r="C387" s="84">
        <v>40.0</v>
      </c>
      <c r="D387" s="47" t="s">
        <v>1338</v>
      </c>
      <c r="E387" s="99">
        <v>929842.03</v>
      </c>
      <c r="F387" s="46" t="s">
        <v>102</v>
      </c>
      <c r="G387" s="100"/>
    </row>
    <row r="388" ht="15.75" customHeight="1">
      <c r="A388" s="98" t="s">
        <v>162</v>
      </c>
      <c r="B388" s="98" t="s">
        <v>7</v>
      </c>
      <c r="C388" s="84">
        <v>41.0</v>
      </c>
      <c r="D388" s="47" t="s">
        <v>1338</v>
      </c>
      <c r="E388" s="99">
        <v>861241.75</v>
      </c>
      <c r="F388" s="46" t="s">
        <v>102</v>
      </c>
      <c r="G388" s="100"/>
    </row>
    <row r="389" ht="15.75" customHeight="1">
      <c r="A389" s="98" t="s">
        <v>162</v>
      </c>
      <c r="B389" s="98" t="s">
        <v>7</v>
      </c>
      <c r="C389" s="84">
        <v>42.0</v>
      </c>
      <c r="D389" s="47" t="s">
        <v>1338</v>
      </c>
      <c r="E389" s="99">
        <v>929704.61</v>
      </c>
      <c r="F389" s="46" t="s">
        <v>102</v>
      </c>
      <c r="G389" s="100"/>
    </row>
    <row r="390" ht="15.75" customHeight="1">
      <c r="A390" s="98" t="s">
        <v>163</v>
      </c>
      <c r="B390" s="98" t="s">
        <v>7</v>
      </c>
      <c r="C390" s="84">
        <v>43.0</v>
      </c>
      <c r="D390" s="47" t="s">
        <v>1338</v>
      </c>
      <c r="E390" s="99">
        <v>929990.0</v>
      </c>
      <c r="F390" s="46" t="s">
        <v>102</v>
      </c>
      <c r="G390" s="100"/>
    </row>
    <row r="391" ht="15.75" customHeight="1">
      <c r="A391" s="98" t="s">
        <v>163</v>
      </c>
      <c r="B391" s="98" t="s">
        <v>7</v>
      </c>
      <c r="C391" s="84">
        <v>44.0</v>
      </c>
      <c r="D391" s="47" t="s">
        <v>1338</v>
      </c>
      <c r="E391" s="99">
        <v>894582.52</v>
      </c>
      <c r="F391" s="46" t="s">
        <v>102</v>
      </c>
      <c r="G391" s="100"/>
    </row>
    <row r="392" ht="15.75" customHeight="1">
      <c r="A392" s="98" t="s">
        <v>163</v>
      </c>
      <c r="B392" s="98" t="s">
        <v>7</v>
      </c>
      <c r="C392" s="84">
        <v>45.0</v>
      </c>
      <c r="D392" s="47" t="s">
        <v>1338</v>
      </c>
      <c r="E392" s="99">
        <v>883082.14</v>
      </c>
      <c r="F392" s="46" t="s">
        <v>102</v>
      </c>
      <c r="G392" s="100"/>
    </row>
    <row r="393" ht="15.75" customHeight="1">
      <c r="A393" s="98" t="s">
        <v>163</v>
      </c>
      <c r="B393" s="98" t="s">
        <v>7</v>
      </c>
      <c r="C393" s="84">
        <v>46.0</v>
      </c>
      <c r="D393" s="47" t="s">
        <v>1338</v>
      </c>
      <c r="E393" s="99">
        <v>882754.03</v>
      </c>
      <c r="F393" s="46" t="s">
        <v>102</v>
      </c>
      <c r="G393" s="100"/>
    </row>
    <row r="394" ht="15.75" customHeight="1">
      <c r="A394" s="98" t="s">
        <v>163</v>
      </c>
      <c r="B394" s="98" t="s">
        <v>7</v>
      </c>
      <c r="C394" s="84">
        <v>47.0</v>
      </c>
      <c r="D394" s="47" t="s">
        <v>1338</v>
      </c>
      <c r="E394" s="99">
        <v>484907.76</v>
      </c>
      <c r="F394" s="46" t="s">
        <v>102</v>
      </c>
      <c r="G394" s="100"/>
    </row>
    <row r="395" ht="15.75" customHeight="1">
      <c r="A395" s="98" t="s">
        <v>163</v>
      </c>
      <c r="B395" s="98" t="s">
        <v>7</v>
      </c>
      <c r="C395" s="84">
        <v>48.0</v>
      </c>
      <c r="D395" s="47" t="s">
        <v>1338</v>
      </c>
      <c r="E395" s="99">
        <v>464002.21</v>
      </c>
      <c r="F395" s="46" t="s">
        <v>102</v>
      </c>
      <c r="G395" s="100"/>
    </row>
    <row r="396" ht="15.75" customHeight="1">
      <c r="A396" s="98" t="s">
        <v>161</v>
      </c>
      <c r="B396" s="98" t="s">
        <v>7</v>
      </c>
      <c r="C396" s="84">
        <v>49.0</v>
      </c>
      <c r="D396" s="53" t="s">
        <v>5160</v>
      </c>
      <c r="E396" s="99">
        <v>929264.83</v>
      </c>
      <c r="F396" s="46" t="s">
        <v>93</v>
      </c>
      <c r="G396" s="100"/>
    </row>
    <row r="397" ht="15.75" customHeight="1">
      <c r="A397" s="98" t="s">
        <v>161</v>
      </c>
      <c r="B397" s="98" t="s">
        <v>7</v>
      </c>
      <c r="C397" s="84">
        <v>50.0</v>
      </c>
      <c r="D397" s="53" t="s">
        <v>5160</v>
      </c>
      <c r="E397" s="99">
        <v>929735.25</v>
      </c>
      <c r="F397" s="46" t="s">
        <v>93</v>
      </c>
      <c r="G397" s="100"/>
    </row>
    <row r="398" ht="15.75" customHeight="1">
      <c r="A398" s="98" t="s">
        <v>161</v>
      </c>
      <c r="B398" s="98" t="s">
        <v>7</v>
      </c>
      <c r="C398" s="84">
        <v>51.0</v>
      </c>
      <c r="D398" s="53" t="s">
        <v>5160</v>
      </c>
      <c r="E398" s="99">
        <v>929709.7</v>
      </c>
      <c r="F398" s="46" t="s">
        <v>93</v>
      </c>
      <c r="G398" s="100"/>
    </row>
    <row r="399" ht="15.75" customHeight="1">
      <c r="A399" s="98" t="s">
        <v>163</v>
      </c>
      <c r="B399" s="98" t="s">
        <v>7</v>
      </c>
      <c r="C399" s="84">
        <v>52.0</v>
      </c>
      <c r="D399" s="47" t="s">
        <v>1854</v>
      </c>
      <c r="E399" s="99">
        <v>930539.61</v>
      </c>
      <c r="F399" s="46" t="s">
        <v>43</v>
      </c>
      <c r="G399" s="100"/>
    </row>
    <row r="400" ht="15.75" customHeight="1">
      <c r="A400" s="98" t="s">
        <v>163</v>
      </c>
      <c r="B400" s="98" t="s">
        <v>7</v>
      </c>
      <c r="C400" s="84">
        <v>53.0</v>
      </c>
      <c r="D400" s="47" t="s">
        <v>1854</v>
      </c>
      <c r="E400" s="99">
        <v>930798.96</v>
      </c>
      <c r="F400" s="46" t="s">
        <v>43</v>
      </c>
      <c r="G400" s="100"/>
    </row>
    <row r="401" ht="15.75" customHeight="1">
      <c r="A401" s="98" t="s">
        <v>163</v>
      </c>
      <c r="B401" s="98" t="s">
        <v>7</v>
      </c>
      <c r="C401" s="84">
        <v>54.0</v>
      </c>
      <c r="D401" s="47" t="s">
        <v>1854</v>
      </c>
      <c r="E401" s="99">
        <v>930798.96</v>
      </c>
      <c r="F401" s="46" t="s">
        <v>43</v>
      </c>
      <c r="G401" s="100"/>
    </row>
    <row r="402" ht="15.75" customHeight="1">
      <c r="A402" s="98" t="s">
        <v>162</v>
      </c>
      <c r="B402" s="98" t="s">
        <v>7</v>
      </c>
      <c r="C402" s="84">
        <v>55.0</v>
      </c>
      <c r="D402" s="47" t="s">
        <v>1491</v>
      </c>
      <c r="E402" s="99">
        <v>884687.36</v>
      </c>
      <c r="F402" s="46" t="s">
        <v>120</v>
      </c>
      <c r="G402" s="100"/>
    </row>
    <row r="403" ht="15.75" customHeight="1">
      <c r="A403" s="98" t="s">
        <v>163</v>
      </c>
      <c r="B403" s="98" t="s">
        <v>7</v>
      </c>
      <c r="C403" s="84">
        <v>56.0</v>
      </c>
      <c r="D403" s="47" t="s">
        <v>1491</v>
      </c>
      <c r="E403" s="99">
        <v>873258.11</v>
      </c>
      <c r="F403" s="46" t="s">
        <v>120</v>
      </c>
      <c r="G403" s="100"/>
    </row>
    <row r="404" ht="15.75" customHeight="1">
      <c r="A404" s="98" t="s">
        <v>160</v>
      </c>
      <c r="B404" s="98" t="s">
        <v>7</v>
      </c>
      <c r="C404" s="84">
        <v>57.0</v>
      </c>
      <c r="D404" s="47" t="s">
        <v>5161</v>
      </c>
      <c r="E404" s="99">
        <v>866837.4</v>
      </c>
      <c r="F404" s="46" t="s">
        <v>46</v>
      </c>
      <c r="G404" s="100"/>
    </row>
    <row r="405" ht="15.75" customHeight="1">
      <c r="A405" s="98" t="s">
        <v>162</v>
      </c>
      <c r="B405" s="98" t="s">
        <v>7</v>
      </c>
      <c r="C405" s="84">
        <v>58.0</v>
      </c>
      <c r="D405" s="47" t="s">
        <v>5161</v>
      </c>
      <c r="E405" s="99">
        <v>876774.21</v>
      </c>
      <c r="F405" s="46" t="s">
        <v>46</v>
      </c>
      <c r="G405" s="100"/>
    </row>
    <row r="406" ht="15.75" customHeight="1">
      <c r="A406" s="98" t="s">
        <v>163</v>
      </c>
      <c r="B406" s="98" t="s">
        <v>7</v>
      </c>
      <c r="C406" s="84">
        <v>59.0</v>
      </c>
      <c r="D406" s="47" t="s">
        <v>3617</v>
      </c>
      <c r="E406" s="99">
        <v>374301.91</v>
      </c>
      <c r="F406" s="46" t="s">
        <v>46</v>
      </c>
      <c r="G406" s="100"/>
    </row>
    <row r="407" ht="15.75" customHeight="1">
      <c r="A407" s="98">
        <v>17.0</v>
      </c>
      <c r="B407" s="98" t="s">
        <v>7</v>
      </c>
      <c r="C407" s="84">
        <v>60.0</v>
      </c>
      <c r="D407" s="47" t="s">
        <v>5162</v>
      </c>
      <c r="E407" s="99">
        <v>462490.49</v>
      </c>
      <c r="F407" s="46" t="s">
        <v>96</v>
      </c>
      <c r="G407" s="102" t="s">
        <v>5</v>
      </c>
    </row>
    <row r="408" ht="15.75" customHeight="1">
      <c r="A408" s="98">
        <v>17.0</v>
      </c>
      <c r="B408" s="98" t="s">
        <v>7</v>
      </c>
      <c r="C408" s="84">
        <v>61.0</v>
      </c>
      <c r="D408" s="47" t="s">
        <v>1545</v>
      </c>
      <c r="E408" s="99">
        <v>269336.42</v>
      </c>
      <c r="F408" s="53" t="s">
        <v>96</v>
      </c>
      <c r="G408" s="102" t="s">
        <v>5</v>
      </c>
    </row>
    <row r="409" ht="15.75" customHeight="1">
      <c r="A409" s="98" t="s">
        <v>163</v>
      </c>
      <c r="B409" s="98" t="s">
        <v>7</v>
      </c>
      <c r="C409" s="84">
        <v>62.0</v>
      </c>
      <c r="D409" s="47" t="s">
        <v>5163</v>
      </c>
      <c r="E409" s="99">
        <v>463201.28</v>
      </c>
      <c r="F409" s="46" t="s">
        <v>96</v>
      </c>
      <c r="G409" s="100"/>
    </row>
    <row r="410" ht="15.75" customHeight="1">
      <c r="A410" s="98" t="s">
        <v>163</v>
      </c>
      <c r="B410" s="98" t="s">
        <v>7</v>
      </c>
      <c r="C410" s="84">
        <v>63.0</v>
      </c>
      <c r="D410" s="47" t="s">
        <v>5163</v>
      </c>
      <c r="E410" s="99">
        <v>464602.18</v>
      </c>
      <c r="F410" s="46" t="s">
        <v>96</v>
      </c>
      <c r="G410" s="100"/>
    </row>
    <row r="411" ht="15.75" customHeight="1">
      <c r="A411" s="98" t="s">
        <v>163</v>
      </c>
      <c r="B411" s="98" t="s">
        <v>7</v>
      </c>
      <c r="C411" s="84">
        <v>64.0</v>
      </c>
      <c r="D411" s="47" t="s">
        <v>5163</v>
      </c>
      <c r="E411" s="99">
        <v>484507.84</v>
      </c>
      <c r="F411" s="46" t="s">
        <v>96</v>
      </c>
      <c r="G411" s="100"/>
    </row>
    <row r="412" ht="15.75" customHeight="1">
      <c r="A412" s="98" t="s">
        <v>161</v>
      </c>
      <c r="B412" s="98" t="s">
        <v>7</v>
      </c>
      <c r="C412" s="84">
        <v>65.0</v>
      </c>
      <c r="D412" s="47" t="s">
        <v>5163</v>
      </c>
      <c r="E412" s="99">
        <v>929349.56</v>
      </c>
      <c r="F412" s="46" t="s">
        <v>96</v>
      </c>
      <c r="G412" s="100"/>
    </row>
    <row r="413" ht="15.75" customHeight="1">
      <c r="A413" s="98" t="s">
        <v>163</v>
      </c>
      <c r="B413" s="98" t="s">
        <v>7</v>
      </c>
      <c r="C413" s="84">
        <v>66.0</v>
      </c>
      <c r="D413" s="47" t="s">
        <v>5101</v>
      </c>
      <c r="E413" s="99">
        <v>729551.37</v>
      </c>
      <c r="F413" s="46" t="s">
        <v>105</v>
      </c>
      <c r="G413" s="100"/>
    </row>
    <row r="414" ht="15.75" customHeight="1">
      <c r="A414" s="98" t="s">
        <v>161</v>
      </c>
      <c r="B414" s="98" t="s">
        <v>7</v>
      </c>
      <c r="C414" s="84">
        <v>67.0</v>
      </c>
      <c r="D414" s="47" t="s">
        <v>1854</v>
      </c>
      <c r="E414" s="99">
        <v>959718.58</v>
      </c>
      <c r="F414" s="53" t="s">
        <v>43</v>
      </c>
      <c r="G414" s="100"/>
    </row>
    <row r="415" ht="15.75" customHeight="1">
      <c r="A415" s="98" t="s">
        <v>161</v>
      </c>
      <c r="B415" s="98" t="s">
        <v>7</v>
      </c>
      <c r="C415" s="84">
        <v>68.0</v>
      </c>
      <c r="D415" s="47" t="s">
        <v>5106</v>
      </c>
      <c r="E415" s="99">
        <v>929380.58</v>
      </c>
      <c r="F415" s="46" t="s">
        <v>96</v>
      </c>
      <c r="G415" s="100"/>
    </row>
    <row r="416" ht="15.75" customHeight="1">
      <c r="A416" s="98" t="s">
        <v>161</v>
      </c>
      <c r="B416" s="98" t="s">
        <v>7</v>
      </c>
      <c r="C416" s="84">
        <v>69.0</v>
      </c>
      <c r="D416" s="47" t="s">
        <v>5113</v>
      </c>
      <c r="E416" s="99">
        <v>959715.66</v>
      </c>
      <c r="F416" s="46" t="s">
        <v>96</v>
      </c>
      <c r="G416" s="100"/>
    </row>
    <row r="417" ht="15.75" customHeight="1">
      <c r="A417" s="98" t="s">
        <v>161</v>
      </c>
      <c r="B417" s="98" t="s">
        <v>7</v>
      </c>
      <c r="C417" s="98">
        <v>70.0</v>
      </c>
      <c r="D417" s="47" t="s">
        <v>5113</v>
      </c>
      <c r="E417" s="99">
        <v>9048260.1</v>
      </c>
      <c r="F417" s="46" t="s">
        <v>96</v>
      </c>
      <c r="G417" s="100"/>
    </row>
    <row r="418" ht="15.75" customHeight="1">
      <c r="A418" s="98" t="s">
        <v>161</v>
      </c>
      <c r="B418" s="98" t="s">
        <v>7</v>
      </c>
      <c r="C418" s="98">
        <v>71.0</v>
      </c>
      <c r="D418" s="47" t="s">
        <v>5113</v>
      </c>
      <c r="E418" s="99">
        <v>929137.44</v>
      </c>
      <c r="F418" s="46" t="s">
        <v>96</v>
      </c>
      <c r="G418" s="100"/>
    </row>
    <row r="419" ht="15.75" customHeight="1">
      <c r="A419" s="98" t="s">
        <v>162</v>
      </c>
      <c r="B419" s="98" t="s">
        <v>7</v>
      </c>
      <c r="C419" s="98">
        <v>72.0</v>
      </c>
      <c r="D419" s="47" t="s">
        <v>5164</v>
      </c>
      <c r="E419" s="99">
        <v>929086.37</v>
      </c>
      <c r="F419" s="46" t="s">
        <v>117</v>
      </c>
      <c r="G419" s="100"/>
    </row>
    <row r="420" ht="15.75" customHeight="1">
      <c r="A420" s="98" t="s">
        <v>163</v>
      </c>
      <c r="B420" s="98" t="s">
        <v>7</v>
      </c>
      <c r="C420" s="98">
        <v>73.0</v>
      </c>
      <c r="D420" s="47" t="s">
        <v>1854</v>
      </c>
      <c r="E420" s="99">
        <v>458210.54</v>
      </c>
      <c r="F420" s="46" t="s">
        <v>43</v>
      </c>
      <c r="G420" s="100"/>
    </row>
    <row r="421" ht="15.75" customHeight="1">
      <c r="A421" s="98" t="s">
        <v>163</v>
      </c>
      <c r="B421" s="98" t="s">
        <v>7</v>
      </c>
      <c r="C421" s="98">
        <v>74.0</v>
      </c>
      <c r="D421" s="47" t="s">
        <v>1854</v>
      </c>
      <c r="E421" s="99">
        <v>969481.4</v>
      </c>
      <c r="F421" s="46" t="s">
        <v>43</v>
      </c>
      <c r="G421" s="100"/>
    </row>
    <row r="422" ht="15.75" customHeight="1">
      <c r="A422" s="98" t="s">
        <v>162</v>
      </c>
      <c r="B422" s="98" t="s">
        <v>7</v>
      </c>
      <c r="C422" s="98">
        <v>75.0</v>
      </c>
      <c r="D422" s="47" t="s">
        <v>5165</v>
      </c>
      <c r="E422" s="210"/>
      <c r="F422" s="46" t="s">
        <v>96</v>
      </c>
      <c r="G422" s="102" t="s">
        <v>5</v>
      </c>
      <c r="H422" s="53" t="s">
        <v>5166</v>
      </c>
    </row>
    <row r="423" ht="15.75" customHeight="1">
      <c r="A423" s="98" t="s">
        <v>162</v>
      </c>
      <c r="B423" s="98" t="s">
        <v>7</v>
      </c>
      <c r="C423" s="98">
        <v>76.0</v>
      </c>
      <c r="D423" s="47" t="s">
        <v>5167</v>
      </c>
      <c r="E423" s="99">
        <v>561801.54</v>
      </c>
      <c r="F423" s="46" t="s">
        <v>84</v>
      </c>
      <c r="G423" s="100"/>
    </row>
    <row r="424" ht="15.75" customHeight="1">
      <c r="A424" s="98">
        <v>17.0</v>
      </c>
      <c r="B424" s="98" t="s">
        <v>7</v>
      </c>
      <c r="C424" s="98">
        <v>78.0</v>
      </c>
      <c r="D424" s="47" t="s">
        <v>5168</v>
      </c>
      <c r="E424" s="99">
        <v>295261.0</v>
      </c>
      <c r="F424" s="46" t="s">
        <v>108</v>
      </c>
      <c r="G424" s="100"/>
    </row>
    <row r="425" ht="15.75" customHeight="1">
      <c r="A425" s="98" t="s">
        <v>162</v>
      </c>
      <c r="B425" s="98" t="s">
        <v>7</v>
      </c>
      <c r="C425" s="98">
        <v>79.0</v>
      </c>
      <c r="D425" s="47" t="s">
        <v>5113</v>
      </c>
      <c r="E425" s="99">
        <v>929363.0</v>
      </c>
      <c r="F425" s="46" t="s">
        <v>96</v>
      </c>
      <c r="G425" s="100"/>
    </row>
    <row r="426" ht="15.75" customHeight="1">
      <c r="A426" s="98" t="s">
        <v>163</v>
      </c>
      <c r="B426" s="98" t="s">
        <v>7</v>
      </c>
      <c r="C426" s="98">
        <v>80.0</v>
      </c>
      <c r="D426" s="47" t="s">
        <v>5113</v>
      </c>
      <c r="E426" s="99">
        <v>868123.69</v>
      </c>
      <c r="F426" s="46" t="s">
        <v>96</v>
      </c>
      <c r="G426" s="100"/>
    </row>
    <row r="427" ht="15.75" customHeight="1">
      <c r="A427" s="98" t="s">
        <v>161</v>
      </c>
      <c r="B427" s="98" t="s">
        <v>7</v>
      </c>
      <c r="C427" s="98">
        <v>81.0</v>
      </c>
      <c r="D427" s="47" t="s">
        <v>5168</v>
      </c>
      <c r="E427" s="99">
        <v>483826.85</v>
      </c>
      <c r="F427" s="46" t="s">
        <v>108</v>
      </c>
      <c r="G427" s="100"/>
    </row>
    <row r="428" ht="15.75" customHeight="1">
      <c r="A428" s="98" t="s">
        <v>161</v>
      </c>
      <c r="B428" s="98" t="s">
        <v>7</v>
      </c>
      <c r="C428" s="98">
        <v>82.0</v>
      </c>
      <c r="D428" s="47" t="s">
        <v>5168</v>
      </c>
      <c r="E428" s="99">
        <v>921369.42</v>
      </c>
      <c r="F428" s="46" t="s">
        <v>108</v>
      </c>
      <c r="G428" s="100"/>
    </row>
    <row r="429" ht="15.75" customHeight="1">
      <c r="A429" s="98" t="s">
        <v>161</v>
      </c>
      <c r="B429" s="98" t="s">
        <v>7</v>
      </c>
      <c r="C429" s="98">
        <v>83.0</v>
      </c>
      <c r="D429" s="47" t="s">
        <v>5168</v>
      </c>
      <c r="E429" s="99">
        <v>464729.75</v>
      </c>
      <c r="F429" s="32"/>
      <c r="G429" s="100"/>
    </row>
    <row r="430" ht="15.75" customHeight="1">
      <c r="A430" s="98" t="s">
        <v>161</v>
      </c>
      <c r="B430" s="98" t="s">
        <v>7</v>
      </c>
      <c r="C430" s="98">
        <v>84.0</v>
      </c>
      <c r="D430" s="47" t="s">
        <v>5168</v>
      </c>
      <c r="E430" s="99">
        <v>464489.89</v>
      </c>
      <c r="F430" s="32"/>
      <c r="G430" s="100"/>
    </row>
    <row r="431" ht="15.75" customHeight="1">
      <c r="A431" s="98" t="s">
        <v>162</v>
      </c>
      <c r="B431" s="98" t="s">
        <v>7</v>
      </c>
      <c r="C431" s="98">
        <v>85.0</v>
      </c>
      <c r="D431" s="47" t="s">
        <v>5168</v>
      </c>
      <c r="E431" s="99">
        <v>627415.7</v>
      </c>
      <c r="F431" s="32"/>
      <c r="G431" s="100"/>
    </row>
    <row r="432" ht="15.75" customHeight="1">
      <c r="A432" s="98" t="s">
        <v>163</v>
      </c>
      <c r="B432" s="98" t="s">
        <v>7</v>
      </c>
      <c r="C432" s="98">
        <v>86.0</v>
      </c>
      <c r="D432" s="47" t="s">
        <v>5168</v>
      </c>
      <c r="E432" s="99">
        <v>798405.97</v>
      </c>
      <c r="F432" s="46" t="s">
        <v>108</v>
      </c>
      <c r="G432" s="100"/>
    </row>
    <row r="433" ht="15.75" customHeight="1">
      <c r="A433" s="98" t="s">
        <v>163</v>
      </c>
      <c r="B433" s="98" t="s">
        <v>7</v>
      </c>
      <c r="C433" s="98">
        <v>87.0</v>
      </c>
      <c r="D433" s="47" t="s">
        <v>5168</v>
      </c>
      <c r="E433" s="99">
        <v>464990.0</v>
      </c>
      <c r="F433" s="46" t="s">
        <v>108</v>
      </c>
      <c r="G433" s="100"/>
    </row>
    <row r="434" ht="15.75" customHeight="1">
      <c r="A434" s="98" t="s">
        <v>163</v>
      </c>
      <c r="B434" s="98" t="s">
        <v>7</v>
      </c>
      <c r="C434" s="98">
        <v>89.0</v>
      </c>
      <c r="D434" s="47" t="s">
        <v>5168</v>
      </c>
      <c r="E434" s="99">
        <v>445641.96</v>
      </c>
      <c r="F434" s="46" t="s">
        <v>108</v>
      </c>
      <c r="G434" s="100"/>
    </row>
    <row r="435" ht="15.75" customHeight="1">
      <c r="A435" s="98">
        <v>17.0</v>
      </c>
      <c r="B435" s="98" t="s">
        <v>7</v>
      </c>
      <c r="C435" s="98">
        <v>90.0</v>
      </c>
      <c r="D435" s="47" t="s">
        <v>3544</v>
      </c>
      <c r="E435" s="99">
        <v>423633.0</v>
      </c>
      <c r="F435" s="46" t="s">
        <v>46</v>
      </c>
      <c r="G435" s="100"/>
    </row>
    <row r="436" ht="15.75" customHeight="1">
      <c r="A436" s="98">
        <v>17.0</v>
      </c>
      <c r="B436" s="98" t="s">
        <v>7</v>
      </c>
      <c r="C436" s="98">
        <v>91.0</v>
      </c>
      <c r="D436" s="47" t="s">
        <v>3544</v>
      </c>
      <c r="E436" s="99">
        <v>761443.0</v>
      </c>
      <c r="F436" s="46" t="s">
        <v>46</v>
      </c>
      <c r="G436" s="100"/>
    </row>
    <row r="437" ht="15.75" customHeight="1">
      <c r="A437" s="98">
        <v>17.0</v>
      </c>
      <c r="B437" s="98" t="s">
        <v>7</v>
      </c>
      <c r="C437" s="98">
        <v>92.0</v>
      </c>
      <c r="D437" s="47" t="s">
        <v>3544</v>
      </c>
      <c r="E437" s="99">
        <v>428747.88</v>
      </c>
      <c r="F437" s="46" t="s">
        <v>46</v>
      </c>
      <c r="G437" s="100"/>
    </row>
    <row r="438" ht="15.75" customHeight="1">
      <c r="A438" s="98">
        <v>17.0</v>
      </c>
      <c r="B438" s="98" t="s">
        <v>7</v>
      </c>
      <c r="C438" s="98">
        <v>93.0</v>
      </c>
      <c r="D438" s="47" t="s">
        <v>3544</v>
      </c>
      <c r="E438" s="99">
        <v>463738.39</v>
      </c>
      <c r="F438" s="46" t="s">
        <v>46</v>
      </c>
      <c r="G438" s="100"/>
    </row>
    <row r="439" ht="15.75" customHeight="1">
      <c r="A439" s="98" t="s">
        <v>160</v>
      </c>
      <c r="B439" s="98" t="s">
        <v>7</v>
      </c>
      <c r="C439" s="98">
        <v>94.0</v>
      </c>
      <c r="D439" s="47" t="s">
        <v>3544</v>
      </c>
      <c r="E439" s="99">
        <v>927946.0</v>
      </c>
      <c r="F439" s="46" t="s">
        <v>46</v>
      </c>
      <c r="G439" s="100"/>
    </row>
    <row r="440" ht="15.75" customHeight="1">
      <c r="A440" s="98" t="s">
        <v>160</v>
      </c>
      <c r="B440" s="98" t="s">
        <v>7</v>
      </c>
      <c r="C440" s="98">
        <v>95.0</v>
      </c>
      <c r="D440" s="47" t="s">
        <v>3544</v>
      </c>
      <c r="E440" s="99">
        <v>929704.98</v>
      </c>
      <c r="F440" s="46" t="s">
        <v>46</v>
      </c>
      <c r="G440" s="100"/>
    </row>
    <row r="441" ht="15.75" customHeight="1">
      <c r="A441" s="98" t="s">
        <v>160</v>
      </c>
      <c r="B441" s="98" t="s">
        <v>7</v>
      </c>
      <c r="C441" s="98">
        <v>96.0</v>
      </c>
      <c r="D441" s="47" t="s">
        <v>3544</v>
      </c>
      <c r="E441" s="99">
        <v>928453.71</v>
      </c>
      <c r="F441" s="46" t="s">
        <v>46</v>
      </c>
      <c r="G441" s="100"/>
    </row>
    <row r="442" ht="15.75" customHeight="1">
      <c r="A442" s="98" t="s">
        <v>161</v>
      </c>
      <c r="B442" s="98" t="s">
        <v>7</v>
      </c>
      <c r="C442" s="98">
        <v>97.0</v>
      </c>
      <c r="D442" s="47" t="s">
        <v>3544</v>
      </c>
      <c r="E442" s="99">
        <v>822671.49</v>
      </c>
      <c r="F442" s="46" t="s">
        <v>46</v>
      </c>
      <c r="G442" s="100"/>
    </row>
    <row r="443" ht="15.75" customHeight="1">
      <c r="A443" s="98" t="s">
        <v>161</v>
      </c>
      <c r="B443" s="98" t="s">
        <v>7</v>
      </c>
      <c r="C443" s="98">
        <v>98.0</v>
      </c>
      <c r="D443" s="47" t="s">
        <v>3544</v>
      </c>
      <c r="E443" s="99">
        <v>921793.17</v>
      </c>
      <c r="F443" s="46" t="s">
        <v>46</v>
      </c>
      <c r="G443" s="100"/>
    </row>
    <row r="444" ht="15.75" customHeight="1">
      <c r="A444" s="98" t="s">
        <v>161</v>
      </c>
      <c r="B444" s="98" t="s">
        <v>7</v>
      </c>
      <c r="C444" s="98">
        <v>99.0</v>
      </c>
      <c r="D444" s="47" t="s">
        <v>3544</v>
      </c>
      <c r="E444" s="99">
        <v>956450.69</v>
      </c>
      <c r="F444" s="46" t="s">
        <v>46</v>
      </c>
      <c r="G444" s="100"/>
    </row>
    <row r="445" ht="15.75" customHeight="1">
      <c r="A445" s="98" t="s">
        <v>161</v>
      </c>
      <c r="B445" s="98" t="s">
        <v>7</v>
      </c>
      <c r="C445" s="98">
        <v>100.0</v>
      </c>
      <c r="D445" s="47" t="s">
        <v>3544</v>
      </c>
      <c r="E445" s="99">
        <v>822608.72</v>
      </c>
      <c r="F445" s="46" t="s">
        <v>46</v>
      </c>
      <c r="G445" s="100"/>
    </row>
    <row r="446" ht="15.75" customHeight="1">
      <c r="A446" s="98" t="s">
        <v>162</v>
      </c>
      <c r="B446" s="98" t="s">
        <v>7</v>
      </c>
      <c r="C446" s="98">
        <v>101.0</v>
      </c>
      <c r="D446" s="47" t="s">
        <v>3544</v>
      </c>
      <c r="E446" s="84">
        <v>929656.0</v>
      </c>
      <c r="F446" s="46" t="s">
        <v>46</v>
      </c>
      <c r="G446" s="100"/>
    </row>
    <row r="447" ht="15.75" customHeight="1">
      <c r="A447" s="98" t="s">
        <v>162</v>
      </c>
      <c r="B447" s="98" t="s">
        <v>7</v>
      </c>
      <c r="C447" s="98">
        <v>102.0</v>
      </c>
      <c r="D447" s="47" t="s">
        <v>3544</v>
      </c>
      <c r="E447" s="99">
        <v>845553.04</v>
      </c>
      <c r="F447" s="46" t="s">
        <v>46</v>
      </c>
      <c r="G447" s="100"/>
    </row>
    <row r="448" ht="15.75" customHeight="1">
      <c r="A448" s="98" t="s">
        <v>163</v>
      </c>
      <c r="B448" s="98" t="s">
        <v>7</v>
      </c>
      <c r="C448" s="98">
        <v>103.0</v>
      </c>
      <c r="D448" s="47" t="s">
        <v>3544</v>
      </c>
      <c r="E448" s="99">
        <v>843507.06</v>
      </c>
      <c r="F448" s="46" t="s">
        <v>46</v>
      </c>
      <c r="G448" s="100"/>
    </row>
    <row r="449" ht="15.75" customHeight="1">
      <c r="A449" s="98" t="s">
        <v>163</v>
      </c>
      <c r="B449" s="98" t="s">
        <v>7</v>
      </c>
      <c r="C449" s="98">
        <v>104.0</v>
      </c>
      <c r="D449" s="47" t="s">
        <v>3544</v>
      </c>
      <c r="E449" s="99">
        <v>484690.0</v>
      </c>
      <c r="F449" s="46" t="s">
        <v>46</v>
      </c>
      <c r="G449" s="100"/>
    </row>
    <row r="450" ht="15.75" customHeight="1">
      <c r="A450" s="98" t="s">
        <v>163</v>
      </c>
      <c r="B450" s="98" t="s">
        <v>7</v>
      </c>
      <c r="C450" s="98">
        <v>105.0</v>
      </c>
      <c r="D450" s="47" t="s">
        <v>3544</v>
      </c>
      <c r="E450" s="99">
        <v>464990.0</v>
      </c>
      <c r="F450" s="46" t="s">
        <v>46</v>
      </c>
      <c r="G450" s="100"/>
    </row>
    <row r="451" ht="15.75" customHeight="1">
      <c r="A451" s="98" t="s">
        <v>163</v>
      </c>
      <c r="B451" s="98" t="s">
        <v>7</v>
      </c>
      <c r="C451" s="98">
        <v>106.0</v>
      </c>
      <c r="D451" s="47" t="s">
        <v>3544</v>
      </c>
      <c r="E451" s="99">
        <v>464405.86</v>
      </c>
      <c r="F451" s="46" t="s">
        <v>46</v>
      </c>
      <c r="G451" s="100"/>
    </row>
    <row r="452" ht="15.75" customHeight="1">
      <c r="A452" s="98" t="s">
        <v>163</v>
      </c>
      <c r="B452" s="98" t="s">
        <v>7</v>
      </c>
      <c r="C452" s="98">
        <v>107.0</v>
      </c>
      <c r="D452" s="47" t="s">
        <v>3544</v>
      </c>
      <c r="E452" s="99">
        <v>464563.0</v>
      </c>
      <c r="F452" s="46" t="s">
        <v>46</v>
      </c>
      <c r="G452" s="100"/>
    </row>
    <row r="453" ht="15.75" customHeight="1">
      <c r="A453" s="98" t="s">
        <v>161</v>
      </c>
      <c r="B453" s="98" t="s">
        <v>7</v>
      </c>
      <c r="C453" s="98">
        <v>108.0</v>
      </c>
      <c r="D453" s="47" t="s">
        <v>3544</v>
      </c>
      <c r="E453" s="99">
        <v>700386.06</v>
      </c>
      <c r="F453" s="46" t="s">
        <v>46</v>
      </c>
      <c r="G453" s="100"/>
    </row>
    <row r="454" ht="15.75" customHeight="1">
      <c r="A454" s="98" t="s">
        <v>161</v>
      </c>
      <c r="B454" s="98" t="s">
        <v>7</v>
      </c>
      <c r="C454" s="98">
        <v>109.0</v>
      </c>
      <c r="D454" s="47" t="s">
        <v>3544</v>
      </c>
      <c r="E454" s="99">
        <v>959539.54</v>
      </c>
      <c r="F454" s="46" t="s">
        <v>46</v>
      </c>
      <c r="G454" s="100"/>
    </row>
    <row r="455" ht="15.75" customHeight="1">
      <c r="A455" s="98" t="s">
        <v>163</v>
      </c>
      <c r="B455" s="98" t="s">
        <v>7</v>
      </c>
      <c r="C455" s="98">
        <v>110.0</v>
      </c>
      <c r="D455" s="47" t="s">
        <v>3544</v>
      </c>
      <c r="E455" s="99">
        <v>461122.2</v>
      </c>
      <c r="F455" s="46" t="s">
        <v>46</v>
      </c>
      <c r="G455" s="100"/>
    </row>
    <row r="456" ht="15.75" customHeight="1">
      <c r="A456" s="98">
        <v>17.0</v>
      </c>
      <c r="B456" s="98" t="s">
        <v>7</v>
      </c>
      <c r="C456" s="98">
        <v>111.0</v>
      </c>
      <c r="D456" s="47" t="s">
        <v>5169</v>
      </c>
      <c r="E456" s="99">
        <v>270446.0</v>
      </c>
      <c r="F456" s="46" t="s">
        <v>52</v>
      </c>
      <c r="G456" s="102" t="s">
        <v>5</v>
      </c>
    </row>
    <row r="457" ht="15.75" customHeight="1">
      <c r="A457" s="98">
        <v>17.0</v>
      </c>
      <c r="B457" s="98" t="s">
        <v>7</v>
      </c>
      <c r="C457" s="98">
        <v>112.0</v>
      </c>
      <c r="D457" s="47" t="s">
        <v>5169</v>
      </c>
      <c r="E457" s="99">
        <v>170833.0</v>
      </c>
      <c r="F457" s="46" t="s">
        <v>52</v>
      </c>
      <c r="G457" s="102" t="s">
        <v>5</v>
      </c>
    </row>
    <row r="458" ht="15.75" customHeight="1">
      <c r="A458" s="98" t="s">
        <v>161</v>
      </c>
      <c r="B458" s="98" t="s">
        <v>7</v>
      </c>
      <c r="C458" s="98">
        <v>113.0</v>
      </c>
      <c r="D458" s="47" t="s">
        <v>5169</v>
      </c>
      <c r="E458" s="99">
        <v>460631.0</v>
      </c>
      <c r="F458" s="46" t="s">
        <v>52</v>
      </c>
      <c r="G458" s="100"/>
    </row>
    <row r="459" ht="15.75" customHeight="1">
      <c r="A459" s="98" t="s">
        <v>161</v>
      </c>
      <c r="B459" s="98" t="s">
        <v>7</v>
      </c>
      <c r="C459" s="98">
        <v>114.0</v>
      </c>
      <c r="D459" s="47" t="s">
        <v>5169</v>
      </c>
      <c r="E459" s="99">
        <v>460212.0</v>
      </c>
      <c r="F459" s="46" t="s">
        <v>52</v>
      </c>
      <c r="G459" s="100"/>
    </row>
    <row r="460" ht="15.75" customHeight="1">
      <c r="A460" s="98" t="s">
        <v>161</v>
      </c>
      <c r="B460" s="98" t="s">
        <v>7</v>
      </c>
      <c r="C460" s="98">
        <v>115.0</v>
      </c>
      <c r="D460" s="47" t="s">
        <v>5169</v>
      </c>
      <c r="E460" s="99">
        <v>555706.43</v>
      </c>
      <c r="F460" s="46" t="s">
        <v>52</v>
      </c>
      <c r="G460" s="100"/>
    </row>
    <row r="461" ht="15.75" customHeight="1">
      <c r="A461" s="98" t="s">
        <v>163</v>
      </c>
      <c r="B461" s="98" t="s">
        <v>7</v>
      </c>
      <c r="C461" s="98">
        <v>116.0</v>
      </c>
      <c r="D461" s="47" t="s">
        <v>5169</v>
      </c>
      <c r="E461" s="99">
        <v>730477.45</v>
      </c>
      <c r="F461" s="46" t="s">
        <v>52</v>
      </c>
      <c r="G461" s="100"/>
    </row>
    <row r="462" ht="15.75" customHeight="1">
      <c r="A462" s="98" t="s">
        <v>163</v>
      </c>
      <c r="B462" s="98" t="s">
        <v>7</v>
      </c>
      <c r="C462" s="98">
        <v>117.0</v>
      </c>
      <c r="D462" s="47" t="s">
        <v>5169</v>
      </c>
      <c r="E462" s="99">
        <v>929000.0</v>
      </c>
      <c r="F462" s="46" t="s">
        <v>52</v>
      </c>
      <c r="G462" s="100"/>
    </row>
    <row r="463" ht="15.75" customHeight="1">
      <c r="A463" s="98">
        <v>18.0</v>
      </c>
      <c r="B463" s="98" t="s">
        <v>7</v>
      </c>
      <c r="C463" s="98">
        <v>118.0</v>
      </c>
      <c r="D463" s="47" t="s">
        <v>5170</v>
      </c>
      <c r="E463" s="99">
        <v>211956.05</v>
      </c>
      <c r="F463" s="46" t="s">
        <v>28</v>
      </c>
      <c r="G463" s="100"/>
    </row>
    <row r="464" ht="15.75" customHeight="1">
      <c r="A464" s="98" t="s">
        <v>165</v>
      </c>
      <c r="B464" s="98" t="s">
        <v>7</v>
      </c>
      <c r="C464" s="98">
        <v>119.0</v>
      </c>
      <c r="D464" s="47" t="s">
        <v>5139</v>
      </c>
      <c r="E464" s="210"/>
      <c r="F464" s="46" t="s">
        <v>93</v>
      </c>
      <c r="G464" s="100"/>
    </row>
    <row r="465" ht="15.75" customHeight="1">
      <c r="A465" s="98" t="s">
        <v>164</v>
      </c>
      <c r="B465" s="98" t="s">
        <v>7</v>
      </c>
      <c r="C465" s="98">
        <v>120.0</v>
      </c>
      <c r="D465" s="47" t="s">
        <v>5139</v>
      </c>
      <c r="E465" s="99">
        <v>918835.52</v>
      </c>
      <c r="F465" s="46" t="s">
        <v>93</v>
      </c>
      <c r="G465" s="100"/>
    </row>
    <row r="466" ht="15.75" customHeight="1">
      <c r="A466" s="98" t="s">
        <v>165</v>
      </c>
      <c r="B466" s="98" t="s">
        <v>7</v>
      </c>
      <c r="C466" s="98">
        <v>121.0</v>
      </c>
      <c r="D466" s="47" t="s">
        <v>5139</v>
      </c>
      <c r="E466" s="99">
        <v>920387.76</v>
      </c>
      <c r="F466" s="46" t="s">
        <v>93</v>
      </c>
      <c r="G466" s="100"/>
    </row>
    <row r="467" ht="15.75" customHeight="1">
      <c r="A467" s="98" t="s">
        <v>167</v>
      </c>
      <c r="B467" s="98" t="s">
        <v>7</v>
      </c>
      <c r="C467" s="98">
        <v>122.0</v>
      </c>
      <c r="D467" s="47" t="s">
        <v>5139</v>
      </c>
      <c r="E467" s="99">
        <v>890581.67</v>
      </c>
      <c r="F467" s="46" t="s">
        <v>93</v>
      </c>
      <c r="G467" s="100"/>
    </row>
    <row r="468" ht="15.75" customHeight="1">
      <c r="A468" s="98" t="s">
        <v>165</v>
      </c>
      <c r="B468" s="98" t="s">
        <v>7</v>
      </c>
      <c r="C468" s="98">
        <v>123.0</v>
      </c>
      <c r="D468" s="47" t="s">
        <v>3630</v>
      </c>
      <c r="E468" s="99">
        <v>877616.34</v>
      </c>
      <c r="F468" s="46" t="s">
        <v>93</v>
      </c>
      <c r="G468" s="100"/>
    </row>
    <row r="469" ht="15.75" customHeight="1">
      <c r="A469" s="98" t="s">
        <v>165</v>
      </c>
      <c r="B469" s="98" t="s">
        <v>7</v>
      </c>
      <c r="C469" s="98">
        <v>124.0</v>
      </c>
      <c r="D469" s="47" t="s">
        <v>5171</v>
      </c>
      <c r="E469" s="99" t="s">
        <v>5172</v>
      </c>
      <c r="F469" s="46" t="s">
        <v>93</v>
      </c>
      <c r="G469" s="100"/>
    </row>
    <row r="470" ht="15.75" customHeight="1">
      <c r="A470" s="98" t="s">
        <v>164</v>
      </c>
      <c r="B470" s="98" t="s">
        <v>7</v>
      </c>
      <c r="C470" s="98">
        <v>125.0</v>
      </c>
      <c r="D470" s="47" t="s">
        <v>5171</v>
      </c>
      <c r="E470" s="99">
        <v>898993.14</v>
      </c>
      <c r="F470" s="46" t="s">
        <v>93</v>
      </c>
      <c r="G470" s="100"/>
    </row>
    <row r="471" ht="15.75" customHeight="1">
      <c r="A471" s="98" t="s">
        <v>164</v>
      </c>
      <c r="B471" s="98" t="s">
        <v>7</v>
      </c>
      <c r="C471" s="98">
        <v>126.0</v>
      </c>
      <c r="D471" s="47" t="s">
        <v>5171</v>
      </c>
      <c r="E471" s="99">
        <v>929999.0</v>
      </c>
      <c r="F471" s="46" t="s">
        <v>93</v>
      </c>
      <c r="G471" s="100"/>
    </row>
    <row r="472" ht="15.75" customHeight="1">
      <c r="A472" s="98" t="s">
        <v>164</v>
      </c>
      <c r="B472" s="98" t="s">
        <v>7</v>
      </c>
      <c r="C472" s="98">
        <v>127.0</v>
      </c>
      <c r="D472" s="47" t="s">
        <v>5171</v>
      </c>
      <c r="E472" s="99">
        <v>837319.61</v>
      </c>
      <c r="F472" s="46" t="s">
        <v>93</v>
      </c>
      <c r="G472" s="100"/>
    </row>
    <row r="473" ht="15.75" customHeight="1">
      <c r="A473" s="98" t="s">
        <v>165</v>
      </c>
      <c r="B473" s="98" t="s">
        <v>7</v>
      </c>
      <c r="C473" s="98">
        <v>128.0</v>
      </c>
      <c r="D473" s="47" t="s">
        <v>5171</v>
      </c>
      <c r="E473" s="99">
        <v>929999.64</v>
      </c>
      <c r="F473" s="46" t="s">
        <v>93</v>
      </c>
      <c r="G473" s="100"/>
    </row>
    <row r="474" ht="15.75" customHeight="1">
      <c r="A474" s="98" t="s">
        <v>166</v>
      </c>
      <c r="B474" s="98" t="s">
        <v>7</v>
      </c>
      <c r="C474" s="98">
        <v>129.0</v>
      </c>
      <c r="D474" s="47" t="s">
        <v>5171</v>
      </c>
      <c r="E474" s="99">
        <v>895649.34</v>
      </c>
      <c r="F474" s="46" t="s">
        <v>93</v>
      </c>
      <c r="G474" s="100"/>
    </row>
    <row r="475" ht="15.75" customHeight="1">
      <c r="A475" s="98" t="s">
        <v>167</v>
      </c>
      <c r="B475" s="98" t="s">
        <v>7</v>
      </c>
      <c r="C475" s="98">
        <v>130.0</v>
      </c>
      <c r="D475" s="53" t="s">
        <v>5173</v>
      </c>
      <c r="E475" s="99">
        <v>920812.69</v>
      </c>
      <c r="F475" s="46" t="s">
        <v>90</v>
      </c>
      <c r="G475" s="100"/>
    </row>
    <row r="476" ht="15.75" customHeight="1">
      <c r="A476" s="98" t="s">
        <v>167</v>
      </c>
      <c r="B476" s="98" t="s">
        <v>7</v>
      </c>
      <c r="C476" s="98">
        <v>131.0</v>
      </c>
      <c r="D476" s="47" t="s">
        <v>5173</v>
      </c>
      <c r="E476" s="99">
        <v>926855.0</v>
      </c>
      <c r="F476" s="46" t="s">
        <v>55</v>
      </c>
      <c r="G476" s="100"/>
    </row>
    <row r="477" ht="15.75" customHeight="1">
      <c r="A477" s="98" t="s">
        <v>167</v>
      </c>
      <c r="B477" s="98" t="s">
        <v>7</v>
      </c>
      <c r="C477" s="98">
        <v>132.0</v>
      </c>
      <c r="D477" s="47" t="s">
        <v>1818</v>
      </c>
      <c r="E477" s="99">
        <v>9108207.0</v>
      </c>
      <c r="F477" s="46" t="s">
        <v>93</v>
      </c>
      <c r="G477" s="100"/>
    </row>
    <row r="478" ht="15.75" customHeight="1">
      <c r="A478" s="98" t="s">
        <v>167</v>
      </c>
      <c r="B478" s="98" t="s">
        <v>7</v>
      </c>
      <c r="C478" s="98">
        <v>133.0</v>
      </c>
      <c r="D478" s="47" t="s">
        <v>5173</v>
      </c>
      <c r="E478" s="99">
        <v>243287.65</v>
      </c>
      <c r="F478" s="46" t="s">
        <v>90</v>
      </c>
      <c r="G478" s="100"/>
    </row>
    <row r="479" ht="15.75" customHeight="1">
      <c r="A479" s="98" t="s">
        <v>167</v>
      </c>
      <c r="B479" s="98" t="s">
        <v>7</v>
      </c>
      <c r="C479" s="98">
        <v>134.0</v>
      </c>
      <c r="D479" s="47" t="s">
        <v>5171</v>
      </c>
      <c r="E479" s="99">
        <v>269546.57</v>
      </c>
      <c r="F479" s="46" t="s">
        <v>102</v>
      </c>
      <c r="G479" s="100"/>
    </row>
    <row r="480" ht="15.75" customHeight="1">
      <c r="A480" s="98" t="s">
        <v>164</v>
      </c>
      <c r="B480" s="98" t="s">
        <v>7</v>
      </c>
      <c r="C480" s="98">
        <v>135.0</v>
      </c>
      <c r="D480" s="47" t="s">
        <v>1338</v>
      </c>
      <c r="E480" s="99">
        <v>915358.66</v>
      </c>
      <c r="F480" s="46" t="s">
        <v>102</v>
      </c>
      <c r="G480" s="100"/>
    </row>
    <row r="481" ht="15.75" customHeight="1">
      <c r="A481" s="98" t="s">
        <v>165</v>
      </c>
      <c r="B481" s="98" t="s">
        <v>7</v>
      </c>
      <c r="C481" s="98">
        <v>136.0</v>
      </c>
      <c r="D481" s="47" t="s">
        <v>1338</v>
      </c>
      <c r="E481" s="99">
        <v>910138.9</v>
      </c>
      <c r="F481" s="46" t="s">
        <v>102</v>
      </c>
      <c r="G481" s="100"/>
    </row>
    <row r="482" ht="15.75" customHeight="1">
      <c r="A482" s="98" t="s">
        <v>165</v>
      </c>
      <c r="B482" s="98" t="s">
        <v>7</v>
      </c>
      <c r="C482" s="98">
        <v>137.0</v>
      </c>
      <c r="D482" s="47" t="s">
        <v>1338</v>
      </c>
      <c r="E482" s="99">
        <v>918177.38</v>
      </c>
      <c r="F482" s="46" t="s">
        <v>102</v>
      </c>
      <c r="G482" s="100"/>
    </row>
    <row r="483" ht="15.75" customHeight="1">
      <c r="A483" s="98" t="s">
        <v>165</v>
      </c>
      <c r="B483" s="98" t="s">
        <v>7</v>
      </c>
      <c r="C483" s="98">
        <v>138.0</v>
      </c>
      <c r="D483" s="47" t="s">
        <v>1338</v>
      </c>
      <c r="E483" s="99">
        <v>904176.67</v>
      </c>
      <c r="F483" s="46" t="s">
        <v>102</v>
      </c>
      <c r="G483" s="100"/>
    </row>
    <row r="484" ht="15.75" customHeight="1">
      <c r="A484" s="98" t="s">
        <v>166</v>
      </c>
      <c r="B484" s="98" t="s">
        <v>7</v>
      </c>
      <c r="C484" s="98">
        <v>139.0</v>
      </c>
      <c r="D484" s="47" t="s">
        <v>1338</v>
      </c>
      <c r="E484" s="99">
        <v>900496.69</v>
      </c>
      <c r="F484" s="46" t="s">
        <v>102</v>
      </c>
      <c r="G484" s="100"/>
    </row>
    <row r="485" ht="15.75" customHeight="1">
      <c r="A485" s="98" t="s">
        <v>166</v>
      </c>
      <c r="B485" s="98" t="s">
        <v>7</v>
      </c>
      <c r="C485" s="98">
        <v>140.0</v>
      </c>
      <c r="D485" s="47" t="s">
        <v>1338</v>
      </c>
      <c r="E485" s="99">
        <v>812516.53</v>
      </c>
      <c r="F485" s="46" t="s">
        <v>102</v>
      </c>
      <c r="G485" s="100"/>
    </row>
    <row r="486" ht="15.75" customHeight="1">
      <c r="A486" s="98" t="s">
        <v>167</v>
      </c>
      <c r="B486" s="98" t="s">
        <v>7</v>
      </c>
      <c r="C486" s="98">
        <v>141.0</v>
      </c>
      <c r="D486" s="47" t="s">
        <v>1338</v>
      </c>
      <c r="E486" s="99">
        <v>928101.39</v>
      </c>
      <c r="F486" s="46" t="s">
        <v>102</v>
      </c>
      <c r="G486" s="100"/>
    </row>
    <row r="487" ht="15.75" customHeight="1">
      <c r="A487" s="98" t="s">
        <v>167</v>
      </c>
      <c r="B487" s="98" t="s">
        <v>7</v>
      </c>
      <c r="C487" s="98">
        <v>142.0</v>
      </c>
      <c r="D487" s="47" t="s">
        <v>1338</v>
      </c>
      <c r="E487" s="99">
        <v>930000.0</v>
      </c>
      <c r="F487" s="46" t="s">
        <v>102</v>
      </c>
      <c r="G487" s="100"/>
    </row>
    <row r="488" ht="15.75" customHeight="1">
      <c r="A488" s="98" t="s">
        <v>167</v>
      </c>
      <c r="B488" s="98" t="s">
        <v>7</v>
      </c>
      <c r="C488" s="98">
        <v>143.0</v>
      </c>
      <c r="D488" s="47" t="s">
        <v>1338</v>
      </c>
      <c r="E488" s="99">
        <v>877276.81</v>
      </c>
      <c r="F488" s="46" t="s">
        <v>102</v>
      </c>
      <c r="G488" s="100"/>
    </row>
    <row r="489" ht="15.75" customHeight="1">
      <c r="A489" s="98" t="s">
        <v>167</v>
      </c>
      <c r="B489" s="98" t="s">
        <v>7</v>
      </c>
      <c r="C489" s="98">
        <v>144.0</v>
      </c>
      <c r="D489" s="47" t="s">
        <v>1338</v>
      </c>
      <c r="E489" s="99">
        <v>844153.36</v>
      </c>
      <c r="F489" s="46" t="s">
        <v>102</v>
      </c>
      <c r="G489" s="100"/>
    </row>
    <row r="490" ht="15.75" customHeight="1">
      <c r="A490" s="98" t="s">
        <v>167</v>
      </c>
      <c r="B490" s="98" t="s">
        <v>7</v>
      </c>
      <c r="C490" s="98">
        <v>145.0</v>
      </c>
      <c r="D490" s="47" t="s">
        <v>1338</v>
      </c>
      <c r="E490" s="99">
        <v>855901.11</v>
      </c>
      <c r="F490" s="46" t="s">
        <v>102</v>
      </c>
      <c r="G490" s="100"/>
    </row>
    <row r="491" ht="15.75" customHeight="1">
      <c r="A491" s="98" t="s">
        <v>167</v>
      </c>
      <c r="B491" s="98" t="s">
        <v>7</v>
      </c>
      <c r="C491" s="98">
        <v>146.0</v>
      </c>
      <c r="D491" s="47" t="s">
        <v>1338</v>
      </c>
      <c r="E491" s="99">
        <v>868015.93</v>
      </c>
      <c r="F491" s="46" t="s">
        <v>102</v>
      </c>
      <c r="G491" s="100"/>
    </row>
    <row r="492" ht="15.75" customHeight="1">
      <c r="A492" s="98" t="s">
        <v>167</v>
      </c>
      <c r="B492" s="98" t="s">
        <v>7</v>
      </c>
      <c r="C492" s="98">
        <v>147.0</v>
      </c>
      <c r="D492" s="47" t="s">
        <v>1338</v>
      </c>
      <c r="E492" s="99">
        <v>916790.66</v>
      </c>
      <c r="F492" s="46" t="s">
        <v>102</v>
      </c>
      <c r="G492" s="100"/>
    </row>
    <row r="493" ht="15.75" customHeight="1">
      <c r="A493" s="98" t="s">
        <v>167</v>
      </c>
      <c r="B493" s="98" t="s">
        <v>7</v>
      </c>
      <c r="C493" s="98">
        <v>148.0</v>
      </c>
      <c r="D493" s="47" t="s">
        <v>1338</v>
      </c>
      <c r="E493" s="99">
        <v>863924.58</v>
      </c>
      <c r="F493" s="46" t="s">
        <v>102</v>
      </c>
      <c r="G493" s="100"/>
    </row>
    <row r="494" ht="15.75" customHeight="1">
      <c r="A494" s="98" t="s">
        <v>167</v>
      </c>
      <c r="B494" s="98" t="s">
        <v>7</v>
      </c>
      <c r="C494" s="98">
        <v>149.0</v>
      </c>
      <c r="D494" s="47" t="s">
        <v>1338</v>
      </c>
      <c r="E494" s="99">
        <v>929383.75</v>
      </c>
      <c r="F494" s="46" t="s">
        <v>102</v>
      </c>
      <c r="G494" s="100"/>
    </row>
    <row r="495" ht="15.75" customHeight="1">
      <c r="A495" s="98" t="s">
        <v>167</v>
      </c>
      <c r="B495" s="98" t="s">
        <v>7</v>
      </c>
      <c r="C495" s="98">
        <v>150.0</v>
      </c>
      <c r="D495" s="47" t="s">
        <v>1338</v>
      </c>
      <c r="E495" s="99">
        <v>929245.79</v>
      </c>
      <c r="F495" s="46" t="s">
        <v>102</v>
      </c>
      <c r="G495" s="100"/>
    </row>
    <row r="496" ht="15.75" customHeight="1">
      <c r="A496" s="98" t="s">
        <v>165</v>
      </c>
      <c r="B496" s="98" t="s">
        <v>7</v>
      </c>
      <c r="C496" s="98">
        <v>151.0</v>
      </c>
      <c r="D496" s="47" t="s">
        <v>1854</v>
      </c>
      <c r="E496" s="99">
        <v>882647.76</v>
      </c>
      <c r="F496" s="46" t="s">
        <v>43</v>
      </c>
      <c r="G496" s="100"/>
    </row>
    <row r="497" ht="15.75" customHeight="1">
      <c r="A497" s="98" t="s">
        <v>165</v>
      </c>
      <c r="B497" s="98" t="s">
        <v>7</v>
      </c>
      <c r="C497" s="98">
        <v>152.0</v>
      </c>
      <c r="D497" s="47" t="s">
        <v>5174</v>
      </c>
      <c r="E497" s="99">
        <v>674385.84</v>
      </c>
      <c r="F497" s="46" t="s">
        <v>87</v>
      </c>
      <c r="G497" s="100"/>
    </row>
    <row r="498" ht="15.75" customHeight="1">
      <c r="A498" s="98" t="s">
        <v>165</v>
      </c>
      <c r="B498" s="98" t="s">
        <v>7</v>
      </c>
      <c r="C498" s="98">
        <v>163.0</v>
      </c>
      <c r="D498" s="47" t="s">
        <v>5091</v>
      </c>
      <c r="E498" s="99">
        <v>823773.55</v>
      </c>
      <c r="F498" s="46" t="s">
        <v>37</v>
      </c>
      <c r="G498" s="100"/>
    </row>
    <row r="499" ht="15.75" customHeight="1">
      <c r="A499" s="98" t="s">
        <v>166</v>
      </c>
      <c r="B499" s="98" t="s">
        <v>7</v>
      </c>
      <c r="C499" s="98">
        <v>154.0</v>
      </c>
      <c r="D499" s="47" t="s">
        <v>1491</v>
      </c>
      <c r="E499" s="99">
        <v>822878.66</v>
      </c>
      <c r="F499" s="46" t="s">
        <v>120</v>
      </c>
      <c r="G499" s="100"/>
    </row>
    <row r="500" ht="15.75" customHeight="1">
      <c r="A500" s="98" t="s">
        <v>166</v>
      </c>
      <c r="B500" s="98" t="s">
        <v>7</v>
      </c>
      <c r="C500" s="98">
        <v>155.0</v>
      </c>
      <c r="D500" s="47" t="s">
        <v>5174</v>
      </c>
      <c r="E500" s="99">
        <v>877506.82</v>
      </c>
      <c r="F500" s="46" t="s">
        <v>87</v>
      </c>
      <c r="G500" s="100"/>
    </row>
    <row r="501" ht="15.75" customHeight="1">
      <c r="A501" s="98" t="s">
        <v>167</v>
      </c>
      <c r="B501" s="98" t="s">
        <v>7</v>
      </c>
      <c r="C501" s="98">
        <v>156.0</v>
      </c>
      <c r="D501" s="47" t="s">
        <v>5091</v>
      </c>
      <c r="E501" s="99">
        <v>929000.0</v>
      </c>
      <c r="F501" s="46" t="s">
        <v>37</v>
      </c>
      <c r="G501" s="100"/>
    </row>
    <row r="502" ht="15.75" customHeight="1">
      <c r="A502" s="98" t="s">
        <v>167</v>
      </c>
      <c r="B502" s="98" t="s">
        <v>7</v>
      </c>
      <c r="C502" s="98">
        <v>157.0</v>
      </c>
      <c r="D502" s="47" t="s">
        <v>5091</v>
      </c>
      <c r="E502" s="99">
        <v>839964.8</v>
      </c>
      <c r="F502" s="46" t="s">
        <v>37</v>
      </c>
      <c r="G502" s="100"/>
    </row>
    <row r="503" ht="15.75" customHeight="1">
      <c r="A503" s="98" t="s">
        <v>167</v>
      </c>
      <c r="B503" s="98" t="s">
        <v>7</v>
      </c>
      <c r="C503" s="98">
        <v>158.0</v>
      </c>
      <c r="D503" s="47" t="s">
        <v>5091</v>
      </c>
      <c r="E503" s="99">
        <v>918574.36</v>
      </c>
      <c r="F503" s="46" t="s">
        <v>37</v>
      </c>
      <c r="G503" s="100"/>
    </row>
    <row r="504" ht="15.75" customHeight="1">
      <c r="A504" s="98" t="s">
        <v>166</v>
      </c>
      <c r="B504" s="98" t="s">
        <v>7</v>
      </c>
      <c r="C504" s="98">
        <v>159.0</v>
      </c>
      <c r="D504" s="47" t="s">
        <v>5161</v>
      </c>
      <c r="E504" s="99">
        <v>812162.07</v>
      </c>
      <c r="F504" s="46" t="s">
        <v>46</v>
      </c>
      <c r="G504" s="100"/>
    </row>
    <row r="505" ht="15.75" customHeight="1">
      <c r="A505" s="98" t="s">
        <v>166</v>
      </c>
      <c r="B505" s="98" t="s">
        <v>7</v>
      </c>
      <c r="C505" s="98">
        <v>160.0</v>
      </c>
      <c r="D505" s="47" t="s">
        <v>5161</v>
      </c>
      <c r="E505" s="99">
        <v>811959.06</v>
      </c>
      <c r="F505" s="46" t="s">
        <v>46</v>
      </c>
      <c r="G505" s="100"/>
    </row>
    <row r="506" ht="15.75" customHeight="1">
      <c r="A506" s="98" t="s">
        <v>165</v>
      </c>
      <c r="B506" s="98" t="s">
        <v>7</v>
      </c>
      <c r="C506" s="98">
        <v>161.0</v>
      </c>
      <c r="D506" s="47" t="s">
        <v>1338</v>
      </c>
      <c r="E506" s="37"/>
      <c r="F506" s="46" t="s">
        <v>102</v>
      </c>
      <c r="G506" s="100"/>
    </row>
    <row r="507" ht="15.75" customHeight="1">
      <c r="A507" s="98" t="s">
        <v>165</v>
      </c>
      <c r="B507" s="98" t="s">
        <v>7</v>
      </c>
      <c r="C507" s="98">
        <v>162.0</v>
      </c>
      <c r="D507" s="47" t="s">
        <v>5175</v>
      </c>
      <c r="E507" s="99">
        <v>864461.77</v>
      </c>
      <c r="F507" s="46" t="s">
        <v>135</v>
      </c>
      <c r="G507" s="100"/>
    </row>
    <row r="508" ht="15.75" customHeight="1">
      <c r="A508" s="98" t="s">
        <v>165</v>
      </c>
      <c r="B508" s="98" t="s">
        <v>7</v>
      </c>
      <c r="C508" s="98">
        <v>163.0</v>
      </c>
      <c r="D508" s="47" t="s">
        <v>5168</v>
      </c>
      <c r="E508" s="99">
        <v>820674.73</v>
      </c>
      <c r="F508" s="46" t="s">
        <v>108</v>
      </c>
      <c r="G508" s="100"/>
    </row>
    <row r="509" ht="15.75" customHeight="1">
      <c r="A509" s="98" t="s">
        <v>166</v>
      </c>
      <c r="B509" s="98" t="s">
        <v>7</v>
      </c>
      <c r="C509" s="98">
        <v>164.0</v>
      </c>
      <c r="D509" s="47" t="s">
        <v>5091</v>
      </c>
      <c r="E509" s="99">
        <v>747660.85</v>
      </c>
      <c r="F509" s="46" t="s">
        <v>37</v>
      </c>
      <c r="G509" s="100"/>
    </row>
    <row r="510" ht="15.75" customHeight="1">
      <c r="A510" s="98" t="s">
        <v>167</v>
      </c>
      <c r="B510" s="98" t="s">
        <v>7</v>
      </c>
      <c r="C510" s="98">
        <v>165.0</v>
      </c>
      <c r="D510" s="47" t="s">
        <v>5113</v>
      </c>
      <c r="E510" s="99">
        <v>885875.93</v>
      </c>
      <c r="F510" s="46" t="s">
        <v>49</v>
      </c>
      <c r="G510" s="100"/>
    </row>
    <row r="511" ht="15.75" customHeight="1">
      <c r="A511" s="98" t="s">
        <v>165</v>
      </c>
      <c r="B511" s="98" t="s">
        <v>7</v>
      </c>
      <c r="C511" s="98">
        <v>166.0</v>
      </c>
      <c r="D511" s="47" t="s">
        <v>5176</v>
      </c>
      <c r="E511" s="99">
        <v>637118.22</v>
      </c>
      <c r="F511" s="46" t="s">
        <v>34</v>
      </c>
      <c r="G511" s="100"/>
    </row>
    <row r="512" ht="15.75" customHeight="1">
      <c r="A512" s="98" t="s">
        <v>164</v>
      </c>
      <c r="B512" s="98" t="s">
        <v>7</v>
      </c>
      <c r="C512" s="98">
        <v>167.0</v>
      </c>
      <c r="D512" s="47" t="s">
        <v>5177</v>
      </c>
      <c r="E512" s="99">
        <v>872402.83</v>
      </c>
      <c r="F512" s="46" t="s">
        <v>96</v>
      </c>
      <c r="G512" s="100"/>
    </row>
    <row r="513" ht="15.75" customHeight="1">
      <c r="A513" s="98" t="s">
        <v>166</v>
      </c>
      <c r="B513" s="98" t="s">
        <v>7</v>
      </c>
      <c r="C513" s="98">
        <v>168.0</v>
      </c>
      <c r="D513" s="47" t="s">
        <v>5106</v>
      </c>
      <c r="E513" s="99">
        <v>895943.26</v>
      </c>
      <c r="F513" s="46" t="s">
        <v>96</v>
      </c>
      <c r="G513" s="100"/>
    </row>
    <row r="514" ht="15.75" customHeight="1">
      <c r="A514" s="98" t="s">
        <v>166</v>
      </c>
      <c r="B514" s="98" t="s">
        <v>7</v>
      </c>
      <c r="C514" s="98">
        <v>169.0</v>
      </c>
      <c r="D514" s="47" t="s">
        <v>5168</v>
      </c>
      <c r="E514" s="99">
        <v>832800.5</v>
      </c>
      <c r="F514" s="46" t="s">
        <v>108</v>
      </c>
      <c r="G514" s="100"/>
    </row>
    <row r="515" ht="15.75" customHeight="1">
      <c r="A515" s="98" t="s">
        <v>166</v>
      </c>
      <c r="B515" s="98" t="s">
        <v>7</v>
      </c>
      <c r="C515" s="98">
        <v>170.0</v>
      </c>
      <c r="D515" s="47" t="s">
        <v>5178</v>
      </c>
      <c r="E515" s="99">
        <v>792464.07</v>
      </c>
      <c r="F515" s="46" t="s">
        <v>87</v>
      </c>
      <c r="G515" s="100"/>
    </row>
    <row r="516" ht="15.75" customHeight="1">
      <c r="A516" s="98" t="s">
        <v>166</v>
      </c>
      <c r="B516" s="98" t="s">
        <v>7</v>
      </c>
      <c r="C516" s="98">
        <v>171.0</v>
      </c>
      <c r="D516" s="47" t="s">
        <v>5179</v>
      </c>
      <c r="E516" s="99">
        <v>960008.59</v>
      </c>
      <c r="F516" s="46" t="s">
        <v>96</v>
      </c>
      <c r="G516" s="100"/>
    </row>
    <row r="517" ht="15.75" customHeight="1">
      <c r="A517" s="98" t="s">
        <v>166</v>
      </c>
      <c r="B517" s="98" t="s">
        <v>7</v>
      </c>
      <c r="C517" s="98">
        <v>172.0</v>
      </c>
      <c r="D517" s="47" t="s">
        <v>5179</v>
      </c>
      <c r="E517" s="99">
        <v>738709.47</v>
      </c>
      <c r="F517" s="46" t="s">
        <v>96</v>
      </c>
      <c r="G517" s="100"/>
    </row>
    <row r="518" ht="15.75" customHeight="1">
      <c r="A518" s="98" t="s">
        <v>167</v>
      </c>
      <c r="B518" s="98" t="s">
        <v>7</v>
      </c>
      <c r="C518" s="98">
        <v>183.0</v>
      </c>
      <c r="D518" s="47" t="s">
        <v>5113</v>
      </c>
      <c r="E518" s="99">
        <v>883468.16</v>
      </c>
      <c r="F518" s="46" t="s">
        <v>49</v>
      </c>
      <c r="G518" s="100"/>
    </row>
    <row r="519" ht="15.75" customHeight="1">
      <c r="A519" s="53" t="s">
        <v>165</v>
      </c>
      <c r="B519" s="98" t="s">
        <v>7</v>
      </c>
      <c r="C519" s="98">
        <v>174.0</v>
      </c>
      <c r="D519" s="47" t="s">
        <v>5180</v>
      </c>
      <c r="E519" s="99">
        <v>928943.58</v>
      </c>
      <c r="F519" s="46" t="s">
        <v>70</v>
      </c>
      <c r="G519" s="100"/>
      <c r="I519" s="108"/>
    </row>
    <row r="520" ht="15.75" customHeight="1">
      <c r="A520" s="98" t="s">
        <v>166</v>
      </c>
      <c r="B520" s="98" t="s">
        <v>7</v>
      </c>
      <c r="C520" s="98">
        <v>175.0</v>
      </c>
      <c r="D520" s="47" t="s">
        <v>5181</v>
      </c>
      <c r="E520" s="37"/>
      <c r="F520" s="46" t="s">
        <v>70</v>
      </c>
      <c r="G520" s="102" t="s">
        <v>5</v>
      </c>
      <c r="H520" s="53" t="s">
        <v>5166</v>
      </c>
      <c r="I520" s="108"/>
    </row>
    <row r="521" ht="15.75" customHeight="1">
      <c r="A521" s="98" t="s">
        <v>167</v>
      </c>
      <c r="B521" s="98" t="s">
        <v>7</v>
      </c>
      <c r="C521" s="98">
        <v>176.0</v>
      </c>
      <c r="D521" s="47" t="s">
        <v>5181</v>
      </c>
      <c r="E521" s="99">
        <v>849670.53</v>
      </c>
      <c r="F521" s="46" t="s">
        <v>70</v>
      </c>
      <c r="G521" s="100"/>
    </row>
    <row r="522" ht="15.75" customHeight="1">
      <c r="A522" s="98">
        <v>18.0</v>
      </c>
      <c r="B522" s="98" t="s">
        <v>7</v>
      </c>
      <c r="C522" s="98">
        <v>177.0</v>
      </c>
      <c r="D522" s="47" t="s">
        <v>5168</v>
      </c>
      <c r="E522" s="37"/>
      <c r="F522" s="46" t="s">
        <v>108</v>
      </c>
      <c r="G522" s="102" t="s">
        <v>5</v>
      </c>
      <c r="H522" s="53" t="s">
        <v>5166</v>
      </c>
    </row>
    <row r="523" ht="15.75" customHeight="1">
      <c r="A523" s="98">
        <v>18.0</v>
      </c>
      <c r="B523" s="98" t="s">
        <v>7</v>
      </c>
      <c r="C523" s="98">
        <v>178.0</v>
      </c>
      <c r="D523" s="47" t="s">
        <v>5168</v>
      </c>
      <c r="E523" s="99">
        <v>345145.44</v>
      </c>
      <c r="F523" s="46" t="s">
        <v>108</v>
      </c>
      <c r="G523" s="102" t="s">
        <v>5</v>
      </c>
    </row>
    <row r="524" ht="15.75" customHeight="1">
      <c r="A524" s="98" t="s">
        <v>167</v>
      </c>
      <c r="B524" s="98" t="s">
        <v>7</v>
      </c>
      <c r="C524" s="98">
        <v>179.0</v>
      </c>
      <c r="D524" s="47" t="s">
        <v>5182</v>
      </c>
      <c r="E524" s="99">
        <v>215762.12</v>
      </c>
      <c r="F524" s="46" t="s">
        <v>8</v>
      </c>
      <c r="G524" s="100"/>
    </row>
    <row r="525" ht="15.75" customHeight="1">
      <c r="A525" s="98" t="s">
        <v>167</v>
      </c>
      <c r="B525" s="98" t="s">
        <v>7</v>
      </c>
      <c r="C525" s="98">
        <v>180.0</v>
      </c>
      <c r="D525" s="47" t="s">
        <v>5183</v>
      </c>
      <c r="E525" s="99">
        <v>964488.04</v>
      </c>
      <c r="F525" s="46" t="s">
        <v>49</v>
      </c>
      <c r="G525" s="100"/>
    </row>
    <row r="526" ht="15.75" customHeight="1">
      <c r="A526" s="98" t="s">
        <v>164</v>
      </c>
      <c r="B526" s="98" t="s">
        <v>7</v>
      </c>
      <c r="C526" s="98">
        <v>181.0</v>
      </c>
      <c r="D526" s="47" t="s">
        <v>5168</v>
      </c>
      <c r="E526" s="99">
        <v>918632.78</v>
      </c>
      <c r="F526" s="46" t="s">
        <v>108</v>
      </c>
      <c r="G526" s="100"/>
    </row>
    <row r="527" ht="15.75" customHeight="1">
      <c r="A527" s="98" t="s">
        <v>164</v>
      </c>
      <c r="B527" s="98" t="s">
        <v>7</v>
      </c>
      <c r="C527" s="98">
        <v>182.0</v>
      </c>
      <c r="D527" s="47" t="s">
        <v>5168</v>
      </c>
      <c r="E527" s="99">
        <v>888046.35</v>
      </c>
      <c r="F527" s="46" t="s">
        <v>108</v>
      </c>
      <c r="G527" s="100"/>
    </row>
    <row r="528" ht="15.75" customHeight="1">
      <c r="A528" s="98" t="s">
        <v>164</v>
      </c>
      <c r="B528" s="98" t="s">
        <v>7</v>
      </c>
      <c r="C528" s="98">
        <v>183.0</v>
      </c>
      <c r="D528" s="47" t="s">
        <v>5168</v>
      </c>
      <c r="E528" s="99">
        <v>929856.54</v>
      </c>
      <c r="F528" s="46" t="s">
        <v>108</v>
      </c>
      <c r="G528" s="100"/>
    </row>
    <row r="529" ht="15.75" customHeight="1">
      <c r="A529" s="98" t="s">
        <v>164</v>
      </c>
      <c r="B529" s="98" t="s">
        <v>7</v>
      </c>
      <c r="C529" s="98">
        <v>184.0</v>
      </c>
      <c r="D529" s="47" t="s">
        <v>5168</v>
      </c>
      <c r="E529" s="99">
        <v>919771.57</v>
      </c>
      <c r="F529" s="46" t="s">
        <v>108</v>
      </c>
      <c r="G529" s="100"/>
    </row>
    <row r="530" ht="15.75" customHeight="1">
      <c r="A530" s="98" t="s">
        <v>165</v>
      </c>
      <c r="B530" s="98" t="s">
        <v>7</v>
      </c>
      <c r="C530" s="98">
        <v>185.0</v>
      </c>
      <c r="D530" s="47" t="s">
        <v>5168</v>
      </c>
      <c r="E530" s="99">
        <v>901566.01</v>
      </c>
      <c r="F530" s="46" t="s">
        <v>108</v>
      </c>
      <c r="G530" s="100"/>
    </row>
    <row r="531" ht="15.75" customHeight="1">
      <c r="A531" s="98" t="s">
        <v>165</v>
      </c>
      <c r="B531" s="98" t="s">
        <v>7</v>
      </c>
      <c r="C531" s="98">
        <v>186.0</v>
      </c>
      <c r="D531" s="47" t="s">
        <v>5168</v>
      </c>
      <c r="E531" s="99">
        <v>780589.61</v>
      </c>
      <c r="F531" s="46" t="s">
        <v>108</v>
      </c>
      <c r="G531" s="100"/>
    </row>
    <row r="532" ht="15.75" customHeight="1">
      <c r="A532" s="98" t="s">
        <v>166</v>
      </c>
      <c r="B532" s="98" t="s">
        <v>7</v>
      </c>
      <c r="C532" s="98">
        <v>187.0</v>
      </c>
      <c r="D532" s="47" t="s">
        <v>5168</v>
      </c>
      <c r="E532" s="99">
        <v>899065.65</v>
      </c>
      <c r="F532" s="46" t="s">
        <v>108</v>
      </c>
      <c r="G532" s="100"/>
    </row>
    <row r="533" ht="15.75" customHeight="1">
      <c r="A533" s="98" t="s">
        <v>166</v>
      </c>
      <c r="B533" s="98" t="s">
        <v>7</v>
      </c>
      <c r="C533" s="98">
        <v>189.0</v>
      </c>
      <c r="D533" s="47" t="s">
        <v>5168</v>
      </c>
      <c r="E533" s="99">
        <v>839871.99</v>
      </c>
      <c r="F533" s="46" t="s">
        <v>108</v>
      </c>
      <c r="G533" s="100"/>
    </row>
    <row r="534" ht="15.75" customHeight="1">
      <c r="A534" s="98" t="s">
        <v>167</v>
      </c>
      <c r="B534" s="98" t="s">
        <v>7</v>
      </c>
      <c r="C534" s="98">
        <v>190.0</v>
      </c>
      <c r="D534" s="47" t="s">
        <v>5168</v>
      </c>
      <c r="E534" s="99">
        <v>750072.96</v>
      </c>
      <c r="F534" s="46" t="s">
        <v>108</v>
      </c>
      <c r="G534" s="100"/>
    </row>
    <row r="535" ht="15.75" customHeight="1">
      <c r="A535" s="98" t="s">
        <v>167</v>
      </c>
      <c r="B535" s="98" t="s">
        <v>7</v>
      </c>
      <c r="C535" s="98">
        <v>191.0</v>
      </c>
      <c r="D535" s="47" t="s">
        <v>5168</v>
      </c>
      <c r="E535" s="99">
        <v>826067.62</v>
      </c>
      <c r="F535" s="46" t="s">
        <v>108</v>
      </c>
      <c r="G535" s="100"/>
    </row>
    <row r="536" ht="15.75" customHeight="1">
      <c r="A536" s="98" t="s">
        <v>167</v>
      </c>
      <c r="B536" s="98" t="s">
        <v>7</v>
      </c>
      <c r="C536" s="98">
        <v>192.0</v>
      </c>
      <c r="D536" s="47" t="s">
        <v>5168</v>
      </c>
      <c r="E536" s="99">
        <v>929196.62</v>
      </c>
      <c r="F536" s="46" t="s">
        <v>108</v>
      </c>
      <c r="G536" s="100"/>
    </row>
    <row r="537" ht="15.75" customHeight="1">
      <c r="A537" s="98" t="s">
        <v>166</v>
      </c>
      <c r="B537" s="98" t="s">
        <v>7</v>
      </c>
      <c r="C537" s="98">
        <v>193.0</v>
      </c>
      <c r="D537" s="47" t="s">
        <v>5168</v>
      </c>
      <c r="E537" s="99">
        <v>761495.0</v>
      </c>
      <c r="F537" s="46" t="s">
        <v>108</v>
      </c>
      <c r="G537" s="100"/>
    </row>
    <row r="538" ht="15.75" customHeight="1">
      <c r="A538" s="98" t="s">
        <v>166</v>
      </c>
      <c r="B538" s="98" t="s">
        <v>7</v>
      </c>
      <c r="C538" s="98">
        <v>194.0</v>
      </c>
      <c r="D538" s="47" t="s">
        <v>5168</v>
      </c>
      <c r="E538" s="99">
        <v>860397.46</v>
      </c>
      <c r="F538" s="46" t="s">
        <v>108</v>
      </c>
      <c r="G538" s="100"/>
    </row>
    <row r="539" ht="15.75" customHeight="1">
      <c r="A539" s="98" t="s">
        <v>167</v>
      </c>
      <c r="B539" s="98" t="s">
        <v>7</v>
      </c>
      <c r="C539" s="98">
        <v>195.0</v>
      </c>
      <c r="D539" s="47" t="s">
        <v>5168</v>
      </c>
      <c r="E539" s="99">
        <v>452590.67</v>
      </c>
      <c r="F539" s="46" t="s">
        <v>108</v>
      </c>
      <c r="G539" s="100"/>
    </row>
    <row r="540" ht="15.75" customHeight="1">
      <c r="A540" s="98">
        <v>18.0</v>
      </c>
      <c r="B540" s="98" t="s">
        <v>7</v>
      </c>
      <c r="C540" s="98">
        <v>196.0</v>
      </c>
      <c r="D540" s="47" t="s">
        <v>5184</v>
      </c>
      <c r="E540" s="99">
        <v>1935053.61</v>
      </c>
      <c r="F540" s="46" t="s">
        <v>46</v>
      </c>
      <c r="G540" s="102" t="s">
        <v>5</v>
      </c>
    </row>
    <row r="541" ht="15.75" customHeight="1">
      <c r="A541" s="98">
        <v>18.0</v>
      </c>
      <c r="B541" s="98" t="s">
        <v>7</v>
      </c>
      <c r="C541" s="98">
        <v>197.0</v>
      </c>
      <c r="D541" s="47" t="s">
        <v>5185</v>
      </c>
      <c r="E541" s="99">
        <v>386195.07</v>
      </c>
      <c r="F541" s="46" t="s">
        <v>46</v>
      </c>
      <c r="G541" s="102" t="s">
        <v>5</v>
      </c>
    </row>
    <row r="542" ht="15.75" customHeight="1">
      <c r="A542" s="98">
        <v>18.0</v>
      </c>
      <c r="B542" s="98" t="s">
        <v>7</v>
      </c>
      <c r="C542" s="98">
        <v>198.0</v>
      </c>
      <c r="D542" s="47" t="s">
        <v>5185</v>
      </c>
      <c r="E542" s="99">
        <v>338442.74</v>
      </c>
      <c r="F542" s="46" t="s">
        <v>46</v>
      </c>
      <c r="G542" s="102" t="s">
        <v>5</v>
      </c>
    </row>
    <row r="543" ht="15.75" customHeight="1">
      <c r="A543" s="98">
        <v>18.0</v>
      </c>
      <c r="B543" s="98" t="s">
        <v>7</v>
      </c>
      <c r="C543" s="98">
        <v>199.0</v>
      </c>
      <c r="D543" s="47" t="s">
        <v>5185</v>
      </c>
      <c r="E543" s="99">
        <v>1299971.2</v>
      </c>
      <c r="F543" s="46" t="s">
        <v>46</v>
      </c>
      <c r="G543" s="102" t="s">
        <v>5</v>
      </c>
    </row>
    <row r="544" ht="15.75" customHeight="1">
      <c r="A544" s="98" t="s">
        <v>164</v>
      </c>
      <c r="B544" s="98" t="s">
        <v>7</v>
      </c>
      <c r="C544" s="98">
        <v>200.0</v>
      </c>
      <c r="D544" s="47" t="s">
        <v>5185</v>
      </c>
      <c r="E544" s="99">
        <v>856716.76</v>
      </c>
      <c r="F544" s="46" t="s">
        <v>46</v>
      </c>
      <c r="G544" s="100"/>
    </row>
    <row r="545" ht="15.75" customHeight="1">
      <c r="A545" s="98" t="s">
        <v>164</v>
      </c>
      <c r="B545" s="98" t="s">
        <v>7</v>
      </c>
      <c r="C545" s="98">
        <v>201.0</v>
      </c>
      <c r="D545" s="47" t="s">
        <v>5185</v>
      </c>
      <c r="E545" s="99">
        <v>852370.83</v>
      </c>
      <c r="F545" s="46" t="s">
        <v>46</v>
      </c>
      <c r="G545" s="100"/>
    </row>
    <row r="546" ht="15.75" customHeight="1">
      <c r="A546" s="98" t="s">
        <v>165</v>
      </c>
      <c r="B546" s="98" t="s">
        <v>7</v>
      </c>
      <c r="C546" s="98">
        <v>202.0</v>
      </c>
      <c r="D546" s="47" t="s">
        <v>5185</v>
      </c>
      <c r="E546" s="99">
        <v>853745.7</v>
      </c>
      <c r="F546" s="46" t="s">
        <v>46</v>
      </c>
      <c r="G546" s="100"/>
    </row>
    <row r="547" ht="15.75" customHeight="1">
      <c r="A547" s="98" t="s">
        <v>165</v>
      </c>
      <c r="B547" s="98" t="s">
        <v>7</v>
      </c>
      <c r="C547" s="98">
        <v>203.0</v>
      </c>
      <c r="D547" s="47" t="s">
        <v>5185</v>
      </c>
      <c r="E547" s="99">
        <v>752576.36</v>
      </c>
      <c r="F547" s="46" t="s">
        <v>46</v>
      </c>
      <c r="G547" s="100"/>
    </row>
    <row r="548" ht="15.75" customHeight="1">
      <c r="A548" s="98" t="s">
        <v>165</v>
      </c>
      <c r="B548" s="98" t="s">
        <v>7</v>
      </c>
      <c r="C548" s="98">
        <v>204.0</v>
      </c>
      <c r="D548" s="47" t="s">
        <v>5185</v>
      </c>
      <c r="E548" s="99">
        <v>840671.3</v>
      </c>
      <c r="F548" s="46" t="s">
        <v>46</v>
      </c>
      <c r="G548" s="100"/>
    </row>
    <row r="549" ht="15.75" customHeight="1">
      <c r="A549" s="98" t="s">
        <v>165</v>
      </c>
      <c r="B549" s="98" t="s">
        <v>7</v>
      </c>
      <c r="C549" s="98">
        <v>205.0</v>
      </c>
      <c r="D549" s="47" t="s">
        <v>5185</v>
      </c>
      <c r="E549" s="99">
        <v>533871.57</v>
      </c>
      <c r="F549" s="46" t="s">
        <v>46</v>
      </c>
      <c r="G549" s="100"/>
    </row>
    <row r="550" ht="15.75" customHeight="1">
      <c r="A550" s="98" t="s">
        <v>165</v>
      </c>
      <c r="B550" s="98" t="s">
        <v>7</v>
      </c>
      <c r="C550" s="98">
        <v>206.0</v>
      </c>
      <c r="D550" s="47" t="s">
        <v>5185</v>
      </c>
      <c r="E550" s="99">
        <v>840623.05</v>
      </c>
      <c r="F550" s="46" t="s">
        <v>46</v>
      </c>
      <c r="G550" s="100"/>
    </row>
    <row r="551" ht="15.75" customHeight="1">
      <c r="A551" s="98" t="s">
        <v>166</v>
      </c>
      <c r="B551" s="98" t="s">
        <v>7</v>
      </c>
      <c r="C551" s="98">
        <v>207.0</v>
      </c>
      <c r="D551" s="47" t="s">
        <v>5185</v>
      </c>
      <c r="E551" s="99">
        <v>902570.35</v>
      </c>
      <c r="F551" s="46" t="s">
        <v>46</v>
      </c>
      <c r="G551" s="100"/>
    </row>
    <row r="552" ht="15.75" customHeight="1">
      <c r="A552" s="98" t="s">
        <v>166</v>
      </c>
      <c r="B552" s="98" t="s">
        <v>7</v>
      </c>
      <c r="C552" s="98">
        <v>208.0</v>
      </c>
      <c r="D552" s="47" t="s">
        <v>5185</v>
      </c>
      <c r="E552" s="37"/>
      <c r="F552" s="46" t="s">
        <v>46</v>
      </c>
      <c r="G552" s="100"/>
    </row>
    <row r="553" ht="15.75" customHeight="1">
      <c r="A553" s="98" t="s">
        <v>166</v>
      </c>
      <c r="B553" s="98" t="s">
        <v>7</v>
      </c>
      <c r="C553" s="98">
        <v>209.0</v>
      </c>
      <c r="D553" s="47" t="s">
        <v>5185</v>
      </c>
      <c r="E553" s="99">
        <v>812653.17</v>
      </c>
      <c r="F553" s="46" t="s">
        <v>46</v>
      </c>
      <c r="G553" s="100"/>
    </row>
    <row r="554" ht="15.75" customHeight="1">
      <c r="A554" s="98" t="s">
        <v>166</v>
      </c>
      <c r="B554" s="98" t="s">
        <v>7</v>
      </c>
      <c r="C554" s="98">
        <v>210.0</v>
      </c>
      <c r="D554" s="47" t="s">
        <v>5185</v>
      </c>
      <c r="E554" s="99">
        <v>812630.43</v>
      </c>
      <c r="F554" s="46" t="s">
        <v>46</v>
      </c>
      <c r="G554" s="100"/>
    </row>
    <row r="555" ht="15.75" customHeight="1">
      <c r="A555" s="98" t="s">
        <v>166</v>
      </c>
      <c r="B555" s="98" t="s">
        <v>7</v>
      </c>
      <c r="C555" s="98">
        <v>211.0</v>
      </c>
      <c r="D555" s="47" t="s">
        <v>5185</v>
      </c>
      <c r="E555" s="99">
        <v>863716.11</v>
      </c>
      <c r="F555" s="46" t="s">
        <v>46</v>
      </c>
      <c r="G555" s="100"/>
    </row>
    <row r="556" ht="15.75" customHeight="1">
      <c r="A556" s="98" t="s">
        <v>166</v>
      </c>
      <c r="B556" s="98" t="s">
        <v>7</v>
      </c>
      <c r="C556" s="98">
        <v>212.0</v>
      </c>
      <c r="D556" s="47" t="s">
        <v>5185</v>
      </c>
      <c r="E556" s="99">
        <v>892295.46</v>
      </c>
      <c r="F556" s="46" t="s">
        <v>46</v>
      </c>
      <c r="G556" s="100"/>
    </row>
    <row r="557" ht="15.75" customHeight="1">
      <c r="A557" s="98" t="s">
        <v>167</v>
      </c>
      <c r="B557" s="98" t="s">
        <v>7</v>
      </c>
      <c r="C557" s="98">
        <v>213.0</v>
      </c>
      <c r="D557" s="47" t="s">
        <v>5185</v>
      </c>
      <c r="E557" s="99">
        <v>929748.98</v>
      </c>
      <c r="F557" s="46" t="s">
        <v>46</v>
      </c>
      <c r="G557" s="100"/>
    </row>
    <row r="558" ht="15.75" customHeight="1">
      <c r="A558" s="98" t="s">
        <v>167</v>
      </c>
      <c r="B558" s="98" t="s">
        <v>7</v>
      </c>
      <c r="C558" s="98">
        <v>214.0</v>
      </c>
      <c r="D558" s="47" t="s">
        <v>5185</v>
      </c>
      <c r="E558" s="99">
        <v>878263.92</v>
      </c>
      <c r="F558" s="46" t="s">
        <v>46</v>
      </c>
      <c r="G558" s="100"/>
    </row>
    <row r="559" ht="15.75" customHeight="1">
      <c r="A559" s="98" t="s">
        <v>165</v>
      </c>
      <c r="B559" s="98" t="s">
        <v>7</v>
      </c>
      <c r="C559" s="98">
        <v>215.0</v>
      </c>
      <c r="D559" s="47" t="s">
        <v>5185</v>
      </c>
      <c r="E559" s="99">
        <v>780889.53</v>
      </c>
      <c r="F559" s="46" t="s">
        <v>46</v>
      </c>
      <c r="G559" s="100"/>
    </row>
    <row r="560" ht="15.75" customHeight="1">
      <c r="A560" s="98" t="s">
        <v>165</v>
      </c>
      <c r="B560" s="98" t="s">
        <v>7</v>
      </c>
      <c r="C560" s="98">
        <v>216.0</v>
      </c>
      <c r="D560" s="47" t="s">
        <v>5185</v>
      </c>
      <c r="E560" s="99">
        <v>676306.48</v>
      </c>
      <c r="F560" s="46" t="s">
        <v>46</v>
      </c>
      <c r="G560" s="100"/>
    </row>
    <row r="561" ht="15.75" customHeight="1">
      <c r="A561" s="98">
        <v>18.0</v>
      </c>
      <c r="B561" s="98" t="s">
        <v>7</v>
      </c>
      <c r="C561" s="98">
        <v>217.0</v>
      </c>
      <c r="D561" s="47" t="s">
        <v>5169</v>
      </c>
      <c r="E561" s="99">
        <v>106926.3</v>
      </c>
      <c r="F561" s="46" t="s">
        <v>52</v>
      </c>
      <c r="G561" s="100"/>
    </row>
    <row r="562" ht="15.75" customHeight="1">
      <c r="A562" s="98">
        <v>18.0</v>
      </c>
      <c r="B562" s="98" t="s">
        <v>7</v>
      </c>
      <c r="C562" s="98">
        <v>218.0</v>
      </c>
      <c r="D562" s="47" t="s">
        <v>5186</v>
      </c>
      <c r="E562" s="99">
        <v>247388.33</v>
      </c>
      <c r="F562" s="46" t="s">
        <v>52</v>
      </c>
      <c r="G562" s="100"/>
    </row>
    <row r="563" ht="15.75" customHeight="1">
      <c r="A563" s="98" t="s">
        <v>166</v>
      </c>
      <c r="B563" s="98" t="s">
        <v>7</v>
      </c>
      <c r="C563" s="98">
        <v>219.0</v>
      </c>
      <c r="D563" s="47" t="s">
        <v>5186</v>
      </c>
      <c r="E563" s="84">
        <v>155123.0</v>
      </c>
      <c r="F563" s="46" t="s">
        <v>52</v>
      </c>
      <c r="G563" s="100"/>
    </row>
    <row r="564" ht="15.75" customHeight="1">
      <c r="A564" s="98" t="s">
        <v>164</v>
      </c>
      <c r="B564" s="98" t="s">
        <v>7</v>
      </c>
      <c r="C564" s="98">
        <v>220.0</v>
      </c>
      <c r="D564" s="47" t="s">
        <v>5186</v>
      </c>
      <c r="E564" s="99">
        <v>816596.2</v>
      </c>
      <c r="F564" s="46" t="s">
        <v>52</v>
      </c>
      <c r="G564" s="100"/>
    </row>
    <row r="565" ht="15.75" customHeight="1">
      <c r="A565" s="98" t="s">
        <v>165</v>
      </c>
      <c r="B565" s="98" t="s">
        <v>7</v>
      </c>
      <c r="C565" s="98">
        <v>221.0</v>
      </c>
      <c r="D565" s="47" t="s">
        <v>5186</v>
      </c>
      <c r="E565" s="99">
        <v>637100.18</v>
      </c>
      <c r="F565" s="46" t="s">
        <v>52</v>
      </c>
      <c r="G565" s="100"/>
    </row>
    <row r="566" ht="15.75" customHeight="1">
      <c r="A566" s="98" t="s">
        <v>165</v>
      </c>
      <c r="B566" s="98" t="s">
        <v>7</v>
      </c>
      <c r="C566" s="98">
        <v>222.0</v>
      </c>
      <c r="D566" s="47" t="s">
        <v>5186</v>
      </c>
      <c r="E566" s="99">
        <v>765484.5</v>
      </c>
      <c r="F566" s="46" t="s">
        <v>52</v>
      </c>
      <c r="G566" s="100"/>
    </row>
    <row r="567" ht="15.75" customHeight="1">
      <c r="A567" s="98" t="s">
        <v>165</v>
      </c>
      <c r="B567" s="98" t="s">
        <v>7</v>
      </c>
      <c r="C567" s="98">
        <v>223.0</v>
      </c>
      <c r="D567" s="47" t="s">
        <v>5186</v>
      </c>
      <c r="E567" s="99">
        <v>738177.77</v>
      </c>
      <c r="F567" s="46" t="s">
        <v>52</v>
      </c>
      <c r="G567" s="100"/>
    </row>
    <row r="568" ht="15.75" customHeight="1">
      <c r="A568" s="98" t="s">
        <v>165</v>
      </c>
      <c r="B568" s="98" t="s">
        <v>7</v>
      </c>
      <c r="C568" s="98">
        <v>224.0</v>
      </c>
      <c r="D568" s="47" t="s">
        <v>5186</v>
      </c>
      <c r="E568" s="99">
        <v>929900.0</v>
      </c>
      <c r="F568" s="46" t="s">
        <v>52</v>
      </c>
      <c r="G568" s="100"/>
    </row>
    <row r="569" ht="15.75" customHeight="1">
      <c r="A569" s="98" t="s">
        <v>166</v>
      </c>
      <c r="B569" s="98" t="s">
        <v>7</v>
      </c>
      <c r="C569" s="98">
        <v>225.0</v>
      </c>
      <c r="D569" s="47" t="s">
        <v>5186</v>
      </c>
      <c r="E569" s="99">
        <v>864187.2</v>
      </c>
      <c r="F569" s="46" t="s">
        <v>52</v>
      </c>
      <c r="G569" s="100"/>
    </row>
    <row r="570" ht="15.75" customHeight="1">
      <c r="A570" s="98" t="s">
        <v>166</v>
      </c>
      <c r="B570" s="98" t="s">
        <v>7</v>
      </c>
      <c r="C570" s="98">
        <v>226.0</v>
      </c>
      <c r="D570" s="47" t="s">
        <v>5186</v>
      </c>
      <c r="E570" s="99">
        <v>605057.1</v>
      </c>
      <c r="F570" s="46" t="s">
        <v>52</v>
      </c>
      <c r="G570" s="100"/>
    </row>
    <row r="571" ht="15.75" customHeight="1">
      <c r="A571" s="98" t="s">
        <v>166</v>
      </c>
      <c r="B571" s="98" t="s">
        <v>7</v>
      </c>
      <c r="C571" s="98">
        <v>227.0</v>
      </c>
      <c r="D571" s="47" t="s">
        <v>5186</v>
      </c>
      <c r="E571" s="99">
        <v>685213.0</v>
      </c>
      <c r="F571" s="46" t="s">
        <v>52</v>
      </c>
      <c r="G571" s="100"/>
    </row>
    <row r="572" ht="15.75" customHeight="1">
      <c r="A572" s="98" t="s">
        <v>166</v>
      </c>
      <c r="B572" s="98" t="s">
        <v>7</v>
      </c>
      <c r="C572" s="98">
        <v>228.0</v>
      </c>
      <c r="D572" s="47" t="s">
        <v>5186</v>
      </c>
      <c r="E572" s="99">
        <v>920680.0</v>
      </c>
      <c r="F572" s="46" t="s">
        <v>52</v>
      </c>
      <c r="G572" s="100"/>
    </row>
    <row r="573" ht="15.75" customHeight="1">
      <c r="A573" s="98" t="s">
        <v>167</v>
      </c>
      <c r="B573" s="98" t="s">
        <v>7</v>
      </c>
      <c r="C573" s="98">
        <v>229.0</v>
      </c>
      <c r="D573" s="47" t="s">
        <v>5186</v>
      </c>
      <c r="E573" s="99">
        <v>621961.0</v>
      </c>
      <c r="F573" s="46" t="s">
        <v>52</v>
      </c>
      <c r="G573" s="100"/>
    </row>
    <row r="574" ht="15.75" customHeight="1">
      <c r="A574" s="98" t="s">
        <v>165</v>
      </c>
      <c r="B574" s="98" t="s">
        <v>7</v>
      </c>
      <c r="C574" s="98">
        <v>230.0</v>
      </c>
      <c r="D574" s="47" t="s">
        <v>5169</v>
      </c>
      <c r="E574" s="99">
        <v>850735.27</v>
      </c>
      <c r="F574" s="46" t="s">
        <v>52</v>
      </c>
      <c r="G574" s="100"/>
    </row>
    <row r="575" ht="15.75" customHeight="1">
      <c r="A575" s="98" t="s">
        <v>164</v>
      </c>
      <c r="B575" s="98" t="s">
        <v>7</v>
      </c>
      <c r="C575" s="98">
        <v>231.0</v>
      </c>
      <c r="D575" s="47" t="s">
        <v>5169</v>
      </c>
      <c r="E575" s="99">
        <v>542527.68</v>
      </c>
      <c r="F575" s="46" t="s">
        <v>52</v>
      </c>
      <c r="G575" s="100"/>
    </row>
    <row r="576" ht="15.75" customHeight="1">
      <c r="A576" s="98">
        <v>19.0</v>
      </c>
      <c r="B576" s="98" t="s">
        <v>7</v>
      </c>
      <c r="C576" s="98">
        <v>232.0</v>
      </c>
      <c r="D576" s="47" t="s">
        <v>5139</v>
      </c>
      <c r="E576" s="37"/>
      <c r="F576" s="46" t="s">
        <v>93</v>
      </c>
      <c r="G576" s="102" t="s">
        <v>5</v>
      </c>
      <c r="H576" s="53" t="s">
        <v>5166</v>
      </c>
    </row>
    <row r="577" ht="15.75" customHeight="1">
      <c r="A577" s="98">
        <v>19.0</v>
      </c>
      <c r="B577" s="98" t="s">
        <v>7</v>
      </c>
      <c r="C577" s="98">
        <v>233.0</v>
      </c>
      <c r="D577" s="47" t="s">
        <v>5128</v>
      </c>
      <c r="E577" s="99">
        <v>450144.43</v>
      </c>
      <c r="F577" s="46" t="s">
        <v>93</v>
      </c>
      <c r="G577" s="102" t="s">
        <v>5</v>
      </c>
    </row>
    <row r="578" ht="15.75" customHeight="1">
      <c r="A578" s="98">
        <v>19.0</v>
      </c>
      <c r="B578" s="98" t="s">
        <v>7</v>
      </c>
      <c r="C578" s="98">
        <v>234.0</v>
      </c>
      <c r="D578" s="47" t="s">
        <v>1338</v>
      </c>
      <c r="E578" s="99">
        <v>391938.5</v>
      </c>
      <c r="F578" s="46" t="s">
        <v>102</v>
      </c>
      <c r="G578" s="102" t="s">
        <v>5</v>
      </c>
    </row>
    <row r="579" ht="15.75" customHeight="1">
      <c r="A579" s="98" t="s">
        <v>168</v>
      </c>
      <c r="B579" s="98" t="s">
        <v>7</v>
      </c>
      <c r="C579" s="98">
        <v>235.0</v>
      </c>
      <c r="D579" s="47" t="s">
        <v>5139</v>
      </c>
      <c r="E579" s="37"/>
      <c r="F579" s="46" t="s">
        <v>93</v>
      </c>
      <c r="G579" s="102" t="s">
        <v>5</v>
      </c>
      <c r="H579" s="53" t="s">
        <v>5187</v>
      </c>
    </row>
    <row r="580" ht="15.75" customHeight="1">
      <c r="A580" s="98" t="s">
        <v>168</v>
      </c>
      <c r="B580" s="98" t="s">
        <v>7</v>
      </c>
      <c r="C580" s="98">
        <v>236.0</v>
      </c>
      <c r="D580" s="36"/>
      <c r="E580" s="99">
        <v>928811.37</v>
      </c>
      <c r="F580" s="32"/>
      <c r="G580" s="100"/>
    </row>
    <row r="581" ht="15.75" customHeight="1">
      <c r="A581" s="98" t="s">
        <v>170</v>
      </c>
      <c r="B581" s="98" t="s">
        <v>7</v>
      </c>
      <c r="C581" s="98">
        <v>237.0</v>
      </c>
      <c r="D581" s="47" t="s">
        <v>3577</v>
      </c>
      <c r="E581" s="99">
        <v>929718.09</v>
      </c>
      <c r="F581" s="32"/>
      <c r="G581" s="100"/>
    </row>
    <row r="582" ht="15.75" customHeight="1">
      <c r="A582" s="98" t="s">
        <v>170</v>
      </c>
      <c r="B582" s="98" t="s">
        <v>7</v>
      </c>
      <c r="C582" s="98">
        <v>238.0</v>
      </c>
      <c r="D582" s="47" t="s">
        <v>1338</v>
      </c>
      <c r="E582" s="99">
        <v>928903.26</v>
      </c>
      <c r="F582" s="32"/>
      <c r="G582" s="100"/>
    </row>
    <row r="583" ht="15.75" customHeight="1">
      <c r="A583" s="98" t="s">
        <v>170</v>
      </c>
      <c r="B583" s="98" t="s">
        <v>7</v>
      </c>
      <c r="C583" s="98">
        <v>239.0</v>
      </c>
      <c r="D583" s="47" t="s">
        <v>1854</v>
      </c>
      <c r="E583" s="99">
        <v>928898.33</v>
      </c>
      <c r="F583" s="32"/>
      <c r="G583" s="100"/>
    </row>
    <row r="584" ht="15.75" customHeight="1">
      <c r="A584" s="98" t="s">
        <v>170</v>
      </c>
      <c r="B584" s="98" t="s">
        <v>7</v>
      </c>
      <c r="C584" s="98">
        <v>240.0</v>
      </c>
      <c r="D584" s="47" t="s">
        <v>1854</v>
      </c>
      <c r="E584" s="37"/>
      <c r="F584" s="32"/>
      <c r="G584" s="102" t="s">
        <v>5</v>
      </c>
    </row>
    <row r="585" ht="15.75" customHeight="1">
      <c r="A585" s="98" t="s">
        <v>170</v>
      </c>
      <c r="B585" s="98" t="s">
        <v>7</v>
      </c>
      <c r="C585" s="98">
        <v>241.0</v>
      </c>
      <c r="D585" s="47" t="s">
        <v>1854</v>
      </c>
      <c r="E585" s="99">
        <v>929115.75</v>
      </c>
      <c r="F585" s="32"/>
      <c r="G585" s="100"/>
    </row>
    <row r="586" ht="15.75" customHeight="1">
      <c r="A586" s="98" t="s">
        <v>168</v>
      </c>
      <c r="B586" s="98" t="s">
        <v>7</v>
      </c>
      <c r="C586" s="98">
        <v>242.0</v>
      </c>
      <c r="D586" s="36"/>
      <c r="E586" s="99">
        <v>929086.67</v>
      </c>
      <c r="F586" s="32"/>
      <c r="G586" s="102" t="s">
        <v>5</v>
      </c>
      <c r="H586" s="53" t="s">
        <v>5187</v>
      </c>
    </row>
    <row r="587" ht="15.75" customHeight="1">
      <c r="A587" s="98" t="s">
        <v>169</v>
      </c>
      <c r="B587" s="98" t="s">
        <v>7</v>
      </c>
      <c r="C587" s="98">
        <v>243.0</v>
      </c>
      <c r="D587" s="47" t="s">
        <v>5099</v>
      </c>
      <c r="E587" s="99">
        <v>929135.52</v>
      </c>
      <c r="F587" s="32"/>
      <c r="G587" s="100"/>
    </row>
    <row r="588" ht="15.75" customHeight="1">
      <c r="A588" s="98" t="s">
        <v>169</v>
      </c>
      <c r="B588" s="98" t="s">
        <v>7</v>
      </c>
      <c r="C588" s="98">
        <v>244.0</v>
      </c>
      <c r="D588" s="47" t="s">
        <v>5186</v>
      </c>
      <c r="E588" s="99">
        <v>716438.19</v>
      </c>
      <c r="F588" s="32"/>
      <c r="G588" s="100"/>
    </row>
    <row r="589" ht="15.75" customHeight="1">
      <c r="A589" s="98" t="s">
        <v>170</v>
      </c>
      <c r="B589" s="98" t="s">
        <v>7</v>
      </c>
      <c r="C589" s="98">
        <v>245.0</v>
      </c>
      <c r="D589" s="47" t="s">
        <v>5186</v>
      </c>
      <c r="E589" s="99">
        <v>928985.06</v>
      </c>
      <c r="F589" s="32"/>
      <c r="G589" s="100"/>
    </row>
    <row r="590" ht="15.75" customHeight="1">
      <c r="A590" s="98" t="s">
        <v>170</v>
      </c>
      <c r="B590" s="98" t="s">
        <v>7</v>
      </c>
      <c r="C590" s="98">
        <v>246.0</v>
      </c>
      <c r="D590" s="47" t="s">
        <v>5186</v>
      </c>
      <c r="E590" s="99">
        <v>928420.0</v>
      </c>
      <c r="F590" s="32"/>
      <c r="G590" s="100"/>
    </row>
    <row r="591" ht="15.75" customHeight="1">
      <c r="A591" s="98" t="s">
        <v>170</v>
      </c>
      <c r="B591" s="98" t="s">
        <v>7</v>
      </c>
      <c r="C591" s="98">
        <v>247.0</v>
      </c>
      <c r="D591" s="36"/>
      <c r="E591" s="99">
        <v>959239.91</v>
      </c>
      <c r="F591" s="32"/>
      <c r="G591" s="102" t="s">
        <v>5</v>
      </c>
      <c r="H591" s="53" t="s">
        <v>5188</v>
      </c>
    </row>
    <row r="592" ht="15.75" customHeight="1">
      <c r="A592" s="98" t="s">
        <v>170</v>
      </c>
      <c r="B592" s="98" t="s">
        <v>7</v>
      </c>
      <c r="C592" s="98">
        <v>248.0</v>
      </c>
      <c r="D592" s="36"/>
      <c r="E592" s="99">
        <v>157366.95</v>
      </c>
      <c r="F592" s="32"/>
      <c r="G592" s="102" t="s">
        <v>5</v>
      </c>
      <c r="H592" s="53" t="s">
        <v>5188</v>
      </c>
    </row>
    <row r="593" ht="15.75" customHeight="1">
      <c r="A593" s="98" t="s">
        <v>170</v>
      </c>
      <c r="B593" s="98" t="s">
        <v>7</v>
      </c>
      <c r="C593" s="98">
        <v>249.0</v>
      </c>
      <c r="D593" s="36"/>
      <c r="E593" s="99">
        <v>940403.43</v>
      </c>
      <c r="F593" s="32"/>
      <c r="G593" s="102" t="s">
        <v>5</v>
      </c>
      <c r="H593" s="53" t="s">
        <v>5188</v>
      </c>
    </row>
    <row r="594" ht="15.75" customHeight="1">
      <c r="A594" s="98" t="s">
        <v>170</v>
      </c>
      <c r="B594" s="98" t="s">
        <v>7</v>
      </c>
      <c r="C594" s="98">
        <v>250.0</v>
      </c>
      <c r="D594" s="36"/>
      <c r="E594" s="99">
        <v>929615.73</v>
      </c>
      <c r="F594" s="32"/>
      <c r="G594" s="102" t="s">
        <v>5</v>
      </c>
      <c r="H594" s="53" t="s">
        <v>5188</v>
      </c>
    </row>
    <row r="595" ht="15.75" customHeight="1">
      <c r="A595" s="31"/>
      <c r="B595" s="31"/>
      <c r="C595" s="98">
        <v>251.0</v>
      </c>
      <c r="D595" s="36"/>
      <c r="E595" s="99">
        <v>754199.53</v>
      </c>
      <c r="F595" s="32"/>
      <c r="G595" s="102" t="s">
        <v>5</v>
      </c>
      <c r="H595" s="53" t="s">
        <v>5188</v>
      </c>
    </row>
    <row r="596" ht="15.75" customHeight="1">
      <c r="A596" s="31"/>
      <c r="B596" s="31"/>
      <c r="C596" s="98">
        <v>252.0</v>
      </c>
      <c r="D596" s="47" t="s">
        <v>5189</v>
      </c>
      <c r="E596" s="99">
        <v>464000.0</v>
      </c>
      <c r="F596" s="32"/>
      <c r="G596" s="100"/>
    </row>
    <row r="597" ht="15.75" customHeight="1">
      <c r="A597" s="31"/>
      <c r="B597" s="31"/>
      <c r="C597" s="98">
        <v>253.0</v>
      </c>
      <c r="D597" s="47" t="s">
        <v>5189</v>
      </c>
      <c r="E597" s="99">
        <v>464000.0</v>
      </c>
      <c r="F597" s="32"/>
      <c r="G597" s="100"/>
    </row>
    <row r="598" ht="15.75" customHeight="1">
      <c r="A598" s="31"/>
      <c r="B598" s="31"/>
      <c r="C598" s="98">
        <v>254.0</v>
      </c>
      <c r="D598" s="47" t="s">
        <v>5190</v>
      </c>
      <c r="E598" s="99">
        <v>8999880.0</v>
      </c>
      <c r="F598" s="32"/>
      <c r="G598" s="100"/>
    </row>
    <row r="599" ht="15.75" customHeight="1">
      <c r="A599" s="31"/>
      <c r="B599" s="31"/>
      <c r="C599" s="98">
        <v>255.0</v>
      </c>
      <c r="D599" s="47" t="s">
        <v>5190</v>
      </c>
      <c r="E599" s="99">
        <v>550277.99</v>
      </c>
      <c r="F599" s="32"/>
      <c r="G599" s="100"/>
    </row>
    <row r="600" ht="15.75" customHeight="1">
      <c r="A600" s="31"/>
      <c r="B600" s="31"/>
      <c r="C600" s="98">
        <v>256.0</v>
      </c>
      <c r="D600" s="47" t="s">
        <v>5190</v>
      </c>
      <c r="E600" s="99">
        <v>766603.56</v>
      </c>
      <c r="F600" s="32"/>
      <c r="G600" s="100"/>
    </row>
    <row r="601" ht="15.75" customHeight="1">
      <c r="A601" s="31"/>
      <c r="B601" s="31"/>
      <c r="C601" s="98">
        <v>257.0</v>
      </c>
      <c r="D601" s="47" t="s">
        <v>5113</v>
      </c>
      <c r="E601" s="99">
        <v>908597.21</v>
      </c>
      <c r="F601" s="32"/>
      <c r="G601" s="100"/>
    </row>
    <row r="602" ht="15.75" customHeight="1">
      <c r="A602" s="31"/>
      <c r="B602" s="31"/>
      <c r="C602" s="98">
        <v>258.0</v>
      </c>
      <c r="D602" s="47" t="s">
        <v>5113</v>
      </c>
      <c r="E602" s="99">
        <v>928189.11</v>
      </c>
      <c r="F602" s="32"/>
      <c r="G602" s="100"/>
    </row>
    <row r="603" ht="15.75" customHeight="1">
      <c r="A603" s="31"/>
      <c r="B603" s="31"/>
      <c r="C603" s="98">
        <v>259.0</v>
      </c>
      <c r="D603" s="47" t="s">
        <v>5106</v>
      </c>
      <c r="E603" s="99">
        <v>921135.48</v>
      </c>
      <c r="F603" s="32"/>
      <c r="G603" s="100"/>
    </row>
    <row r="604" ht="15.75" customHeight="1">
      <c r="A604" s="31"/>
      <c r="B604" s="31"/>
      <c r="C604" s="98">
        <v>260.0</v>
      </c>
      <c r="D604" s="47" t="s">
        <v>5191</v>
      </c>
      <c r="E604" s="99">
        <v>879281.0</v>
      </c>
      <c r="F604" s="32"/>
      <c r="G604" s="100"/>
    </row>
    <row r="605" ht="15.75" customHeight="1">
      <c r="A605" s="31"/>
      <c r="B605" s="31"/>
      <c r="C605" s="98">
        <v>261.0</v>
      </c>
      <c r="D605" s="47" t="s">
        <v>5192</v>
      </c>
      <c r="E605" s="99">
        <v>890469.39</v>
      </c>
      <c r="F605" s="32"/>
      <c r="G605" s="100"/>
    </row>
    <row r="606" ht="15.75" customHeight="1">
      <c r="A606" s="31"/>
      <c r="B606" s="31"/>
      <c r="C606" s="98">
        <v>262.0</v>
      </c>
      <c r="D606" s="47" t="s">
        <v>5193</v>
      </c>
      <c r="E606" s="99">
        <v>908766.82</v>
      </c>
      <c r="F606" s="32"/>
      <c r="G606" s="100"/>
    </row>
    <row r="607" ht="15.75" customHeight="1">
      <c r="A607" s="31"/>
      <c r="B607" s="31"/>
      <c r="C607" s="98">
        <v>263.0</v>
      </c>
      <c r="D607" s="47" t="s">
        <v>5194</v>
      </c>
      <c r="E607" s="99">
        <v>928987.72</v>
      </c>
      <c r="F607" s="32"/>
      <c r="G607" s="100"/>
    </row>
    <row r="608" ht="15.75" customHeight="1">
      <c r="A608" s="31"/>
      <c r="B608" s="31"/>
      <c r="C608" s="98">
        <v>264.0</v>
      </c>
      <c r="D608" s="47" t="s">
        <v>5195</v>
      </c>
      <c r="E608" s="99">
        <v>821125.83</v>
      </c>
      <c r="F608" s="32"/>
      <c r="G608" s="100"/>
    </row>
    <row r="609" ht="15.75" customHeight="1">
      <c r="A609" s="31"/>
      <c r="B609" s="31"/>
      <c r="C609" s="98">
        <v>265.0</v>
      </c>
      <c r="D609" s="36"/>
      <c r="E609" s="99">
        <v>775805.2</v>
      </c>
      <c r="F609" s="32"/>
      <c r="G609" s="100"/>
    </row>
    <row r="610" ht="15.75" customHeight="1">
      <c r="A610" s="31"/>
      <c r="B610" s="31"/>
      <c r="C610" s="98">
        <v>266.0</v>
      </c>
      <c r="D610" s="36"/>
      <c r="E610" s="99">
        <v>866538.99</v>
      </c>
      <c r="F610" s="32"/>
      <c r="G610" s="100"/>
    </row>
    <row r="611" ht="15.75" customHeight="1">
      <c r="A611" s="31"/>
      <c r="B611" s="31"/>
      <c r="C611" s="98">
        <v>267.0</v>
      </c>
      <c r="D611" s="36"/>
      <c r="E611" s="99">
        <v>877608.35</v>
      </c>
      <c r="F611" s="32"/>
      <c r="G611" s="100"/>
    </row>
    <row r="612" ht="15.75" customHeight="1">
      <c r="A612" s="31"/>
      <c r="B612" s="31"/>
      <c r="C612" s="98">
        <v>268.0</v>
      </c>
      <c r="D612" s="36"/>
      <c r="E612" s="99">
        <v>927555.3</v>
      </c>
      <c r="F612" s="32"/>
      <c r="G612" s="100"/>
    </row>
    <row r="613" ht="15.75" customHeight="1">
      <c r="A613" s="31"/>
      <c r="B613" s="31"/>
      <c r="C613" s="98">
        <v>269.0</v>
      </c>
      <c r="D613" s="36"/>
      <c r="E613" s="99">
        <v>927652.06</v>
      </c>
      <c r="F613" s="32"/>
      <c r="G613" s="100"/>
    </row>
    <row r="614" ht="15.75" customHeight="1">
      <c r="A614" s="31"/>
      <c r="B614" s="31"/>
      <c r="C614" s="98">
        <v>270.0</v>
      </c>
      <c r="D614" s="36"/>
      <c r="E614" s="99">
        <v>926405.43</v>
      </c>
      <c r="F614" s="32"/>
      <c r="G614" s="100"/>
    </row>
    <row r="615" ht="15.75" customHeight="1">
      <c r="A615" s="31"/>
      <c r="B615" s="31"/>
      <c r="C615" s="98">
        <v>271.0</v>
      </c>
      <c r="D615" s="36"/>
      <c r="E615" s="99">
        <v>53870.6</v>
      </c>
      <c r="F615" s="32"/>
      <c r="G615" s="100"/>
    </row>
    <row r="616" ht="15.75" customHeight="1">
      <c r="A616" s="31"/>
      <c r="B616" s="31"/>
      <c r="C616" s="98">
        <v>272.0</v>
      </c>
      <c r="D616" s="36"/>
      <c r="E616" s="99">
        <v>883310.87</v>
      </c>
      <c r="F616" s="32"/>
      <c r="G616" s="100"/>
    </row>
    <row r="617" ht="15.75" customHeight="1">
      <c r="A617" s="31"/>
      <c r="B617" s="31"/>
      <c r="C617" s="98">
        <v>273.0</v>
      </c>
      <c r="D617" s="36"/>
      <c r="E617" s="99">
        <v>916692.62</v>
      </c>
      <c r="F617" s="32"/>
      <c r="G617" s="100"/>
    </row>
    <row r="618" ht="15.75" customHeight="1">
      <c r="A618" s="31"/>
      <c r="B618" s="31"/>
      <c r="C618" s="98">
        <v>274.0</v>
      </c>
      <c r="D618" s="36"/>
      <c r="E618" s="99">
        <v>445000.0</v>
      </c>
      <c r="F618" s="32"/>
      <c r="G618" s="100"/>
    </row>
    <row r="619" ht="15.75" customHeight="1">
      <c r="A619" s="31"/>
      <c r="B619" s="31"/>
      <c r="C619" s="98">
        <v>275.0</v>
      </c>
      <c r="D619" s="36"/>
      <c r="E619" s="99">
        <v>346276.53</v>
      </c>
      <c r="F619" s="32"/>
      <c r="G619" s="100"/>
    </row>
    <row r="620" ht="15.75" customHeight="1">
      <c r="A620" s="31"/>
      <c r="B620" s="31"/>
      <c r="C620" s="98">
        <v>276.0</v>
      </c>
      <c r="D620" s="36"/>
      <c r="E620" s="99">
        <v>929404.83</v>
      </c>
      <c r="F620" s="32"/>
      <c r="G620" s="100"/>
    </row>
    <row r="621" ht="15.75" customHeight="1">
      <c r="A621" s="31"/>
      <c r="B621" s="31"/>
      <c r="C621" s="98">
        <v>277.0</v>
      </c>
      <c r="D621" s="36"/>
      <c r="E621" s="99">
        <v>464335.82</v>
      </c>
      <c r="F621" s="32"/>
      <c r="G621" s="100"/>
    </row>
    <row r="622" ht="15.75" customHeight="1">
      <c r="A622" s="31"/>
      <c r="B622" s="31"/>
      <c r="C622" s="98">
        <v>278.0</v>
      </c>
      <c r="D622" s="36"/>
      <c r="E622" s="99">
        <v>929665.12</v>
      </c>
      <c r="F622" s="32"/>
      <c r="G622" s="100"/>
    </row>
    <row r="623" ht="15.75" customHeight="1">
      <c r="A623" s="31"/>
      <c r="B623" s="31"/>
      <c r="C623" s="98">
        <v>279.0</v>
      </c>
      <c r="D623" s="36"/>
      <c r="E623" s="99">
        <v>284250.0</v>
      </c>
      <c r="F623" s="32"/>
      <c r="G623" s="100"/>
    </row>
    <row r="624" ht="15.75" customHeight="1">
      <c r="A624" s="31"/>
      <c r="B624" s="31"/>
      <c r="C624" s="98">
        <v>280.0</v>
      </c>
      <c r="D624" s="36"/>
      <c r="E624" s="99">
        <v>929990.0</v>
      </c>
      <c r="F624" s="32"/>
      <c r="G624" s="100"/>
    </row>
    <row r="625" ht="15.75" customHeight="1">
      <c r="A625" s="31"/>
      <c r="B625" s="31"/>
      <c r="C625" s="98">
        <v>281.0</v>
      </c>
      <c r="D625" s="36"/>
      <c r="E625" s="99">
        <v>848449.11</v>
      </c>
      <c r="F625" s="32"/>
      <c r="G625" s="100"/>
    </row>
    <row r="626" ht="15.75" customHeight="1">
      <c r="A626" s="31"/>
      <c r="B626" s="31"/>
      <c r="C626" s="98">
        <v>282.0</v>
      </c>
      <c r="D626" s="36"/>
      <c r="E626" s="99">
        <v>929737.26</v>
      </c>
      <c r="F626" s="32"/>
      <c r="G626" s="100"/>
    </row>
    <row r="627" ht="15.75" customHeight="1">
      <c r="A627" s="31"/>
      <c r="B627" s="31"/>
      <c r="C627" s="98">
        <v>283.0</v>
      </c>
      <c r="D627" s="36"/>
      <c r="E627" s="99">
        <v>603789.34</v>
      </c>
      <c r="F627" s="32"/>
      <c r="G627" s="100"/>
    </row>
    <row r="628" ht="15.75" customHeight="1">
      <c r="A628" s="31"/>
      <c r="B628" s="31"/>
      <c r="C628" s="98">
        <v>284.0</v>
      </c>
      <c r="D628" s="36"/>
      <c r="E628" s="99">
        <v>896420.98</v>
      </c>
      <c r="F628" s="32"/>
      <c r="G628" s="100"/>
    </row>
    <row r="629" ht="15.75" customHeight="1">
      <c r="A629" s="31"/>
      <c r="B629" s="31"/>
      <c r="C629" s="98">
        <v>285.0</v>
      </c>
      <c r="D629" s="36"/>
      <c r="E629" s="99">
        <v>364550.32</v>
      </c>
      <c r="F629" s="32"/>
      <c r="G629" s="100"/>
    </row>
    <row r="630" ht="15.75" customHeight="1">
      <c r="A630" s="31"/>
      <c r="B630" s="31"/>
      <c r="C630" s="98">
        <v>286.0</v>
      </c>
      <c r="D630" s="36"/>
      <c r="E630" s="99">
        <v>373829.6</v>
      </c>
      <c r="F630" s="32"/>
      <c r="G630" s="100"/>
    </row>
    <row r="631" ht="15.75" customHeight="1">
      <c r="A631" s="31"/>
      <c r="B631" s="31"/>
      <c r="C631" s="98">
        <v>287.0</v>
      </c>
      <c r="D631" s="36"/>
      <c r="E631" s="99">
        <v>413169.59</v>
      </c>
      <c r="F631" s="32"/>
      <c r="G631" s="100"/>
    </row>
    <row r="632" ht="15.75" customHeight="1">
      <c r="A632" s="31"/>
      <c r="B632" s="31"/>
      <c r="C632" s="98">
        <v>288.0</v>
      </c>
      <c r="D632" s="36"/>
      <c r="E632" s="99">
        <v>362575.31</v>
      </c>
      <c r="F632" s="32"/>
      <c r="G632" s="102" t="s">
        <v>5</v>
      </c>
    </row>
    <row r="633" ht="15.75" customHeight="1">
      <c r="A633" s="31"/>
      <c r="B633" s="31"/>
      <c r="C633" s="98">
        <v>289.0</v>
      </c>
      <c r="D633" s="36"/>
      <c r="E633" s="99">
        <v>362575.31</v>
      </c>
      <c r="F633" s="32"/>
      <c r="G633" s="100"/>
    </row>
    <row r="634" ht="15.75" customHeight="1">
      <c r="A634" s="31"/>
      <c r="B634" s="31"/>
      <c r="C634" s="98">
        <v>290.0</v>
      </c>
      <c r="D634" s="36"/>
      <c r="E634" s="99">
        <v>400482.47</v>
      </c>
      <c r="F634" s="32"/>
      <c r="G634" s="100"/>
    </row>
    <row r="635" ht="15.75" customHeight="1">
      <c r="A635" s="31"/>
      <c r="B635" s="31"/>
      <c r="C635" s="98">
        <v>291.0</v>
      </c>
      <c r="D635" s="36"/>
      <c r="E635" s="99">
        <v>400482.47</v>
      </c>
      <c r="F635" s="32"/>
      <c r="G635" s="102" t="s">
        <v>5</v>
      </c>
    </row>
    <row r="636" ht="15.75" customHeight="1">
      <c r="A636" s="31"/>
      <c r="B636" s="31"/>
      <c r="C636" s="98">
        <v>292.0</v>
      </c>
      <c r="D636" s="36"/>
      <c r="E636" s="99">
        <v>510926.13</v>
      </c>
      <c r="F636" s="32"/>
      <c r="G636" s="100"/>
    </row>
    <row r="637" ht="15.75" customHeight="1">
      <c r="A637" s="31"/>
      <c r="B637" s="31"/>
      <c r="C637" s="98">
        <v>293.0</v>
      </c>
      <c r="D637" s="36"/>
      <c r="E637" s="99">
        <v>510926.13</v>
      </c>
      <c r="F637" s="32"/>
      <c r="G637" s="100"/>
    </row>
    <row r="638" ht="15.75" customHeight="1">
      <c r="A638" s="31"/>
      <c r="B638" s="31"/>
      <c r="C638" s="98">
        <v>294.0</v>
      </c>
      <c r="D638" s="36"/>
      <c r="E638" s="99">
        <v>199900.0</v>
      </c>
      <c r="F638" s="32"/>
      <c r="G638" s="100"/>
    </row>
    <row r="639" ht="15.75" customHeight="1">
      <c r="A639" s="31"/>
      <c r="B639" s="31"/>
      <c r="C639" s="98">
        <v>295.0</v>
      </c>
      <c r="D639" s="36"/>
      <c r="E639" s="99">
        <v>130932.0</v>
      </c>
      <c r="F639" s="32"/>
      <c r="G639" s="100"/>
    </row>
    <row r="640" ht="15.75" customHeight="1">
      <c r="A640" s="31"/>
      <c r="B640" s="31"/>
      <c r="C640" s="98">
        <v>296.0</v>
      </c>
      <c r="D640" s="36"/>
      <c r="E640" s="99">
        <v>694421.91</v>
      </c>
      <c r="F640" s="32"/>
      <c r="G640" s="100"/>
    </row>
    <row r="641" ht="15.75" customHeight="1">
      <c r="A641" s="31"/>
      <c r="B641" s="31"/>
      <c r="C641" s="98">
        <v>297.0</v>
      </c>
      <c r="D641" s="36"/>
      <c r="E641" s="99">
        <v>694421.91</v>
      </c>
      <c r="F641" s="32"/>
      <c r="G641" s="100"/>
    </row>
    <row r="642" ht="15.75" customHeight="1">
      <c r="A642" s="31"/>
      <c r="B642" s="31"/>
      <c r="C642" s="98">
        <v>298.0</v>
      </c>
      <c r="D642" s="36"/>
      <c r="E642" s="99">
        <v>914880.35</v>
      </c>
      <c r="F642" s="32"/>
      <c r="G642" s="100"/>
    </row>
    <row r="643" ht="15.75" customHeight="1">
      <c r="A643" s="31"/>
      <c r="B643" s="31"/>
      <c r="C643" s="98">
        <v>299.0</v>
      </c>
      <c r="D643" s="36"/>
      <c r="E643" s="99">
        <v>629321.0</v>
      </c>
      <c r="F643" s="32"/>
      <c r="G643" s="100"/>
    </row>
    <row r="644" ht="15.75" customHeight="1">
      <c r="A644" s="31"/>
      <c r="B644" s="31"/>
      <c r="C644" s="98">
        <v>300.0</v>
      </c>
      <c r="D644" s="36"/>
      <c r="E644" s="99">
        <v>749863.84</v>
      </c>
      <c r="F644" s="32"/>
      <c r="G644" s="100"/>
    </row>
    <row r="645" ht="15.75" customHeight="1">
      <c r="A645" s="31"/>
      <c r="B645" s="31"/>
      <c r="C645" s="98">
        <v>301.0</v>
      </c>
      <c r="D645" s="36"/>
      <c r="E645" s="37"/>
      <c r="F645" s="32"/>
      <c r="G645" s="100"/>
    </row>
    <row r="646" ht="15.75" customHeight="1">
      <c r="A646" s="31"/>
      <c r="B646" s="31"/>
      <c r="C646" s="31"/>
      <c r="D646" s="36"/>
      <c r="E646" s="37"/>
      <c r="F646" s="32"/>
      <c r="G646" s="100"/>
    </row>
    <row r="647" ht="15.75" customHeight="1">
      <c r="A647" s="408">
        <v>17.0</v>
      </c>
      <c r="B647" s="408" t="s">
        <v>18</v>
      </c>
      <c r="C647" s="408">
        <v>1.0</v>
      </c>
      <c r="D647" s="409" t="s">
        <v>1338</v>
      </c>
      <c r="E647" s="410">
        <v>297585.36</v>
      </c>
      <c r="F647" s="411" t="s">
        <v>102</v>
      </c>
      <c r="G647" s="102" t="s">
        <v>5</v>
      </c>
    </row>
    <row r="648" ht="15.75" customHeight="1">
      <c r="A648" s="98">
        <v>17.0</v>
      </c>
      <c r="B648" s="98" t="s">
        <v>18</v>
      </c>
      <c r="C648" s="98">
        <v>2.0</v>
      </c>
      <c r="D648" s="47" t="s">
        <v>5196</v>
      </c>
      <c r="E648" s="99">
        <v>47433.98</v>
      </c>
      <c r="F648" s="46" t="s">
        <v>55</v>
      </c>
      <c r="G648" s="102" t="s">
        <v>5</v>
      </c>
    </row>
    <row r="649" ht="15.75" customHeight="1">
      <c r="A649" s="98">
        <v>17.0</v>
      </c>
      <c r="B649" s="98" t="s">
        <v>18</v>
      </c>
      <c r="C649" s="98">
        <v>3.0</v>
      </c>
      <c r="D649" s="47" t="s">
        <v>5197</v>
      </c>
      <c r="E649" s="99">
        <v>293877.83</v>
      </c>
      <c r="F649" s="46" t="s">
        <v>87</v>
      </c>
      <c r="G649" s="102" t="s">
        <v>5</v>
      </c>
    </row>
    <row r="650" ht="15.75" customHeight="1">
      <c r="A650" s="98">
        <v>17.0</v>
      </c>
      <c r="B650" s="98" t="s">
        <v>18</v>
      </c>
      <c r="C650" s="98">
        <v>4.0</v>
      </c>
      <c r="D650" s="47" t="s">
        <v>5196</v>
      </c>
      <c r="E650" s="99">
        <v>492461.33</v>
      </c>
      <c r="F650" s="46" t="s">
        <v>93</v>
      </c>
      <c r="G650" s="102" t="s">
        <v>5</v>
      </c>
    </row>
    <row r="651" ht="15.75" customHeight="1">
      <c r="A651" s="98">
        <v>17.0</v>
      </c>
      <c r="B651" s="98" t="s">
        <v>18</v>
      </c>
      <c r="C651" s="98">
        <v>5.0</v>
      </c>
      <c r="D651" s="47" t="s">
        <v>1338</v>
      </c>
      <c r="E651" s="99">
        <v>495491.19</v>
      </c>
      <c r="F651" s="46" t="s">
        <v>102</v>
      </c>
      <c r="G651" s="102" t="s">
        <v>5</v>
      </c>
    </row>
    <row r="652" ht="15.75" customHeight="1">
      <c r="A652" s="98">
        <v>17.0</v>
      </c>
      <c r="B652" s="98" t="s">
        <v>18</v>
      </c>
      <c r="C652" s="98">
        <v>6.0</v>
      </c>
      <c r="D652" s="47" t="s">
        <v>5198</v>
      </c>
      <c r="E652" s="99">
        <v>296240.78</v>
      </c>
      <c r="F652" s="46" t="s">
        <v>93</v>
      </c>
      <c r="G652" s="102" t="s">
        <v>5</v>
      </c>
      <c r="H652" s="108">
        <v>296240.78</v>
      </c>
    </row>
    <row r="653" ht="15.75" customHeight="1">
      <c r="A653" s="98">
        <v>17.0</v>
      </c>
      <c r="B653" s="98" t="s">
        <v>18</v>
      </c>
      <c r="C653" s="98">
        <v>7.0</v>
      </c>
      <c r="D653" s="47" t="s">
        <v>1338</v>
      </c>
      <c r="E653" s="99">
        <v>395612.2</v>
      </c>
      <c r="F653" s="46" t="s">
        <v>102</v>
      </c>
      <c r="G653" s="102" t="s">
        <v>5</v>
      </c>
      <c r="H653" s="108">
        <v>947582.25</v>
      </c>
    </row>
    <row r="654" ht="15.75" customHeight="1">
      <c r="A654" s="98">
        <v>17.0</v>
      </c>
      <c r="B654" s="98" t="s">
        <v>18</v>
      </c>
      <c r="C654" s="98">
        <v>8.0</v>
      </c>
      <c r="D654" s="47" t="s">
        <v>5198</v>
      </c>
      <c r="E654" s="99">
        <v>296896.33</v>
      </c>
      <c r="F654" s="46" t="s">
        <v>1226</v>
      </c>
      <c r="G654" s="102" t="s">
        <v>5</v>
      </c>
      <c r="H654" s="108">
        <v>296896.33</v>
      </c>
    </row>
    <row r="655" ht="15.75" customHeight="1">
      <c r="A655" s="98">
        <v>17.0</v>
      </c>
      <c r="B655" s="98" t="s">
        <v>18</v>
      </c>
      <c r="C655" s="98">
        <v>9.0</v>
      </c>
      <c r="D655" s="53" t="s">
        <v>5091</v>
      </c>
      <c r="E655" s="99">
        <v>237824.29</v>
      </c>
      <c r="F655" s="46" t="s">
        <v>37</v>
      </c>
      <c r="G655" s="102" t="s">
        <v>5</v>
      </c>
      <c r="H655" s="412">
        <f>SUM(H652:H654)</f>
        <v>1540719.36</v>
      </c>
    </row>
    <row r="656" ht="15.75" customHeight="1">
      <c r="A656" s="98">
        <v>17.0</v>
      </c>
      <c r="B656" s="98" t="s">
        <v>18</v>
      </c>
      <c r="C656" s="98">
        <v>10.0</v>
      </c>
      <c r="D656" s="47" t="s">
        <v>5197</v>
      </c>
      <c r="E656" s="99">
        <v>244848.53</v>
      </c>
      <c r="F656" s="46" t="s">
        <v>87</v>
      </c>
      <c r="G656" s="102" t="s">
        <v>5</v>
      </c>
    </row>
    <row r="657" ht="15.75" customHeight="1">
      <c r="A657" s="98">
        <v>17.0</v>
      </c>
      <c r="B657" s="98" t="s">
        <v>18</v>
      </c>
      <c r="C657" s="98">
        <v>11.0</v>
      </c>
      <c r="D657" s="47" t="s">
        <v>5199</v>
      </c>
      <c r="E657" s="99">
        <v>244152.62</v>
      </c>
      <c r="F657" s="46" t="s">
        <v>93</v>
      </c>
      <c r="G657" s="102" t="s">
        <v>5</v>
      </c>
    </row>
    <row r="658" ht="15.75" customHeight="1">
      <c r="A658" s="98">
        <v>17.0</v>
      </c>
      <c r="B658" s="98" t="s">
        <v>18</v>
      </c>
      <c r="C658" s="98">
        <v>12.0</v>
      </c>
      <c r="D658" s="47" t="s">
        <v>5091</v>
      </c>
      <c r="E658" s="99">
        <v>471556.0</v>
      </c>
      <c r="F658" s="46" t="s">
        <v>37</v>
      </c>
      <c r="G658" s="102" t="s">
        <v>5</v>
      </c>
    </row>
    <row r="659" ht="15.75" customHeight="1">
      <c r="A659" s="98">
        <v>17.0</v>
      </c>
      <c r="B659" s="98" t="s">
        <v>18</v>
      </c>
      <c r="C659" s="98">
        <v>13.0</v>
      </c>
      <c r="D659" s="47" t="s">
        <v>5200</v>
      </c>
      <c r="E659" s="99">
        <v>247206.67</v>
      </c>
      <c r="F659" s="46" t="s">
        <v>93</v>
      </c>
      <c r="G659" s="102" t="s">
        <v>5</v>
      </c>
    </row>
    <row r="660" ht="15.75" customHeight="1">
      <c r="A660" s="98">
        <v>17.0</v>
      </c>
      <c r="B660" s="98" t="s">
        <v>18</v>
      </c>
      <c r="C660" s="98">
        <v>14.0</v>
      </c>
      <c r="D660" s="47" t="s">
        <v>1338</v>
      </c>
      <c r="E660" s="99">
        <v>495907.9</v>
      </c>
      <c r="F660" s="46" t="s">
        <v>102</v>
      </c>
      <c r="G660" s="102" t="s">
        <v>5</v>
      </c>
    </row>
    <row r="661" ht="15.75" customHeight="1">
      <c r="A661" s="98">
        <v>17.0</v>
      </c>
      <c r="B661" s="98" t="s">
        <v>18</v>
      </c>
      <c r="C661" s="98">
        <v>15.0</v>
      </c>
      <c r="D661" s="53" t="s">
        <v>1338</v>
      </c>
      <c r="E661" s="99">
        <v>246977.16</v>
      </c>
      <c r="F661" s="46" t="s">
        <v>102</v>
      </c>
      <c r="G661" s="102" t="s">
        <v>5</v>
      </c>
    </row>
    <row r="662" ht="15.75" customHeight="1">
      <c r="A662" s="98">
        <v>17.0</v>
      </c>
      <c r="B662" s="98" t="s">
        <v>18</v>
      </c>
      <c r="C662" s="98">
        <v>16.0</v>
      </c>
      <c r="D662" s="47" t="s">
        <v>1338</v>
      </c>
      <c r="E662" s="99">
        <v>247637.86</v>
      </c>
      <c r="F662" s="46" t="s">
        <v>102</v>
      </c>
      <c r="G662" s="102" t="s">
        <v>5</v>
      </c>
    </row>
    <row r="663" ht="15.75" customHeight="1">
      <c r="A663" s="98">
        <v>17.0</v>
      </c>
      <c r="B663" s="98" t="s">
        <v>18</v>
      </c>
      <c r="C663" s="98">
        <v>17.0</v>
      </c>
      <c r="D663" s="47" t="s">
        <v>1338</v>
      </c>
      <c r="E663" s="99">
        <v>247503.52</v>
      </c>
      <c r="F663" s="46" t="s">
        <v>102</v>
      </c>
      <c r="G663" s="102" t="s">
        <v>5</v>
      </c>
    </row>
    <row r="664" ht="15.75" customHeight="1">
      <c r="A664" s="98">
        <v>17.0</v>
      </c>
      <c r="B664" s="98" t="s">
        <v>18</v>
      </c>
      <c r="C664" s="98">
        <v>18.0</v>
      </c>
      <c r="D664" s="47" t="s">
        <v>5142</v>
      </c>
      <c r="E664" s="99">
        <v>246901.07</v>
      </c>
      <c r="F664" s="46" t="s">
        <v>28</v>
      </c>
      <c r="G664" s="102" t="s">
        <v>5</v>
      </c>
    </row>
    <row r="665" ht="15.75" customHeight="1">
      <c r="A665" s="98">
        <v>17.0</v>
      </c>
      <c r="B665" s="98" t="s">
        <v>18</v>
      </c>
      <c r="C665" s="98">
        <v>19.0</v>
      </c>
      <c r="D665" s="47" t="s">
        <v>5142</v>
      </c>
      <c r="E665" s="99">
        <v>211601.04</v>
      </c>
      <c r="F665" s="46" t="s">
        <v>28</v>
      </c>
      <c r="G665" s="102" t="s">
        <v>5</v>
      </c>
    </row>
    <row r="666" ht="15.75" customHeight="1">
      <c r="A666" s="98" t="s">
        <v>160</v>
      </c>
      <c r="B666" s="98" t="s">
        <v>18</v>
      </c>
      <c r="C666" s="98">
        <v>20.0</v>
      </c>
      <c r="D666" s="47" t="s">
        <v>5201</v>
      </c>
      <c r="E666" s="99">
        <v>988521.81</v>
      </c>
      <c r="F666" s="46" t="s">
        <v>93</v>
      </c>
      <c r="G666" s="100"/>
    </row>
    <row r="667" ht="15.75" customHeight="1">
      <c r="A667" s="98" t="s">
        <v>161</v>
      </c>
      <c r="B667" s="98" t="s">
        <v>18</v>
      </c>
      <c r="C667" s="98">
        <v>21.0</v>
      </c>
      <c r="D667" s="47" t="s">
        <v>5139</v>
      </c>
      <c r="E667" s="99">
        <v>977863.36</v>
      </c>
      <c r="F667" s="46" t="s">
        <v>93</v>
      </c>
      <c r="G667" s="100"/>
    </row>
    <row r="668" ht="15.75" customHeight="1">
      <c r="A668" s="98" t="s">
        <v>161</v>
      </c>
      <c r="B668" s="98" t="s">
        <v>18</v>
      </c>
      <c r="C668" s="98">
        <v>22.0</v>
      </c>
      <c r="D668" s="47" t="s">
        <v>5139</v>
      </c>
      <c r="E668" s="99">
        <v>977681.44</v>
      </c>
      <c r="F668" s="46" t="s">
        <v>93</v>
      </c>
      <c r="G668" s="100"/>
    </row>
    <row r="669" ht="15.75" customHeight="1">
      <c r="A669" s="98" t="s">
        <v>161</v>
      </c>
      <c r="B669" s="98" t="s">
        <v>18</v>
      </c>
      <c r="C669" s="98">
        <v>23.0</v>
      </c>
      <c r="D669" s="47" t="s">
        <v>5139</v>
      </c>
      <c r="E669" s="99">
        <v>980619.13</v>
      </c>
      <c r="F669" s="46" t="s">
        <v>93</v>
      </c>
      <c r="G669" s="100"/>
    </row>
    <row r="670" ht="15.75" customHeight="1">
      <c r="A670" s="98" t="s">
        <v>161</v>
      </c>
      <c r="B670" s="98" t="s">
        <v>18</v>
      </c>
      <c r="C670" s="98">
        <v>24.0</v>
      </c>
      <c r="D670" s="47" t="s">
        <v>5139</v>
      </c>
      <c r="E670" s="99">
        <v>977847.46</v>
      </c>
      <c r="F670" s="46" t="s">
        <v>93</v>
      </c>
      <c r="G670" s="100"/>
    </row>
    <row r="671" ht="15.75" customHeight="1">
      <c r="A671" s="98" t="s">
        <v>160</v>
      </c>
      <c r="B671" s="98" t="s">
        <v>18</v>
      </c>
      <c r="C671" s="98">
        <v>25.0</v>
      </c>
      <c r="D671" s="47" t="s">
        <v>5199</v>
      </c>
      <c r="E671" s="99">
        <v>977580.09</v>
      </c>
      <c r="F671" s="46" t="s">
        <v>93</v>
      </c>
      <c r="G671" s="100"/>
    </row>
    <row r="672" ht="15.75" customHeight="1">
      <c r="A672" s="98" t="s">
        <v>160</v>
      </c>
      <c r="B672" s="98" t="s">
        <v>18</v>
      </c>
      <c r="C672" s="98">
        <v>26.0</v>
      </c>
      <c r="D672" s="47" t="s">
        <v>5199</v>
      </c>
      <c r="E672" s="99">
        <v>968573.88</v>
      </c>
      <c r="F672" s="46" t="s">
        <v>93</v>
      </c>
      <c r="G672" s="100"/>
    </row>
    <row r="673" ht="15.75" customHeight="1">
      <c r="A673" s="98" t="s">
        <v>161</v>
      </c>
      <c r="B673" s="98" t="s">
        <v>18</v>
      </c>
      <c r="C673" s="98">
        <v>27.0</v>
      </c>
      <c r="D673" s="47" t="s">
        <v>5199</v>
      </c>
      <c r="E673" s="99">
        <v>849506.45</v>
      </c>
      <c r="F673" s="46" t="s">
        <v>93</v>
      </c>
      <c r="G673" s="100"/>
    </row>
    <row r="674" ht="15.75" customHeight="1">
      <c r="A674" s="98" t="s">
        <v>161</v>
      </c>
      <c r="B674" s="98" t="s">
        <v>18</v>
      </c>
      <c r="C674" s="98">
        <v>28.0</v>
      </c>
      <c r="D674" s="47" t="s">
        <v>5099</v>
      </c>
      <c r="E674" s="99">
        <v>783470.41</v>
      </c>
      <c r="F674" s="46" t="s">
        <v>120</v>
      </c>
      <c r="G674" s="100"/>
    </row>
    <row r="675" ht="15.75" customHeight="1">
      <c r="A675" s="98" t="s">
        <v>162</v>
      </c>
      <c r="B675" s="98" t="s">
        <v>18</v>
      </c>
      <c r="C675" s="98">
        <v>29.0</v>
      </c>
      <c r="D675" s="47" t="s">
        <v>5199</v>
      </c>
      <c r="E675" s="99">
        <v>972648.11</v>
      </c>
      <c r="F675" s="46" t="s">
        <v>93</v>
      </c>
      <c r="G675" s="100"/>
    </row>
    <row r="676" ht="15.75" customHeight="1">
      <c r="A676" s="98" t="s">
        <v>162</v>
      </c>
      <c r="B676" s="98" t="s">
        <v>18</v>
      </c>
      <c r="C676" s="84">
        <v>30.0</v>
      </c>
      <c r="D676" s="47" t="s">
        <v>5199</v>
      </c>
      <c r="E676" s="99">
        <v>957484.27</v>
      </c>
      <c r="F676" s="46" t="s">
        <v>93</v>
      </c>
      <c r="G676" s="100"/>
    </row>
    <row r="677" ht="15.75" customHeight="1">
      <c r="A677" s="98" t="s">
        <v>163</v>
      </c>
      <c r="B677" s="98" t="s">
        <v>18</v>
      </c>
      <c r="C677" s="98">
        <v>31.0</v>
      </c>
      <c r="D677" s="47" t="s">
        <v>5196</v>
      </c>
      <c r="E677" s="99">
        <v>981914.18</v>
      </c>
      <c r="F677" s="46" t="s">
        <v>93</v>
      </c>
      <c r="G677" s="100"/>
    </row>
    <row r="678" ht="15.75" customHeight="1">
      <c r="A678" s="98" t="s">
        <v>163</v>
      </c>
      <c r="B678" s="98" t="s">
        <v>18</v>
      </c>
      <c r="C678" s="98">
        <v>32.0</v>
      </c>
      <c r="D678" s="47" t="s">
        <v>5196</v>
      </c>
      <c r="E678" s="99">
        <v>990041.21</v>
      </c>
      <c r="F678" s="46" t="s">
        <v>93</v>
      </c>
      <c r="G678" s="100"/>
    </row>
    <row r="679" ht="15.75" customHeight="1">
      <c r="A679" s="98" t="s">
        <v>161</v>
      </c>
      <c r="B679" s="98" t="s">
        <v>18</v>
      </c>
      <c r="C679" s="98">
        <v>33.0</v>
      </c>
      <c r="D679" s="47" t="s">
        <v>5196</v>
      </c>
      <c r="E679" s="99">
        <v>979616.38</v>
      </c>
      <c r="F679" s="46" t="s">
        <v>93</v>
      </c>
      <c r="G679" s="100"/>
    </row>
    <row r="680" ht="15.75" customHeight="1">
      <c r="A680" s="98" t="s">
        <v>161</v>
      </c>
      <c r="B680" s="98" t="s">
        <v>18</v>
      </c>
      <c r="C680" s="98">
        <v>34.0</v>
      </c>
      <c r="D680" s="47" t="s">
        <v>5142</v>
      </c>
      <c r="E680" s="99">
        <v>989886.93</v>
      </c>
      <c r="F680" s="46" t="s">
        <v>28</v>
      </c>
      <c r="G680" s="100"/>
    </row>
    <row r="681" ht="15.75" customHeight="1">
      <c r="A681" s="98" t="s">
        <v>161</v>
      </c>
      <c r="B681" s="98" t="s">
        <v>18</v>
      </c>
      <c r="C681" s="98">
        <v>35.0</v>
      </c>
      <c r="D681" s="47" t="s">
        <v>5142</v>
      </c>
      <c r="E681" s="99">
        <v>989886.93</v>
      </c>
      <c r="F681" s="46" t="s">
        <v>28</v>
      </c>
      <c r="G681" s="100"/>
    </row>
    <row r="682" ht="15.75" customHeight="1">
      <c r="A682" s="98" t="s">
        <v>161</v>
      </c>
      <c r="B682" s="98" t="s">
        <v>18</v>
      </c>
      <c r="C682" s="98">
        <v>36.0</v>
      </c>
      <c r="D682" s="47" t="s">
        <v>1338</v>
      </c>
      <c r="E682" s="99">
        <v>989886.93</v>
      </c>
      <c r="F682" s="46" t="s">
        <v>102</v>
      </c>
      <c r="G682" s="100"/>
    </row>
    <row r="683" ht="15.75" customHeight="1">
      <c r="A683" s="98" t="s">
        <v>163</v>
      </c>
      <c r="B683" s="98" t="s">
        <v>18</v>
      </c>
      <c r="C683" s="98">
        <v>37.0</v>
      </c>
      <c r="D683" s="47" t="s">
        <v>1338</v>
      </c>
      <c r="E683" s="99">
        <v>998068.98</v>
      </c>
      <c r="F683" s="46" t="s">
        <v>102</v>
      </c>
      <c r="G683" s="100"/>
    </row>
    <row r="684" ht="15.75" customHeight="1">
      <c r="A684" s="98" t="s">
        <v>160</v>
      </c>
      <c r="B684" s="98" t="s">
        <v>18</v>
      </c>
      <c r="C684" s="98">
        <v>38.0</v>
      </c>
      <c r="D684" s="47" t="s">
        <v>1338</v>
      </c>
      <c r="E684" s="99">
        <v>987194.22</v>
      </c>
      <c r="F684" s="46" t="s">
        <v>102</v>
      </c>
      <c r="G684" s="100"/>
    </row>
    <row r="685" ht="15.75" customHeight="1">
      <c r="A685" s="98" t="s">
        <v>160</v>
      </c>
      <c r="B685" s="98" t="s">
        <v>18</v>
      </c>
      <c r="C685" s="98">
        <v>39.0</v>
      </c>
      <c r="D685" s="47" t="s">
        <v>1338</v>
      </c>
      <c r="E685" s="99">
        <v>962503.95</v>
      </c>
      <c r="F685" s="46" t="s">
        <v>102</v>
      </c>
      <c r="G685" s="100"/>
    </row>
    <row r="686" ht="15.75" customHeight="1">
      <c r="A686" s="98" t="s">
        <v>160</v>
      </c>
      <c r="B686" s="98" t="s">
        <v>18</v>
      </c>
      <c r="C686" s="98">
        <v>40.0</v>
      </c>
      <c r="D686" s="47" t="s">
        <v>1338</v>
      </c>
      <c r="E686" s="99">
        <v>988044.21</v>
      </c>
      <c r="F686" s="46" t="s">
        <v>102</v>
      </c>
      <c r="G686" s="100"/>
    </row>
    <row r="687" ht="15.75" customHeight="1">
      <c r="A687" s="98" t="s">
        <v>160</v>
      </c>
      <c r="B687" s="98" t="s">
        <v>18</v>
      </c>
      <c r="C687" s="98">
        <v>41.0</v>
      </c>
      <c r="D687" s="47" t="s">
        <v>1338</v>
      </c>
      <c r="E687" s="99">
        <v>933118.26</v>
      </c>
      <c r="F687" s="46" t="s">
        <v>102</v>
      </c>
      <c r="G687" s="100"/>
    </row>
    <row r="688" ht="15.75" customHeight="1">
      <c r="A688" s="98" t="s">
        <v>160</v>
      </c>
      <c r="B688" s="98" t="s">
        <v>18</v>
      </c>
      <c r="C688" s="98">
        <v>42.0</v>
      </c>
      <c r="D688" s="47" t="s">
        <v>1338</v>
      </c>
      <c r="E688" s="99">
        <v>982423.29</v>
      </c>
      <c r="F688" s="46" t="s">
        <v>102</v>
      </c>
      <c r="G688" s="100"/>
    </row>
    <row r="689" ht="15.75" customHeight="1">
      <c r="A689" s="98" t="s">
        <v>161</v>
      </c>
      <c r="B689" s="98" t="s">
        <v>18</v>
      </c>
      <c r="C689" s="98">
        <v>43.0</v>
      </c>
      <c r="D689" s="47" t="s">
        <v>1338</v>
      </c>
      <c r="E689" s="99">
        <v>984500.05</v>
      </c>
      <c r="F689" s="46" t="s">
        <v>102</v>
      </c>
      <c r="G689" s="100"/>
    </row>
    <row r="690" ht="15.75" customHeight="1">
      <c r="A690" s="98" t="s">
        <v>161</v>
      </c>
      <c r="B690" s="98" t="s">
        <v>18</v>
      </c>
      <c r="C690" s="98">
        <v>44.0</v>
      </c>
      <c r="D690" s="47" t="s">
        <v>1338</v>
      </c>
      <c r="E690" s="99">
        <v>985087.25</v>
      </c>
      <c r="F690" s="46" t="s">
        <v>102</v>
      </c>
      <c r="G690" s="100"/>
    </row>
    <row r="691" ht="15.75" customHeight="1">
      <c r="A691" s="98" t="s">
        <v>161</v>
      </c>
      <c r="B691" s="98" t="s">
        <v>18</v>
      </c>
      <c r="C691" s="98">
        <v>45.0</v>
      </c>
      <c r="D691" s="47" t="s">
        <v>1338</v>
      </c>
      <c r="E691" s="99">
        <v>984302.01</v>
      </c>
      <c r="F691" s="46" t="s">
        <v>102</v>
      </c>
      <c r="G691" s="100"/>
    </row>
    <row r="692" ht="15.75" customHeight="1">
      <c r="A692" s="98" t="s">
        <v>161</v>
      </c>
      <c r="B692" s="98" t="s">
        <v>18</v>
      </c>
      <c r="C692" s="98">
        <v>46.0</v>
      </c>
      <c r="D692" s="47" t="s">
        <v>1338</v>
      </c>
      <c r="E692" s="99">
        <v>984642.84</v>
      </c>
      <c r="F692" s="46" t="s">
        <v>102</v>
      </c>
      <c r="G692" s="100"/>
    </row>
    <row r="693" ht="15.75" customHeight="1">
      <c r="A693" s="98" t="s">
        <v>162</v>
      </c>
      <c r="B693" s="98" t="s">
        <v>18</v>
      </c>
      <c r="C693" s="98">
        <v>47.0</v>
      </c>
      <c r="D693" s="47" t="s">
        <v>1338</v>
      </c>
      <c r="E693" s="99">
        <v>986443.79</v>
      </c>
      <c r="F693" s="46" t="s">
        <v>102</v>
      </c>
      <c r="G693" s="100"/>
    </row>
    <row r="694" ht="15.75" customHeight="1">
      <c r="A694" s="98" t="s">
        <v>162</v>
      </c>
      <c r="B694" s="98" t="s">
        <v>18</v>
      </c>
      <c r="C694" s="98">
        <v>48.0</v>
      </c>
      <c r="D694" s="47" t="s">
        <v>1338</v>
      </c>
      <c r="E694" s="99">
        <v>987047.32</v>
      </c>
      <c r="F694" s="46" t="s">
        <v>102</v>
      </c>
      <c r="G694" s="100"/>
    </row>
    <row r="695" ht="15.75" customHeight="1">
      <c r="A695" s="98" t="s">
        <v>162</v>
      </c>
      <c r="B695" s="98" t="s">
        <v>18</v>
      </c>
      <c r="C695" s="98">
        <v>49.0</v>
      </c>
      <c r="D695" s="47" t="s">
        <v>1338</v>
      </c>
      <c r="E695" s="99">
        <v>954150.1</v>
      </c>
      <c r="F695" s="46" t="s">
        <v>102</v>
      </c>
      <c r="G695" s="100"/>
    </row>
    <row r="696" ht="15.75" customHeight="1">
      <c r="A696" s="98" t="s">
        <v>162</v>
      </c>
      <c r="B696" s="98" t="s">
        <v>18</v>
      </c>
      <c r="C696" s="98">
        <v>50.0</v>
      </c>
      <c r="D696" s="47" t="s">
        <v>1338</v>
      </c>
      <c r="E696" s="99">
        <v>964101.85</v>
      </c>
      <c r="F696" s="46" t="s">
        <v>102</v>
      </c>
      <c r="G696" s="100"/>
    </row>
    <row r="697" ht="15.75" customHeight="1">
      <c r="A697" s="98" t="s">
        <v>163</v>
      </c>
      <c r="B697" s="98" t="s">
        <v>18</v>
      </c>
      <c r="C697" s="98">
        <v>51.0</v>
      </c>
      <c r="D697" s="47" t="s">
        <v>1338</v>
      </c>
      <c r="E697" s="99">
        <v>990800.91</v>
      </c>
      <c r="F697" s="46" t="s">
        <v>102</v>
      </c>
      <c r="G697" s="100"/>
    </row>
    <row r="698" ht="15.75" customHeight="1">
      <c r="A698" s="98" t="s">
        <v>163</v>
      </c>
      <c r="B698" s="98" t="s">
        <v>18</v>
      </c>
      <c r="C698" s="98">
        <v>52.0</v>
      </c>
      <c r="D698" s="47" t="s">
        <v>1338</v>
      </c>
      <c r="E698" s="99">
        <v>995393.17</v>
      </c>
      <c r="F698" s="46" t="s">
        <v>102</v>
      </c>
      <c r="G698" s="100"/>
    </row>
    <row r="699" ht="15.75" customHeight="1">
      <c r="A699" s="98" t="s">
        <v>163</v>
      </c>
      <c r="B699" s="98" t="s">
        <v>18</v>
      </c>
      <c r="C699" s="98">
        <v>53.0</v>
      </c>
      <c r="D699" s="47" t="s">
        <v>1338</v>
      </c>
      <c r="E699" s="99">
        <v>990882.83</v>
      </c>
      <c r="F699" s="46" t="s">
        <v>102</v>
      </c>
      <c r="G699" s="100"/>
    </row>
    <row r="700" ht="15.75" customHeight="1">
      <c r="A700" s="98" t="s">
        <v>163</v>
      </c>
      <c r="B700" s="98" t="s">
        <v>18</v>
      </c>
      <c r="C700" s="98">
        <v>54.0</v>
      </c>
      <c r="D700" s="47" t="s">
        <v>1338</v>
      </c>
      <c r="E700" s="99">
        <v>990221.29</v>
      </c>
      <c r="F700" s="46" t="s">
        <v>102</v>
      </c>
      <c r="G700" s="100"/>
    </row>
    <row r="701" ht="15.75" customHeight="1">
      <c r="A701" s="98" t="s">
        <v>163</v>
      </c>
      <c r="B701" s="98" t="s">
        <v>18</v>
      </c>
      <c r="C701" s="98">
        <v>55.0</v>
      </c>
      <c r="D701" s="47" t="s">
        <v>1338</v>
      </c>
      <c r="E701" s="99">
        <v>988602.23</v>
      </c>
      <c r="F701" s="46" t="s">
        <v>102</v>
      </c>
      <c r="G701" s="100"/>
    </row>
    <row r="702" ht="15.75" customHeight="1">
      <c r="A702" s="98" t="s">
        <v>160</v>
      </c>
      <c r="B702" s="98" t="s">
        <v>18</v>
      </c>
      <c r="C702" s="98">
        <v>56.0</v>
      </c>
      <c r="D702" s="47" t="s">
        <v>5202</v>
      </c>
      <c r="E702" s="99">
        <v>947582.25</v>
      </c>
      <c r="F702" s="46" t="s">
        <v>93</v>
      </c>
      <c r="G702" s="100"/>
    </row>
    <row r="703" ht="15.75" customHeight="1">
      <c r="A703" s="98" t="s">
        <v>161</v>
      </c>
      <c r="B703" s="98" t="s">
        <v>18</v>
      </c>
      <c r="C703" s="98">
        <v>57.0</v>
      </c>
      <c r="D703" s="47" t="s">
        <v>5091</v>
      </c>
      <c r="E703" s="99">
        <v>986397.87</v>
      </c>
      <c r="F703" s="46" t="s">
        <v>37</v>
      </c>
      <c r="G703" s="100"/>
    </row>
    <row r="704" ht="15.75" customHeight="1">
      <c r="A704" s="98" t="s">
        <v>162</v>
      </c>
      <c r="B704" s="98" t="s">
        <v>18</v>
      </c>
      <c r="C704" s="98">
        <v>58.0</v>
      </c>
      <c r="D704" s="47" t="s">
        <v>5091</v>
      </c>
      <c r="E704" s="99">
        <v>953295.74</v>
      </c>
      <c r="F704" s="46" t="s">
        <v>37</v>
      </c>
      <c r="G704" s="100"/>
    </row>
    <row r="705" ht="15.75" customHeight="1">
      <c r="A705" s="98" t="s">
        <v>160</v>
      </c>
      <c r="B705" s="98" t="s">
        <v>18</v>
      </c>
      <c r="C705" s="98">
        <v>59.0</v>
      </c>
      <c r="D705" s="47" t="s">
        <v>5113</v>
      </c>
      <c r="E705" s="99">
        <v>985544.33</v>
      </c>
      <c r="F705" s="46" t="s">
        <v>49</v>
      </c>
      <c r="G705" s="100"/>
    </row>
    <row r="706" ht="15.75" customHeight="1">
      <c r="A706" s="98" t="s">
        <v>161</v>
      </c>
      <c r="B706" s="98" t="s">
        <v>18</v>
      </c>
      <c r="C706" s="98">
        <v>60.0</v>
      </c>
      <c r="D706" s="47" t="s">
        <v>5203</v>
      </c>
      <c r="E706" s="99">
        <v>980551.15</v>
      </c>
      <c r="F706" s="46" t="s">
        <v>46</v>
      </c>
      <c r="G706" s="100"/>
    </row>
    <row r="707" ht="15.75" customHeight="1">
      <c r="A707" s="98" t="s">
        <v>161</v>
      </c>
      <c r="B707" s="98" t="s">
        <v>18</v>
      </c>
      <c r="C707" s="98">
        <v>61.0</v>
      </c>
      <c r="D707" s="47" t="s">
        <v>5203</v>
      </c>
      <c r="E707" s="99">
        <v>987346.03</v>
      </c>
      <c r="F707" s="46" t="s">
        <v>46</v>
      </c>
      <c r="G707" s="100"/>
    </row>
    <row r="708" ht="15.75" customHeight="1">
      <c r="A708" s="98" t="s">
        <v>161</v>
      </c>
      <c r="B708" s="98" t="s">
        <v>18</v>
      </c>
      <c r="C708" s="98">
        <v>62.0</v>
      </c>
      <c r="D708" s="47" t="s">
        <v>5203</v>
      </c>
      <c r="E708" s="99">
        <v>988336.2</v>
      </c>
      <c r="F708" s="46" t="s">
        <v>46</v>
      </c>
      <c r="G708" s="100"/>
    </row>
    <row r="709" ht="15.75" customHeight="1">
      <c r="A709" s="98" t="s">
        <v>161</v>
      </c>
      <c r="B709" s="98" t="s">
        <v>18</v>
      </c>
      <c r="C709" s="98">
        <v>63.0</v>
      </c>
      <c r="D709" s="47" t="s">
        <v>3544</v>
      </c>
      <c r="E709" s="99">
        <v>989211.29</v>
      </c>
      <c r="F709" s="46" t="s">
        <v>46</v>
      </c>
      <c r="G709" s="100"/>
    </row>
    <row r="710" ht="15.75" customHeight="1">
      <c r="A710" s="98">
        <v>17.0</v>
      </c>
      <c r="B710" s="98" t="s">
        <v>18</v>
      </c>
      <c r="C710" s="98">
        <v>64.0</v>
      </c>
      <c r="D710" s="47" t="s">
        <v>5106</v>
      </c>
      <c r="E710" s="99">
        <v>246738.36</v>
      </c>
      <c r="F710" s="46" t="s">
        <v>96</v>
      </c>
      <c r="G710" s="100"/>
    </row>
    <row r="711" ht="15.75" customHeight="1">
      <c r="A711" s="98">
        <v>17.0</v>
      </c>
      <c r="B711" s="98" t="s">
        <v>18</v>
      </c>
      <c r="C711" s="98">
        <v>65.0</v>
      </c>
      <c r="D711" s="47" t="s">
        <v>5106</v>
      </c>
      <c r="E711" s="99">
        <v>245873.32</v>
      </c>
      <c r="F711" s="46" t="s">
        <v>96</v>
      </c>
      <c r="G711" s="100"/>
    </row>
    <row r="712" ht="15.75" customHeight="1">
      <c r="A712" s="98">
        <v>17.0</v>
      </c>
      <c r="B712" s="98" t="s">
        <v>18</v>
      </c>
      <c r="C712" s="98">
        <v>66.0</v>
      </c>
      <c r="D712" s="47" t="s">
        <v>5106</v>
      </c>
      <c r="E712" s="99">
        <v>240731.37</v>
      </c>
      <c r="F712" s="46" t="s">
        <v>96</v>
      </c>
      <c r="G712" s="100"/>
    </row>
    <row r="713" ht="15.75" customHeight="1">
      <c r="A713" s="98">
        <v>17.0</v>
      </c>
      <c r="B713" s="98" t="s">
        <v>18</v>
      </c>
      <c r="C713" s="98">
        <v>67.0</v>
      </c>
      <c r="D713" s="47" t="s">
        <v>5106</v>
      </c>
      <c r="E713" s="99">
        <v>229423.87</v>
      </c>
      <c r="F713" s="46" t="s">
        <v>96</v>
      </c>
      <c r="G713" s="100"/>
    </row>
    <row r="714" ht="15.75" customHeight="1">
      <c r="A714" s="98">
        <v>17.0</v>
      </c>
      <c r="B714" s="98" t="s">
        <v>18</v>
      </c>
      <c r="C714" s="98">
        <v>68.0</v>
      </c>
      <c r="D714" s="47" t="s">
        <v>5106</v>
      </c>
      <c r="E714" s="99">
        <v>494379.54</v>
      </c>
      <c r="F714" s="46" t="s">
        <v>96</v>
      </c>
      <c r="G714" s="100"/>
    </row>
    <row r="715" ht="15.75" customHeight="1">
      <c r="A715" s="98" t="s">
        <v>160</v>
      </c>
      <c r="B715" s="98" t="s">
        <v>18</v>
      </c>
      <c r="C715" s="98">
        <v>69.0</v>
      </c>
      <c r="D715" s="47" t="s">
        <v>5113</v>
      </c>
      <c r="E715" s="99">
        <v>938182.35</v>
      </c>
      <c r="F715" s="46" t="s">
        <v>49</v>
      </c>
      <c r="G715" s="100"/>
    </row>
    <row r="716" ht="15.75" customHeight="1">
      <c r="A716" s="98" t="s">
        <v>160</v>
      </c>
      <c r="B716" s="98" t="s">
        <v>18</v>
      </c>
      <c r="C716" s="98">
        <v>70.0</v>
      </c>
      <c r="D716" s="47" t="s">
        <v>5113</v>
      </c>
      <c r="E716" s="99">
        <v>986131.19</v>
      </c>
      <c r="F716" s="46" t="s">
        <v>49</v>
      </c>
      <c r="G716" s="100"/>
    </row>
    <row r="717" ht="15.75" customHeight="1">
      <c r="A717" s="98" t="s">
        <v>160</v>
      </c>
      <c r="B717" s="98" t="s">
        <v>18</v>
      </c>
      <c r="C717" s="98">
        <v>71.0</v>
      </c>
      <c r="D717" s="47" t="s">
        <v>5106</v>
      </c>
      <c r="E717" s="99">
        <v>990418.56</v>
      </c>
      <c r="F717" s="46" t="s">
        <v>96</v>
      </c>
      <c r="G717" s="100"/>
    </row>
    <row r="718" ht="15.75" customHeight="1">
      <c r="A718" s="98" t="s">
        <v>161</v>
      </c>
      <c r="B718" s="98" t="s">
        <v>18</v>
      </c>
      <c r="C718" s="98">
        <v>72.0</v>
      </c>
      <c r="D718" s="47" t="s">
        <v>1836</v>
      </c>
      <c r="E718" s="99">
        <v>976335.14</v>
      </c>
      <c r="F718" s="46" t="s">
        <v>37</v>
      </c>
      <c r="G718" s="100"/>
    </row>
    <row r="719" ht="15.75" customHeight="1">
      <c r="A719" s="98" t="s">
        <v>161</v>
      </c>
      <c r="B719" s="98" t="s">
        <v>18</v>
      </c>
      <c r="C719" s="98">
        <v>73.0</v>
      </c>
      <c r="D719" s="47" t="s">
        <v>5113</v>
      </c>
      <c r="E719" s="99">
        <v>983328.82</v>
      </c>
      <c r="F719" s="46" t="s">
        <v>49</v>
      </c>
      <c r="G719" s="100"/>
    </row>
    <row r="720" ht="15.75" customHeight="1">
      <c r="A720" s="98" t="s">
        <v>162</v>
      </c>
      <c r="B720" s="98" t="s">
        <v>18</v>
      </c>
      <c r="C720" s="98">
        <v>74.0</v>
      </c>
      <c r="D720" s="47" t="s">
        <v>5113</v>
      </c>
      <c r="E720" s="99">
        <v>952136.37</v>
      </c>
      <c r="F720" s="46" t="s">
        <v>49</v>
      </c>
      <c r="G720" s="100"/>
    </row>
    <row r="721" ht="15.75" customHeight="1">
      <c r="A721" s="98" t="s">
        <v>162</v>
      </c>
      <c r="B721" s="98" t="s">
        <v>18</v>
      </c>
      <c r="C721" s="98">
        <v>75.0</v>
      </c>
      <c r="D721" s="47" t="s">
        <v>5106</v>
      </c>
      <c r="E721" s="99">
        <v>985854.26</v>
      </c>
      <c r="F721" s="46" t="s">
        <v>96</v>
      </c>
      <c r="G721" s="100"/>
    </row>
    <row r="722" ht="15.75" customHeight="1">
      <c r="A722" s="98" t="s">
        <v>163</v>
      </c>
      <c r="B722" s="98" t="s">
        <v>18</v>
      </c>
      <c r="C722" s="98">
        <v>76.0</v>
      </c>
      <c r="D722" s="47" t="s">
        <v>5106</v>
      </c>
      <c r="E722" s="99">
        <v>984921.93</v>
      </c>
      <c r="F722" s="46" t="s">
        <v>96</v>
      </c>
      <c r="G722" s="100"/>
    </row>
    <row r="723" ht="15.75" customHeight="1">
      <c r="A723" s="98" t="s">
        <v>162</v>
      </c>
      <c r="B723" s="98" t="s">
        <v>18</v>
      </c>
      <c r="C723" s="98">
        <v>77.0</v>
      </c>
      <c r="D723" s="47" t="s">
        <v>5113</v>
      </c>
      <c r="E723" s="99">
        <v>971872.24</v>
      </c>
      <c r="F723" s="46" t="s">
        <v>49</v>
      </c>
      <c r="G723" s="100"/>
    </row>
    <row r="724" ht="15.75" customHeight="1">
      <c r="A724" s="98" t="s">
        <v>161</v>
      </c>
      <c r="B724" s="98" t="s">
        <v>18</v>
      </c>
      <c r="C724" s="98">
        <v>78.0</v>
      </c>
      <c r="D724" s="47" t="s">
        <v>5106</v>
      </c>
      <c r="E724" s="99">
        <v>987180.27</v>
      </c>
      <c r="F724" s="46" t="s">
        <v>96</v>
      </c>
      <c r="G724" s="102" t="s">
        <v>5</v>
      </c>
      <c r="H724" s="53" t="s">
        <v>5204</v>
      </c>
    </row>
    <row r="725" ht="15.75" customHeight="1">
      <c r="A725" s="98" t="s">
        <v>162</v>
      </c>
      <c r="B725" s="98" t="s">
        <v>18</v>
      </c>
      <c r="C725" s="98">
        <v>79.0</v>
      </c>
      <c r="D725" s="47" t="s">
        <v>5103</v>
      </c>
      <c r="E725" s="99">
        <v>986797.38</v>
      </c>
      <c r="F725" s="46" t="s">
        <v>105</v>
      </c>
      <c r="G725" s="100"/>
    </row>
    <row r="726" ht="15.75" customHeight="1">
      <c r="A726" s="98" t="s">
        <v>163</v>
      </c>
      <c r="B726" s="98" t="s">
        <v>18</v>
      </c>
      <c r="C726" s="98">
        <v>80.0</v>
      </c>
      <c r="D726" s="47" t="s">
        <v>5103</v>
      </c>
      <c r="E726" s="99">
        <v>981381.03</v>
      </c>
      <c r="F726" s="46" t="s">
        <v>105</v>
      </c>
      <c r="G726" s="100"/>
    </row>
    <row r="727" ht="15.75" customHeight="1">
      <c r="A727" s="98" t="s">
        <v>161</v>
      </c>
      <c r="B727" s="98" t="s">
        <v>18</v>
      </c>
      <c r="C727" s="98">
        <v>81.0</v>
      </c>
      <c r="D727" s="47" t="s">
        <v>5103</v>
      </c>
      <c r="E727" s="99">
        <v>988422.77</v>
      </c>
      <c r="F727" s="46" t="s">
        <v>105</v>
      </c>
      <c r="G727" s="100"/>
    </row>
    <row r="728" ht="15.75" customHeight="1">
      <c r="A728" s="98" t="s">
        <v>161</v>
      </c>
      <c r="B728" s="98" t="s">
        <v>18</v>
      </c>
      <c r="C728" s="98">
        <v>82.0</v>
      </c>
      <c r="D728" s="47" t="s">
        <v>5205</v>
      </c>
      <c r="E728" s="99">
        <v>989296.78</v>
      </c>
      <c r="F728" s="46" t="s">
        <v>96</v>
      </c>
      <c r="G728" s="100"/>
    </row>
    <row r="729" ht="15.75" customHeight="1">
      <c r="A729" s="98" t="s">
        <v>161</v>
      </c>
      <c r="B729" s="98" t="s">
        <v>18</v>
      </c>
      <c r="C729" s="98">
        <v>83.0</v>
      </c>
      <c r="D729" s="47" t="s">
        <v>5205</v>
      </c>
      <c r="E729" s="99">
        <v>988191.98</v>
      </c>
      <c r="F729" s="46" t="s">
        <v>96</v>
      </c>
      <c r="G729" s="100"/>
    </row>
    <row r="730" ht="15.75" customHeight="1">
      <c r="A730" s="98" t="s">
        <v>161</v>
      </c>
      <c r="B730" s="98" t="s">
        <v>18</v>
      </c>
      <c r="C730" s="98">
        <v>84.0</v>
      </c>
      <c r="D730" s="47" t="s">
        <v>5205</v>
      </c>
      <c r="E730" s="99">
        <v>976679.68</v>
      </c>
      <c r="F730" s="46" t="s">
        <v>96</v>
      </c>
      <c r="G730" s="100"/>
    </row>
    <row r="731" ht="15.75" customHeight="1">
      <c r="A731" s="98" t="s">
        <v>161</v>
      </c>
      <c r="B731" s="98" t="s">
        <v>18</v>
      </c>
      <c r="C731" s="98">
        <v>85.0</v>
      </c>
      <c r="D731" s="47" t="s">
        <v>5205</v>
      </c>
      <c r="E731" s="99">
        <v>989798.84</v>
      </c>
      <c r="F731" s="46" t="s">
        <v>96</v>
      </c>
      <c r="G731" s="100"/>
    </row>
    <row r="732" ht="15.75" customHeight="1">
      <c r="A732" s="98" t="s">
        <v>161</v>
      </c>
      <c r="B732" s="98" t="s">
        <v>18</v>
      </c>
      <c r="C732" s="98">
        <v>86.0</v>
      </c>
      <c r="D732" s="47" t="s">
        <v>5205</v>
      </c>
      <c r="E732" s="99">
        <v>988944.49</v>
      </c>
      <c r="F732" s="46" t="s">
        <v>96</v>
      </c>
      <c r="G732" s="100"/>
    </row>
    <row r="733" ht="15.75" customHeight="1">
      <c r="A733" s="98" t="s">
        <v>161</v>
      </c>
      <c r="B733" s="98" t="s">
        <v>18</v>
      </c>
      <c r="C733" s="98">
        <v>87.0</v>
      </c>
      <c r="D733" s="47" t="s">
        <v>5205</v>
      </c>
      <c r="E733" s="99">
        <v>966888.29</v>
      </c>
      <c r="F733" s="46" t="s">
        <v>96</v>
      </c>
      <c r="G733" s="100"/>
    </row>
    <row r="734" ht="15.75" customHeight="1">
      <c r="A734" s="98" t="s">
        <v>161</v>
      </c>
      <c r="B734" s="98" t="s">
        <v>18</v>
      </c>
      <c r="C734" s="98">
        <v>88.0</v>
      </c>
      <c r="D734" s="47" t="s">
        <v>5205</v>
      </c>
      <c r="E734" s="99">
        <v>989591.84</v>
      </c>
      <c r="F734" s="46" t="s">
        <v>96</v>
      </c>
      <c r="G734" s="100"/>
    </row>
    <row r="735" ht="15.75" customHeight="1">
      <c r="A735" s="98" t="s">
        <v>162</v>
      </c>
      <c r="B735" s="98" t="s">
        <v>18</v>
      </c>
      <c r="C735" s="98">
        <v>89.0</v>
      </c>
      <c r="D735" s="47" t="s">
        <v>5205</v>
      </c>
      <c r="E735" s="99">
        <v>991061.66</v>
      </c>
      <c r="F735" s="46" t="s">
        <v>96</v>
      </c>
      <c r="G735" s="100"/>
    </row>
    <row r="736" ht="15.75" customHeight="1">
      <c r="A736" s="98" t="s">
        <v>162</v>
      </c>
      <c r="B736" s="98" t="s">
        <v>18</v>
      </c>
      <c r="C736" s="98">
        <v>90.0</v>
      </c>
      <c r="D736" s="47" t="s">
        <v>5205</v>
      </c>
      <c r="E736" s="99">
        <v>984301.34</v>
      </c>
      <c r="F736" s="46" t="s">
        <v>96</v>
      </c>
      <c r="G736" s="100"/>
    </row>
    <row r="737" ht="15.75" customHeight="1">
      <c r="A737" s="98">
        <v>17.0</v>
      </c>
      <c r="B737" s="98" t="s">
        <v>18</v>
      </c>
      <c r="C737" s="98">
        <v>91.0</v>
      </c>
      <c r="D737" s="47" t="s">
        <v>5205</v>
      </c>
      <c r="E737" s="99">
        <v>447904.55</v>
      </c>
      <c r="F737" s="46" t="s">
        <v>96</v>
      </c>
      <c r="G737" s="102" t="s">
        <v>5</v>
      </c>
    </row>
    <row r="738" ht="15.75" customHeight="1">
      <c r="A738" s="98">
        <v>17.0</v>
      </c>
      <c r="B738" s="98" t="s">
        <v>18</v>
      </c>
      <c r="C738" s="98">
        <v>92.0</v>
      </c>
      <c r="D738" s="47" t="s">
        <v>5206</v>
      </c>
      <c r="E738" s="99">
        <v>269883.47</v>
      </c>
      <c r="F738" s="46" t="s">
        <v>111</v>
      </c>
      <c r="G738" s="102" t="s">
        <v>5</v>
      </c>
    </row>
    <row r="739" ht="15.75" customHeight="1">
      <c r="A739" s="98">
        <v>17.0</v>
      </c>
      <c r="B739" s="98" t="s">
        <v>18</v>
      </c>
      <c r="C739" s="98">
        <v>93.0</v>
      </c>
      <c r="D739" s="47" t="s">
        <v>5195</v>
      </c>
      <c r="E739" s="99">
        <v>463527.86</v>
      </c>
      <c r="F739" s="46" t="s">
        <v>108</v>
      </c>
      <c r="G739" s="102" t="s">
        <v>5</v>
      </c>
    </row>
    <row r="740" ht="15.75" customHeight="1">
      <c r="A740" s="98">
        <v>17.0</v>
      </c>
      <c r="B740" s="98" t="s">
        <v>18</v>
      </c>
      <c r="C740" s="98">
        <v>94.0</v>
      </c>
      <c r="D740" s="47" t="s">
        <v>5195</v>
      </c>
      <c r="E740" s="99">
        <v>396002.04</v>
      </c>
      <c r="F740" s="46" t="s">
        <v>108</v>
      </c>
      <c r="G740" s="102" t="s">
        <v>5</v>
      </c>
    </row>
    <row r="741" ht="15.75" customHeight="1">
      <c r="A741" s="98">
        <v>17.0</v>
      </c>
      <c r="B741" s="98" t="s">
        <v>18</v>
      </c>
      <c r="C741" s="98">
        <v>95.0</v>
      </c>
      <c r="D741" s="47" t="s">
        <v>3544</v>
      </c>
      <c r="E741" s="99">
        <v>396155.97</v>
      </c>
      <c r="F741" s="46" t="s">
        <v>46</v>
      </c>
      <c r="G741" s="102" t="s">
        <v>5</v>
      </c>
    </row>
    <row r="742" ht="15.75" customHeight="1">
      <c r="A742" s="98">
        <v>17.0</v>
      </c>
      <c r="B742" s="98" t="s">
        <v>18</v>
      </c>
      <c r="C742" s="98">
        <v>96.0</v>
      </c>
      <c r="D742" s="47" t="s">
        <v>5113</v>
      </c>
      <c r="E742" s="99">
        <v>489549.71</v>
      </c>
      <c r="F742" s="46" t="s">
        <v>49</v>
      </c>
      <c r="G742" s="102" t="s">
        <v>5</v>
      </c>
    </row>
    <row r="743" ht="15.75" customHeight="1">
      <c r="A743" s="98">
        <v>17.0</v>
      </c>
      <c r="B743" s="98" t="s">
        <v>18</v>
      </c>
      <c r="C743" s="98">
        <v>97.0</v>
      </c>
      <c r="D743" s="47" t="s">
        <v>5195</v>
      </c>
      <c r="E743" s="99">
        <v>247237.29</v>
      </c>
      <c r="F743" s="46" t="s">
        <v>108</v>
      </c>
      <c r="G743" s="102" t="s">
        <v>5</v>
      </c>
    </row>
    <row r="744" ht="15.75" customHeight="1">
      <c r="A744" s="98">
        <v>17.0</v>
      </c>
      <c r="B744" s="98" t="s">
        <v>18</v>
      </c>
      <c r="C744" s="98">
        <v>98.0</v>
      </c>
      <c r="D744" s="47" t="s">
        <v>5113</v>
      </c>
      <c r="E744" s="99">
        <v>238497.75</v>
      </c>
      <c r="F744" s="46" t="s">
        <v>49</v>
      </c>
      <c r="G744" s="102" t="s">
        <v>5</v>
      </c>
    </row>
    <row r="745" ht="15.75" customHeight="1">
      <c r="A745" s="98">
        <v>17.0</v>
      </c>
      <c r="B745" s="98" t="s">
        <v>18</v>
      </c>
      <c r="C745" s="98">
        <v>99.0</v>
      </c>
      <c r="D745" s="47" t="s">
        <v>5195</v>
      </c>
      <c r="E745" s="99">
        <v>247562.18</v>
      </c>
      <c r="F745" s="46" t="s">
        <v>108</v>
      </c>
      <c r="G745" s="102" t="s">
        <v>5</v>
      </c>
    </row>
    <row r="746" ht="15.75" customHeight="1">
      <c r="A746" s="98">
        <v>17.0</v>
      </c>
      <c r="B746" s="98" t="s">
        <v>18</v>
      </c>
      <c r="C746" s="98">
        <v>100.0</v>
      </c>
      <c r="D746" s="47" t="s">
        <v>5195</v>
      </c>
      <c r="E746" s="99">
        <v>493889.22</v>
      </c>
      <c r="F746" s="46" t="s">
        <v>108</v>
      </c>
      <c r="G746" s="102" t="s">
        <v>5</v>
      </c>
    </row>
    <row r="747" ht="15.75" customHeight="1">
      <c r="A747" s="98" t="s">
        <v>160</v>
      </c>
      <c r="B747" s="98" t="s">
        <v>18</v>
      </c>
      <c r="C747" s="98">
        <v>101.0</v>
      </c>
      <c r="D747" s="47" t="s">
        <v>5113</v>
      </c>
      <c r="E747" s="99">
        <v>991105.47</v>
      </c>
      <c r="F747" s="46" t="s">
        <v>49</v>
      </c>
      <c r="G747" s="100"/>
    </row>
    <row r="748" ht="15.75" customHeight="1">
      <c r="A748" s="98" t="s">
        <v>162</v>
      </c>
      <c r="B748" s="98" t="s">
        <v>18</v>
      </c>
      <c r="C748" s="98">
        <v>102.0</v>
      </c>
      <c r="D748" s="47" t="s">
        <v>3544</v>
      </c>
      <c r="E748" s="99">
        <v>965977.53</v>
      </c>
      <c r="F748" s="46" t="s">
        <v>46</v>
      </c>
      <c r="G748" s="100"/>
    </row>
    <row r="749" ht="15.75" customHeight="1">
      <c r="A749" s="98" t="s">
        <v>163</v>
      </c>
      <c r="B749" s="98" t="s">
        <v>18</v>
      </c>
      <c r="C749" s="98">
        <v>103.0</v>
      </c>
      <c r="D749" s="47" t="s">
        <v>5113</v>
      </c>
      <c r="E749" s="99">
        <v>988138.36</v>
      </c>
      <c r="F749" s="46" t="s">
        <v>46</v>
      </c>
      <c r="G749" s="100"/>
    </row>
    <row r="750" ht="15.75" customHeight="1">
      <c r="A750" s="98" t="s">
        <v>163</v>
      </c>
      <c r="B750" s="98" t="s">
        <v>18</v>
      </c>
      <c r="C750" s="98">
        <v>104.0</v>
      </c>
      <c r="D750" s="47" t="s">
        <v>3668</v>
      </c>
      <c r="E750" s="99">
        <v>991733.72</v>
      </c>
      <c r="F750" s="46" t="s">
        <v>49</v>
      </c>
      <c r="G750" s="100"/>
    </row>
    <row r="751" ht="15.75" customHeight="1">
      <c r="A751" s="98" t="s">
        <v>160</v>
      </c>
      <c r="B751" s="98" t="s">
        <v>18</v>
      </c>
      <c r="C751" s="98">
        <v>105.0</v>
      </c>
      <c r="D751" s="47" t="s">
        <v>5195</v>
      </c>
      <c r="E751" s="99">
        <v>983372.58</v>
      </c>
      <c r="F751" s="46" t="s">
        <v>108</v>
      </c>
      <c r="G751" s="100"/>
    </row>
    <row r="752" ht="15.75" customHeight="1">
      <c r="A752" s="98" t="s">
        <v>160</v>
      </c>
      <c r="B752" s="98" t="s">
        <v>18</v>
      </c>
      <c r="C752" s="98">
        <v>106.0</v>
      </c>
      <c r="D752" s="47" t="s">
        <v>5195</v>
      </c>
      <c r="E752" s="99">
        <v>953524.37</v>
      </c>
      <c r="F752" s="46" t="s">
        <v>108</v>
      </c>
      <c r="G752" s="100"/>
    </row>
    <row r="753" ht="15.75" customHeight="1">
      <c r="A753" s="98" t="s">
        <v>161</v>
      </c>
      <c r="B753" s="98" t="s">
        <v>18</v>
      </c>
      <c r="C753" s="98">
        <v>107.0</v>
      </c>
      <c r="D753" s="47" t="s">
        <v>5195</v>
      </c>
      <c r="E753" s="99">
        <v>983852.85</v>
      </c>
      <c r="F753" s="46" t="s">
        <v>108</v>
      </c>
      <c r="G753" s="100"/>
    </row>
    <row r="754" ht="15.75" customHeight="1">
      <c r="A754" s="98" t="s">
        <v>161</v>
      </c>
      <c r="B754" s="98" t="s">
        <v>18</v>
      </c>
      <c r="C754" s="98">
        <v>108.0</v>
      </c>
      <c r="D754" s="47" t="s">
        <v>5195</v>
      </c>
      <c r="E754" s="99">
        <v>818390.44</v>
      </c>
      <c r="F754" s="46" t="s">
        <v>108</v>
      </c>
      <c r="G754" s="100"/>
    </row>
    <row r="755" ht="15.75" customHeight="1">
      <c r="A755" s="98" t="s">
        <v>161</v>
      </c>
      <c r="B755" s="98" t="s">
        <v>18</v>
      </c>
      <c r="C755" s="98">
        <v>109.0</v>
      </c>
      <c r="D755" s="47" t="s">
        <v>5195</v>
      </c>
      <c r="E755" s="99">
        <v>877892.53</v>
      </c>
      <c r="F755" s="46" t="s">
        <v>108</v>
      </c>
      <c r="G755" s="100"/>
    </row>
    <row r="756" ht="15.75" customHeight="1">
      <c r="A756" s="98" t="s">
        <v>161</v>
      </c>
      <c r="B756" s="98" t="s">
        <v>18</v>
      </c>
      <c r="C756" s="98">
        <v>110.0</v>
      </c>
      <c r="D756" s="47" t="s">
        <v>5195</v>
      </c>
      <c r="E756" s="99">
        <v>982188.05</v>
      </c>
      <c r="F756" s="46" t="s">
        <v>108</v>
      </c>
      <c r="G756" s="100"/>
    </row>
    <row r="757" ht="15.75" customHeight="1">
      <c r="A757" s="98" t="s">
        <v>162</v>
      </c>
      <c r="B757" s="98" t="s">
        <v>18</v>
      </c>
      <c r="C757" s="98">
        <v>111.0</v>
      </c>
      <c r="D757" s="47" t="s">
        <v>5195</v>
      </c>
      <c r="E757" s="99">
        <v>978398.08</v>
      </c>
      <c r="F757" s="46" t="s">
        <v>108</v>
      </c>
      <c r="G757" s="100"/>
    </row>
    <row r="758" ht="15.75" customHeight="1">
      <c r="A758" s="98" t="s">
        <v>163</v>
      </c>
      <c r="B758" s="98" t="s">
        <v>18</v>
      </c>
      <c r="C758" s="98">
        <v>112.0</v>
      </c>
      <c r="D758" s="47" t="s">
        <v>5195</v>
      </c>
      <c r="E758" s="99">
        <v>994777.45</v>
      </c>
      <c r="F758" s="46" t="s">
        <v>108</v>
      </c>
      <c r="G758" s="100"/>
    </row>
    <row r="759" ht="15.75" customHeight="1">
      <c r="A759" s="98" t="s">
        <v>163</v>
      </c>
      <c r="B759" s="98" t="s">
        <v>18</v>
      </c>
      <c r="C759" s="98">
        <v>113.0</v>
      </c>
      <c r="D759" s="47" t="s">
        <v>5195</v>
      </c>
      <c r="E759" s="99">
        <v>982935.39</v>
      </c>
      <c r="F759" s="46" t="s">
        <v>108</v>
      </c>
      <c r="G759" s="100"/>
    </row>
    <row r="760" ht="15.75" customHeight="1">
      <c r="A760" s="98">
        <v>17.0</v>
      </c>
      <c r="B760" s="98" t="s">
        <v>18</v>
      </c>
      <c r="C760" s="98">
        <v>114.0</v>
      </c>
      <c r="D760" s="47" t="s">
        <v>3544</v>
      </c>
      <c r="E760" s="99">
        <v>458111.06</v>
      </c>
      <c r="F760" s="46" t="s">
        <v>46</v>
      </c>
      <c r="G760" s="102" t="s">
        <v>5</v>
      </c>
    </row>
    <row r="761" ht="15.75" customHeight="1">
      <c r="A761" s="98">
        <v>17.0</v>
      </c>
      <c r="B761" s="98" t="s">
        <v>18</v>
      </c>
      <c r="C761" s="98">
        <v>115.0</v>
      </c>
      <c r="D761" s="47" t="s">
        <v>3544</v>
      </c>
      <c r="E761" s="99">
        <v>448584.34</v>
      </c>
      <c r="F761" s="46" t="s">
        <v>46</v>
      </c>
      <c r="G761" s="102" t="s">
        <v>5</v>
      </c>
    </row>
    <row r="762" ht="15.75" customHeight="1">
      <c r="A762" s="98">
        <v>17.0</v>
      </c>
      <c r="B762" s="98" t="s">
        <v>18</v>
      </c>
      <c r="C762" s="98">
        <v>116.0</v>
      </c>
      <c r="D762" s="47" t="s">
        <v>3544</v>
      </c>
      <c r="E762" s="99">
        <v>496335.94</v>
      </c>
      <c r="F762" s="46" t="s">
        <v>46</v>
      </c>
      <c r="G762" s="102" t="s">
        <v>5</v>
      </c>
    </row>
    <row r="763" ht="15.75" customHeight="1">
      <c r="A763" s="98">
        <v>17.0</v>
      </c>
      <c r="B763" s="98" t="s">
        <v>18</v>
      </c>
      <c r="C763" s="98">
        <v>117.0</v>
      </c>
      <c r="D763" s="47" t="s">
        <v>3544</v>
      </c>
      <c r="E763" s="99">
        <v>496335.94</v>
      </c>
      <c r="F763" s="46" t="s">
        <v>46</v>
      </c>
      <c r="G763" s="102" t="s">
        <v>5</v>
      </c>
    </row>
    <row r="764" ht="15.75" customHeight="1">
      <c r="A764" s="98">
        <v>17.0</v>
      </c>
      <c r="B764" s="98" t="s">
        <v>18</v>
      </c>
      <c r="C764" s="98">
        <v>118.0</v>
      </c>
      <c r="D764" s="47" t="s">
        <v>3544</v>
      </c>
      <c r="E764" s="99">
        <v>295802.39</v>
      </c>
      <c r="F764" s="46" t="s">
        <v>46</v>
      </c>
      <c r="G764" s="102" t="s">
        <v>5</v>
      </c>
    </row>
    <row r="765" ht="15.75" customHeight="1">
      <c r="A765" s="98">
        <v>17.0</v>
      </c>
      <c r="B765" s="98" t="s">
        <v>18</v>
      </c>
      <c r="C765" s="98">
        <v>119.0</v>
      </c>
      <c r="D765" s="47" t="s">
        <v>3544</v>
      </c>
      <c r="E765" s="99">
        <v>496059.19</v>
      </c>
      <c r="F765" s="46" t="s">
        <v>46</v>
      </c>
      <c r="G765" s="102" t="s">
        <v>5</v>
      </c>
    </row>
    <row r="766" ht="15.75" customHeight="1">
      <c r="A766" s="98">
        <v>17.0</v>
      </c>
      <c r="B766" s="98" t="s">
        <v>18</v>
      </c>
      <c r="C766" s="98">
        <v>120.0</v>
      </c>
      <c r="D766" s="47" t="s">
        <v>3544</v>
      </c>
      <c r="E766" s="99">
        <v>296498.24</v>
      </c>
      <c r="F766" s="46" t="s">
        <v>46</v>
      </c>
      <c r="G766" s="102" t="s">
        <v>5</v>
      </c>
    </row>
    <row r="767" ht="15.75" customHeight="1">
      <c r="A767" s="98">
        <v>17.0</v>
      </c>
      <c r="B767" s="98" t="s">
        <v>18</v>
      </c>
      <c r="C767" s="98">
        <v>121.0</v>
      </c>
      <c r="D767" s="47" t="s">
        <v>3544</v>
      </c>
      <c r="E767" s="99">
        <v>495339.17</v>
      </c>
      <c r="F767" s="46" t="s">
        <v>46</v>
      </c>
      <c r="G767" s="102" t="s">
        <v>5</v>
      </c>
    </row>
    <row r="768" ht="15.75" customHeight="1">
      <c r="A768" s="98">
        <v>17.0</v>
      </c>
      <c r="B768" s="98" t="s">
        <v>18</v>
      </c>
      <c r="C768" s="98">
        <v>122.0</v>
      </c>
      <c r="D768" s="47" t="s">
        <v>3544</v>
      </c>
      <c r="E768" s="99">
        <v>497262.67</v>
      </c>
      <c r="F768" s="46" t="s">
        <v>46</v>
      </c>
      <c r="G768" s="102" t="s">
        <v>5</v>
      </c>
    </row>
    <row r="769" ht="15.75" customHeight="1">
      <c r="A769" s="98">
        <v>17.0</v>
      </c>
      <c r="B769" s="98" t="s">
        <v>18</v>
      </c>
      <c r="C769" s="98">
        <v>123.0</v>
      </c>
      <c r="D769" s="47" t="s">
        <v>3544</v>
      </c>
      <c r="E769" s="99">
        <v>248023.03</v>
      </c>
      <c r="F769" s="46" t="s">
        <v>46</v>
      </c>
      <c r="G769" s="102" t="s">
        <v>5</v>
      </c>
    </row>
    <row r="770" ht="15.75" customHeight="1">
      <c r="A770" s="98">
        <v>17.0</v>
      </c>
      <c r="B770" s="98" t="s">
        <v>18</v>
      </c>
      <c r="C770" s="98">
        <v>124.0</v>
      </c>
      <c r="D770" s="47" t="s">
        <v>3544</v>
      </c>
      <c r="E770" s="99">
        <v>392711.98</v>
      </c>
      <c r="F770" s="46" t="s">
        <v>46</v>
      </c>
      <c r="G770" s="102" t="s">
        <v>5</v>
      </c>
    </row>
    <row r="771" ht="15.75" customHeight="1">
      <c r="A771" s="98">
        <v>17.0</v>
      </c>
      <c r="B771" s="98" t="s">
        <v>18</v>
      </c>
      <c r="C771" s="98">
        <v>125.0</v>
      </c>
      <c r="D771" s="47" t="s">
        <v>3544</v>
      </c>
      <c r="E771" s="99">
        <v>497003.56</v>
      </c>
      <c r="F771" s="46" t="s">
        <v>46</v>
      </c>
      <c r="G771" s="102" t="s">
        <v>5</v>
      </c>
    </row>
    <row r="772" ht="15.75" customHeight="1">
      <c r="A772" s="98">
        <v>17.0</v>
      </c>
      <c r="B772" s="98" t="s">
        <v>18</v>
      </c>
      <c r="C772" s="98">
        <v>126.0</v>
      </c>
      <c r="D772" s="47" t="s">
        <v>3544</v>
      </c>
      <c r="E772" s="99">
        <v>346073.61</v>
      </c>
      <c r="F772" s="46" t="s">
        <v>46</v>
      </c>
      <c r="G772" s="102" t="s">
        <v>5</v>
      </c>
    </row>
    <row r="773" ht="15.75" customHeight="1">
      <c r="A773" s="98">
        <v>17.0</v>
      </c>
      <c r="B773" s="98" t="s">
        <v>18</v>
      </c>
      <c r="C773" s="98">
        <v>127.0</v>
      </c>
      <c r="D773" s="47" t="s">
        <v>3544</v>
      </c>
      <c r="E773" s="99">
        <v>347042.23</v>
      </c>
      <c r="F773" s="46" t="s">
        <v>46</v>
      </c>
      <c r="G773" s="102" t="s">
        <v>5</v>
      </c>
    </row>
    <row r="774" ht="15.75" customHeight="1">
      <c r="A774" s="98">
        <v>17.0</v>
      </c>
      <c r="B774" s="98" t="s">
        <v>18</v>
      </c>
      <c r="C774" s="98">
        <v>128.0</v>
      </c>
      <c r="D774" s="47" t="s">
        <v>3544</v>
      </c>
      <c r="E774" s="99">
        <v>347157.58</v>
      </c>
      <c r="F774" s="46" t="s">
        <v>46</v>
      </c>
      <c r="G774" s="102" t="s">
        <v>5</v>
      </c>
    </row>
    <row r="775" ht="15.75" customHeight="1">
      <c r="A775" s="98">
        <v>17.0</v>
      </c>
      <c r="B775" s="98" t="s">
        <v>18</v>
      </c>
      <c r="C775" s="98">
        <v>129.0</v>
      </c>
      <c r="D775" s="47" t="s">
        <v>3544</v>
      </c>
      <c r="E775" s="99">
        <v>346800.35</v>
      </c>
      <c r="F775" s="46" t="s">
        <v>46</v>
      </c>
      <c r="G775" s="102" t="s">
        <v>5</v>
      </c>
    </row>
    <row r="776" ht="15.75" customHeight="1">
      <c r="A776" s="98">
        <v>17.0</v>
      </c>
      <c r="B776" s="98" t="s">
        <v>18</v>
      </c>
      <c r="C776" s="98">
        <v>130.0</v>
      </c>
      <c r="D776" s="47" t="s">
        <v>3544</v>
      </c>
      <c r="E776" s="99">
        <v>344879.81</v>
      </c>
      <c r="F776" s="46" t="s">
        <v>46</v>
      </c>
      <c r="G776" s="102" t="s">
        <v>5</v>
      </c>
    </row>
    <row r="777" ht="15.75" customHeight="1">
      <c r="A777" s="98">
        <v>17.0</v>
      </c>
      <c r="B777" s="98" t="s">
        <v>18</v>
      </c>
      <c r="C777" s="98">
        <v>131.0</v>
      </c>
      <c r="D777" s="47" t="s">
        <v>3544</v>
      </c>
      <c r="E777" s="99">
        <v>346488.08</v>
      </c>
      <c r="F777" s="46" t="s">
        <v>46</v>
      </c>
      <c r="G777" s="102" t="s">
        <v>5</v>
      </c>
    </row>
    <row r="778" ht="15.75" customHeight="1">
      <c r="A778" s="98">
        <v>17.0</v>
      </c>
      <c r="B778" s="98" t="s">
        <v>18</v>
      </c>
      <c r="C778" s="98">
        <v>132.0</v>
      </c>
      <c r="D778" s="47" t="s">
        <v>3544</v>
      </c>
      <c r="E778" s="99">
        <v>34151.38</v>
      </c>
      <c r="F778" s="46" t="s">
        <v>46</v>
      </c>
      <c r="G778" s="102" t="s">
        <v>5</v>
      </c>
    </row>
    <row r="779" ht="15.75" customHeight="1">
      <c r="A779" s="98">
        <v>17.0</v>
      </c>
      <c r="B779" s="98" t="s">
        <v>18</v>
      </c>
      <c r="C779" s="98">
        <v>133.0</v>
      </c>
      <c r="D779" s="47" t="s">
        <v>3544</v>
      </c>
      <c r="E779" s="99">
        <v>247982.53</v>
      </c>
      <c r="F779" s="46" t="s">
        <v>46</v>
      </c>
      <c r="G779" s="102" t="s">
        <v>5</v>
      </c>
    </row>
    <row r="780" ht="15.75" customHeight="1">
      <c r="A780" s="98">
        <v>17.0</v>
      </c>
      <c r="B780" s="98" t="s">
        <v>18</v>
      </c>
      <c r="C780" s="98">
        <v>134.0</v>
      </c>
      <c r="D780" s="47" t="s">
        <v>3544</v>
      </c>
      <c r="E780" s="99">
        <v>236204.58</v>
      </c>
      <c r="F780" s="46" t="s">
        <v>46</v>
      </c>
      <c r="G780" s="102" t="s">
        <v>5</v>
      </c>
    </row>
    <row r="781" ht="15.75" customHeight="1">
      <c r="A781" s="98">
        <v>17.0</v>
      </c>
      <c r="B781" s="98" t="s">
        <v>18</v>
      </c>
      <c r="C781" s="98">
        <v>135.0</v>
      </c>
      <c r="D781" s="47" t="s">
        <v>3544</v>
      </c>
      <c r="E781" s="99">
        <v>495192.38</v>
      </c>
      <c r="F781" s="46" t="s">
        <v>46</v>
      </c>
      <c r="G781" s="102" t="s">
        <v>5</v>
      </c>
    </row>
    <row r="782" ht="15.75" customHeight="1">
      <c r="A782" s="98">
        <v>17.0</v>
      </c>
      <c r="B782" s="98" t="s">
        <v>18</v>
      </c>
      <c r="C782" s="98">
        <v>136.0</v>
      </c>
      <c r="D782" s="47" t="s">
        <v>3544</v>
      </c>
      <c r="E782" s="99">
        <v>2468864.39</v>
      </c>
      <c r="F782" s="46" t="s">
        <v>46</v>
      </c>
      <c r="G782" s="102" t="s">
        <v>5</v>
      </c>
    </row>
    <row r="783" ht="15.75" customHeight="1">
      <c r="A783" s="98">
        <v>17.0</v>
      </c>
      <c r="B783" s="98" t="s">
        <v>18</v>
      </c>
      <c r="C783" s="98">
        <v>137.0</v>
      </c>
      <c r="D783" s="47" t="s">
        <v>3544</v>
      </c>
      <c r="E783" s="99">
        <v>396360.36</v>
      </c>
      <c r="F783" s="46" t="s">
        <v>46</v>
      </c>
      <c r="G783" s="102" t="s">
        <v>5</v>
      </c>
    </row>
    <row r="784" ht="15.75" customHeight="1">
      <c r="A784" s="98" t="s">
        <v>160</v>
      </c>
      <c r="B784" s="98" t="s">
        <v>18</v>
      </c>
      <c r="C784" s="98">
        <v>138.0</v>
      </c>
      <c r="D784" s="47" t="s">
        <v>3544</v>
      </c>
      <c r="E784" s="99">
        <v>974904.66</v>
      </c>
      <c r="F784" s="46" t="s">
        <v>46</v>
      </c>
      <c r="G784" s="100"/>
    </row>
    <row r="785" ht="15.75" customHeight="1">
      <c r="A785" s="98" t="s">
        <v>160</v>
      </c>
      <c r="B785" s="98" t="s">
        <v>18</v>
      </c>
      <c r="C785" s="98">
        <v>139.0</v>
      </c>
      <c r="D785" s="47" t="s">
        <v>3544</v>
      </c>
      <c r="E785" s="99">
        <v>986556.13</v>
      </c>
      <c r="F785" s="46" t="s">
        <v>46</v>
      </c>
      <c r="G785" s="100"/>
    </row>
    <row r="786" ht="15.75" customHeight="1">
      <c r="A786" s="98" t="s">
        <v>160</v>
      </c>
      <c r="B786" s="98" t="s">
        <v>18</v>
      </c>
      <c r="C786" s="98">
        <v>140.0</v>
      </c>
      <c r="D786" s="47" t="s">
        <v>3544</v>
      </c>
      <c r="E786" s="99">
        <v>984713.65</v>
      </c>
      <c r="F786" s="46" t="s">
        <v>46</v>
      </c>
      <c r="G786" s="100"/>
    </row>
    <row r="787" ht="15.75" customHeight="1">
      <c r="A787" s="98" t="s">
        <v>160</v>
      </c>
      <c r="B787" s="98" t="s">
        <v>18</v>
      </c>
      <c r="C787" s="98">
        <v>141.0</v>
      </c>
      <c r="D787" s="47" t="s">
        <v>3544</v>
      </c>
      <c r="E787" s="99">
        <v>975725.53</v>
      </c>
      <c r="F787" s="46" t="s">
        <v>46</v>
      </c>
      <c r="G787" s="100"/>
    </row>
    <row r="788" ht="15.75" customHeight="1">
      <c r="A788" s="98" t="s">
        <v>160</v>
      </c>
      <c r="B788" s="98" t="s">
        <v>18</v>
      </c>
      <c r="C788" s="98">
        <v>142.0</v>
      </c>
      <c r="D788" s="47" t="s">
        <v>3544</v>
      </c>
      <c r="E788" s="99">
        <v>982989.59</v>
      </c>
      <c r="F788" s="46" t="s">
        <v>46</v>
      </c>
      <c r="G788" s="100"/>
    </row>
    <row r="789" ht="15.75" customHeight="1">
      <c r="A789" s="98" t="s">
        <v>161</v>
      </c>
      <c r="B789" s="98" t="s">
        <v>18</v>
      </c>
      <c r="C789" s="98">
        <v>143.0</v>
      </c>
      <c r="D789" s="47" t="s">
        <v>3544</v>
      </c>
      <c r="E789" s="99">
        <v>982824.35</v>
      </c>
      <c r="F789" s="46" t="s">
        <v>46</v>
      </c>
      <c r="G789" s="100"/>
    </row>
    <row r="790" ht="15.75" customHeight="1">
      <c r="A790" s="98" t="s">
        <v>161</v>
      </c>
      <c r="B790" s="98" t="s">
        <v>18</v>
      </c>
      <c r="C790" s="84">
        <v>144.0</v>
      </c>
      <c r="D790" s="47" t="s">
        <v>3544</v>
      </c>
      <c r="E790" s="99">
        <v>986378.44</v>
      </c>
      <c r="F790" s="46" t="s">
        <v>46</v>
      </c>
      <c r="G790" s="100"/>
    </row>
    <row r="791" ht="15.75" customHeight="1">
      <c r="A791" s="98" t="s">
        <v>161</v>
      </c>
      <c r="B791" s="98" t="s">
        <v>18</v>
      </c>
      <c r="C791" s="98">
        <v>145.0</v>
      </c>
      <c r="D791" s="47" t="s">
        <v>3544</v>
      </c>
      <c r="E791" s="99">
        <v>988704.6</v>
      </c>
      <c r="F791" s="46" t="s">
        <v>46</v>
      </c>
      <c r="G791" s="100"/>
    </row>
    <row r="792" ht="15.75" customHeight="1">
      <c r="A792" s="98" t="s">
        <v>162</v>
      </c>
      <c r="B792" s="98" t="s">
        <v>18</v>
      </c>
      <c r="C792" s="98">
        <v>146.0</v>
      </c>
      <c r="D792" s="47" t="s">
        <v>3544</v>
      </c>
      <c r="E792" s="99">
        <v>986975.08</v>
      </c>
      <c r="F792" s="46" t="s">
        <v>46</v>
      </c>
      <c r="G792" s="100"/>
    </row>
    <row r="793" ht="15.75" customHeight="1">
      <c r="A793" s="98" t="s">
        <v>162</v>
      </c>
      <c r="B793" s="98" t="s">
        <v>18</v>
      </c>
      <c r="C793" s="98">
        <v>147.0</v>
      </c>
      <c r="D793" s="47" t="s">
        <v>3544</v>
      </c>
      <c r="E793" s="99">
        <v>986378.44</v>
      </c>
      <c r="F793" s="46" t="s">
        <v>46</v>
      </c>
      <c r="G793" s="100"/>
    </row>
    <row r="794" ht="15.75" customHeight="1">
      <c r="A794" s="98" t="s">
        <v>162</v>
      </c>
      <c r="B794" s="98" t="s">
        <v>18</v>
      </c>
      <c r="C794" s="98">
        <v>148.0</v>
      </c>
      <c r="D794" s="47" t="s">
        <v>3544</v>
      </c>
      <c r="E794" s="99">
        <v>984510.9</v>
      </c>
      <c r="F794" s="46" t="s">
        <v>46</v>
      </c>
      <c r="G794" s="100"/>
    </row>
    <row r="795" ht="15.75" customHeight="1">
      <c r="A795" s="98" t="s">
        <v>162</v>
      </c>
      <c r="B795" s="98" t="s">
        <v>18</v>
      </c>
      <c r="C795" s="98">
        <v>149.0</v>
      </c>
      <c r="D795" s="47" t="s">
        <v>3544</v>
      </c>
      <c r="E795" s="99">
        <v>986078.75</v>
      </c>
      <c r="F795" s="46" t="s">
        <v>46</v>
      </c>
      <c r="G795" s="100"/>
    </row>
    <row r="796" ht="15.75" customHeight="1">
      <c r="A796" s="98" t="s">
        <v>163</v>
      </c>
      <c r="B796" s="98" t="s">
        <v>18</v>
      </c>
      <c r="C796" s="98">
        <v>150.0</v>
      </c>
      <c r="D796" s="47" t="s">
        <v>3544</v>
      </c>
      <c r="E796" s="99">
        <v>986320.28</v>
      </c>
      <c r="F796" s="46" t="s">
        <v>46</v>
      </c>
      <c r="G796" s="100"/>
    </row>
    <row r="797" ht="15.75" customHeight="1">
      <c r="A797" s="98" t="s">
        <v>160</v>
      </c>
      <c r="B797" s="98" t="s">
        <v>18</v>
      </c>
      <c r="C797" s="98">
        <v>151.0</v>
      </c>
      <c r="D797" s="47" t="s">
        <v>3544</v>
      </c>
      <c r="E797" s="99">
        <v>977794.47</v>
      </c>
      <c r="F797" s="46" t="s">
        <v>46</v>
      </c>
      <c r="G797" s="100"/>
    </row>
    <row r="798" ht="15.75" customHeight="1">
      <c r="A798" s="98" t="s">
        <v>161</v>
      </c>
      <c r="B798" s="98" t="s">
        <v>18</v>
      </c>
      <c r="C798" s="98">
        <v>152.0</v>
      </c>
      <c r="D798" s="47" t="s">
        <v>3544</v>
      </c>
      <c r="E798" s="99">
        <v>989458.8</v>
      </c>
      <c r="F798" s="46" t="s">
        <v>46</v>
      </c>
      <c r="G798" s="100"/>
    </row>
    <row r="799" ht="15.75" customHeight="1">
      <c r="A799" s="98" t="s">
        <v>161</v>
      </c>
      <c r="B799" s="98" t="s">
        <v>18</v>
      </c>
      <c r="C799" s="98">
        <v>153.0</v>
      </c>
      <c r="D799" s="47" t="s">
        <v>3544</v>
      </c>
      <c r="E799" s="99">
        <v>988730.03</v>
      </c>
      <c r="F799" s="46" t="s">
        <v>46</v>
      </c>
      <c r="G799" s="100"/>
    </row>
    <row r="800" ht="15.75" customHeight="1">
      <c r="A800" s="98" t="s">
        <v>161</v>
      </c>
      <c r="B800" s="98" t="s">
        <v>18</v>
      </c>
      <c r="C800" s="98">
        <v>154.0</v>
      </c>
      <c r="D800" s="47" t="s">
        <v>3544</v>
      </c>
      <c r="E800" s="99">
        <v>956218.59</v>
      </c>
      <c r="F800" s="46" t="s">
        <v>46</v>
      </c>
      <c r="G800" s="100"/>
    </row>
    <row r="801" ht="15.75" customHeight="1">
      <c r="A801" s="98" t="s">
        <v>162</v>
      </c>
      <c r="B801" s="98" t="s">
        <v>18</v>
      </c>
      <c r="C801" s="98">
        <v>155.0</v>
      </c>
      <c r="D801" s="47" t="s">
        <v>3544</v>
      </c>
      <c r="E801" s="99">
        <v>976505.62</v>
      </c>
      <c r="F801" s="46" t="s">
        <v>46</v>
      </c>
      <c r="G801" s="100"/>
    </row>
    <row r="802" ht="15.75" customHeight="1">
      <c r="A802" s="98" t="s">
        <v>163</v>
      </c>
      <c r="B802" s="98" t="s">
        <v>18</v>
      </c>
      <c r="C802" s="98">
        <v>156.0</v>
      </c>
      <c r="D802" s="47" t="s">
        <v>3544</v>
      </c>
      <c r="E802" s="99">
        <v>994912.69</v>
      </c>
      <c r="F802" s="46" t="s">
        <v>46</v>
      </c>
      <c r="G802" s="100"/>
    </row>
    <row r="803" ht="15.75" customHeight="1">
      <c r="A803" s="98">
        <v>17.0</v>
      </c>
      <c r="B803" s="98" t="s">
        <v>18</v>
      </c>
      <c r="C803" s="98">
        <v>157.0</v>
      </c>
      <c r="D803" s="47" t="s">
        <v>1500</v>
      </c>
      <c r="E803" s="99">
        <v>237794.38</v>
      </c>
      <c r="F803" s="46" t="s">
        <v>52</v>
      </c>
      <c r="G803" s="102" t="s">
        <v>5</v>
      </c>
    </row>
    <row r="804" ht="15.75" customHeight="1">
      <c r="A804" s="98">
        <v>17.0</v>
      </c>
      <c r="B804" s="98" t="s">
        <v>18</v>
      </c>
      <c r="C804" s="98">
        <v>158.0</v>
      </c>
      <c r="D804" s="47" t="s">
        <v>1500</v>
      </c>
      <c r="E804" s="99">
        <v>180368.03</v>
      </c>
      <c r="F804" s="46" t="s">
        <v>52</v>
      </c>
      <c r="G804" s="102" t="s">
        <v>5</v>
      </c>
    </row>
    <row r="805" ht="15.75" customHeight="1">
      <c r="A805" s="98">
        <v>17.0</v>
      </c>
      <c r="B805" s="98" t="s">
        <v>18</v>
      </c>
      <c r="C805" s="98">
        <v>159.0</v>
      </c>
      <c r="D805" s="47" t="s">
        <v>1500</v>
      </c>
      <c r="E805" s="99">
        <v>365540.21</v>
      </c>
      <c r="F805" s="46" t="s">
        <v>52</v>
      </c>
      <c r="G805" s="100"/>
    </row>
    <row r="806" ht="15.75" customHeight="1">
      <c r="A806" s="98">
        <v>17.0</v>
      </c>
      <c r="B806" s="98" t="s">
        <v>18</v>
      </c>
      <c r="C806" s="98">
        <v>160.0</v>
      </c>
      <c r="D806" s="47" t="s">
        <v>1500</v>
      </c>
      <c r="E806" s="99">
        <v>186448.08</v>
      </c>
      <c r="F806" s="46" t="s">
        <v>52</v>
      </c>
      <c r="G806" s="100"/>
    </row>
    <row r="807" ht="15.75" customHeight="1">
      <c r="A807" s="98">
        <v>17.0</v>
      </c>
      <c r="B807" s="98" t="s">
        <v>18</v>
      </c>
      <c r="C807" s="98">
        <v>161.0</v>
      </c>
      <c r="D807" s="47" t="s">
        <v>1500</v>
      </c>
      <c r="E807" s="99">
        <v>186289.32</v>
      </c>
      <c r="F807" s="46" t="s">
        <v>52</v>
      </c>
      <c r="G807" s="100"/>
    </row>
    <row r="808" ht="15.75" customHeight="1">
      <c r="A808" s="98">
        <v>17.0</v>
      </c>
      <c r="B808" s="98" t="s">
        <v>18</v>
      </c>
      <c r="C808" s="98">
        <v>162.0</v>
      </c>
      <c r="D808" s="47" t="s">
        <v>1500</v>
      </c>
      <c r="E808" s="99">
        <v>195677.94</v>
      </c>
      <c r="F808" s="46" t="s">
        <v>52</v>
      </c>
      <c r="G808" s="100"/>
    </row>
    <row r="809" ht="15.75" customHeight="1">
      <c r="A809" s="98" t="s">
        <v>160</v>
      </c>
      <c r="B809" s="98" t="s">
        <v>18</v>
      </c>
      <c r="C809" s="98">
        <v>163.0</v>
      </c>
      <c r="D809" s="47" t="s">
        <v>1500</v>
      </c>
      <c r="E809" s="99">
        <v>956269.63</v>
      </c>
      <c r="F809" s="46" t="s">
        <v>52</v>
      </c>
      <c r="G809" s="100"/>
    </row>
    <row r="810" ht="15.75" customHeight="1">
      <c r="A810" s="98" t="s">
        <v>161</v>
      </c>
      <c r="B810" s="98" t="s">
        <v>18</v>
      </c>
      <c r="C810" s="98">
        <v>164.0</v>
      </c>
      <c r="D810" s="47" t="s">
        <v>1500</v>
      </c>
      <c r="E810" s="99">
        <v>746159.56</v>
      </c>
      <c r="F810" s="46" t="s">
        <v>52</v>
      </c>
      <c r="G810" s="100"/>
    </row>
    <row r="811" ht="15.75" customHeight="1">
      <c r="A811" s="98" t="s">
        <v>161</v>
      </c>
      <c r="B811" s="98" t="s">
        <v>18</v>
      </c>
      <c r="C811" s="98">
        <v>165.0</v>
      </c>
      <c r="D811" s="47" t="s">
        <v>1500</v>
      </c>
      <c r="E811" s="99">
        <v>568694.43</v>
      </c>
      <c r="F811" s="46" t="s">
        <v>52</v>
      </c>
      <c r="G811" s="100"/>
    </row>
    <row r="812" ht="15.75" customHeight="1">
      <c r="A812" s="98" t="s">
        <v>162</v>
      </c>
      <c r="B812" s="98" t="s">
        <v>18</v>
      </c>
      <c r="C812" s="98">
        <v>166.0</v>
      </c>
      <c r="D812" s="47" t="s">
        <v>1500</v>
      </c>
      <c r="E812" s="99">
        <v>989065.81</v>
      </c>
      <c r="F812" s="46" t="s">
        <v>52</v>
      </c>
      <c r="G812" s="100"/>
    </row>
    <row r="813" ht="15.75" customHeight="1">
      <c r="A813" s="98" t="s">
        <v>163</v>
      </c>
      <c r="B813" s="98" t="s">
        <v>18</v>
      </c>
      <c r="C813" s="98">
        <v>167.0</v>
      </c>
      <c r="D813" s="47" t="s">
        <v>1500</v>
      </c>
      <c r="E813" s="99">
        <v>951063.81</v>
      </c>
      <c r="F813" s="46" t="s">
        <v>52</v>
      </c>
      <c r="G813" s="100"/>
    </row>
    <row r="814" ht="15.75" customHeight="1">
      <c r="A814" s="98" t="s">
        <v>163</v>
      </c>
      <c r="B814" s="98" t="s">
        <v>18</v>
      </c>
      <c r="C814" s="98">
        <v>168.0</v>
      </c>
      <c r="D814" s="47" t="s">
        <v>1500</v>
      </c>
      <c r="E814" s="99">
        <v>982799.91</v>
      </c>
      <c r="F814" s="46" t="s">
        <v>52</v>
      </c>
      <c r="G814" s="100"/>
    </row>
    <row r="815" ht="15.75" customHeight="1">
      <c r="A815" s="98">
        <v>18.0</v>
      </c>
      <c r="B815" s="98" t="s">
        <v>18</v>
      </c>
      <c r="C815" s="98">
        <v>169.0</v>
      </c>
      <c r="D815" s="47" t="s">
        <v>1338</v>
      </c>
      <c r="E815" s="99">
        <v>494390.51</v>
      </c>
      <c r="F815" s="46" t="s">
        <v>102</v>
      </c>
      <c r="G815" s="102" t="s">
        <v>5</v>
      </c>
    </row>
    <row r="816" ht="15.75" customHeight="1">
      <c r="A816" s="98">
        <v>18.0</v>
      </c>
      <c r="B816" s="98" t="s">
        <v>18</v>
      </c>
      <c r="C816" s="98">
        <v>170.0</v>
      </c>
      <c r="D816" s="47" t="s">
        <v>5199</v>
      </c>
      <c r="E816" s="99">
        <v>491845.33</v>
      </c>
      <c r="F816" s="46" t="s">
        <v>93</v>
      </c>
      <c r="G816" s="102" t="s">
        <v>5</v>
      </c>
    </row>
    <row r="817" ht="15.75" customHeight="1">
      <c r="A817" s="98">
        <v>18.0</v>
      </c>
      <c r="B817" s="98" t="s">
        <v>18</v>
      </c>
      <c r="C817" s="98">
        <v>171.0</v>
      </c>
      <c r="D817" s="47" t="s">
        <v>5199</v>
      </c>
      <c r="E817" s="99">
        <v>496105.0</v>
      </c>
      <c r="F817" s="46" t="s">
        <v>93</v>
      </c>
      <c r="G817" s="102" t="s">
        <v>5</v>
      </c>
    </row>
    <row r="818" ht="15.75" customHeight="1">
      <c r="A818" s="98">
        <v>18.0</v>
      </c>
      <c r="B818" s="98" t="s">
        <v>18</v>
      </c>
      <c r="C818" s="98">
        <v>172.0</v>
      </c>
      <c r="D818" s="47" t="s">
        <v>5199</v>
      </c>
      <c r="E818" s="99">
        <v>494152.11</v>
      </c>
      <c r="F818" s="46" t="s">
        <v>93</v>
      </c>
      <c r="G818" s="102" t="s">
        <v>5</v>
      </c>
    </row>
    <row r="819" ht="15.75" customHeight="1">
      <c r="A819" s="98">
        <v>18.0</v>
      </c>
      <c r="B819" s="98" t="s">
        <v>18</v>
      </c>
      <c r="C819" s="98">
        <v>173.0</v>
      </c>
      <c r="D819" s="47" t="s">
        <v>5091</v>
      </c>
      <c r="E819" s="99">
        <v>238418.17</v>
      </c>
      <c r="F819" s="46" t="s">
        <v>37</v>
      </c>
      <c r="G819" s="102" t="s">
        <v>5</v>
      </c>
    </row>
    <row r="820" ht="15.75" customHeight="1">
      <c r="A820" s="98">
        <v>18.0</v>
      </c>
      <c r="B820" s="98" t="s">
        <v>18</v>
      </c>
      <c r="C820" s="98">
        <v>174.0</v>
      </c>
      <c r="D820" s="47" t="s">
        <v>5196</v>
      </c>
      <c r="E820" s="99">
        <v>499597.42</v>
      </c>
      <c r="F820" s="46" t="s">
        <v>93</v>
      </c>
      <c r="G820" s="102" t="s">
        <v>5</v>
      </c>
    </row>
    <row r="821" ht="15.75" customHeight="1">
      <c r="A821" s="98">
        <v>18.0</v>
      </c>
      <c r="B821" s="98" t="s">
        <v>18</v>
      </c>
      <c r="C821" s="98">
        <v>175.0</v>
      </c>
      <c r="D821" s="47" t="s">
        <v>5207</v>
      </c>
      <c r="E821" s="99">
        <v>295589.58</v>
      </c>
      <c r="F821" s="46" t="s">
        <v>46</v>
      </c>
      <c r="G821" s="102" t="s">
        <v>5</v>
      </c>
    </row>
    <row r="822" ht="15.75" customHeight="1">
      <c r="A822" s="98">
        <v>18.0</v>
      </c>
      <c r="B822" s="98" t="s">
        <v>18</v>
      </c>
      <c r="C822" s="98">
        <v>176.0</v>
      </c>
      <c r="D822" s="47" t="s">
        <v>5199</v>
      </c>
      <c r="E822" s="99">
        <v>494394.45</v>
      </c>
      <c r="F822" s="46" t="s">
        <v>93</v>
      </c>
      <c r="G822" s="102" t="s">
        <v>5</v>
      </c>
    </row>
    <row r="823" ht="15.75" customHeight="1">
      <c r="A823" s="98">
        <v>18.0</v>
      </c>
      <c r="B823" s="98" t="s">
        <v>18</v>
      </c>
      <c r="C823" s="98">
        <v>177.0</v>
      </c>
      <c r="D823" s="47" t="s">
        <v>5199</v>
      </c>
      <c r="E823" s="99">
        <v>394892.59</v>
      </c>
      <c r="F823" s="46" t="s">
        <v>93</v>
      </c>
      <c r="G823" s="102" t="s">
        <v>5</v>
      </c>
    </row>
    <row r="824" ht="15.75" customHeight="1">
      <c r="A824" s="98">
        <v>18.0</v>
      </c>
      <c r="B824" s="98" t="s">
        <v>18</v>
      </c>
      <c r="C824" s="98">
        <v>178.0</v>
      </c>
      <c r="D824" s="47" t="s">
        <v>5208</v>
      </c>
      <c r="E824" s="99">
        <v>493607.01</v>
      </c>
      <c r="F824" s="46" t="s">
        <v>93</v>
      </c>
      <c r="G824" s="102" t="s">
        <v>5</v>
      </c>
    </row>
    <row r="825" ht="15.75" customHeight="1">
      <c r="A825" s="98">
        <v>18.0</v>
      </c>
      <c r="B825" s="98" t="s">
        <v>18</v>
      </c>
      <c r="C825" s="98">
        <v>179.0</v>
      </c>
      <c r="D825" s="47" t="s">
        <v>5208</v>
      </c>
      <c r="E825" s="99">
        <v>488860.58</v>
      </c>
      <c r="F825" s="46" t="s">
        <v>93</v>
      </c>
      <c r="G825" s="102" t="s">
        <v>5</v>
      </c>
    </row>
    <row r="826" ht="15.75" customHeight="1">
      <c r="A826" s="98">
        <v>18.0</v>
      </c>
      <c r="B826" s="98" t="s">
        <v>18</v>
      </c>
      <c r="C826" s="98">
        <v>180.0</v>
      </c>
      <c r="D826" s="47" t="s">
        <v>5208</v>
      </c>
      <c r="E826" s="99">
        <v>484217.09</v>
      </c>
      <c r="F826" s="46" t="s">
        <v>93</v>
      </c>
      <c r="G826" s="102" t="s">
        <v>5</v>
      </c>
    </row>
    <row r="827" ht="15.75" customHeight="1">
      <c r="A827" s="98">
        <v>18.0</v>
      </c>
      <c r="B827" s="98" t="s">
        <v>18</v>
      </c>
      <c r="C827" s="98">
        <v>181.0</v>
      </c>
      <c r="D827" s="47" t="s">
        <v>5209</v>
      </c>
      <c r="E827" s="99">
        <v>246452.98</v>
      </c>
      <c r="F827" s="46" t="s">
        <v>28</v>
      </c>
      <c r="G827" s="102" t="s">
        <v>5</v>
      </c>
    </row>
    <row r="828" ht="15.75" customHeight="1">
      <c r="A828" s="98">
        <v>18.0</v>
      </c>
      <c r="B828" s="98" t="s">
        <v>18</v>
      </c>
      <c r="C828" s="98">
        <v>182.0</v>
      </c>
      <c r="D828" s="47" t="s">
        <v>5199</v>
      </c>
      <c r="E828" s="99">
        <v>494839.21</v>
      </c>
      <c r="F828" s="46" t="s">
        <v>93</v>
      </c>
      <c r="G828" s="102" t="s">
        <v>5</v>
      </c>
    </row>
    <row r="829" ht="15.75" customHeight="1">
      <c r="A829" s="98" t="s">
        <v>165</v>
      </c>
      <c r="B829" s="98" t="s">
        <v>18</v>
      </c>
      <c r="C829" s="98">
        <v>183.0</v>
      </c>
      <c r="D829" s="47" t="s">
        <v>5139</v>
      </c>
      <c r="E829" s="99">
        <v>993454.73</v>
      </c>
      <c r="F829" s="46" t="s">
        <v>93</v>
      </c>
      <c r="G829" s="100"/>
    </row>
    <row r="830" ht="15.75" customHeight="1">
      <c r="A830" s="98" t="s">
        <v>165</v>
      </c>
      <c r="B830" s="98" t="s">
        <v>18</v>
      </c>
      <c r="C830" s="98">
        <v>184.0</v>
      </c>
      <c r="D830" s="47" t="s">
        <v>5139</v>
      </c>
      <c r="E830" s="99">
        <v>990397.39</v>
      </c>
      <c r="F830" s="46" t="s">
        <v>93</v>
      </c>
      <c r="G830" s="100"/>
    </row>
    <row r="831" ht="15.75" customHeight="1">
      <c r="A831" s="98" t="s">
        <v>166</v>
      </c>
      <c r="B831" s="98" t="s">
        <v>18</v>
      </c>
      <c r="C831" s="98">
        <v>185.0</v>
      </c>
      <c r="D831" s="47" t="s">
        <v>5210</v>
      </c>
      <c r="E831" s="99">
        <v>885929.47</v>
      </c>
      <c r="F831" s="46" t="s">
        <v>93</v>
      </c>
      <c r="G831" s="100"/>
    </row>
    <row r="832" ht="15.75" customHeight="1">
      <c r="A832" s="98" t="s">
        <v>166</v>
      </c>
      <c r="B832" s="98" t="s">
        <v>18</v>
      </c>
      <c r="C832" s="98">
        <v>186.0</v>
      </c>
      <c r="D832" s="47" t="s">
        <v>5210</v>
      </c>
      <c r="E832" s="99">
        <v>892874.97</v>
      </c>
      <c r="F832" s="46" t="s">
        <v>93</v>
      </c>
      <c r="G832" s="100"/>
    </row>
    <row r="833" ht="15.75" customHeight="1">
      <c r="A833" s="98" t="s">
        <v>167</v>
      </c>
      <c r="B833" s="98" t="s">
        <v>18</v>
      </c>
      <c r="C833" s="98">
        <v>187.0</v>
      </c>
      <c r="D833" s="47" t="s">
        <v>5139</v>
      </c>
      <c r="E833" s="99">
        <v>985882.81</v>
      </c>
      <c r="F833" s="46" t="s">
        <v>93</v>
      </c>
      <c r="G833" s="100"/>
    </row>
    <row r="834" ht="15.75" customHeight="1">
      <c r="A834" s="98" t="s">
        <v>167</v>
      </c>
      <c r="B834" s="98" t="s">
        <v>18</v>
      </c>
      <c r="C834" s="98">
        <v>188.0</v>
      </c>
      <c r="D834" s="47" t="s">
        <v>5139</v>
      </c>
      <c r="E834" s="99">
        <v>985627.06</v>
      </c>
      <c r="F834" s="46" t="s">
        <v>93</v>
      </c>
      <c r="G834" s="100"/>
    </row>
    <row r="835" ht="15.75" customHeight="1">
      <c r="A835" s="98" t="s">
        <v>167</v>
      </c>
      <c r="B835" s="98" t="s">
        <v>18</v>
      </c>
      <c r="C835" s="98">
        <v>189.0</v>
      </c>
      <c r="D835" s="47" t="s">
        <v>5139</v>
      </c>
      <c r="E835" s="99">
        <v>96142.14</v>
      </c>
      <c r="F835" s="46" t="s">
        <v>93</v>
      </c>
      <c r="G835" s="100"/>
    </row>
    <row r="836" ht="15.75" customHeight="1">
      <c r="A836" s="98" t="s">
        <v>167</v>
      </c>
      <c r="B836" s="98" t="s">
        <v>18</v>
      </c>
      <c r="C836" s="98">
        <v>190.0</v>
      </c>
      <c r="D836" s="47" t="s">
        <v>5139</v>
      </c>
      <c r="E836" s="99">
        <v>95976.25</v>
      </c>
      <c r="F836" s="46" t="s">
        <v>93</v>
      </c>
      <c r="G836" s="102" t="s">
        <v>5</v>
      </c>
      <c r="H836" s="53" t="s">
        <v>5155</v>
      </c>
    </row>
    <row r="837" ht="15.75" customHeight="1">
      <c r="A837" s="98">
        <v>18.0</v>
      </c>
      <c r="B837" s="98" t="s">
        <v>18</v>
      </c>
      <c r="C837" s="98">
        <v>191.0</v>
      </c>
      <c r="D837" s="47" t="s">
        <v>5139</v>
      </c>
      <c r="E837" s="99">
        <v>982012.2</v>
      </c>
      <c r="F837" s="46" t="s">
        <v>93</v>
      </c>
      <c r="G837" s="102" t="s">
        <v>5</v>
      </c>
    </row>
    <row r="838" ht="15.75" customHeight="1">
      <c r="A838" s="98">
        <v>18.0</v>
      </c>
      <c r="B838" s="98" t="s">
        <v>18</v>
      </c>
      <c r="C838" s="98">
        <v>192.0</v>
      </c>
      <c r="D838" s="47" t="s">
        <v>5139</v>
      </c>
      <c r="E838" s="99">
        <v>981855.24</v>
      </c>
      <c r="F838" s="46" t="s">
        <v>93</v>
      </c>
      <c r="G838" s="100"/>
    </row>
    <row r="839" ht="15.75" customHeight="1">
      <c r="A839" s="98">
        <v>18.0</v>
      </c>
      <c r="B839" s="98" t="s">
        <v>18</v>
      </c>
      <c r="C839" s="98">
        <v>193.0</v>
      </c>
      <c r="D839" s="47" t="s">
        <v>5139</v>
      </c>
      <c r="E839" s="99">
        <v>981454.46</v>
      </c>
      <c r="F839" s="46" t="s">
        <v>93</v>
      </c>
      <c r="G839" s="100"/>
    </row>
    <row r="840" ht="15.75" customHeight="1">
      <c r="A840" s="98">
        <v>18.0</v>
      </c>
      <c r="B840" s="98" t="s">
        <v>18</v>
      </c>
      <c r="C840" s="98">
        <v>194.0</v>
      </c>
      <c r="D840" s="47" t="s">
        <v>5139</v>
      </c>
      <c r="E840" s="99">
        <v>837152.77</v>
      </c>
      <c r="F840" s="46" t="s">
        <v>93</v>
      </c>
      <c r="G840" s="100"/>
    </row>
    <row r="841" ht="15.75" customHeight="1">
      <c r="A841" s="98">
        <v>18.0</v>
      </c>
      <c r="B841" s="98" t="s">
        <v>18</v>
      </c>
      <c r="C841" s="98">
        <v>195.0</v>
      </c>
      <c r="D841" s="47" t="s">
        <v>5139</v>
      </c>
      <c r="E841" s="99">
        <v>975500.67</v>
      </c>
      <c r="F841" s="46" t="s">
        <v>93</v>
      </c>
      <c r="G841" s="100"/>
    </row>
    <row r="842" ht="15.75" customHeight="1">
      <c r="A842" s="98" t="s">
        <v>165</v>
      </c>
      <c r="B842" s="98" t="s">
        <v>18</v>
      </c>
      <c r="C842" s="98">
        <v>196.0</v>
      </c>
      <c r="D842" s="47" t="s">
        <v>5211</v>
      </c>
      <c r="E842" s="99">
        <v>996722.59</v>
      </c>
      <c r="F842" s="46" t="s">
        <v>93</v>
      </c>
      <c r="G842" s="100"/>
    </row>
    <row r="843" ht="15.75" customHeight="1">
      <c r="A843" s="98" t="s">
        <v>165</v>
      </c>
      <c r="B843" s="98" t="s">
        <v>18</v>
      </c>
      <c r="C843" s="98">
        <v>197.0</v>
      </c>
      <c r="D843" s="47" t="s">
        <v>5199</v>
      </c>
      <c r="E843" s="99">
        <v>962252.23</v>
      </c>
      <c r="F843" s="46" t="s">
        <v>93</v>
      </c>
      <c r="G843" s="100"/>
    </row>
    <row r="844" ht="15.75" customHeight="1">
      <c r="A844" s="98" t="s">
        <v>165</v>
      </c>
      <c r="B844" s="98" t="s">
        <v>18</v>
      </c>
      <c r="C844" s="98">
        <v>198.0</v>
      </c>
      <c r="D844" s="47" t="s">
        <v>5196</v>
      </c>
      <c r="E844" s="99">
        <v>809346.35</v>
      </c>
      <c r="F844" s="46" t="s">
        <v>93</v>
      </c>
      <c r="G844" s="100"/>
    </row>
    <row r="845" ht="15.75" customHeight="1">
      <c r="A845" s="98" t="s">
        <v>165</v>
      </c>
      <c r="B845" s="98" t="s">
        <v>18</v>
      </c>
      <c r="C845" s="98">
        <v>199.0</v>
      </c>
      <c r="D845" s="47" t="s">
        <v>5196</v>
      </c>
      <c r="E845" s="99">
        <v>985544.26</v>
      </c>
      <c r="F845" s="46" t="s">
        <v>93</v>
      </c>
      <c r="G845" s="100"/>
    </row>
    <row r="846" ht="15.75" customHeight="1">
      <c r="A846" s="98" t="s">
        <v>167</v>
      </c>
      <c r="B846" s="98" t="s">
        <v>18</v>
      </c>
      <c r="C846" s="98">
        <v>200.0</v>
      </c>
      <c r="D846" s="47" t="s">
        <v>5196</v>
      </c>
      <c r="E846" s="99">
        <v>992341.87</v>
      </c>
      <c r="F846" s="46" t="s">
        <v>93</v>
      </c>
      <c r="G846" s="100"/>
    </row>
    <row r="847" ht="15.75" customHeight="1">
      <c r="A847" s="98" t="s">
        <v>167</v>
      </c>
      <c r="B847" s="98" t="s">
        <v>18</v>
      </c>
      <c r="C847" s="98">
        <v>201.0</v>
      </c>
      <c r="D847" s="47" t="s">
        <v>5196</v>
      </c>
      <c r="E847" s="99">
        <v>293990.24</v>
      </c>
      <c r="F847" s="46" t="s">
        <v>93</v>
      </c>
      <c r="G847" s="100"/>
    </row>
    <row r="848" ht="15.75" customHeight="1">
      <c r="A848" s="98" t="s">
        <v>167</v>
      </c>
      <c r="B848" s="98" t="s">
        <v>18</v>
      </c>
      <c r="C848" s="98">
        <v>202.0</v>
      </c>
      <c r="D848" s="47" t="s">
        <v>5196</v>
      </c>
      <c r="E848" s="99">
        <v>288895.51</v>
      </c>
      <c r="F848" s="46" t="s">
        <v>93</v>
      </c>
      <c r="G848" s="100"/>
    </row>
    <row r="849" ht="15.75" customHeight="1">
      <c r="A849" s="98" t="s">
        <v>167</v>
      </c>
      <c r="B849" s="98" t="s">
        <v>18</v>
      </c>
      <c r="C849" s="98">
        <v>203.0</v>
      </c>
      <c r="D849" s="47" t="s">
        <v>5212</v>
      </c>
      <c r="E849" s="99">
        <v>993776.47</v>
      </c>
      <c r="F849" s="46" t="s">
        <v>37</v>
      </c>
      <c r="G849" s="100"/>
    </row>
    <row r="850" ht="15.75" customHeight="1">
      <c r="A850" s="98" t="s">
        <v>167</v>
      </c>
      <c r="B850" s="98" t="s">
        <v>18</v>
      </c>
      <c r="C850" s="98">
        <v>204.0</v>
      </c>
      <c r="D850" s="47" t="s">
        <v>1338</v>
      </c>
      <c r="E850" s="99">
        <v>993543.44</v>
      </c>
      <c r="F850" s="46" t="s">
        <v>102</v>
      </c>
      <c r="G850" s="100"/>
    </row>
    <row r="851" ht="15.75" customHeight="1">
      <c r="A851" s="98">
        <v>18.0</v>
      </c>
      <c r="B851" s="98" t="s">
        <v>18</v>
      </c>
      <c r="C851" s="98">
        <v>205.0</v>
      </c>
      <c r="D851" s="47" t="s">
        <v>5196</v>
      </c>
      <c r="E851" s="99">
        <v>986440.97</v>
      </c>
      <c r="F851" s="46" t="s">
        <v>93</v>
      </c>
      <c r="G851" s="100"/>
    </row>
    <row r="852" ht="15.75" customHeight="1">
      <c r="A852" s="98" t="s">
        <v>165</v>
      </c>
      <c r="B852" s="98" t="s">
        <v>18</v>
      </c>
      <c r="C852" s="98">
        <v>206.0</v>
      </c>
      <c r="D852" s="47" t="s">
        <v>5213</v>
      </c>
      <c r="E852" s="99">
        <v>989676.66</v>
      </c>
      <c r="F852" s="46" t="s">
        <v>90</v>
      </c>
      <c r="G852" s="100"/>
    </row>
    <row r="853" ht="15.75" customHeight="1">
      <c r="A853" s="98" t="s">
        <v>166</v>
      </c>
      <c r="B853" s="98" t="s">
        <v>18</v>
      </c>
      <c r="C853" s="98">
        <v>207.0</v>
      </c>
      <c r="D853" s="47" t="s">
        <v>5214</v>
      </c>
      <c r="E853" s="99">
        <v>465701.85</v>
      </c>
      <c r="F853" s="46" t="s">
        <v>28</v>
      </c>
      <c r="G853" s="100"/>
    </row>
    <row r="854" ht="15.75" customHeight="1">
      <c r="A854" s="98" t="s">
        <v>166</v>
      </c>
      <c r="B854" s="98" t="s">
        <v>18</v>
      </c>
      <c r="C854" s="98">
        <v>208.0</v>
      </c>
      <c r="D854" s="47" t="s">
        <v>5214</v>
      </c>
      <c r="E854" s="99">
        <v>890250.14</v>
      </c>
      <c r="F854" s="46" t="s">
        <v>28</v>
      </c>
      <c r="G854" s="100"/>
    </row>
    <row r="855" ht="15.75" customHeight="1">
      <c r="A855" s="98" t="s">
        <v>167</v>
      </c>
      <c r="B855" s="98" t="s">
        <v>18</v>
      </c>
      <c r="C855" s="98">
        <v>209.0</v>
      </c>
      <c r="D855" s="47" t="s">
        <v>3577</v>
      </c>
      <c r="E855" s="99">
        <v>993733.2</v>
      </c>
      <c r="F855" s="46" t="s">
        <v>93</v>
      </c>
      <c r="G855" s="100"/>
    </row>
    <row r="856" ht="15.75" customHeight="1">
      <c r="A856" s="98">
        <v>18.0</v>
      </c>
      <c r="B856" s="98" t="s">
        <v>18</v>
      </c>
      <c r="C856" s="98">
        <v>210.0</v>
      </c>
      <c r="D856" s="47" t="s">
        <v>5106</v>
      </c>
      <c r="E856" s="99">
        <v>930770.06</v>
      </c>
      <c r="F856" s="46" t="s">
        <v>93</v>
      </c>
      <c r="G856" s="100"/>
    </row>
    <row r="857" ht="15.75" customHeight="1">
      <c r="A857" s="98" t="s">
        <v>165</v>
      </c>
      <c r="B857" s="98" t="s">
        <v>18</v>
      </c>
      <c r="C857" s="98">
        <v>211.0</v>
      </c>
      <c r="D857" s="47" t="s">
        <v>3577</v>
      </c>
      <c r="E857" s="99">
        <v>993262.64</v>
      </c>
      <c r="F857" s="46" t="s">
        <v>93</v>
      </c>
      <c r="G857" s="100"/>
    </row>
    <row r="858" ht="15.75" customHeight="1">
      <c r="A858" s="98" t="s">
        <v>165</v>
      </c>
      <c r="B858" s="98" t="s">
        <v>18</v>
      </c>
      <c r="C858" s="98">
        <v>212.0</v>
      </c>
      <c r="D858" s="47" t="s">
        <v>3577</v>
      </c>
      <c r="E858" s="99">
        <v>990055.37</v>
      </c>
      <c r="F858" s="46" t="s">
        <v>93</v>
      </c>
      <c r="G858" s="100"/>
    </row>
    <row r="859" ht="15.75" customHeight="1">
      <c r="A859" s="98" t="s">
        <v>166</v>
      </c>
      <c r="B859" s="98" t="s">
        <v>18</v>
      </c>
      <c r="C859" s="98">
        <v>213.0</v>
      </c>
      <c r="D859" s="47" t="s">
        <v>3577</v>
      </c>
      <c r="E859" s="99">
        <v>930738.22</v>
      </c>
      <c r="F859" s="46" t="s">
        <v>93</v>
      </c>
      <c r="G859" s="100"/>
    </row>
    <row r="860" ht="15.75" customHeight="1">
      <c r="A860" s="98" t="s">
        <v>165</v>
      </c>
      <c r="B860" s="98" t="s">
        <v>18</v>
      </c>
      <c r="C860" s="98">
        <v>214.0</v>
      </c>
      <c r="D860" s="47" t="s">
        <v>1338</v>
      </c>
      <c r="E860" s="99">
        <v>989083.53</v>
      </c>
      <c r="F860" s="46" t="s">
        <v>102</v>
      </c>
      <c r="G860" s="100"/>
    </row>
    <row r="861" ht="15.75" customHeight="1">
      <c r="A861" s="98" t="s">
        <v>165</v>
      </c>
      <c r="B861" s="98" t="s">
        <v>18</v>
      </c>
      <c r="C861" s="98">
        <v>215.0</v>
      </c>
      <c r="D861" s="47" t="s">
        <v>1338</v>
      </c>
      <c r="E861" s="99">
        <v>988654.43</v>
      </c>
      <c r="F861" s="46" t="s">
        <v>102</v>
      </c>
      <c r="G861" s="100"/>
    </row>
    <row r="862" ht="15.75" customHeight="1">
      <c r="A862" s="98" t="s">
        <v>165</v>
      </c>
      <c r="B862" s="98" t="s">
        <v>18</v>
      </c>
      <c r="C862" s="98">
        <v>216.0</v>
      </c>
      <c r="D862" s="47" t="s">
        <v>1338</v>
      </c>
      <c r="E862" s="99">
        <v>995304.77</v>
      </c>
      <c r="F862" s="46" t="s">
        <v>102</v>
      </c>
      <c r="G862" s="100"/>
    </row>
    <row r="863" ht="15.75" customHeight="1">
      <c r="A863" s="98" t="s">
        <v>165</v>
      </c>
      <c r="B863" s="98" t="s">
        <v>18</v>
      </c>
      <c r="C863" s="98">
        <v>217.0</v>
      </c>
      <c r="D863" s="47" t="s">
        <v>1338</v>
      </c>
      <c r="E863" s="99">
        <v>829610.52</v>
      </c>
      <c r="F863" s="46" t="s">
        <v>102</v>
      </c>
      <c r="G863" s="100"/>
    </row>
    <row r="864" ht="15.75" customHeight="1">
      <c r="A864" s="98" t="s">
        <v>165</v>
      </c>
      <c r="B864" s="98" t="s">
        <v>18</v>
      </c>
      <c r="C864" s="98">
        <v>218.0</v>
      </c>
      <c r="D864" s="47" t="s">
        <v>1338</v>
      </c>
      <c r="E864" s="99">
        <v>993879.67</v>
      </c>
      <c r="F864" s="46" t="s">
        <v>102</v>
      </c>
      <c r="G864" s="100"/>
    </row>
    <row r="865" ht="15.75" customHeight="1">
      <c r="A865" s="98" t="s">
        <v>167</v>
      </c>
      <c r="B865" s="98" t="s">
        <v>18</v>
      </c>
      <c r="C865" s="98">
        <v>219.0</v>
      </c>
      <c r="D865" s="47" t="s">
        <v>1338</v>
      </c>
      <c r="E865" s="99">
        <v>285648.8</v>
      </c>
      <c r="F865" s="46" t="s">
        <v>102</v>
      </c>
      <c r="G865" s="100"/>
    </row>
    <row r="866" ht="15.75" customHeight="1">
      <c r="A866" s="98" t="s">
        <v>167</v>
      </c>
      <c r="B866" s="98" t="s">
        <v>18</v>
      </c>
      <c r="C866" s="98">
        <v>220.0</v>
      </c>
      <c r="D866" s="47" t="s">
        <v>1338</v>
      </c>
      <c r="E866" s="99">
        <v>989286.27</v>
      </c>
      <c r="F866" s="46" t="s">
        <v>102</v>
      </c>
      <c r="G866" s="100"/>
    </row>
    <row r="867" ht="15.75" customHeight="1">
      <c r="A867" s="98" t="s">
        <v>167</v>
      </c>
      <c r="B867" s="98" t="s">
        <v>18</v>
      </c>
      <c r="C867" s="98">
        <v>221.0</v>
      </c>
      <c r="D867" s="47" t="s">
        <v>1338</v>
      </c>
      <c r="E867" s="99">
        <v>995867.06</v>
      </c>
      <c r="F867" s="46" t="s">
        <v>102</v>
      </c>
      <c r="G867" s="100"/>
    </row>
    <row r="868" ht="15.75" customHeight="1">
      <c r="A868" s="98" t="s">
        <v>167</v>
      </c>
      <c r="B868" s="98" t="s">
        <v>18</v>
      </c>
      <c r="C868" s="98">
        <v>222.0</v>
      </c>
      <c r="D868" s="47" t="s">
        <v>1338</v>
      </c>
      <c r="E868" s="99">
        <v>958586.32</v>
      </c>
      <c r="F868" s="46" t="s">
        <v>102</v>
      </c>
      <c r="G868" s="100"/>
    </row>
    <row r="869" ht="15.75" customHeight="1">
      <c r="A869" s="98" t="s">
        <v>166</v>
      </c>
      <c r="B869" s="98" t="s">
        <v>18</v>
      </c>
      <c r="C869" s="98">
        <v>223.0</v>
      </c>
      <c r="D869" s="47" t="s">
        <v>5215</v>
      </c>
      <c r="E869" s="99">
        <v>493868.8</v>
      </c>
      <c r="F869" s="46" t="s">
        <v>37</v>
      </c>
      <c r="G869" s="100"/>
    </row>
    <row r="870" ht="15.75" customHeight="1">
      <c r="A870" s="98" t="s">
        <v>166</v>
      </c>
      <c r="B870" s="98" t="s">
        <v>18</v>
      </c>
      <c r="C870" s="98">
        <v>224.0</v>
      </c>
      <c r="D870" s="47" t="s">
        <v>1699</v>
      </c>
      <c r="E870" s="99">
        <v>493179.21</v>
      </c>
      <c r="F870" s="46" t="s">
        <v>87</v>
      </c>
      <c r="G870" s="100"/>
    </row>
    <row r="871" ht="15.75" customHeight="1">
      <c r="A871" s="98" t="s">
        <v>167</v>
      </c>
      <c r="B871" s="98" t="s">
        <v>18</v>
      </c>
      <c r="C871" s="98">
        <v>225.0</v>
      </c>
      <c r="D871" s="47" t="s">
        <v>5216</v>
      </c>
      <c r="E871" s="99">
        <v>298841.6</v>
      </c>
      <c r="F871" s="46" t="s">
        <v>93</v>
      </c>
      <c r="G871" s="100"/>
    </row>
    <row r="872" ht="15.75" customHeight="1">
      <c r="A872" s="98" t="s">
        <v>167</v>
      </c>
      <c r="B872" s="98" t="s">
        <v>18</v>
      </c>
      <c r="C872" s="98">
        <v>226.0</v>
      </c>
      <c r="D872" s="47" t="s">
        <v>5217</v>
      </c>
      <c r="E872" s="99">
        <v>997409.94</v>
      </c>
      <c r="F872" s="46" t="s">
        <v>37</v>
      </c>
      <c r="G872" s="100"/>
    </row>
    <row r="873" ht="15.75" customHeight="1">
      <c r="A873" s="98" t="s">
        <v>167</v>
      </c>
      <c r="B873" s="98" t="s">
        <v>18</v>
      </c>
      <c r="C873" s="98">
        <v>227.0</v>
      </c>
      <c r="D873" s="47" t="s">
        <v>1491</v>
      </c>
      <c r="E873" s="99">
        <v>997757.3</v>
      </c>
      <c r="F873" s="46" t="s">
        <v>120</v>
      </c>
      <c r="G873" s="100"/>
    </row>
    <row r="874" ht="15.75" customHeight="1">
      <c r="A874" s="98" t="s">
        <v>167</v>
      </c>
      <c r="B874" s="98" t="s">
        <v>18</v>
      </c>
      <c r="C874" s="98">
        <v>228.0</v>
      </c>
      <c r="D874" s="47" t="s">
        <v>1699</v>
      </c>
      <c r="E874" s="99">
        <v>997783.95</v>
      </c>
      <c r="F874" s="46" t="s">
        <v>87</v>
      </c>
      <c r="G874" s="100"/>
    </row>
    <row r="875" ht="15.75" customHeight="1">
      <c r="A875" s="98" t="s">
        <v>167</v>
      </c>
      <c r="B875" s="98" t="s">
        <v>18</v>
      </c>
      <c r="C875" s="98">
        <v>229.0</v>
      </c>
      <c r="D875" s="47" t="s">
        <v>5217</v>
      </c>
      <c r="E875" s="99">
        <v>997240.14</v>
      </c>
      <c r="F875" s="46" t="s">
        <v>37</v>
      </c>
      <c r="G875" s="100"/>
    </row>
    <row r="876" ht="15.75" customHeight="1">
      <c r="A876" s="98" t="s">
        <v>164</v>
      </c>
      <c r="B876" s="98" t="s">
        <v>18</v>
      </c>
      <c r="C876" s="98">
        <v>230.0</v>
      </c>
      <c r="D876" s="47" t="s">
        <v>5218</v>
      </c>
      <c r="E876" s="99">
        <v>990588.8</v>
      </c>
      <c r="F876" s="46" t="s">
        <v>46</v>
      </c>
      <c r="G876" s="100"/>
    </row>
    <row r="877" ht="15.75" customHeight="1">
      <c r="A877" s="98" t="s">
        <v>167</v>
      </c>
      <c r="B877" s="98" t="s">
        <v>18</v>
      </c>
      <c r="C877" s="98">
        <v>231.0</v>
      </c>
      <c r="D877" s="47" t="s">
        <v>5219</v>
      </c>
      <c r="E877" s="99">
        <v>992596.92</v>
      </c>
      <c r="F877" s="46" t="s">
        <v>46</v>
      </c>
      <c r="G877" s="100"/>
    </row>
    <row r="878" ht="15.75" customHeight="1">
      <c r="A878" s="98" t="s">
        <v>167</v>
      </c>
      <c r="B878" s="98" t="s">
        <v>18</v>
      </c>
      <c r="C878" s="98">
        <v>232.0</v>
      </c>
      <c r="D878" s="47" t="s">
        <v>5219</v>
      </c>
      <c r="E878" s="99">
        <v>988754.27</v>
      </c>
      <c r="F878" s="46" t="s">
        <v>46</v>
      </c>
      <c r="G878" s="100"/>
    </row>
    <row r="879" ht="15.75" customHeight="1">
      <c r="A879" s="98" t="s">
        <v>167</v>
      </c>
      <c r="B879" s="98" t="s">
        <v>18</v>
      </c>
      <c r="C879" s="98">
        <v>233.0</v>
      </c>
      <c r="D879" s="47" t="s">
        <v>5219</v>
      </c>
      <c r="E879" s="99">
        <v>996304.63</v>
      </c>
      <c r="F879" s="46" t="s">
        <v>46</v>
      </c>
      <c r="G879" s="100"/>
    </row>
    <row r="880" ht="15.75" customHeight="1">
      <c r="A880" s="98" t="s">
        <v>167</v>
      </c>
      <c r="B880" s="98" t="s">
        <v>18</v>
      </c>
      <c r="C880" s="98">
        <v>234.0</v>
      </c>
      <c r="D880" s="47" t="s">
        <v>5219</v>
      </c>
      <c r="E880" s="99">
        <v>988745.31</v>
      </c>
      <c r="F880" s="46" t="s">
        <v>46</v>
      </c>
      <c r="G880" s="100"/>
    </row>
    <row r="881" ht="15.75" customHeight="1">
      <c r="A881" s="98">
        <v>18.0</v>
      </c>
      <c r="B881" s="98" t="s">
        <v>18</v>
      </c>
      <c r="C881" s="98">
        <v>235.0</v>
      </c>
      <c r="D881" s="47" t="s">
        <v>5219</v>
      </c>
      <c r="E881" s="99">
        <v>975894.15</v>
      </c>
      <c r="F881" s="46" t="s">
        <v>46</v>
      </c>
      <c r="G881" s="102" t="s">
        <v>5</v>
      </c>
    </row>
    <row r="882" ht="15.75" customHeight="1">
      <c r="A882" s="98" t="s">
        <v>165</v>
      </c>
      <c r="B882" s="98" t="s">
        <v>18</v>
      </c>
      <c r="C882" s="98">
        <v>236.0</v>
      </c>
      <c r="D882" s="47" t="s">
        <v>5220</v>
      </c>
      <c r="E882" s="99">
        <v>992748.67</v>
      </c>
      <c r="F882" s="46" t="s">
        <v>135</v>
      </c>
      <c r="G882" s="100"/>
    </row>
    <row r="883" ht="15.75" customHeight="1">
      <c r="A883" s="98" t="s">
        <v>165</v>
      </c>
      <c r="B883" s="98" t="s">
        <v>18</v>
      </c>
      <c r="C883" s="98">
        <v>237.0</v>
      </c>
      <c r="D883" s="47" t="s">
        <v>5113</v>
      </c>
      <c r="E883" s="99">
        <v>987822.31</v>
      </c>
      <c r="F883" s="46" t="s">
        <v>49</v>
      </c>
      <c r="G883" s="100"/>
    </row>
    <row r="884" ht="15.75" customHeight="1">
      <c r="A884" s="98" t="s">
        <v>167</v>
      </c>
      <c r="B884" s="98" t="s">
        <v>18</v>
      </c>
      <c r="C884" s="98">
        <v>238.0</v>
      </c>
      <c r="D884" s="47" t="s">
        <v>5221</v>
      </c>
      <c r="E884" s="99">
        <v>498007.18</v>
      </c>
      <c r="F884" s="46" t="s">
        <v>96</v>
      </c>
      <c r="G884" s="100"/>
    </row>
    <row r="885" ht="15.75" customHeight="1">
      <c r="A885" s="98" t="s">
        <v>167</v>
      </c>
      <c r="B885" s="98" t="s">
        <v>18</v>
      </c>
      <c r="C885" s="98">
        <v>239.0</v>
      </c>
      <c r="D885" s="47" t="s">
        <v>5217</v>
      </c>
      <c r="E885" s="99">
        <v>495550.91</v>
      </c>
      <c r="F885" s="46" t="s">
        <v>37</v>
      </c>
      <c r="G885" s="100"/>
    </row>
    <row r="886" ht="15.75" customHeight="1">
      <c r="A886" s="98" t="s">
        <v>165</v>
      </c>
      <c r="B886" s="98" t="s">
        <v>18</v>
      </c>
      <c r="C886" s="98">
        <v>240.0</v>
      </c>
      <c r="D886" s="47" t="s">
        <v>5103</v>
      </c>
      <c r="E886" s="99">
        <v>982769.57</v>
      </c>
      <c r="F886" s="46" t="s">
        <v>105</v>
      </c>
      <c r="G886" s="100"/>
    </row>
    <row r="887" ht="15.75" customHeight="1">
      <c r="A887" s="98" t="s">
        <v>167</v>
      </c>
      <c r="B887" s="98" t="s">
        <v>18</v>
      </c>
      <c r="C887" s="98">
        <v>241.0</v>
      </c>
      <c r="D887" s="47" t="s">
        <v>5222</v>
      </c>
      <c r="E887" s="99">
        <v>997740.46</v>
      </c>
      <c r="F887" s="46" t="s">
        <v>87</v>
      </c>
      <c r="G887" s="100"/>
    </row>
    <row r="888" ht="15.75" customHeight="1">
      <c r="A888" s="98" t="s">
        <v>167</v>
      </c>
      <c r="B888" s="98" t="s">
        <v>18</v>
      </c>
      <c r="C888" s="98">
        <v>242.0</v>
      </c>
      <c r="D888" s="47" t="s">
        <v>5113</v>
      </c>
      <c r="E888" s="99">
        <v>994120.34</v>
      </c>
      <c r="F888" s="46" t="s">
        <v>49</v>
      </c>
      <c r="G888" s="100"/>
    </row>
    <row r="889" ht="15.75" customHeight="1">
      <c r="A889" s="98">
        <v>18.0</v>
      </c>
      <c r="B889" s="98" t="s">
        <v>18</v>
      </c>
      <c r="C889" s="98">
        <v>243.0</v>
      </c>
      <c r="D889" s="47" t="s">
        <v>5223</v>
      </c>
      <c r="E889" s="99">
        <v>986226.72</v>
      </c>
      <c r="F889" s="46" t="s">
        <v>96</v>
      </c>
      <c r="G889" s="102" t="s">
        <v>5</v>
      </c>
    </row>
    <row r="890" ht="15.75" customHeight="1">
      <c r="A890" s="98">
        <v>18.0</v>
      </c>
      <c r="B890" s="98" t="s">
        <v>18</v>
      </c>
      <c r="C890" s="98">
        <v>244.0</v>
      </c>
      <c r="D890" s="47" t="s">
        <v>5223</v>
      </c>
      <c r="E890" s="99">
        <v>986364.25</v>
      </c>
      <c r="F890" s="46" t="s">
        <v>96</v>
      </c>
      <c r="G890" s="102" t="s">
        <v>5</v>
      </c>
    </row>
    <row r="891" ht="15.75" customHeight="1">
      <c r="A891" s="98" t="s">
        <v>167</v>
      </c>
      <c r="B891" s="98" t="s">
        <v>18</v>
      </c>
      <c r="C891" s="98">
        <v>245.0</v>
      </c>
      <c r="D891" s="47" t="s">
        <v>5224</v>
      </c>
      <c r="E891" s="99">
        <v>991284.55</v>
      </c>
      <c r="F891" s="46" t="s">
        <v>37</v>
      </c>
      <c r="G891" s="100"/>
    </row>
    <row r="892" ht="15.75" customHeight="1">
      <c r="A892" s="98" t="s">
        <v>167</v>
      </c>
      <c r="B892" s="98" t="s">
        <v>18</v>
      </c>
      <c r="C892" s="98">
        <v>246.0</v>
      </c>
      <c r="D892" s="47" t="s">
        <v>5224</v>
      </c>
      <c r="E892" s="99">
        <v>996437.34</v>
      </c>
      <c r="F892" s="46" t="s">
        <v>37</v>
      </c>
      <c r="G892" s="100"/>
    </row>
    <row r="893" ht="15.75" customHeight="1">
      <c r="A893" s="98" t="s">
        <v>167</v>
      </c>
      <c r="B893" s="98" t="s">
        <v>18</v>
      </c>
      <c r="C893" s="98">
        <v>247.0</v>
      </c>
      <c r="D893" s="47" t="s">
        <v>5224</v>
      </c>
      <c r="E893" s="99">
        <v>972098.68</v>
      </c>
      <c r="F893" s="46" t="s">
        <v>37</v>
      </c>
      <c r="G893" s="100"/>
    </row>
    <row r="894" ht="15.75" customHeight="1">
      <c r="A894" s="98">
        <v>18.0</v>
      </c>
      <c r="B894" s="98" t="s">
        <v>18</v>
      </c>
      <c r="C894" s="98">
        <v>248.0</v>
      </c>
      <c r="D894" s="47" t="s">
        <v>3544</v>
      </c>
      <c r="E894" s="99">
        <v>294527.13</v>
      </c>
      <c r="F894" s="46" t="s">
        <v>46</v>
      </c>
      <c r="G894" s="102" t="s">
        <v>5</v>
      </c>
    </row>
    <row r="895" ht="15.75" customHeight="1">
      <c r="A895" s="98">
        <v>18.0</v>
      </c>
      <c r="B895" s="98" t="s">
        <v>18</v>
      </c>
      <c r="C895" s="98">
        <v>249.0</v>
      </c>
      <c r="D895" s="47" t="s">
        <v>5106</v>
      </c>
      <c r="E895" s="99">
        <v>391596.8</v>
      </c>
      <c r="F895" s="46" t="s">
        <v>96</v>
      </c>
      <c r="G895" s="102" t="s">
        <v>5</v>
      </c>
    </row>
    <row r="896" ht="15.75" customHeight="1">
      <c r="A896" s="98" t="s">
        <v>164</v>
      </c>
      <c r="B896" s="98" t="s">
        <v>18</v>
      </c>
      <c r="C896" s="98">
        <v>250.0</v>
      </c>
      <c r="D896" s="47" t="s">
        <v>5195</v>
      </c>
      <c r="E896" s="99">
        <v>985045.56</v>
      </c>
      <c r="F896" s="46" t="s">
        <v>108</v>
      </c>
      <c r="G896" s="100"/>
    </row>
    <row r="897" ht="15.75" customHeight="1">
      <c r="A897" s="98" t="s">
        <v>164</v>
      </c>
      <c r="B897" s="98" t="s">
        <v>18</v>
      </c>
      <c r="C897" s="98">
        <v>251.0</v>
      </c>
      <c r="D897" s="47" t="s">
        <v>5195</v>
      </c>
      <c r="E897" s="99">
        <v>989550.74</v>
      </c>
      <c r="F897" s="46" t="s">
        <v>108</v>
      </c>
      <c r="G897" s="100"/>
    </row>
    <row r="898" ht="15.75" customHeight="1">
      <c r="A898" s="98" t="s">
        <v>164</v>
      </c>
      <c r="B898" s="98" t="s">
        <v>18</v>
      </c>
      <c r="C898" s="98">
        <v>252.0</v>
      </c>
      <c r="D898" s="47" t="s">
        <v>5195</v>
      </c>
      <c r="E898" s="99">
        <v>990580.47</v>
      </c>
      <c r="F898" s="46" t="s">
        <v>108</v>
      </c>
      <c r="G898" s="100"/>
    </row>
    <row r="899" ht="15.75" customHeight="1">
      <c r="A899" s="98" t="s">
        <v>165</v>
      </c>
      <c r="B899" s="98" t="s">
        <v>18</v>
      </c>
      <c r="C899" s="98">
        <v>253.0</v>
      </c>
      <c r="D899" s="47" t="s">
        <v>3544</v>
      </c>
      <c r="E899" s="99">
        <v>988010.07</v>
      </c>
      <c r="F899" s="46" t="s">
        <v>46</v>
      </c>
      <c r="G899" s="100"/>
    </row>
    <row r="900" ht="15.75" customHeight="1">
      <c r="A900" s="98" t="s">
        <v>166</v>
      </c>
      <c r="B900" s="98" t="s">
        <v>18</v>
      </c>
      <c r="C900" s="98">
        <v>254.0</v>
      </c>
      <c r="D900" s="47" t="s">
        <v>5195</v>
      </c>
      <c r="E900" s="99">
        <v>873115.76</v>
      </c>
      <c r="F900" s="46" t="s">
        <v>108</v>
      </c>
      <c r="G900" s="100"/>
    </row>
    <row r="901" ht="15.75" customHeight="1">
      <c r="A901" s="98" t="s">
        <v>167</v>
      </c>
      <c r="B901" s="98" t="s">
        <v>18</v>
      </c>
      <c r="C901" s="98">
        <v>255.0</v>
      </c>
      <c r="D901" s="47" t="s">
        <v>5195</v>
      </c>
      <c r="E901" s="99">
        <v>997160.83</v>
      </c>
      <c r="F901" s="46" t="s">
        <v>108</v>
      </c>
      <c r="G901" s="100"/>
    </row>
    <row r="902" ht="15.75" customHeight="1">
      <c r="A902" s="98">
        <v>18.0</v>
      </c>
      <c r="B902" s="98" t="s">
        <v>18</v>
      </c>
      <c r="C902" s="98">
        <v>256.0</v>
      </c>
      <c r="D902" s="47" t="s">
        <v>5195</v>
      </c>
      <c r="E902" s="99">
        <v>892457.85</v>
      </c>
      <c r="F902" s="46" t="s">
        <v>108</v>
      </c>
      <c r="G902" s="102" t="s">
        <v>5</v>
      </c>
    </row>
    <row r="903" ht="15.75" customHeight="1">
      <c r="A903" s="98">
        <v>18.0</v>
      </c>
      <c r="B903" s="98" t="s">
        <v>18</v>
      </c>
      <c r="C903" s="98">
        <v>257.0</v>
      </c>
      <c r="D903" s="47" t="s">
        <v>5195</v>
      </c>
      <c r="E903" s="99">
        <v>987617.21</v>
      </c>
      <c r="F903" s="46" t="s">
        <v>108</v>
      </c>
      <c r="G903" s="102" t="s">
        <v>5</v>
      </c>
    </row>
    <row r="904" ht="15.75" customHeight="1">
      <c r="A904" s="98">
        <v>18.0</v>
      </c>
      <c r="B904" s="98" t="s">
        <v>18</v>
      </c>
      <c r="C904" s="98">
        <v>258.0</v>
      </c>
      <c r="D904" s="47" t="s">
        <v>5195</v>
      </c>
      <c r="E904" s="99">
        <v>918922.81</v>
      </c>
      <c r="F904" s="46" t="s">
        <v>108</v>
      </c>
      <c r="G904" s="102" t="s">
        <v>5</v>
      </c>
    </row>
    <row r="905" ht="15.75" customHeight="1">
      <c r="A905" s="98">
        <v>18.0</v>
      </c>
      <c r="B905" s="98" t="s">
        <v>18</v>
      </c>
      <c r="C905" s="98">
        <v>259.0</v>
      </c>
      <c r="D905" s="47" t="s">
        <v>5225</v>
      </c>
      <c r="E905" s="99">
        <v>989216.0</v>
      </c>
      <c r="F905" s="46" t="s">
        <v>108</v>
      </c>
      <c r="G905" s="102" t="s">
        <v>5</v>
      </c>
    </row>
    <row r="906" ht="15.75" customHeight="1">
      <c r="A906" s="98">
        <v>18.0</v>
      </c>
      <c r="B906" s="98" t="s">
        <v>18</v>
      </c>
      <c r="C906" s="98">
        <v>260.0</v>
      </c>
      <c r="D906" s="47" t="s">
        <v>3544</v>
      </c>
      <c r="E906" s="99">
        <v>294444.27</v>
      </c>
      <c r="F906" s="46" t="s">
        <v>46</v>
      </c>
      <c r="G906" s="102" t="s">
        <v>5</v>
      </c>
    </row>
    <row r="907" ht="15.75" customHeight="1">
      <c r="A907" s="98">
        <v>18.0</v>
      </c>
      <c r="B907" s="98" t="s">
        <v>18</v>
      </c>
      <c r="C907" s="98">
        <v>261.0</v>
      </c>
      <c r="D907" s="47" t="s">
        <v>3544</v>
      </c>
      <c r="E907" s="99">
        <v>489911.9</v>
      </c>
      <c r="F907" s="46" t="s">
        <v>46</v>
      </c>
      <c r="G907" s="102" t="s">
        <v>5</v>
      </c>
    </row>
    <row r="908" ht="15.75" customHeight="1">
      <c r="A908" s="98">
        <v>18.0</v>
      </c>
      <c r="B908" s="98" t="s">
        <v>18</v>
      </c>
      <c r="C908" s="98">
        <v>262.0</v>
      </c>
      <c r="D908" s="47" t="s">
        <v>3544</v>
      </c>
      <c r="E908" s="99">
        <v>261130.87</v>
      </c>
      <c r="F908" s="46" t="s">
        <v>46</v>
      </c>
      <c r="G908" s="102" t="s">
        <v>5</v>
      </c>
    </row>
    <row r="909" ht="15.75" customHeight="1">
      <c r="A909" s="98">
        <v>18.0</v>
      </c>
      <c r="B909" s="98" t="s">
        <v>18</v>
      </c>
      <c r="C909" s="98">
        <v>263.0</v>
      </c>
      <c r="D909" s="47" t="s">
        <v>3544</v>
      </c>
      <c r="E909" s="99">
        <v>246001.18</v>
      </c>
      <c r="F909" s="46" t="s">
        <v>46</v>
      </c>
      <c r="G909" s="102" t="s">
        <v>5</v>
      </c>
    </row>
    <row r="910" ht="15.75" customHeight="1">
      <c r="A910" s="98">
        <v>18.0</v>
      </c>
      <c r="B910" s="98" t="s">
        <v>18</v>
      </c>
      <c r="C910" s="98">
        <v>264.0</v>
      </c>
      <c r="D910" s="47" t="s">
        <v>3544</v>
      </c>
      <c r="E910" s="99">
        <v>481323.58</v>
      </c>
      <c r="F910" s="46" t="s">
        <v>46</v>
      </c>
      <c r="G910" s="102" t="s">
        <v>5</v>
      </c>
    </row>
    <row r="911" ht="15.75" customHeight="1">
      <c r="A911" s="98" t="s">
        <v>164</v>
      </c>
      <c r="B911" s="98" t="s">
        <v>18</v>
      </c>
      <c r="C911" s="98">
        <v>265.0</v>
      </c>
      <c r="D911" s="47" t="s">
        <v>3544</v>
      </c>
      <c r="E911" s="99">
        <v>986124.36</v>
      </c>
      <c r="F911" s="46" t="s">
        <v>46</v>
      </c>
      <c r="G911" s="100"/>
    </row>
    <row r="912" ht="15.75" customHeight="1">
      <c r="A912" s="98" t="s">
        <v>164</v>
      </c>
      <c r="B912" s="98" t="s">
        <v>18</v>
      </c>
      <c r="C912" s="98">
        <v>266.0</v>
      </c>
      <c r="D912" s="47" t="s">
        <v>3544</v>
      </c>
      <c r="E912" s="99">
        <v>990822.19</v>
      </c>
      <c r="F912" s="46" t="s">
        <v>46</v>
      </c>
      <c r="G912" s="100"/>
    </row>
    <row r="913" ht="15.75" customHeight="1">
      <c r="A913" s="98" t="s">
        <v>164</v>
      </c>
      <c r="B913" s="98" t="s">
        <v>18</v>
      </c>
      <c r="C913" s="98">
        <v>267.0</v>
      </c>
      <c r="D913" s="47" t="s">
        <v>3544</v>
      </c>
      <c r="E913" s="99">
        <v>988578.82</v>
      </c>
      <c r="F913" s="46" t="s">
        <v>46</v>
      </c>
      <c r="G913" s="100"/>
    </row>
    <row r="914" ht="15.75" customHeight="1">
      <c r="A914" s="98" t="s">
        <v>164</v>
      </c>
      <c r="B914" s="98" t="s">
        <v>18</v>
      </c>
      <c r="C914" s="98">
        <v>268.0</v>
      </c>
      <c r="D914" s="47" t="s">
        <v>3544</v>
      </c>
      <c r="E914" s="99">
        <v>989880.28</v>
      </c>
      <c r="F914" s="46" t="s">
        <v>46</v>
      </c>
      <c r="G914" s="100"/>
    </row>
    <row r="915" ht="15.75" customHeight="1">
      <c r="A915" s="98" t="s">
        <v>164</v>
      </c>
      <c r="B915" s="98" t="s">
        <v>18</v>
      </c>
      <c r="C915" s="98">
        <v>269.0</v>
      </c>
      <c r="D915" s="47" t="s">
        <v>3544</v>
      </c>
      <c r="E915" s="99">
        <v>977159.42</v>
      </c>
      <c r="F915" s="46" t="s">
        <v>46</v>
      </c>
      <c r="G915" s="100"/>
    </row>
    <row r="916" ht="15.75" customHeight="1">
      <c r="A916" s="98" t="s">
        <v>164</v>
      </c>
      <c r="B916" s="98" t="s">
        <v>18</v>
      </c>
      <c r="C916" s="98">
        <v>270.0</v>
      </c>
      <c r="D916" s="47" t="s">
        <v>3544</v>
      </c>
      <c r="E916" s="99">
        <v>988203.3</v>
      </c>
      <c r="F916" s="46" t="s">
        <v>46</v>
      </c>
      <c r="G916" s="100"/>
    </row>
    <row r="917" ht="15.75" customHeight="1">
      <c r="A917" s="98" t="s">
        <v>164</v>
      </c>
      <c r="B917" s="98" t="s">
        <v>18</v>
      </c>
      <c r="C917" s="98">
        <v>271.0</v>
      </c>
      <c r="D917" s="47" t="s">
        <v>1338</v>
      </c>
      <c r="E917" s="99">
        <v>993570.62</v>
      </c>
      <c r="F917" s="46" t="s">
        <v>102</v>
      </c>
      <c r="G917" s="100"/>
    </row>
    <row r="918" ht="15.75" customHeight="1">
      <c r="A918" s="98" t="s">
        <v>165</v>
      </c>
      <c r="B918" s="98" t="s">
        <v>18</v>
      </c>
      <c r="C918" s="98">
        <v>272.0</v>
      </c>
      <c r="D918" s="47" t="s">
        <v>3544</v>
      </c>
      <c r="E918" s="99">
        <v>993329.77</v>
      </c>
      <c r="F918" s="46" t="s">
        <v>46</v>
      </c>
      <c r="G918" s="100"/>
    </row>
    <row r="919" ht="15.75" customHeight="1">
      <c r="A919" s="98" t="s">
        <v>165</v>
      </c>
      <c r="B919" s="98" t="s">
        <v>18</v>
      </c>
      <c r="C919" s="98">
        <v>273.0</v>
      </c>
      <c r="D919" s="47" t="s">
        <v>3544</v>
      </c>
      <c r="E919" s="99">
        <v>979370.48</v>
      </c>
      <c r="F919" s="46" t="s">
        <v>46</v>
      </c>
      <c r="G919" s="100"/>
    </row>
    <row r="920" ht="15.75" customHeight="1">
      <c r="A920" s="98" t="s">
        <v>165</v>
      </c>
      <c r="B920" s="98" t="s">
        <v>18</v>
      </c>
      <c r="C920" s="98">
        <v>274.0</v>
      </c>
      <c r="D920" s="47" t="s">
        <v>3544</v>
      </c>
      <c r="E920" s="99">
        <v>981491.09</v>
      </c>
      <c r="F920" s="46" t="s">
        <v>46</v>
      </c>
      <c r="G920" s="100"/>
    </row>
    <row r="921" ht="15.75" customHeight="1">
      <c r="A921" s="98" t="s">
        <v>165</v>
      </c>
      <c r="B921" s="98" t="s">
        <v>18</v>
      </c>
      <c r="C921" s="98">
        <v>275.0</v>
      </c>
      <c r="D921" s="47" t="s">
        <v>3544</v>
      </c>
      <c r="E921" s="99">
        <v>996022.72</v>
      </c>
      <c r="F921" s="46" t="s">
        <v>46</v>
      </c>
      <c r="G921" s="100"/>
    </row>
    <row r="922" ht="15.75" customHeight="1">
      <c r="A922" s="98" t="s">
        <v>165</v>
      </c>
      <c r="B922" s="98" t="s">
        <v>18</v>
      </c>
      <c r="C922" s="98">
        <v>276.0</v>
      </c>
      <c r="D922" s="47" t="s">
        <v>3544</v>
      </c>
      <c r="E922" s="99">
        <v>982776.86</v>
      </c>
      <c r="F922" s="46" t="s">
        <v>46</v>
      </c>
      <c r="G922" s="100"/>
    </row>
    <row r="923" ht="15.75" customHeight="1">
      <c r="A923" s="98" t="s">
        <v>165</v>
      </c>
      <c r="B923" s="98" t="s">
        <v>18</v>
      </c>
      <c r="C923" s="98">
        <v>277.0</v>
      </c>
      <c r="D923" s="47" t="s">
        <v>3544</v>
      </c>
      <c r="E923" s="99">
        <v>986491.17</v>
      </c>
      <c r="F923" s="46" t="s">
        <v>46</v>
      </c>
      <c r="G923" s="100"/>
    </row>
    <row r="924" ht="15.75" customHeight="1">
      <c r="A924" s="98" t="s">
        <v>165</v>
      </c>
      <c r="B924" s="98" t="s">
        <v>18</v>
      </c>
      <c r="C924" s="98">
        <v>278.0</v>
      </c>
      <c r="D924" s="47" t="s">
        <v>3544</v>
      </c>
      <c r="E924" s="99">
        <v>980610.81</v>
      </c>
      <c r="F924" s="46" t="s">
        <v>46</v>
      </c>
      <c r="G924" s="100"/>
    </row>
    <row r="925" ht="15.75" customHeight="1">
      <c r="A925" s="98" t="s">
        <v>165</v>
      </c>
      <c r="B925" s="98" t="s">
        <v>18</v>
      </c>
      <c r="C925" s="98">
        <v>279.0</v>
      </c>
      <c r="D925" s="47" t="s">
        <v>3544</v>
      </c>
      <c r="E925" s="99">
        <v>988847.55</v>
      </c>
      <c r="F925" s="46" t="s">
        <v>46</v>
      </c>
      <c r="G925" s="100"/>
    </row>
    <row r="926" ht="15.75" customHeight="1">
      <c r="A926" s="98" t="s">
        <v>165</v>
      </c>
      <c r="B926" s="98" t="s">
        <v>18</v>
      </c>
      <c r="C926" s="98">
        <v>280.0</v>
      </c>
      <c r="D926" s="47" t="s">
        <v>3544</v>
      </c>
      <c r="E926" s="99">
        <v>988001.24</v>
      </c>
      <c r="F926" s="46" t="s">
        <v>46</v>
      </c>
      <c r="G926" s="100"/>
    </row>
    <row r="927" ht="15.75" customHeight="1">
      <c r="A927" s="98" t="s">
        <v>165</v>
      </c>
      <c r="B927" s="98" t="s">
        <v>18</v>
      </c>
      <c r="C927" s="98">
        <v>281.0</v>
      </c>
      <c r="D927" s="47" t="s">
        <v>3544</v>
      </c>
      <c r="E927" s="99">
        <v>994230.55</v>
      </c>
      <c r="F927" s="46" t="s">
        <v>46</v>
      </c>
      <c r="G927" s="100"/>
    </row>
    <row r="928" ht="15.75" customHeight="1">
      <c r="A928" s="98" t="s">
        <v>165</v>
      </c>
      <c r="B928" s="98" t="s">
        <v>18</v>
      </c>
      <c r="C928" s="98">
        <v>282.0</v>
      </c>
      <c r="D928" s="47" t="s">
        <v>3544</v>
      </c>
      <c r="E928" s="99">
        <v>945706.24</v>
      </c>
      <c r="F928" s="46" t="s">
        <v>46</v>
      </c>
      <c r="G928" s="100"/>
    </row>
    <row r="929" ht="15.75" customHeight="1">
      <c r="A929" s="98" t="s">
        <v>166</v>
      </c>
      <c r="B929" s="98" t="s">
        <v>18</v>
      </c>
      <c r="C929" s="98">
        <v>283.0</v>
      </c>
      <c r="D929" s="47" t="s">
        <v>3544</v>
      </c>
      <c r="E929" s="99">
        <v>965839.89</v>
      </c>
      <c r="F929" s="46" t="s">
        <v>46</v>
      </c>
      <c r="G929" s="100"/>
    </row>
    <row r="930" ht="15.75" customHeight="1">
      <c r="A930" s="98" t="s">
        <v>166</v>
      </c>
      <c r="B930" s="98" t="s">
        <v>18</v>
      </c>
      <c r="C930" s="98">
        <v>284.0</v>
      </c>
      <c r="D930" s="47" t="s">
        <v>3544</v>
      </c>
      <c r="E930" s="99">
        <v>932524.18</v>
      </c>
      <c r="F930" s="46" t="s">
        <v>46</v>
      </c>
      <c r="G930" s="100"/>
    </row>
    <row r="931" ht="15.75" customHeight="1">
      <c r="A931" s="98" t="s">
        <v>166</v>
      </c>
      <c r="B931" s="98" t="s">
        <v>18</v>
      </c>
      <c r="C931" s="98">
        <v>285.0</v>
      </c>
      <c r="D931" s="47" t="s">
        <v>3544</v>
      </c>
      <c r="E931" s="99">
        <v>931257.17</v>
      </c>
      <c r="F931" s="46" t="s">
        <v>46</v>
      </c>
      <c r="G931" s="100"/>
    </row>
    <row r="932" ht="15.75" customHeight="1">
      <c r="A932" s="98" t="s">
        <v>167</v>
      </c>
      <c r="B932" s="98" t="s">
        <v>18</v>
      </c>
      <c r="C932" s="98">
        <v>286.0</v>
      </c>
      <c r="D932" s="47" t="s">
        <v>3544</v>
      </c>
      <c r="E932" s="99">
        <v>997743.54</v>
      </c>
      <c r="F932" s="46" t="s">
        <v>46</v>
      </c>
      <c r="G932" s="100"/>
    </row>
    <row r="933" ht="15.75" customHeight="1">
      <c r="A933" s="98">
        <v>18.0</v>
      </c>
      <c r="B933" s="98" t="s">
        <v>18</v>
      </c>
      <c r="C933" s="98">
        <v>287.0</v>
      </c>
      <c r="D933" s="47" t="s">
        <v>3544</v>
      </c>
      <c r="E933" s="99">
        <v>989961.31</v>
      </c>
      <c r="F933" s="46" t="s">
        <v>46</v>
      </c>
      <c r="G933" s="102" t="s">
        <v>5</v>
      </c>
    </row>
    <row r="934" ht="15.75" customHeight="1">
      <c r="A934" s="98">
        <v>18.0</v>
      </c>
      <c r="B934" s="98" t="s">
        <v>18</v>
      </c>
      <c r="C934" s="98">
        <v>288.0</v>
      </c>
      <c r="D934" s="47" t="s">
        <v>3544</v>
      </c>
      <c r="E934" s="99">
        <v>990326.5</v>
      </c>
      <c r="F934" s="46" t="s">
        <v>46</v>
      </c>
      <c r="G934" s="102" t="s">
        <v>5</v>
      </c>
    </row>
    <row r="935" ht="15.75" customHeight="1">
      <c r="A935" s="98">
        <v>18.0</v>
      </c>
      <c r="B935" s="98" t="s">
        <v>18</v>
      </c>
      <c r="C935" s="98">
        <v>289.0</v>
      </c>
      <c r="D935" s="47" t="s">
        <v>3544</v>
      </c>
      <c r="E935" s="99">
        <v>974036.69</v>
      </c>
      <c r="F935" s="46" t="s">
        <v>46</v>
      </c>
      <c r="G935" s="102" t="s">
        <v>5</v>
      </c>
    </row>
    <row r="936" ht="15.75" customHeight="1">
      <c r="A936" s="98">
        <v>18.0</v>
      </c>
      <c r="B936" s="98" t="s">
        <v>18</v>
      </c>
      <c r="C936" s="98">
        <v>290.0</v>
      </c>
      <c r="D936" s="47" t="s">
        <v>3544</v>
      </c>
      <c r="E936" s="99">
        <v>879231.96</v>
      </c>
      <c r="F936" s="46" t="s">
        <v>46</v>
      </c>
      <c r="G936" s="102" t="s">
        <v>5</v>
      </c>
    </row>
    <row r="937" ht="15.75" customHeight="1">
      <c r="A937" s="98" t="s">
        <v>164</v>
      </c>
      <c r="B937" s="98" t="s">
        <v>18</v>
      </c>
      <c r="C937" s="98">
        <v>291.0</v>
      </c>
      <c r="D937" s="47" t="s">
        <v>3544</v>
      </c>
      <c r="E937" s="99">
        <v>988064.44</v>
      </c>
      <c r="F937" s="46" t="s">
        <v>46</v>
      </c>
      <c r="G937" s="100"/>
    </row>
    <row r="938" ht="15.75" customHeight="1">
      <c r="A938" s="98" t="s">
        <v>166</v>
      </c>
      <c r="B938" s="98" t="s">
        <v>18</v>
      </c>
      <c r="C938" s="98">
        <v>292.0</v>
      </c>
      <c r="D938" s="47" t="s">
        <v>3544</v>
      </c>
      <c r="E938" s="99">
        <v>939697.83</v>
      </c>
      <c r="F938" s="46" t="s">
        <v>46</v>
      </c>
      <c r="G938" s="100"/>
    </row>
    <row r="939" ht="15.75" customHeight="1">
      <c r="A939" s="98" t="s">
        <v>166</v>
      </c>
      <c r="B939" s="98" t="s">
        <v>18</v>
      </c>
      <c r="C939" s="98">
        <v>293.0</v>
      </c>
      <c r="D939" s="47" t="s">
        <v>3544</v>
      </c>
      <c r="E939" s="99">
        <v>983007.75</v>
      </c>
      <c r="F939" s="46" t="s">
        <v>46</v>
      </c>
      <c r="G939" s="100"/>
    </row>
    <row r="940" ht="15.75" customHeight="1">
      <c r="A940" s="98">
        <v>18.0</v>
      </c>
      <c r="B940" s="98" t="s">
        <v>18</v>
      </c>
      <c r="C940" s="98">
        <v>294.0</v>
      </c>
      <c r="D940" s="47" t="s">
        <v>3544</v>
      </c>
      <c r="E940" s="99">
        <v>935605.02</v>
      </c>
      <c r="F940" s="46" t="s">
        <v>46</v>
      </c>
      <c r="G940" s="102" t="s">
        <v>5</v>
      </c>
    </row>
    <row r="941" ht="15.75" customHeight="1">
      <c r="A941" s="98">
        <v>18.0</v>
      </c>
      <c r="B941" s="98" t="s">
        <v>18</v>
      </c>
      <c r="C941" s="98">
        <v>295.0</v>
      </c>
      <c r="D941" s="47" t="s">
        <v>1500</v>
      </c>
      <c r="E941" s="99">
        <v>355724.0</v>
      </c>
      <c r="F941" s="46" t="s">
        <v>52</v>
      </c>
      <c r="G941" s="102" t="s">
        <v>5</v>
      </c>
    </row>
    <row r="942" ht="15.75" customHeight="1">
      <c r="A942" s="98">
        <v>18.0</v>
      </c>
      <c r="B942" s="98" t="s">
        <v>18</v>
      </c>
      <c r="C942" s="98">
        <v>296.0</v>
      </c>
      <c r="D942" s="47" t="s">
        <v>1500</v>
      </c>
      <c r="E942" s="99">
        <v>269395.57</v>
      </c>
      <c r="F942" s="46" t="s">
        <v>52</v>
      </c>
      <c r="G942" s="102" t="s">
        <v>5</v>
      </c>
    </row>
    <row r="943" ht="15.75" customHeight="1">
      <c r="A943" s="98">
        <v>18.0</v>
      </c>
      <c r="B943" s="98" t="s">
        <v>18</v>
      </c>
      <c r="C943" s="98">
        <v>297.0</v>
      </c>
      <c r="D943" s="47" t="s">
        <v>1500</v>
      </c>
      <c r="E943" s="99">
        <v>168282.31</v>
      </c>
      <c r="F943" s="46" t="s">
        <v>52</v>
      </c>
      <c r="G943" s="102" t="s">
        <v>5</v>
      </c>
    </row>
    <row r="944" ht="15.75" customHeight="1">
      <c r="A944" s="98">
        <v>18.0</v>
      </c>
      <c r="B944" s="98" t="s">
        <v>18</v>
      </c>
      <c r="C944" s="98">
        <v>298.0</v>
      </c>
      <c r="D944" s="47" t="s">
        <v>1500</v>
      </c>
      <c r="E944" s="99">
        <v>186029.76</v>
      </c>
      <c r="F944" s="46" t="s">
        <v>52</v>
      </c>
      <c r="G944" s="102" t="s">
        <v>5</v>
      </c>
    </row>
    <row r="945" ht="15.75" customHeight="1">
      <c r="A945" s="98">
        <v>18.0</v>
      </c>
      <c r="B945" s="98" t="s">
        <v>18</v>
      </c>
      <c r="C945" s="98">
        <v>299.0</v>
      </c>
      <c r="D945" s="47" t="s">
        <v>1500</v>
      </c>
      <c r="E945" s="99">
        <v>186070.08</v>
      </c>
      <c r="F945" s="46" t="s">
        <v>52</v>
      </c>
      <c r="G945" s="102" t="s">
        <v>5</v>
      </c>
    </row>
    <row r="946" ht="15.75" customHeight="1">
      <c r="A946" s="98">
        <v>18.0</v>
      </c>
      <c r="B946" s="98" t="s">
        <v>18</v>
      </c>
      <c r="C946" s="98">
        <v>300.0</v>
      </c>
      <c r="D946" s="47" t="s">
        <v>1500</v>
      </c>
      <c r="E946" s="99">
        <v>158721.97</v>
      </c>
      <c r="F946" s="46" t="s">
        <v>52</v>
      </c>
      <c r="G946" s="102" t="s">
        <v>5</v>
      </c>
    </row>
    <row r="947" ht="15.75" customHeight="1">
      <c r="A947" s="98">
        <v>18.0</v>
      </c>
      <c r="B947" s="98" t="s">
        <v>18</v>
      </c>
      <c r="C947" s="98">
        <v>301.0</v>
      </c>
      <c r="D947" s="47" t="s">
        <v>1500</v>
      </c>
      <c r="E947" s="99">
        <v>174830.17</v>
      </c>
      <c r="F947" s="46" t="s">
        <v>52</v>
      </c>
      <c r="G947" s="102" t="s">
        <v>5</v>
      </c>
    </row>
    <row r="948" ht="15.75" customHeight="1">
      <c r="A948" s="98">
        <v>18.0</v>
      </c>
      <c r="B948" s="98" t="s">
        <v>18</v>
      </c>
      <c r="C948" s="98">
        <v>302.0</v>
      </c>
      <c r="D948" s="47" t="s">
        <v>1500</v>
      </c>
      <c r="E948" s="99">
        <v>250000.0</v>
      </c>
      <c r="F948" s="46" t="s">
        <v>52</v>
      </c>
      <c r="G948" s="102" t="s">
        <v>5</v>
      </c>
    </row>
    <row r="949" ht="15.75" customHeight="1">
      <c r="A949" s="98">
        <v>18.0</v>
      </c>
      <c r="B949" s="98" t="s">
        <v>18</v>
      </c>
      <c r="C949" s="98">
        <v>303.0</v>
      </c>
      <c r="D949" s="47" t="s">
        <v>1500</v>
      </c>
      <c r="E949" s="99">
        <v>176110.84</v>
      </c>
      <c r="F949" s="46" t="s">
        <v>52</v>
      </c>
      <c r="G949" s="102" t="s">
        <v>5</v>
      </c>
    </row>
    <row r="950" ht="15.75" customHeight="1">
      <c r="A950" s="98">
        <v>18.0</v>
      </c>
      <c r="B950" s="98" t="s">
        <v>18</v>
      </c>
      <c r="C950" s="98">
        <v>304.0</v>
      </c>
      <c r="D950" s="47" t="s">
        <v>5186</v>
      </c>
      <c r="E950" s="99">
        <v>166736.3</v>
      </c>
      <c r="F950" s="46" t="s">
        <v>52</v>
      </c>
      <c r="G950" s="102" t="s">
        <v>5</v>
      </c>
    </row>
    <row r="951" ht="15.75" customHeight="1">
      <c r="A951" s="98" t="s">
        <v>165</v>
      </c>
      <c r="B951" s="98" t="s">
        <v>18</v>
      </c>
      <c r="C951" s="98">
        <v>305.0</v>
      </c>
      <c r="D951" s="47" t="s">
        <v>1500</v>
      </c>
      <c r="E951" s="99">
        <v>990731.34</v>
      </c>
      <c r="F951" s="46" t="s">
        <v>52</v>
      </c>
      <c r="G951" s="100"/>
    </row>
    <row r="952" ht="15.75" customHeight="1">
      <c r="A952" s="98" t="s">
        <v>165</v>
      </c>
      <c r="B952" s="98" t="s">
        <v>18</v>
      </c>
      <c r="C952" s="98">
        <v>306.0</v>
      </c>
      <c r="D952" s="47" t="s">
        <v>1500</v>
      </c>
      <c r="E952" s="99">
        <v>671786.82</v>
      </c>
      <c r="F952" s="46" t="s">
        <v>52</v>
      </c>
      <c r="G952" s="100"/>
    </row>
    <row r="953" ht="15.75" customHeight="1">
      <c r="A953" s="98" t="s">
        <v>165</v>
      </c>
      <c r="B953" s="98" t="s">
        <v>18</v>
      </c>
      <c r="C953" s="98">
        <v>307.0</v>
      </c>
      <c r="D953" s="47" t="s">
        <v>1500</v>
      </c>
      <c r="E953" s="99">
        <v>849939.21</v>
      </c>
      <c r="F953" s="46" t="s">
        <v>52</v>
      </c>
      <c r="G953" s="100"/>
    </row>
    <row r="954" ht="15.75" customHeight="1">
      <c r="A954" s="98" t="s">
        <v>165</v>
      </c>
      <c r="B954" s="98" t="s">
        <v>18</v>
      </c>
      <c r="C954" s="98">
        <v>308.0</v>
      </c>
      <c r="D954" s="47" t="s">
        <v>1500</v>
      </c>
      <c r="E954" s="99">
        <v>779297.1</v>
      </c>
      <c r="F954" s="46" t="s">
        <v>52</v>
      </c>
      <c r="G954" s="100"/>
    </row>
    <row r="955" ht="15.75" customHeight="1">
      <c r="A955" s="98" t="s">
        <v>166</v>
      </c>
      <c r="B955" s="98" t="s">
        <v>18</v>
      </c>
      <c r="C955" s="98">
        <v>309.0</v>
      </c>
      <c r="D955" s="47" t="s">
        <v>1500</v>
      </c>
      <c r="E955" s="99">
        <v>609753.47</v>
      </c>
      <c r="F955" s="46" t="s">
        <v>52</v>
      </c>
      <c r="G955" s="100"/>
    </row>
    <row r="956" ht="15.75" customHeight="1">
      <c r="A956" s="98" t="s">
        <v>166</v>
      </c>
      <c r="B956" s="98" t="s">
        <v>18</v>
      </c>
      <c r="C956" s="98">
        <v>310.0</v>
      </c>
      <c r="D956" s="47" t="s">
        <v>1500</v>
      </c>
      <c r="E956" s="99">
        <v>849371.4</v>
      </c>
      <c r="F956" s="46" t="s">
        <v>52</v>
      </c>
      <c r="G956" s="100"/>
    </row>
    <row r="957" ht="15.75" customHeight="1">
      <c r="A957" s="98" t="s">
        <v>166</v>
      </c>
      <c r="B957" s="98" t="s">
        <v>18</v>
      </c>
      <c r="C957" s="98">
        <v>311.0</v>
      </c>
      <c r="D957" s="47" t="s">
        <v>1500</v>
      </c>
      <c r="E957" s="99">
        <v>678959.06</v>
      </c>
      <c r="F957" s="46" t="s">
        <v>52</v>
      </c>
      <c r="G957" s="100"/>
    </row>
    <row r="958" ht="15.75" customHeight="1">
      <c r="A958" s="98" t="s">
        <v>166</v>
      </c>
      <c r="B958" s="98" t="s">
        <v>18</v>
      </c>
      <c r="C958" s="98">
        <v>312.0</v>
      </c>
      <c r="D958" s="47" t="s">
        <v>1500</v>
      </c>
      <c r="E958" s="99">
        <v>875483.2</v>
      </c>
      <c r="F958" s="46" t="s">
        <v>52</v>
      </c>
      <c r="G958" s="100"/>
    </row>
    <row r="959" ht="15.75" customHeight="1">
      <c r="A959" s="98" t="s">
        <v>167</v>
      </c>
      <c r="B959" s="98" t="s">
        <v>18</v>
      </c>
      <c r="C959" s="98">
        <v>313.0</v>
      </c>
      <c r="D959" s="47" t="s">
        <v>1500</v>
      </c>
      <c r="E959" s="99">
        <v>980305.73</v>
      </c>
      <c r="F959" s="46" t="s">
        <v>52</v>
      </c>
      <c r="G959" s="100"/>
    </row>
    <row r="960" ht="15.75" customHeight="1">
      <c r="A960" s="98">
        <v>19.0</v>
      </c>
      <c r="B960" s="98" t="s">
        <v>18</v>
      </c>
      <c r="C960" s="98">
        <v>314.0</v>
      </c>
      <c r="D960" s="47" t="s">
        <v>5226</v>
      </c>
      <c r="E960" s="99">
        <v>296984.58</v>
      </c>
      <c r="F960" s="47" t="s">
        <v>93</v>
      </c>
      <c r="G960" s="102" t="s">
        <v>5</v>
      </c>
    </row>
    <row r="961" ht="15.75" customHeight="1">
      <c r="A961" s="98">
        <v>19.0</v>
      </c>
      <c r="B961" s="98" t="s">
        <v>18</v>
      </c>
      <c r="C961" s="98">
        <v>315.0</v>
      </c>
      <c r="D961" s="47" t="s">
        <v>5199</v>
      </c>
      <c r="E961" s="99">
        <v>297265.02</v>
      </c>
      <c r="F961" s="47" t="s">
        <v>93</v>
      </c>
      <c r="G961" s="102" t="s">
        <v>5</v>
      </c>
    </row>
    <row r="962" ht="15.75" customHeight="1">
      <c r="A962" s="98">
        <v>19.0</v>
      </c>
      <c r="B962" s="98" t="s">
        <v>18</v>
      </c>
      <c r="C962" s="98">
        <v>316.0</v>
      </c>
      <c r="D962" s="47" t="s">
        <v>5218</v>
      </c>
      <c r="E962" s="99">
        <v>494075.03</v>
      </c>
      <c r="F962" s="47" t="s">
        <v>46</v>
      </c>
      <c r="G962" s="102" t="s">
        <v>5</v>
      </c>
    </row>
    <row r="963" ht="15.75" customHeight="1">
      <c r="A963" s="98">
        <v>19.0</v>
      </c>
      <c r="B963" s="98" t="s">
        <v>18</v>
      </c>
      <c r="C963" s="98">
        <v>317.0</v>
      </c>
      <c r="D963" s="47" t="s">
        <v>5199</v>
      </c>
      <c r="E963" s="99">
        <v>491272.2</v>
      </c>
      <c r="F963" s="53" t="s">
        <v>93</v>
      </c>
      <c r="G963" s="102" t="s">
        <v>5</v>
      </c>
    </row>
    <row r="964" ht="15.75" customHeight="1">
      <c r="A964" s="98">
        <v>19.0</v>
      </c>
      <c r="B964" s="98" t="s">
        <v>18</v>
      </c>
      <c r="C964" s="98">
        <v>318.0</v>
      </c>
      <c r="D964" s="47" t="s">
        <v>5217</v>
      </c>
      <c r="E964" s="99">
        <v>495919.95</v>
      </c>
      <c r="F964" s="47" t="s">
        <v>37</v>
      </c>
      <c r="G964" s="102" t="s">
        <v>5</v>
      </c>
    </row>
    <row r="965" ht="15.75" customHeight="1">
      <c r="A965" s="98">
        <v>19.0</v>
      </c>
      <c r="B965" s="98" t="s">
        <v>18</v>
      </c>
      <c r="C965" s="98">
        <v>319.0</v>
      </c>
      <c r="D965" s="47" t="s">
        <v>1338</v>
      </c>
      <c r="E965" s="99">
        <v>247261.71</v>
      </c>
      <c r="F965" s="47" t="s">
        <v>102</v>
      </c>
      <c r="G965" s="102" t="s">
        <v>5</v>
      </c>
    </row>
    <row r="966" ht="15.75" customHeight="1">
      <c r="A966" s="98">
        <v>19.0</v>
      </c>
      <c r="B966" s="98" t="s">
        <v>18</v>
      </c>
      <c r="C966" s="98">
        <v>320.0</v>
      </c>
      <c r="D966" s="47" t="s">
        <v>1500</v>
      </c>
      <c r="E966" s="99">
        <v>496528.34</v>
      </c>
      <c r="F966" s="47" t="s">
        <v>52</v>
      </c>
      <c r="G966" s="102" t="s">
        <v>5</v>
      </c>
    </row>
    <row r="967" ht="15.75" customHeight="1">
      <c r="A967" s="98">
        <v>19.0</v>
      </c>
      <c r="B967" s="98" t="s">
        <v>18</v>
      </c>
      <c r="C967" s="98">
        <v>321.0</v>
      </c>
      <c r="D967" s="47" t="s">
        <v>3577</v>
      </c>
      <c r="E967" s="99">
        <v>245522.63</v>
      </c>
      <c r="F967" s="47" t="s">
        <v>93</v>
      </c>
      <c r="G967" s="102" t="s">
        <v>5</v>
      </c>
    </row>
    <row r="968" ht="15.75" customHeight="1">
      <c r="A968" s="98">
        <v>19.0</v>
      </c>
      <c r="B968" s="98" t="s">
        <v>18</v>
      </c>
      <c r="C968" s="98">
        <v>322.0</v>
      </c>
      <c r="D968" s="47" t="s">
        <v>3577</v>
      </c>
      <c r="E968" s="99">
        <v>249000.0</v>
      </c>
      <c r="F968" s="47" t="s">
        <v>93</v>
      </c>
      <c r="G968" s="102" t="s">
        <v>5</v>
      </c>
      <c r="I968" s="53" t="s">
        <v>5227</v>
      </c>
    </row>
    <row r="969" ht="15.75" customHeight="1">
      <c r="A969" s="98">
        <v>19.0</v>
      </c>
      <c r="B969" s="98" t="s">
        <v>18</v>
      </c>
      <c r="C969" s="98">
        <v>323.0</v>
      </c>
      <c r="D969" s="47" t="s">
        <v>1338</v>
      </c>
      <c r="E969" s="99">
        <v>446787.61</v>
      </c>
      <c r="F969" s="47" t="s">
        <v>102</v>
      </c>
      <c r="G969" s="102" t="s">
        <v>5</v>
      </c>
    </row>
    <row r="970" ht="15.75" customHeight="1">
      <c r="A970" s="98">
        <v>19.0</v>
      </c>
      <c r="B970" s="98" t="s">
        <v>18</v>
      </c>
      <c r="C970" s="98">
        <v>324.0</v>
      </c>
      <c r="D970" s="47" t="s">
        <v>5106</v>
      </c>
      <c r="E970" s="99">
        <v>49321.04</v>
      </c>
      <c r="F970" s="47" t="s">
        <v>1226</v>
      </c>
      <c r="G970" s="102" t="s">
        <v>5</v>
      </c>
    </row>
    <row r="971" ht="15.75" customHeight="1">
      <c r="A971" s="98">
        <v>19.0</v>
      </c>
      <c r="B971" s="98" t="s">
        <v>18</v>
      </c>
      <c r="C971" s="98">
        <v>325.0</v>
      </c>
      <c r="D971" s="47" t="s">
        <v>5214</v>
      </c>
      <c r="E971" s="99">
        <v>223155.23</v>
      </c>
      <c r="F971" s="47" t="s">
        <v>28</v>
      </c>
      <c r="G971" s="102" t="s">
        <v>5</v>
      </c>
    </row>
    <row r="972" ht="15.75" customHeight="1">
      <c r="A972" s="98" t="s">
        <v>170</v>
      </c>
      <c r="B972" s="98" t="s">
        <v>18</v>
      </c>
      <c r="C972" s="98">
        <v>326.0</v>
      </c>
      <c r="D972" s="47" t="s">
        <v>1338</v>
      </c>
      <c r="E972" s="99">
        <v>989079.02</v>
      </c>
      <c r="F972" s="47" t="s">
        <v>102</v>
      </c>
      <c r="G972" s="100"/>
    </row>
    <row r="973" ht="15.75" customHeight="1">
      <c r="A973" s="98" t="s">
        <v>171</v>
      </c>
      <c r="B973" s="98" t="s">
        <v>18</v>
      </c>
      <c r="C973" s="98">
        <v>327.0</v>
      </c>
      <c r="D973" s="47" t="s">
        <v>5211</v>
      </c>
      <c r="E973" s="99">
        <v>990046.05</v>
      </c>
      <c r="F973" s="47" t="s">
        <v>93</v>
      </c>
      <c r="G973" s="100"/>
    </row>
    <row r="974" ht="15.75" customHeight="1">
      <c r="A974" s="98" t="s">
        <v>171</v>
      </c>
      <c r="B974" s="98" t="s">
        <v>18</v>
      </c>
      <c r="C974" s="98">
        <v>328.0</v>
      </c>
      <c r="D974" s="47" t="s">
        <v>5211</v>
      </c>
      <c r="E974" s="99">
        <v>989535.58</v>
      </c>
      <c r="F974" s="47" t="s">
        <v>93</v>
      </c>
      <c r="G974" s="100"/>
    </row>
    <row r="975" ht="15.75" customHeight="1">
      <c r="A975" s="98" t="s">
        <v>170</v>
      </c>
      <c r="B975" s="98" t="s">
        <v>18</v>
      </c>
      <c r="C975" s="98">
        <v>329.0</v>
      </c>
      <c r="D975" s="47" t="s">
        <v>5228</v>
      </c>
      <c r="E975" s="99">
        <v>960723.2</v>
      </c>
      <c r="F975" s="47" t="s">
        <v>93</v>
      </c>
      <c r="G975" s="100"/>
    </row>
    <row r="976" ht="15.75" customHeight="1">
      <c r="A976" s="98" t="s">
        <v>170</v>
      </c>
      <c r="B976" s="98" t="s">
        <v>18</v>
      </c>
      <c r="C976" s="98">
        <v>330.0</v>
      </c>
      <c r="D976" s="47" t="s">
        <v>5228</v>
      </c>
      <c r="E976" s="99">
        <v>959832.86</v>
      </c>
      <c r="F976" s="47" t="s">
        <v>93</v>
      </c>
      <c r="G976" s="100"/>
    </row>
    <row r="977" ht="15.75" customHeight="1">
      <c r="A977" s="98" t="s">
        <v>170</v>
      </c>
      <c r="B977" s="98" t="s">
        <v>18</v>
      </c>
      <c r="C977" s="98">
        <v>331.0</v>
      </c>
      <c r="D977" s="47" t="s">
        <v>5228</v>
      </c>
      <c r="E977" s="99">
        <v>885464.43</v>
      </c>
      <c r="F977" s="47" t="s">
        <v>93</v>
      </c>
      <c r="G977" s="100"/>
    </row>
    <row r="978" ht="15.75" customHeight="1">
      <c r="A978" s="98" t="s">
        <v>170</v>
      </c>
      <c r="B978" s="98" t="s">
        <v>18</v>
      </c>
      <c r="C978" s="98">
        <v>332.0</v>
      </c>
      <c r="D978" s="47" t="s">
        <v>5214</v>
      </c>
      <c r="E978" s="99">
        <v>935025.73</v>
      </c>
      <c r="F978" s="47" t="s">
        <v>28</v>
      </c>
      <c r="G978" s="100"/>
    </row>
    <row r="979" ht="15.75" customHeight="1">
      <c r="A979" s="98" t="s">
        <v>168</v>
      </c>
      <c r="B979" s="98" t="s">
        <v>18</v>
      </c>
      <c r="C979" s="98">
        <v>333.0</v>
      </c>
      <c r="D979" s="47" t="s">
        <v>1338</v>
      </c>
      <c r="E979" s="99">
        <v>990179.56</v>
      </c>
      <c r="F979" s="47" t="s">
        <v>102</v>
      </c>
      <c r="G979" s="100"/>
    </row>
    <row r="980" ht="15.75" customHeight="1">
      <c r="A980" s="98" t="s">
        <v>169</v>
      </c>
      <c r="B980" s="98" t="s">
        <v>18</v>
      </c>
      <c r="C980" s="98">
        <v>334.0</v>
      </c>
      <c r="D980" s="47" t="s">
        <v>1338</v>
      </c>
      <c r="E980" s="99">
        <v>989468.41</v>
      </c>
      <c r="F980" s="47" t="s">
        <v>102</v>
      </c>
      <c r="G980" s="100"/>
    </row>
    <row r="981" ht="15.75" customHeight="1">
      <c r="A981" s="98" t="s">
        <v>169</v>
      </c>
      <c r="B981" s="98" t="s">
        <v>18</v>
      </c>
      <c r="C981" s="98">
        <v>335.0</v>
      </c>
      <c r="D981" s="47" t="s">
        <v>1338</v>
      </c>
      <c r="E981" s="99">
        <v>987337.37</v>
      </c>
      <c r="F981" s="47" t="s">
        <v>102</v>
      </c>
      <c r="G981" s="100"/>
    </row>
    <row r="982" ht="15.75" customHeight="1">
      <c r="A982" s="98" t="s">
        <v>169</v>
      </c>
      <c r="B982" s="98" t="s">
        <v>18</v>
      </c>
      <c r="C982" s="98">
        <v>336.0</v>
      </c>
      <c r="D982" s="47" t="s">
        <v>1338</v>
      </c>
      <c r="E982" s="99">
        <v>988279.65</v>
      </c>
      <c r="F982" s="47" t="s">
        <v>102</v>
      </c>
      <c r="G982" s="100"/>
    </row>
    <row r="983" ht="15.75" customHeight="1">
      <c r="A983" s="98" t="s">
        <v>169</v>
      </c>
      <c r="B983" s="98" t="s">
        <v>18</v>
      </c>
      <c r="C983" s="98">
        <v>336.0</v>
      </c>
      <c r="D983" s="47" t="s">
        <v>1338</v>
      </c>
      <c r="E983" s="99">
        <v>987953.43</v>
      </c>
      <c r="F983" s="47" t="s">
        <v>102</v>
      </c>
      <c r="G983" s="100"/>
    </row>
    <row r="984" ht="15.75" customHeight="1">
      <c r="A984" s="98" t="s">
        <v>169</v>
      </c>
      <c r="B984" s="98" t="s">
        <v>18</v>
      </c>
      <c r="C984" s="98">
        <v>337.0</v>
      </c>
      <c r="D984" s="47" t="s">
        <v>1338</v>
      </c>
      <c r="E984" s="99">
        <v>988374.28</v>
      </c>
      <c r="F984" s="47" t="s">
        <v>102</v>
      </c>
      <c r="G984" s="100"/>
    </row>
    <row r="985" ht="15.75" customHeight="1">
      <c r="A985" s="98" t="s">
        <v>169</v>
      </c>
      <c r="B985" s="98" t="s">
        <v>18</v>
      </c>
      <c r="C985" s="98">
        <v>338.0</v>
      </c>
      <c r="D985" s="47" t="s">
        <v>1338</v>
      </c>
      <c r="E985" s="99">
        <v>987273.69</v>
      </c>
      <c r="F985" s="47" t="s">
        <v>102</v>
      </c>
      <c r="G985" s="100"/>
    </row>
    <row r="986" ht="15.75" customHeight="1">
      <c r="A986" s="98" t="s">
        <v>170</v>
      </c>
      <c r="B986" s="98" t="s">
        <v>18</v>
      </c>
      <c r="C986" s="98">
        <v>339.0</v>
      </c>
      <c r="D986" s="47" t="s">
        <v>1338</v>
      </c>
      <c r="E986" s="99">
        <v>983947.57</v>
      </c>
      <c r="F986" s="47" t="s">
        <v>102</v>
      </c>
      <c r="G986" s="100"/>
    </row>
    <row r="987" ht="15.75" customHeight="1">
      <c r="A987" s="98" t="s">
        <v>170</v>
      </c>
      <c r="B987" s="98" t="s">
        <v>18</v>
      </c>
      <c r="C987" s="98">
        <v>340.0</v>
      </c>
      <c r="D987" s="47" t="s">
        <v>1338</v>
      </c>
      <c r="E987" s="84">
        <v>981034.25</v>
      </c>
      <c r="F987" s="47" t="s">
        <v>102</v>
      </c>
      <c r="G987" s="100"/>
    </row>
    <row r="988" ht="15.75" customHeight="1">
      <c r="A988" s="98" t="s">
        <v>171</v>
      </c>
      <c r="B988" s="98" t="s">
        <v>18</v>
      </c>
      <c r="C988" s="98">
        <v>341.0</v>
      </c>
      <c r="D988" s="47" t="s">
        <v>1338</v>
      </c>
      <c r="E988" s="99">
        <v>993387.2</v>
      </c>
      <c r="F988" s="47" t="s">
        <v>102</v>
      </c>
      <c r="G988" s="100"/>
    </row>
    <row r="989" ht="15.75" customHeight="1">
      <c r="A989" s="98" t="s">
        <v>171</v>
      </c>
      <c r="B989" s="98" t="s">
        <v>18</v>
      </c>
      <c r="C989" s="98">
        <v>342.0</v>
      </c>
      <c r="D989" s="47" t="s">
        <v>1338</v>
      </c>
      <c r="E989" s="99">
        <v>989645.18</v>
      </c>
      <c r="F989" s="47" t="s">
        <v>102</v>
      </c>
      <c r="G989" s="100"/>
    </row>
    <row r="990" ht="15.75" customHeight="1">
      <c r="A990" s="98" t="s">
        <v>171</v>
      </c>
      <c r="B990" s="98" t="s">
        <v>18</v>
      </c>
      <c r="C990" s="98">
        <v>343.0</v>
      </c>
      <c r="D990" s="47" t="s">
        <v>1491</v>
      </c>
      <c r="E990" s="99">
        <v>989703.94</v>
      </c>
      <c r="F990" s="47" t="s">
        <v>120</v>
      </c>
      <c r="G990" s="100"/>
    </row>
    <row r="991" ht="15.75" customHeight="1">
      <c r="A991" s="98" t="s">
        <v>169</v>
      </c>
      <c r="B991" s="98" t="s">
        <v>18</v>
      </c>
      <c r="C991" s="98">
        <v>344.0</v>
      </c>
      <c r="D991" s="47" t="s">
        <v>5218</v>
      </c>
      <c r="E991" s="99">
        <v>983636.61</v>
      </c>
      <c r="F991" s="47" t="s">
        <v>46</v>
      </c>
      <c r="G991" s="100"/>
    </row>
    <row r="992" ht="15.75" customHeight="1">
      <c r="A992" s="98" t="s">
        <v>169</v>
      </c>
      <c r="B992" s="98" t="s">
        <v>18</v>
      </c>
      <c r="C992" s="98">
        <v>345.0</v>
      </c>
      <c r="D992" s="47" t="s">
        <v>5229</v>
      </c>
      <c r="E992" s="99">
        <v>986045.87</v>
      </c>
      <c r="F992" s="47" t="s">
        <v>46</v>
      </c>
      <c r="G992" s="100"/>
    </row>
    <row r="993" ht="15.75" customHeight="1">
      <c r="A993" s="98" t="s">
        <v>169</v>
      </c>
      <c r="B993" s="98" t="s">
        <v>18</v>
      </c>
      <c r="C993" s="98">
        <v>346.0</v>
      </c>
      <c r="D993" s="47" t="s">
        <v>5229</v>
      </c>
      <c r="E993" s="99">
        <v>985572.95</v>
      </c>
      <c r="F993" s="47" t="s">
        <v>46</v>
      </c>
      <c r="G993" s="100"/>
    </row>
    <row r="994" ht="15.75" customHeight="1">
      <c r="A994" s="53" t="s">
        <v>169</v>
      </c>
      <c r="B994" s="98" t="s">
        <v>18</v>
      </c>
      <c r="C994" s="98">
        <v>347.0</v>
      </c>
      <c r="D994" s="47" t="s">
        <v>5229</v>
      </c>
      <c r="E994" s="99">
        <v>986380.14</v>
      </c>
      <c r="F994" s="47" t="s">
        <v>46</v>
      </c>
      <c r="G994" s="100"/>
    </row>
    <row r="995" ht="15.75" customHeight="1">
      <c r="A995" s="98" t="s">
        <v>170</v>
      </c>
      <c r="B995" s="98" t="s">
        <v>18</v>
      </c>
      <c r="C995" s="98">
        <v>350.0</v>
      </c>
      <c r="D995" s="47" t="s">
        <v>5229</v>
      </c>
      <c r="E995" s="99">
        <v>959823.16</v>
      </c>
      <c r="F995" s="47" t="s">
        <v>46</v>
      </c>
      <c r="G995" s="100"/>
    </row>
    <row r="996" ht="15.75" customHeight="1">
      <c r="A996" s="98" t="s">
        <v>170</v>
      </c>
      <c r="B996" s="98" t="s">
        <v>18</v>
      </c>
      <c r="C996" s="98">
        <v>351.0</v>
      </c>
      <c r="D996" s="47" t="s">
        <v>5229</v>
      </c>
      <c r="E996" s="99">
        <v>490676.58</v>
      </c>
      <c r="F996" s="47" t="s">
        <v>46</v>
      </c>
      <c r="G996" s="100"/>
    </row>
    <row r="997" ht="15.75" customHeight="1">
      <c r="A997" s="98" t="s">
        <v>171</v>
      </c>
      <c r="B997" s="98" t="s">
        <v>18</v>
      </c>
      <c r="C997" s="98">
        <v>352.0</v>
      </c>
      <c r="D997" s="47" t="s">
        <v>5229</v>
      </c>
      <c r="E997" s="99">
        <v>986820.03</v>
      </c>
      <c r="F997" s="47" t="s">
        <v>46</v>
      </c>
      <c r="G997" s="100"/>
    </row>
    <row r="998" ht="15.75" customHeight="1">
      <c r="A998" s="98" t="s">
        <v>171</v>
      </c>
      <c r="B998" s="98" t="s">
        <v>18</v>
      </c>
      <c r="C998" s="98">
        <v>353.0</v>
      </c>
      <c r="D998" s="47" t="s">
        <v>5229</v>
      </c>
      <c r="E998" s="99">
        <v>994329.66</v>
      </c>
      <c r="F998" s="47" t="s">
        <v>46</v>
      </c>
      <c r="G998" s="100"/>
    </row>
    <row r="999" ht="15.75" customHeight="1">
      <c r="A999" s="98" t="s">
        <v>170</v>
      </c>
      <c r="B999" s="98" t="s">
        <v>18</v>
      </c>
      <c r="C999" s="98">
        <v>354.0</v>
      </c>
      <c r="D999" s="47" t="s">
        <v>5229</v>
      </c>
      <c r="E999" s="99">
        <v>956300.23</v>
      </c>
      <c r="F999" s="47" t="s">
        <v>46</v>
      </c>
      <c r="G999" s="100"/>
    </row>
    <row r="1000" ht="15.75" customHeight="1">
      <c r="A1000" s="98">
        <v>19.0</v>
      </c>
      <c r="B1000" s="98" t="s">
        <v>18</v>
      </c>
      <c r="C1000" s="98">
        <v>355.0</v>
      </c>
      <c r="D1000" s="47" t="s">
        <v>5230</v>
      </c>
      <c r="E1000" s="99">
        <v>246570.76</v>
      </c>
      <c r="F1000" s="47" t="s">
        <v>37</v>
      </c>
      <c r="G1000" s="100"/>
    </row>
    <row r="1001" ht="15.75" customHeight="1">
      <c r="A1001" s="98">
        <v>19.0</v>
      </c>
      <c r="B1001" s="98" t="s">
        <v>18</v>
      </c>
      <c r="C1001" s="98">
        <v>356.0</v>
      </c>
      <c r="D1001" s="47" t="s">
        <v>5106</v>
      </c>
      <c r="E1001" s="99">
        <v>249000.0</v>
      </c>
      <c r="F1001" s="47" t="s">
        <v>96</v>
      </c>
      <c r="G1001" s="100"/>
    </row>
    <row r="1002" ht="15.75" customHeight="1">
      <c r="A1002" s="98">
        <v>19.0</v>
      </c>
      <c r="B1002" s="98" t="s">
        <v>18</v>
      </c>
      <c r="C1002" s="98">
        <v>357.0</v>
      </c>
      <c r="D1002" s="47" t="s">
        <v>5113</v>
      </c>
      <c r="E1002" s="99">
        <v>247333.53</v>
      </c>
      <c r="F1002" s="47" t="s">
        <v>96</v>
      </c>
      <c r="G1002" s="100"/>
    </row>
    <row r="1003" ht="15.75" customHeight="1">
      <c r="A1003" s="98">
        <v>19.0</v>
      </c>
      <c r="B1003" s="98" t="s">
        <v>18</v>
      </c>
      <c r="C1003" s="98">
        <v>358.0</v>
      </c>
      <c r="D1003" s="47" t="s">
        <v>5195</v>
      </c>
      <c r="E1003" s="99">
        <v>493497.66</v>
      </c>
      <c r="F1003" s="47" t="s">
        <v>108</v>
      </c>
      <c r="G1003" s="100"/>
    </row>
    <row r="1004" ht="15.75" customHeight="1">
      <c r="A1004" s="98">
        <v>19.0</v>
      </c>
      <c r="B1004" s="98" t="s">
        <v>18</v>
      </c>
      <c r="C1004" s="98">
        <v>359.0</v>
      </c>
      <c r="D1004" s="47" t="s">
        <v>5231</v>
      </c>
      <c r="E1004" s="99">
        <v>989086.9</v>
      </c>
      <c r="F1004" s="47" t="s">
        <v>96</v>
      </c>
      <c r="G1004" s="100"/>
    </row>
    <row r="1005" ht="15.75" customHeight="1">
      <c r="A1005" s="98" t="s">
        <v>170</v>
      </c>
      <c r="B1005" s="98" t="s">
        <v>18</v>
      </c>
      <c r="C1005" s="98">
        <v>360.0</v>
      </c>
      <c r="D1005" s="47" t="s">
        <v>4792</v>
      </c>
      <c r="E1005" s="99">
        <v>981923.76</v>
      </c>
      <c r="F1005" s="47" t="s">
        <v>96</v>
      </c>
      <c r="G1005" s="100"/>
    </row>
    <row r="1006" ht="15.75" customHeight="1">
      <c r="A1006" s="98" t="s">
        <v>170</v>
      </c>
      <c r="B1006" s="98" t="s">
        <v>18</v>
      </c>
      <c r="C1006" s="98">
        <v>361.0</v>
      </c>
      <c r="D1006" s="47" t="s">
        <v>4792</v>
      </c>
      <c r="E1006" s="99">
        <v>984534.37</v>
      </c>
      <c r="F1006" s="47" t="s">
        <v>96</v>
      </c>
      <c r="G1006" s="100"/>
    </row>
    <row r="1007" ht="15.75" customHeight="1">
      <c r="A1007" s="98" t="s">
        <v>170</v>
      </c>
      <c r="B1007" s="98" t="s">
        <v>18</v>
      </c>
      <c r="C1007" s="98">
        <v>362.0</v>
      </c>
      <c r="D1007" s="47" t="s">
        <v>5217</v>
      </c>
      <c r="E1007" s="99">
        <v>982096.34</v>
      </c>
      <c r="F1007" s="47" t="s">
        <v>37</v>
      </c>
      <c r="G1007" s="100"/>
    </row>
    <row r="1008" ht="15.75" customHeight="1">
      <c r="A1008" s="98" t="s">
        <v>170</v>
      </c>
      <c r="B1008" s="98" t="s">
        <v>18</v>
      </c>
      <c r="C1008" s="98">
        <v>363.0</v>
      </c>
      <c r="D1008" s="47" t="s">
        <v>5106</v>
      </c>
      <c r="E1008" s="99">
        <v>989765.59</v>
      </c>
      <c r="F1008" s="47" t="s">
        <v>96</v>
      </c>
      <c r="G1008" s="100"/>
    </row>
    <row r="1009" ht="15.75" customHeight="1">
      <c r="A1009" s="98" t="s">
        <v>171</v>
      </c>
      <c r="B1009" s="98" t="s">
        <v>18</v>
      </c>
      <c r="C1009" s="98">
        <v>364.0</v>
      </c>
      <c r="D1009" s="47" t="s">
        <v>5106</v>
      </c>
      <c r="E1009" s="84">
        <v>989850.6</v>
      </c>
      <c r="F1009" s="47" t="s">
        <v>96</v>
      </c>
      <c r="G1009" s="100"/>
    </row>
    <row r="1010" ht="15.75" customHeight="1">
      <c r="A1010" s="98" t="s">
        <v>171</v>
      </c>
      <c r="B1010" s="98" t="s">
        <v>18</v>
      </c>
      <c r="C1010" s="98">
        <v>365.0</v>
      </c>
      <c r="D1010" s="47" t="s">
        <v>5106</v>
      </c>
      <c r="E1010" s="99">
        <v>989850.9</v>
      </c>
      <c r="F1010" s="47" t="s">
        <v>96</v>
      </c>
      <c r="G1010" s="100"/>
    </row>
    <row r="1011" ht="15.75" customHeight="1">
      <c r="A1011" s="98" t="s">
        <v>169</v>
      </c>
      <c r="B1011" s="98" t="s">
        <v>18</v>
      </c>
      <c r="C1011" s="98">
        <v>366.0</v>
      </c>
      <c r="D1011" s="47" t="s">
        <v>4657</v>
      </c>
      <c r="E1011" s="99">
        <v>985965.58</v>
      </c>
      <c r="F1011" s="47" t="s">
        <v>96</v>
      </c>
      <c r="G1011" s="100"/>
    </row>
    <row r="1012" ht="15.75" customHeight="1">
      <c r="A1012" s="98" t="s">
        <v>169</v>
      </c>
      <c r="B1012" s="98" t="s">
        <v>18</v>
      </c>
      <c r="C1012" s="98">
        <v>367.0</v>
      </c>
      <c r="D1012" s="47" t="s">
        <v>5230</v>
      </c>
      <c r="E1012" s="99">
        <v>991862.57</v>
      </c>
      <c r="F1012" s="47" t="s">
        <v>37</v>
      </c>
      <c r="G1012" s="100"/>
    </row>
    <row r="1013" ht="15.75" customHeight="1">
      <c r="A1013" s="98" t="s">
        <v>169</v>
      </c>
      <c r="B1013" s="98" t="s">
        <v>18</v>
      </c>
      <c r="C1013" s="98">
        <v>368.0</v>
      </c>
      <c r="D1013" s="47" t="s">
        <v>4792</v>
      </c>
      <c r="E1013" s="99">
        <v>988890.48</v>
      </c>
      <c r="F1013" s="47" t="s">
        <v>96</v>
      </c>
      <c r="G1013" s="100"/>
    </row>
    <row r="1014" ht="15.75" customHeight="1">
      <c r="A1014" s="98" t="s">
        <v>169</v>
      </c>
      <c r="B1014" s="98" t="s">
        <v>18</v>
      </c>
      <c r="C1014" s="98">
        <v>369.0</v>
      </c>
      <c r="D1014" s="47" t="s">
        <v>5123</v>
      </c>
      <c r="E1014" s="99">
        <v>987180.36</v>
      </c>
      <c r="F1014" s="47" t="s">
        <v>43</v>
      </c>
      <c r="G1014" s="100"/>
    </row>
    <row r="1015" ht="15.75" customHeight="1">
      <c r="A1015" s="98" t="s">
        <v>170</v>
      </c>
      <c r="B1015" s="98" t="s">
        <v>18</v>
      </c>
      <c r="C1015" s="98">
        <v>370.0</v>
      </c>
      <c r="D1015" s="47" t="s">
        <v>5232</v>
      </c>
      <c r="E1015" s="99">
        <v>990388.93</v>
      </c>
      <c r="F1015" s="47" t="s">
        <v>96</v>
      </c>
      <c r="G1015" s="100"/>
    </row>
    <row r="1016" ht="15.75" customHeight="1">
      <c r="A1016" s="98" t="s">
        <v>169</v>
      </c>
      <c r="B1016" s="98" t="s">
        <v>18</v>
      </c>
      <c r="C1016" s="98">
        <v>371.0</v>
      </c>
      <c r="D1016" s="47" t="s">
        <v>5106</v>
      </c>
      <c r="E1016" s="99">
        <v>891918.54</v>
      </c>
      <c r="F1016" s="47" t="s">
        <v>96</v>
      </c>
      <c r="G1016" s="100"/>
    </row>
    <row r="1017" ht="15.75" customHeight="1">
      <c r="A1017" s="98" t="s">
        <v>170</v>
      </c>
      <c r="B1017" s="98" t="s">
        <v>18</v>
      </c>
      <c r="C1017" s="98">
        <v>372.0</v>
      </c>
      <c r="D1017" s="47" t="s">
        <v>5113</v>
      </c>
      <c r="E1017" s="99">
        <v>987422.4</v>
      </c>
      <c r="F1017" s="47" t="s">
        <v>49</v>
      </c>
      <c r="G1017" s="100"/>
    </row>
    <row r="1018" ht="15.75" customHeight="1">
      <c r="A1018" s="98" t="s">
        <v>168</v>
      </c>
      <c r="B1018" s="98" t="s">
        <v>18</v>
      </c>
      <c r="C1018" s="98">
        <v>373.0</v>
      </c>
      <c r="D1018" s="47" t="s">
        <v>5106</v>
      </c>
      <c r="E1018" s="99">
        <v>984691.66</v>
      </c>
      <c r="F1018" s="47" t="s">
        <v>96</v>
      </c>
      <c r="G1018" s="100"/>
    </row>
    <row r="1019" ht="15.75" customHeight="1">
      <c r="A1019" s="98" t="s">
        <v>169</v>
      </c>
      <c r="B1019" s="98" t="s">
        <v>18</v>
      </c>
      <c r="C1019" s="98">
        <v>374.0</v>
      </c>
      <c r="D1019" s="47" t="s">
        <v>5106</v>
      </c>
      <c r="E1019" s="99">
        <v>988748.43</v>
      </c>
      <c r="F1019" s="47" t="s">
        <v>96</v>
      </c>
      <c r="G1019" s="100"/>
    </row>
    <row r="1020" ht="15.75" customHeight="1">
      <c r="A1020" s="98" t="s">
        <v>169</v>
      </c>
      <c r="B1020" s="98" t="s">
        <v>18</v>
      </c>
      <c r="C1020" s="98">
        <v>375.0</v>
      </c>
      <c r="D1020" s="47" t="s">
        <v>5106</v>
      </c>
      <c r="E1020" s="99">
        <v>973432.87</v>
      </c>
      <c r="F1020" s="47" t="s">
        <v>96</v>
      </c>
      <c r="G1020" s="100"/>
    </row>
    <row r="1021" ht="15.75" customHeight="1">
      <c r="A1021" s="98" t="s">
        <v>169</v>
      </c>
      <c r="B1021" s="98" t="s">
        <v>18</v>
      </c>
      <c r="C1021" s="98">
        <v>376.0</v>
      </c>
      <c r="D1021" s="47" t="s">
        <v>5106</v>
      </c>
      <c r="E1021" s="99">
        <v>930534.73</v>
      </c>
      <c r="F1021" s="47" t="s">
        <v>96</v>
      </c>
      <c r="G1021" s="100"/>
    </row>
    <row r="1022" ht="15.75" customHeight="1">
      <c r="A1022" s="98" t="s">
        <v>170</v>
      </c>
      <c r="B1022" s="98" t="s">
        <v>18</v>
      </c>
      <c r="C1022" s="98">
        <v>377.0</v>
      </c>
      <c r="D1022" s="47" t="s">
        <v>5106</v>
      </c>
      <c r="E1022" s="99">
        <v>970796.14</v>
      </c>
      <c r="F1022" s="47" t="s">
        <v>96</v>
      </c>
      <c r="G1022" s="100"/>
    </row>
    <row r="1023" ht="15.75" customHeight="1">
      <c r="A1023" s="98" t="s">
        <v>171</v>
      </c>
      <c r="B1023" s="98" t="s">
        <v>18</v>
      </c>
      <c r="C1023" s="98">
        <v>378.0</v>
      </c>
      <c r="D1023" s="47" t="s">
        <v>5106</v>
      </c>
      <c r="E1023" s="99">
        <v>880200.03</v>
      </c>
      <c r="F1023" s="47" t="s">
        <v>96</v>
      </c>
      <c r="G1023" s="100"/>
    </row>
    <row r="1024" ht="15.75" customHeight="1">
      <c r="A1024" s="98">
        <v>19.0</v>
      </c>
      <c r="B1024" s="98" t="s">
        <v>18</v>
      </c>
      <c r="C1024" s="98">
        <v>379.0</v>
      </c>
      <c r="D1024" s="47" t="s">
        <v>5106</v>
      </c>
      <c r="E1024" s="99">
        <v>989086.9</v>
      </c>
      <c r="F1024" s="47" t="s">
        <v>96</v>
      </c>
      <c r="G1024" s="102" t="s">
        <v>5</v>
      </c>
    </row>
    <row r="1025" ht="15.75" customHeight="1">
      <c r="A1025" s="98" t="s">
        <v>171</v>
      </c>
      <c r="B1025" s="98" t="s">
        <v>18</v>
      </c>
      <c r="C1025" s="98">
        <v>380.0</v>
      </c>
      <c r="D1025" s="47" t="s">
        <v>5106</v>
      </c>
      <c r="E1025" s="99">
        <v>989546.34</v>
      </c>
      <c r="F1025" s="47" t="s">
        <v>96</v>
      </c>
      <c r="G1025" s="100"/>
    </row>
    <row r="1026" ht="15.75" customHeight="1">
      <c r="A1026" s="98">
        <v>19.0</v>
      </c>
      <c r="B1026" s="98" t="s">
        <v>18</v>
      </c>
      <c r="C1026" s="98">
        <v>381.0</v>
      </c>
      <c r="D1026" s="47" t="s">
        <v>5168</v>
      </c>
      <c r="E1026" s="99">
        <v>263028.5</v>
      </c>
      <c r="F1026" s="47" t="s">
        <v>108</v>
      </c>
      <c r="G1026" s="102" t="s">
        <v>5</v>
      </c>
    </row>
    <row r="1027" ht="15.75" customHeight="1">
      <c r="A1027" s="98">
        <v>19.0</v>
      </c>
      <c r="B1027" s="98" t="s">
        <v>18</v>
      </c>
      <c r="C1027" s="98">
        <v>382.0</v>
      </c>
      <c r="D1027" s="47" t="s">
        <v>5168</v>
      </c>
      <c r="E1027" s="99">
        <v>299000.0</v>
      </c>
      <c r="F1027" s="47" t="s">
        <v>108</v>
      </c>
      <c r="G1027" s="102" t="s">
        <v>5</v>
      </c>
    </row>
    <row r="1028" ht="15.75" customHeight="1">
      <c r="A1028" s="98">
        <v>19.0</v>
      </c>
      <c r="B1028" s="98" t="s">
        <v>18</v>
      </c>
      <c r="C1028" s="98">
        <v>383.0</v>
      </c>
      <c r="D1028" s="47" t="s">
        <v>3544</v>
      </c>
      <c r="E1028" s="99">
        <v>487573.31</v>
      </c>
      <c r="F1028" s="47" t="s">
        <v>46</v>
      </c>
      <c r="G1028" s="102" t="s">
        <v>5</v>
      </c>
    </row>
    <row r="1029" ht="15.75" customHeight="1">
      <c r="A1029" s="98">
        <v>19.0</v>
      </c>
      <c r="B1029" s="98" t="s">
        <v>18</v>
      </c>
      <c r="C1029" s="98">
        <v>384.0</v>
      </c>
      <c r="D1029" s="47" t="s">
        <v>3544</v>
      </c>
      <c r="E1029" s="99">
        <v>494787.13</v>
      </c>
      <c r="F1029" s="47" t="s">
        <v>46</v>
      </c>
      <c r="G1029" s="102" t="s">
        <v>5</v>
      </c>
    </row>
    <row r="1030" ht="15.75" customHeight="1">
      <c r="A1030" s="98">
        <v>19.0</v>
      </c>
      <c r="B1030" s="98" t="s">
        <v>18</v>
      </c>
      <c r="C1030" s="98">
        <v>385.0</v>
      </c>
      <c r="D1030" s="47" t="s">
        <v>5168</v>
      </c>
      <c r="E1030" s="99">
        <v>493195.24</v>
      </c>
      <c r="F1030" s="47" t="s">
        <v>108</v>
      </c>
      <c r="G1030" s="102" t="s">
        <v>5</v>
      </c>
    </row>
    <row r="1031" ht="15.75" customHeight="1">
      <c r="A1031" s="98">
        <v>19.0</v>
      </c>
      <c r="B1031" s="98" t="s">
        <v>18</v>
      </c>
      <c r="C1031" s="98">
        <v>386.0</v>
      </c>
      <c r="D1031" s="47" t="s">
        <v>3544</v>
      </c>
      <c r="E1031" s="99">
        <v>4429995.97</v>
      </c>
      <c r="F1031" s="47" t="s">
        <v>46</v>
      </c>
      <c r="G1031" s="102" t="s">
        <v>5</v>
      </c>
    </row>
    <row r="1032" ht="15.75" customHeight="1">
      <c r="A1032" s="98">
        <v>19.0</v>
      </c>
      <c r="B1032" s="98" t="s">
        <v>18</v>
      </c>
      <c r="C1032" s="98">
        <v>387.0</v>
      </c>
      <c r="D1032" s="47" t="s">
        <v>3544</v>
      </c>
      <c r="E1032" s="99">
        <v>494787.13</v>
      </c>
      <c r="F1032" s="47" t="s">
        <v>46</v>
      </c>
      <c r="G1032" s="102" t="s">
        <v>5</v>
      </c>
    </row>
    <row r="1033" ht="15.75" customHeight="1">
      <c r="A1033" s="98">
        <v>19.0</v>
      </c>
      <c r="B1033" s="98" t="s">
        <v>18</v>
      </c>
      <c r="C1033" s="98">
        <v>389.0</v>
      </c>
      <c r="D1033" s="47" t="s">
        <v>3544</v>
      </c>
      <c r="E1033" s="99">
        <v>489965.7</v>
      </c>
      <c r="F1033" s="47" t="s">
        <v>46</v>
      </c>
      <c r="G1033" s="102" t="s">
        <v>5</v>
      </c>
    </row>
    <row r="1034" ht="15.75" customHeight="1">
      <c r="A1034" s="98">
        <v>19.0</v>
      </c>
      <c r="B1034" s="98" t="s">
        <v>18</v>
      </c>
      <c r="C1034" s="98">
        <v>390.0</v>
      </c>
      <c r="D1034" s="47" t="s">
        <v>3544</v>
      </c>
      <c r="E1034" s="99">
        <v>432601.64</v>
      </c>
      <c r="F1034" s="47" t="s">
        <v>46</v>
      </c>
      <c r="G1034" s="102" t="s">
        <v>5</v>
      </c>
    </row>
    <row r="1035" ht="15.75" customHeight="1">
      <c r="A1035" s="98">
        <v>19.0</v>
      </c>
      <c r="B1035" s="98" t="s">
        <v>18</v>
      </c>
      <c r="C1035" s="98">
        <v>391.0</v>
      </c>
      <c r="D1035" s="47" t="s">
        <v>1338</v>
      </c>
      <c r="E1035" s="99">
        <v>491266.4</v>
      </c>
      <c r="F1035" s="47" t="s">
        <v>102</v>
      </c>
      <c r="G1035" s="102" t="s">
        <v>5</v>
      </c>
    </row>
    <row r="1036" ht="15.75" customHeight="1">
      <c r="A1036" s="98">
        <v>19.0</v>
      </c>
      <c r="B1036" s="98" t="s">
        <v>18</v>
      </c>
      <c r="C1036" s="98">
        <v>392.0</v>
      </c>
      <c r="D1036" s="47" t="s">
        <v>1338</v>
      </c>
      <c r="E1036" s="99">
        <v>495189.08</v>
      </c>
      <c r="F1036" s="47" t="s">
        <v>102</v>
      </c>
      <c r="G1036" s="102" t="s">
        <v>5</v>
      </c>
    </row>
    <row r="1037" ht="15.75" customHeight="1">
      <c r="A1037" s="98" t="s">
        <v>170</v>
      </c>
      <c r="B1037" s="98" t="s">
        <v>18</v>
      </c>
      <c r="C1037" s="98">
        <v>393.0</v>
      </c>
      <c r="D1037" s="47" t="s">
        <v>5113</v>
      </c>
      <c r="E1037" s="99">
        <v>950581.03</v>
      </c>
      <c r="F1037" s="47" t="s">
        <v>49</v>
      </c>
      <c r="G1037" s="100"/>
    </row>
    <row r="1038" ht="15.75" customHeight="1">
      <c r="A1038" s="98" t="s">
        <v>170</v>
      </c>
      <c r="B1038" s="98" t="s">
        <v>18</v>
      </c>
      <c r="C1038" s="98">
        <v>394.0</v>
      </c>
      <c r="D1038" s="47" t="s">
        <v>5113</v>
      </c>
      <c r="E1038" s="99">
        <v>985636.86</v>
      </c>
      <c r="F1038" s="47" t="s">
        <v>49</v>
      </c>
      <c r="G1038" s="100"/>
    </row>
    <row r="1039" ht="15.75" customHeight="1">
      <c r="A1039" s="98" t="s">
        <v>168</v>
      </c>
      <c r="B1039" s="98" t="s">
        <v>18</v>
      </c>
      <c r="C1039" s="98">
        <v>395.0</v>
      </c>
      <c r="D1039" s="47" t="s">
        <v>5168</v>
      </c>
      <c r="E1039" s="99">
        <v>982010.89</v>
      </c>
      <c r="F1039" s="47" t="s">
        <v>108</v>
      </c>
      <c r="G1039" s="100"/>
    </row>
    <row r="1040" ht="15.75" customHeight="1">
      <c r="A1040" s="98" t="s">
        <v>169</v>
      </c>
      <c r="B1040" s="98" t="s">
        <v>18</v>
      </c>
      <c r="C1040" s="98">
        <v>396.0</v>
      </c>
      <c r="D1040" s="47" t="s">
        <v>5168</v>
      </c>
      <c r="E1040" s="99">
        <v>985783.08</v>
      </c>
      <c r="F1040" s="47" t="s">
        <v>108</v>
      </c>
      <c r="G1040" s="100"/>
    </row>
    <row r="1041" ht="15.75" customHeight="1">
      <c r="A1041" s="98" t="s">
        <v>169</v>
      </c>
      <c r="B1041" s="98" t="s">
        <v>18</v>
      </c>
      <c r="C1041" s="98">
        <v>397.0</v>
      </c>
      <c r="D1041" s="47" t="s">
        <v>5168</v>
      </c>
      <c r="E1041" s="99">
        <v>996130.36</v>
      </c>
      <c r="F1041" s="47" t="s">
        <v>108</v>
      </c>
      <c r="G1041" s="100"/>
    </row>
    <row r="1042" ht="15.75" customHeight="1">
      <c r="A1042" s="98" t="s">
        <v>169</v>
      </c>
      <c r="B1042" s="98" t="s">
        <v>18</v>
      </c>
      <c r="C1042" s="98">
        <v>398.0</v>
      </c>
      <c r="D1042" s="47" t="s">
        <v>5168</v>
      </c>
      <c r="E1042" s="99">
        <v>909513.06</v>
      </c>
      <c r="F1042" s="47" t="s">
        <v>108</v>
      </c>
      <c r="G1042" s="100"/>
    </row>
    <row r="1043" ht="15.75" customHeight="1">
      <c r="A1043" s="98" t="s">
        <v>169</v>
      </c>
      <c r="B1043" s="98" t="s">
        <v>18</v>
      </c>
      <c r="C1043" s="98">
        <v>399.0</v>
      </c>
      <c r="D1043" s="47" t="s">
        <v>5168</v>
      </c>
      <c r="E1043" s="99">
        <v>978118.96</v>
      </c>
      <c r="F1043" s="47" t="s">
        <v>108</v>
      </c>
      <c r="G1043" s="100"/>
    </row>
    <row r="1044" ht="15.75" customHeight="1">
      <c r="A1044" s="98" t="s">
        <v>169</v>
      </c>
      <c r="B1044" s="98" t="s">
        <v>18</v>
      </c>
      <c r="C1044" s="98">
        <v>400.0</v>
      </c>
      <c r="D1044" s="47" t="s">
        <v>5168</v>
      </c>
      <c r="E1044" s="99">
        <v>993848.12</v>
      </c>
      <c r="F1044" s="47" t="s">
        <v>108</v>
      </c>
      <c r="G1044" s="100"/>
    </row>
    <row r="1045" ht="15.75" customHeight="1">
      <c r="A1045" s="98" t="s">
        <v>170</v>
      </c>
      <c r="B1045" s="98" t="s">
        <v>18</v>
      </c>
      <c r="C1045" s="98">
        <v>401.0</v>
      </c>
      <c r="D1045" s="47" t="s">
        <v>5168</v>
      </c>
      <c r="E1045" s="99">
        <v>979573.89</v>
      </c>
      <c r="F1045" s="47" t="s">
        <v>108</v>
      </c>
      <c r="G1045" s="100"/>
    </row>
    <row r="1046" ht="15.75" customHeight="1">
      <c r="A1046" s="98" t="s">
        <v>170</v>
      </c>
      <c r="B1046" s="98" t="s">
        <v>18</v>
      </c>
      <c r="C1046" s="98">
        <v>402.0</v>
      </c>
      <c r="D1046" s="47" t="s">
        <v>5168</v>
      </c>
      <c r="E1046" s="99">
        <v>982815.91</v>
      </c>
      <c r="F1046" s="47" t="s">
        <v>108</v>
      </c>
      <c r="G1046" s="100"/>
    </row>
    <row r="1047" ht="15.75" customHeight="1">
      <c r="A1047" s="98" t="s">
        <v>170</v>
      </c>
      <c r="B1047" s="98" t="s">
        <v>18</v>
      </c>
      <c r="C1047" s="98">
        <v>403.0</v>
      </c>
      <c r="D1047" s="47" t="s">
        <v>5168</v>
      </c>
      <c r="E1047" s="99">
        <v>964069.81</v>
      </c>
      <c r="F1047" s="47" t="s">
        <v>108</v>
      </c>
      <c r="G1047" s="100"/>
    </row>
    <row r="1048" ht="15.75" customHeight="1">
      <c r="A1048" s="98" t="s">
        <v>170</v>
      </c>
      <c r="B1048" s="98" t="s">
        <v>18</v>
      </c>
      <c r="C1048" s="98">
        <v>404.0</v>
      </c>
      <c r="D1048" s="47" t="s">
        <v>5168</v>
      </c>
      <c r="E1048" s="99">
        <v>993078.96</v>
      </c>
      <c r="F1048" s="47" t="s">
        <v>108</v>
      </c>
      <c r="G1048" s="100"/>
    </row>
    <row r="1049" ht="15.75" customHeight="1">
      <c r="A1049" s="98" t="s">
        <v>170</v>
      </c>
      <c r="B1049" s="98" t="s">
        <v>18</v>
      </c>
      <c r="C1049" s="98">
        <v>405.0</v>
      </c>
      <c r="D1049" s="47" t="s">
        <v>5168</v>
      </c>
      <c r="E1049" s="99">
        <v>985167.95</v>
      </c>
      <c r="F1049" s="47" t="s">
        <v>108</v>
      </c>
      <c r="G1049" s="100"/>
    </row>
    <row r="1050" ht="15.75" customHeight="1">
      <c r="A1050" s="98">
        <v>19.0</v>
      </c>
      <c r="B1050" s="98" t="s">
        <v>18</v>
      </c>
      <c r="C1050" s="98">
        <v>406.0</v>
      </c>
      <c r="D1050" s="47" t="s">
        <v>3544</v>
      </c>
      <c r="E1050" s="99">
        <v>289927.73</v>
      </c>
      <c r="F1050" s="47" t="s">
        <v>46</v>
      </c>
      <c r="G1050" s="100"/>
    </row>
    <row r="1051" ht="15.75" customHeight="1">
      <c r="A1051" s="98">
        <v>19.0</v>
      </c>
      <c r="B1051" s="98" t="s">
        <v>18</v>
      </c>
      <c r="C1051" s="98">
        <v>407.0</v>
      </c>
      <c r="D1051" s="47" t="s">
        <v>3544</v>
      </c>
      <c r="E1051" s="99">
        <v>495101.13</v>
      </c>
      <c r="F1051" s="47" t="s">
        <v>46</v>
      </c>
      <c r="G1051" s="100"/>
    </row>
    <row r="1052" ht="15.75" customHeight="1">
      <c r="A1052" s="98">
        <v>19.0</v>
      </c>
      <c r="B1052" s="98" t="s">
        <v>18</v>
      </c>
      <c r="C1052" s="98">
        <v>407.0</v>
      </c>
      <c r="D1052" s="47" t="s">
        <v>3544</v>
      </c>
      <c r="E1052" s="99">
        <v>396096.17</v>
      </c>
      <c r="F1052" s="47" t="s">
        <v>46</v>
      </c>
      <c r="G1052" s="100"/>
    </row>
    <row r="1053" ht="15.75" customHeight="1">
      <c r="A1053" s="98">
        <v>19.0</v>
      </c>
      <c r="B1053" s="98" t="s">
        <v>18</v>
      </c>
      <c r="C1053" s="98">
        <v>408.0</v>
      </c>
      <c r="D1053" s="47" t="s">
        <v>3544</v>
      </c>
      <c r="E1053" s="99">
        <v>399000.0</v>
      </c>
      <c r="F1053" s="47" t="s">
        <v>46</v>
      </c>
      <c r="G1053" s="100"/>
    </row>
    <row r="1054" ht="15.75" customHeight="1">
      <c r="A1054" s="98">
        <v>19.0</v>
      </c>
      <c r="B1054" s="98" t="s">
        <v>18</v>
      </c>
      <c r="C1054" s="98">
        <v>409.0</v>
      </c>
      <c r="D1054" s="47" t="s">
        <v>3544</v>
      </c>
      <c r="E1054" s="99">
        <v>492160.86</v>
      </c>
      <c r="F1054" s="47" t="s">
        <v>46</v>
      </c>
      <c r="G1054" s="100"/>
    </row>
    <row r="1055" ht="15.75" customHeight="1">
      <c r="A1055" s="98">
        <v>19.0</v>
      </c>
      <c r="B1055" s="98" t="s">
        <v>18</v>
      </c>
      <c r="C1055" s="98">
        <v>410.0</v>
      </c>
      <c r="D1055" s="47" t="s">
        <v>3544</v>
      </c>
      <c r="E1055" s="99">
        <v>293382.71</v>
      </c>
      <c r="F1055" s="47" t="s">
        <v>46</v>
      </c>
      <c r="G1055" s="100"/>
    </row>
    <row r="1056" ht="15.75" customHeight="1">
      <c r="A1056" s="98">
        <v>19.0</v>
      </c>
      <c r="B1056" s="98" t="s">
        <v>18</v>
      </c>
      <c r="C1056" s="98">
        <v>411.0</v>
      </c>
      <c r="D1056" s="47" t="s">
        <v>3544</v>
      </c>
      <c r="E1056" s="99">
        <v>494000.0</v>
      </c>
      <c r="F1056" s="47" t="s">
        <v>46</v>
      </c>
      <c r="G1056" s="102" t="s">
        <v>5</v>
      </c>
    </row>
    <row r="1057" ht="15.75" customHeight="1">
      <c r="A1057" s="98">
        <v>19.0</v>
      </c>
      <c r="B1057" s="98" t="s">
        <v>18</v>
      </c>
      <c r="C1057" s="98">
        <v>412.0</v>
      </c>
      <c r="D1057" s="47" t="s">
        <v>3544</v>
      </c>
      <c r="E1057" s="99">
        <v>297244.11</v>
      </c>
      <c r="F1057" s="47" t="s">
        <v>46</v>
      </c>
      <c r="G1057" s="102" t="s">
        <v>5</v>
      </c>
    </row>
    <row r="1058" ht="15.75" customHeight="1">
      <c r="A1058" s="98">
        <v>19.0</v>
      </c>
      <c r="B1058" s="98" t="s">
        <v>18</v>
      </c>
      <c r="C1058" s="98">
        <v>413.0</v>
      </c>
      <c r="D1058" s="47" t="s">
        <v>3544</v>
      </c>
      <c r="E1058" s="99">
        <v>490007.61</v>
      </c>
      <c r="F1058" s="47" t="s">
        <v>46</v>
      </c>
      <c r="G1058" s="102" t="s">
        <v>5</v>
      </c>
    </row>
    <row r="1059" ht="15.75" customHeight="1">
      <c r="A1059" s="98">
        <v>19.0</v>
      </c>
      <c r="B1059" s="98" t="s">
        <v>18</v>
      </c>
      <c r="C1059" s="98">
        <v>414.0</v>
      </c>
      <c r="D1059" s="47" t="s">
        <v>3544</v>
      </c>
      <c r="E1059" s="99">
        <v>452398.99</v>
      </c>
      <c r="F1059" s="47" t="s">
        <v>46</v>
      </c>
      <c r="G1059" s="102" t="s">
        <v>5</v>
      </c>
    </row>
    <row r="1060" ht="15.75" customHeight="1">
      <c r="A1060" s="98">
        <v>19.0</v>
      </c>
      <c r="B1060" s="98" t="s">
        <v>18</v>
      </c>
      <c r="C1060" s="98">
        <v>415.0</v>
      </c>
      <c r="D1060" s="47" t="s">
        <v>3544</v>
      </c>
      <c r="E1060" s="99">
        <v>249000.0</v>
      </c>
      <c r="F1060" s="47" t="s">
        <v>46</v>
      </c>
      <c r="G1060" s="102" t="s">
        <v>5</v>
      </c>
    </row>
    <row r="1061" ht="15.75" customHeight="1">
      <c r="A1061" s="98">
        <v>19.0</v>
      </c>
      <c r="B1061" s="98" t="s">
        <v>18</v>
      </c>
      <c r="C1061" s="98">
        <v>416.0</v>
      </c>
      <c r="D1061" s="47" t="s">
        <v>3544</v>
      </c>
      <c r="E1061" s="99">
        <v>249000.0</v>
      </c>
      <c r="F1061" s="47" t="s">
        <v>46</v>
      </c>
      <c r="G1061" s="102" t="s">
        <v>5</v>
      </c>
    </row>
    <row r="1062" ht="15.75" customHeight="1">
      <c r="A1062" s="98">
        <v>19.0</v>
      </c>
      <c r="B1062" s="98" t="s">
        <v>18</v>
      </c>
      <c r="C1062" s="98">
        <v>417.0</v>
      </c>
      <c r="D1062" s="47" t="s">
        <v>3544</v>
      </c>
      <c r="E1062" s="99">
        <v>248084.63</v>
      </c>
      <c r="F1062" s="47" t="s">
        <v>46</v>
      </c>
      <c r="G1062" s="102" t="s">
        <v>5</v>
      </c>
    </row>
    <row r="1063" ht="15.75" customHeight="1">
      <c r="A1063" s="98">
        <v>19.0</v>
      </c>
      <c r="B1063" s="98" t="s">
        <v>18</v>
      </c>
      <c r="C1063" s="98">
        <v>418.0</v>
      </c>
      <c r="D1063" s="47" t="s">
        <v>3544</v>
      </c>
      <c r="E1063" s="99">
        <v>247400.36</v>
      </c>
      <c r="F1063" s="47" t="s">
        <v>46</v>
      </c>
      <c r="G1063" s="102" t="s">
        <v>5</v>
      </c>
    </row>
    <row r="1064" ht="15.75" customHeight="1">
      <c r="A1064" s="98">
        <v>19.0</v>
      </c>
      <c r="B1064" s="98" t="s">
        <v>18</v>
      </c>
      <c r="C1064" s="98">
        <v>420.0</v>
      </c>
      <c r="D1064" s="47" t="s">
        <v>3544</v>
      </c>
      <c r="E1064" s="99">
        <v>284908.22</v>
      </c>
      <c r="F1064" s="47" t="s">
        <v>46</v>
      </c>
      <c r="G1064" s="102" t="s">
        <v>5</v>
      </c>
    </row>
    <row r="1065" ht="15.75" customHeight="1">
      <c r="A1065" s="98">
        <v>19.0</v>
      </c>
      <c r="B1065" s="98" t="s">
        <v>18</v>
      </c>
      <c r="C1065" s="98">
        <v>421.0</v>
      </c>
      <c r="D1065" s="47" t="s">
        <v>3544</v>
      </c>
      <c r="E1065" s="99">
        <v>491266.4</v>
      </c>
      <c r="F1065" s="47" t="s">
        <v>46</v>
      </c>
      <c r="G1065" s="102" t="s">
        <v>5</v>
      </c>
    </row>
    <row r="1066" ht="15.75" customHeight="1">
      <c r="A1066" s="98">
        <v>19.0</v>
      </c>
      <c r="B1066" s="98" t="s">
        <v>18</v>
      </c>
      <c r="C1066" s="98">
        <v>422.0</v>
      </c>
      <c r="D1066" s="47" t="s">
        <v>3544</v>
      </c>
      <c r="E1066" s="99">
        <v>448750.31</v>
      </c>
      <c r="F1066" s="47" t="s">
        <v>46</v>
      </c>
      <c r="G1066" s="102" t="s">
        <v>5</v>
      </c>
    </row>
    <row r="1067" ht="15.75" customHeight="1">
      <c r="A1067" s="98">
        <v>19.0</v>
      </c>
      <c r="B1067" s="98" t="s">
        <v>18</v>
      </c>
      <c r="C1067" s="98">
        <v>423.0</v>
      </c>
      <c r="D1067" s="47" t="s">
        <v>3544</v>
      </c>
      <c r="E1067" s="99">
        <v>444245.51</v>
      </c>
      <c r="F1067" s="47" t="s">
        <v>46</v>
      </c>
      <c r="G1067" s="102" t="s">
        <v>5</v>
      </c>
    </row>
    <row r="1068" ht="15.75" customHeight="1">
      <c r="A1068" s="98">
        <v>19.0</v>
      </c>
      <c r="B1068" s="98" t="s">
        <v>18</v>
      </c>
      <c r="C1068" s="98">
        <v>424.0</v>
      </c>
      <c r="D1068" s="47" t="s">
        <v>3544</v>
      </c>
      <c r="E1068" s="99">
        <v>495161.0</v>
      </c>
      <c r="F1068" s="47" t="s">
        <v>46</v>
      </c>
      <c r="G1068" s="102" t="s">
        <v>5</v>
      </c>
    </row>
    <row r="1069" ht="15.75" customHeight="1">
      <c r="A1069" s="98">
        <v>19.0</v>
      </c>
      <c r="B1069" s="98" t="s">
        <v>18</v>
      </c>
      <c r="C1069" s="98">
        <v>425.0</v>
      </c>
      <c r="D1069" s="47" t="s">
        <v>3544</v>
      </c>
      <c r="E1069" s="99">
        <v>473509.98</v>
      </c>
      <c r="F1069" s="47" t="s">
        <v>46</v>
      </c>
      <c r="G1069" s="102" t="s">
        <v>5</v>
      </c>
    </row>
    <row r="1070" ht="15.75" customHeight="1">
      <c r="A1070" s="98">
        <v>19.0</v>
      </c>
      <c r="B1070" s="98" t="s">
        <v>18</v>
      </c>
      <c r="C1070" s="98">
        <v>426.0</v>
      </c>
      <c r="D1070" s="47" t="s">
        <v>3544</v>
      </c>
      <c r="E1070" s="99">
        <v>490440.09</v>
      </c>
      <c r="F1070" s="47" t="s">
        <v>46</v>
      </c>
      <c r="G1070" s="102" t="s">
        <v>5</v>
      </c>
    </row>
    <row r="1071" ht="15.75" customHeight="1">
      <c r="A1071" s="98">
        <v>19.0</v>
      </c>
      <c r="B1071" s="98" t="s">
        <v>18</v>
      </c>
      <c r="C1071" s="98">
        <v>427.0</v>
      </c>
      <c r="D1071" s="47" t="s">
        <v>3544</v>
      </c>
      <c r="E1071" s="99">
        <v>426105.12</v>
      </c>
      <c r="F1071" s="47" t="s">
        <v>46</v>
      </c>
      <c r="G1071" s="102" t="s">
        <v>5</v>
      </c>
    </row>
    <row r="1072" ht="15.75" customHeight="1">
      <c r="A1072" s="98" t="s">
        <v>168</v>
      </c>
      <c r="B1072" s="98" t="s">
        <v>18</v>
      </c>
      <c r="C1072" s="98">
        <v>428.0</v>
      </c>
      <c r="D1072" s="47" t="s">
        <v>3544</v>
      </c>
      <c r="E1072" s="99">
        <v>989787.01</v>
      </c>
      <c r="F1072" s="47" t="s">
        <v>46</v>
      </c>
      <c r="G1072" s="100"/>
    </row>
    <row r="1073" ht="15.75" customHeight="1">
      <c r="A1073" s="98" t="s">
        <v>168</v>
      </c>
      <c r="B1073" s="98" t="s">
        <v>18</v>
      </c>
      <c r="C1073" s="98">
        <v>429.0</v>
      </c>
      <c r="D1073" s="47" t="s">
        <v>3544</v>
      </c>
      <c r="E1073" s="99">
        <v>988726.79</v>
      </c>
      <c r="F1073" s="47" t="s">
        <v>46</v>
      </c>
      <c r="G1073" s="100"/>
    </row>
    <row r="1074" ht="15.75" customHeight="1">
      <c r="A1074" s="98" t="s">
        <v>168</v>
      </c>
      <c r="B1074" s="98" t="s">
        <v>18</v>
      </c>
      <c r="C1074" s="98">
        <v>430.0</v>
      </c>
      <c r="D1074" s="47" t="s">
        <v>3544</v>
      </c>
      <c r="E1074" s="99">
        <v>988806.67</v>
      </c>
      <c r="F1074" s="47" t="s">
        <v>46</v>
      </c>
      <c r="G1074" s="100"/>
    </row>
    <row r="1075" ht="15.75" customHeight="1">
      <c r="A1075" s="98" t="s">
        <v>169</v>
      </c>
      <c r="B1075" s="98" t="s">
        <v>18</v>
      </c>
      <c r="C1075" s="98">
        <v>431.0</v>
      </c>
      <c r="D1075" s="47" t="s">
        <v>3544</v>
      </c>
      <c r="E1075" s="99">
        <v>979329.04</v>
      </c>
      <c r="F1075" s="47" t="s">
        <v>46</v>
      </c>
      <c r="G1075" s="100"/>
    </row>
    <row r="1076" ht="15.75" customHeight="1">
      <c r="A1076" s="103" t="s">
        <v>169</v>
      </c>
      <c r="B1076" s="103" t="s">
        <v>18</v>
      </c>
      <c r="C1076" s="103">
        <v>432.0</v>
      </c>
      <c r="D1076" s="104" t="s">
        <v>3544</v>
      </c>
      <c r="E1076" s="105">
        <v>923216.49</v>
      </c>
      <c r="F1076" s="104" t="s">
        <v>46</v>
      </c>
      <c r="G1076" s="100"/>
    </row>
    <row r="1077" ht="15.75" customHeight="1">
      <c r="A1077" s="98" t="s">
        <v>162</v>
      </c>
      <c r="B1077" s="98" t="s">
        <v>23</v>
      </c>
      <c r="C1077" s="98">
        <v>1.0</v>
      </c>
      <c r="D1077" s="47" t="s">
        <v>1338</v>
      </c>
      <c r="E1077" s="99">
        <v>448408.79</v>
      </c>
      <c r="F1077" s="47" t="s">
        <v>102</v>
      </c>
      <c r="G1077" s="100"/>
    </row>
    <row r="1078" ht="15.75" customHeight="1">
      <c r="A1078" s="98" t="s">
        <v>162</v>
      </c>
      <c r="B1078" s="98" t="s">
        <v>23</v>
      </c>
      <c r="C1078" s="98">
        <v>2.0</v>
      </c>
      <c r="D1078" s="47" t="s">
        <v>5091</v>
      </c>
      <c r="E1078" s="99">
        <v>442524.33</v>
      </c>
      <c r="F1078" s="47" t="s">
        <v>37</v>
      </c>
      <c r="G1078" s="100"/>
    </row>
    <row r="1079" ht="15.75" customHeight="1">
      <c r="A1079" s="98" t="s">
        <v>163</v>
      </c>
      <c r="B1079" s="98" t="s">
        <v>23</v>
      </c>
      <c r="C1079" s="98">
        <v>3.0</v>
      </c>
      <c r="D1079" s="47" t="s">
        <v>5233</v>
      </c>
      <c r="E1079" s="99">
        <v>353637.51</v>
      </c>
      <c r="F1079" s="47" t="s">
        <v>93</v>
      </c>
      <c r="G1079" s="100"/>
    </row>
    <row r="1080" ht="15.75" customHeight="1">
      <c r="A1080" s="98" t="s">
        <v>163</v>
      </c>
      <c r="B1080" s="98" t="s">
        <v>23</v>
      </c>
      <c r="C1080" s="98">
        <v>4.0</v>
      </c>
      <c r="D1080" s="47" t="s">
        <v>1338</v>
      </c>
      <c r="E1080" s="99">
        <v>439280.45</v>
      </c>
      <c r="F1080" s="47" t="s">
        <v>102</v>
      </c>
      <c r="G1080" s="100"/>
    </row>
    <row r="1081" ht="15.75" customHeight="1">
      <c r="A1081" s="98" t="s">
        <v>163</v>
      </c>
      <c r="B1081" s="98" t="s">
        <v>23</v>
      </c>
      <c r="C1081" s="98">
        <v>5.0</v>
      </c>
      <c r="D1081" s="47" t="s">
        <v>1338</v>
      </c>
      <c r="E1081" s="99">
        <v>493910.78</v>
      </c>
      <c r="F1081" s="47" t="s">
        <v>102</v>
      </c>
      <c r="G1081" s="100"/>
    </row>
    <row r="1082" ht="15.75" customHeight="1">
      <c r="A1082" s="98" t="s">
        <v>161</v>
      </c>
      <c r="B1082" s="98" t="s">
        <v>23</v>
      </c>
      <c r="C1082" s="98">
        <v>6.0</v>
      </c>
      <c r="D1082" s="47" t="s">
        <v>5139</v>
      </c>
      <c r="E1082" s="99">
        <v>890238.81</v>
      </c>
      <c r="F1082" s="47" t="s">
        <v>93</v>
      </c>
      <c r="G1082" s="100"/>
    </row>
    <row r="1083" ht="15.75" customHeight="1">
      <c r="A1083" s="98" t="s">
        <v>163</v>
      </c>
      <c r="B1083" s="98" t="s">
        <v>23</v>
      </c>
      <c r="C1083" s="98">
        <v>7.0</v>
      </c>
      <c r="D1083" s="47" t="s">
        <v>5139</v>
      </c>
      <c r="E1083" s="99">
        <v>896053.16</v>
      </c>
      <c r="F1083" s="47" t="s">
        <v>93</v>
      </c>
      <c r="G1083" s="100"/>
    </row>
    <row r="1084" ht="15.75" customHeight="1">
      <c r="A1084" s="98" t="s">
        <v>163</v>
      </c>
      <c r="B1084" s="98" t="s">
        <v>23</v>
      </c>
      <c r="C1084" s="98">
        <v>8.0</v>
      </c>
      <c r="D1084" s="47" t="s">
        <v>5139</v>
      </c>
      <c r="E1084" s="99">
        <v>880913.33</v>
      </c>
      <c r="F1084" s="47" t="s">
        <v>93</v>
      </c>
      <c r="G1084" s="100"/>
    </row>
    <row r="1085" ht="15.75" customHeight="1">
      <c r="A1085" s="98" t="s">
        <v>163</v>
      </c>
      <c r="B1085" s="98" t="s">
        <v>23</v>
      </c>
      <c r="C1085" s="98">
        <v>9.0</v>
      </c>
      <c r="D1085" s="47" t="s">
        <v>5139</v>
      </c>
      <c r="E1085" s="99">
        <v>895005.09</v>
      </c>
      <c r="F1085" s="47" t="s">
        <v>93</v>
      </c>
      <c r="G1085" s="100"/>
    </row>
    <row r="1086" ht="15.75" customHeight="1">
      <c r="A1086" s="98" t="s">
        <v>163</v>
      </c>
      <c r="B1086" s="98" t="s">
        <v>23</v>
      </c>
      <c r="C1086" s="98">
        <v>10.0</v>
      </c>
      <c r="D1086" s="47" t="s">
        <v>5139</v>
      </c>
      <c r="E1086" s="99">
        <v>878867.0</v>
      </c>
      <c r="F1086" s="47" t="s">
        <v>93</v>
      </c>
      <c r="G1086" s="100"/>
    </row>
    <row r="1087" ht="15.75" customHeight="1">
      <c r="A1087" s="98" t="s">
        <v>163</v>
      </c>
      <c r="B1087" s="98" t="s">
        <v>23</v>
      </c>
      <c r="C1087" s="98">
        <v>11.0</v>
      </c>
      <c r="D1087" s="47" t="s">
        <v>5233</v>
      </c>
      <c r="E1087" s="99">
        <v>877694.62</v>
      </c>
      <c r="F1087" s="47" t="s">
        <v>93</v>
      </c>
      <c r="G1087" s="100"/>
    </row>
    <row r="1088" ht="15.75" customHeight="1">
      <c r="A1088" s="98" t="s">
        <v>163</v>
      </c>
      <c r="B1088" s="98" t="s">
        <v>23</v>
      </c>
      <c r="C1088" s="98">
        <v>12.0</v>
      </c>
      <c r="D1088" s="47" t="s">
        <v>5233</v>
      </c>
      <c r="E1088" s="99">
        <v>877813.14</v>
      </c>
      <c r="F1088" s="47" t="s">
        <v>93</v>
      </c>
      <c r="G1088" s="100"/>
    </row>
    <row r="1089" ht="15.75" customHeight="1">
      <c r="A1089" s="98" t="s">
        <v>163</v>
      </c>
      <c r="B1089" s="98" t="s">
        <v>23</v>
      </c>
      <c r="C1089" s="98">
        <v>13.0</v>
      </c>
      <c r="D1089" s="47" t="s">
        <v>5233</v>
      </c>
      <c r="E1089" s="99">
        <v>888088.89</v>
      </c>
      <c r="F1089" s="47" t="s">
        <v>93</v>
      </c>
      <c r="G1089" s="100"/>
    </row>
    <row r="1090" ht="15.75" customHeight="1">
      <c r="A1090" s="98" t="s">
        <v>163</v>
      </c>
      <c r="B1090" s="98" t="s">
        <v>23</v>
      </c>
      <c r="C1090" s="98">
        <v>14.0</v>
      </c>
      <c r="D1090" s="47" t="s">
        <v>5233</v>
      </c>
      <c r="E1090" s="99">
        <v>899433.24</v>
      </c>
      <c r="F1090" s="47" t="s">
        <v>93</v>
      </c>
      <c r="G1090" s="100"/>
    </row>
    <row r="1091" ht="15.75" customHeight="1">
      <c r="A1091" s="98" t="s">
        <v>163</v>
      </c>
      <c r="B1091" s="98" t="s">
        <v>23</v>
      </c>
      <c r="C1091" s="98">
        <v>15.0</v>
      </c>
      <c r="D1091" s="47" t="s">
        <v>5233</v>
      </c>
      <c r="E1091" s="99">
        <v>880491.15</v>
      </c>
      <c r="F1091" s="47" t="s">
        <v>93</v>
      </c>
      <c r="G1091" s="100"/>
    </row>
    <row r="1092" ht="15.75" customHeight="1">
      <c r="A1092" s="98" t="s">
        <v>163</v>
      </c>
      <c r="B1092" s="98" t="s">
        <v>23</v>
      </c>
      <c r="C1092" s="98">
        <v>16.0</v>
      </c>
      <c r="D1092" s="47" t="s">
        <v>5233</v>
      </c>
      <c r="E1092" s="99">
        <v>784003.6</v>
      </c>
      <c r="F1092" s="47" t="s">
        <v>93</v>
      </c>
      <c r="G1092" s="100"/>
    </row>
    <row r="1093" ht="15.75" customHeight="1">
      <c r="A1093" s="98" t="s">
        <v>163</v>
      </c>
      <c r="B1093" s="98" t="s">
        <v>23</v>
      </c>
      <c r="C1093" s="98">
        <v>17.0</v>
      </c>
      <c r="D1093" s="47" t="s">
        <v>5233</v>
      </c>
      <c r="E1093" s="99">
        <v>879435.28</v>
      </c>
      <c r="F1093" s="47" t="s">
        <v>93</v>
      </c>
      <c r="G1093" s="100"/>
    </row>
    <row r="1094" ht="15.75" customHeight="1">
      <c r="A1094" s="98" t="s">
        <v>163</v>
      </c>
      <c r="B1094" s="98" t="s">
        <v>23</v>
      </c>
      <c r="C1094" s="98">
        <v>18.0</v>
      </c>
      <c r="D1094" s="47" t="s">
        <v>5233</v>
      </c>
      <c r="E1094" s="99">
        <v>878125.86</v>
      </c>
      <c r="F1094" s="47" t="s">
        <v>93</v>
      </c>
      <c r="G1094" s="100"/>
    </row>
    <row r="1095" ht="15.75" customHeight="1">
      <c r="A1095" s="98" t="s">
        <v>163</v>
      </c>
      <c r="B1095" s="98" t="s">
        <v>23</v>
      </c>
      <c r="C1095" s="98">
        <v>19.0</v>
      </c>
      <c r="D1095" s="47" t="s">
        <v>5233</v>
      </c>
      <c r="E1095" s="99">
        <v>877901.02</v>
      </c>
      <c r="F1095" s="47" t="s">
        <v>93</v>
      </c>
      <c r="G1095" s="100"/>
    </row>
    <row r="1096" ht="15.75" customHeight="1">
      <c r="A1096" s="98" t="s">
        <v>163</v>
      </c>
      <c r="B1096" s="98" t="s">
        <v>23</v>
      </c>
      <c r="C1096" s="98">
        <v>20.0</v>
      </c>
      <c r="D1096" s="47" t="s">
        <v>5233</v>
      </c>
      <c r="E1096" s="99">
        <v>877563.11</v>
      </c>
      <c r="F1096" s="47" t="s">
        <v>93</v>
      </c>
      <c r="G1096" s="100"/>
    </row>
    <row r="1097" ht="15.75" customHeight="1">
      <c r="A1097" s="98" t="s">
        <v>163</v>
      </c>
      <c r="B1097" s="98" t="s">
        <v>23</v>
      </c>
      <c r="C1097" s="98">
        <v>21.0</v>
      </c>
      <c r="D1097" s="47" t="s">
        <v>5233</v>
      </c>
      <c r="E1097" s="99">
        <v>878660.55</v>
      </c>
      <c r="F1097" s="47" t="s">
        <v>93</v>
      </c>
      <c r="G1097" s="100"/>
    </row>
    <row r="1098" ht="15.75" customHeight="1">
      <c r="A1098" s="98" t="s">
        <v>163</v>
      </c>
      <c r="B1098" s="98" t="s">
        <v>23</v>
      </c>
      <c r="C1098" s="98">
        <v>22.0</v>
      </c>
      <c r="D1098" s="47" t="s">
        <v>5233</v>
      </c>
      <c r="E1098" s="99">
        <v>899778.07</v>
      </c>
      <c r="F1098" s="47" t="s">
        <v>93</v>
      </c>
      <c r="G1098" s="100"/>
    </row>
    <row r="1099" ht="15.75" customHeight="1">
      <c r="A1099" s="98" t="s">
        <v>163</v>
      </c>
      <c r="B1099" s="98" t="s">
        <v>23</v>
      </c>
      <c r="C1099" s="98">
        <v>23.0</v>
      </c>
      <c r="D1099" s="47" t="s">
        <v>5233</v>
      </c>
      <c r="E1099" s="99">
        <v>906392.31</v>
      </c>
      <c r="F1099" s="47" t="s">
        <v>93</v>
      </c>
      <c r="G1099" s="100"/>
    </row>
    <row r="1100" ht="15.75" customHeight="1">
      <c r="A1100" s="98" t="s">
        <v>163</v>
      </c>
      <c r="B1100" s="98" t="s">
        <v>23</v>
      </c>
      <c r="C1100" s="98">
        <v>24.0</v>
      </c>
      <c r="D1100" s="47" t="s">
        <v>5233</v>
      </c>
      <c r="E1100" s="99">
        <v>890186.61</v>
      </c>
      <c r="F1100" s="47" t="s">
        <v>93</v>
      </c>
      <c r="G1100" s="100"/>
    </row>
    <row r="1101" ht="15.75" customHeight="1">
      <c r="A1101" s="98" t="s">
        <v>163</v>
      </c>
      <c r="B1101" s="98" t="s">
        <v>23</v>
      </c>
      <c r="C1101" s="98">
        <v>25.0</v>
      </c>
      <c r="D1101" s="47" t="s">
        <v>5233</v>
      </c>
      <c r="E1101" s="99">
        <v>890099.6</v>
      </c>
      <c r="F1101" s="47" t="s">
        <v>93</v>
      </c>
      <c r="G1101" s="100"/>
    </row>
    <row r="1102" ht="15.75" customHeight="1">
      <c r="A1102" s="98" t="s">
        <v>163</v>
      </c>
      <c r="B1102" s="98" t="s">
        <v>23</v>
      </c>
      <c r="C1102" s="98">
        <v>26.0</v>
      </c>
      <c r="D1102" s="47" t="s">
        <v>5214</v>
      </c>
      <c r="E1102" s="99">
        <v>899611.5</v>
      </c>
      <c r="F1102" s="47" t="s">
        <v>28</v>
      </c>
      <c r="G1102" s="100"/>
    </row>
    <row r="1103" ht="15.75" customHeight="1">
      <c r="A1103" s="98" t="s">
        <v>160</v>
      </c>
      <c r="B1103" s="98" t="s">
        <v>23</v>
      </c>
      <c r="C1103" s="98">
        <v>27.0</v>
      </c>
      <c r="D1103" s="47" t="s">
        <v>1338</v>
      </c>
      <c r="E1103" s="99">
        <v>887845.12</v>
      </c>
      <c r="F1103" s="47" t="s">
        <v>102</v>
      </c>
      <c r="G1103" s="100"/>
    </row>
    <row r="1104" ht="15.75" customHeight="1">
      <c r="A1104" s="98" t="s">
        <v>160</v>
      </c>
      <c r="B1104" s="98" t="s">
        <v>23</v>
      </c>
      <c r="C1104" s="98">
        <v>28.0</v>
      </c>
      <c r="D1104" s="47" t="s">
        <v>1338</v>
      </c>
      <c r="E1104" s="99">
        <v>889738.19</v>
      </c>
      <c r="F1104" s="47" t="s">
        <v>102</v>
      </c>
      <c r="G1104" s="100"/>
    </row>
    <row r="1105" ht="15.75" customHeight="1">
      <c r="A1105" s="98" t="s">
        <v>160</v>
      </c>
      <c r="B1105" s="98" t="s">
        <v>23</v>
      </c>
      <c r="C1105" s="98">
        <v>29.0</v>
      </c>
      <c r="D1105" s="47" t="s">
        <v>1338</v>
      </c>
      <c r="E1105" s="99">
        <v>888734.18</v>
      </c>
      <c r="F1105" s="47" t="s">
        <v>102</v>
      </c>
      <c r="G1105" s="100"/>
    </row>
    <row r="1106" ht="15.75" customHeight="1">
      <c r="A1106" s="98" t="s">
        <v>160</v>
      </c>
      <c r="B1106" s="98" t="s">
        <v>23</v>
      </c>
      <c r="C1106" s="98">
        <v>30.0</v>
      </c>
      <c r="D1106" s="47" t="s">
        <v>1338</v>
      </c>
      <c r="E1106" s="99">
        <v>869072.37</v>
      </c>
      <c r="F1106" s="47" t="s">
        <v>102</v>
      </c>
      <c r="G1106" s="100"/>
    </row>
    <row r="1107" ht="15.75" customHeight="1">
      <c r="A1107" s="98" t="s">
        <v>160</v>
      </c>
      <c r="B1107" s="98" t="s">
        <v>23</v>
      </c>
      <c r="C1107" s="98">
        <v>31.0</v>
      </c>
      <c r="D1107" s="47" t="s">
        <v>1338</v>
      </c>
      <c r="E1107" s="99">
        <v>892152.08</v>
      </c>
      <c r="F1107" s="47" t="s">
        <v>102</v>
      </c>
      <c r="G1107" s="100"/>
    </row>
    <row r="1108" ht="15.75" customHeight="1">
      <c r="A1108" s="98" t="s">
        <v>161</v>
      </c>
      <c r="B1108" s="98" t="s">
        <v>23</v>
      </c>
      <c r="C1108" s="98">
        <v>32.0</v>
      </c>
      <c r="D1108" s="47" t="s">
        <v>1338</v>
      </c>
      <c r="E1108" s="99">
        <v>888274.29</v>
      </c>
      <c r="F1108" s="47" t="s">
        <v>102</v>
      </c>
      <c r="G1108" s="100"/>
    </row>
    <row r="1109" ht="15.75" customHeight="1">
      <c r="A1109" s="98" t="s">
        <v>162</v>
      </c>
      <c r="B1109" s="98" t="s">
        <v>23</v>
      </c>
      <c r="C1109" s="98">
        <v>33.0</v>
      </c>
      <c r="D1109" s="47" t="s">
        <v>1338</v>
      </c>
      <c r="E1109" s="99">
        <v>887945.25</v>
      </c>
      <c r="F1109" s="47" t="s">
        <v>102</v>
      </c>
      <c r="G1109" s="100"/>
    </row>
    <row r="1110" ht="15.75" customHeight="1">
      <c r="A1110" s="98" t="s">
        <v>162</v>
      </c>
      <c r="B1110" s="98" t="s">
        <v>23</v>
      </c>
      <c r="C1110" s="98">
        <v>34.0</v>
      </c>
      <c r="D1110" s="47" t="s">
        <v>1338</v>
      </c>
      <c r="E1110" s="99">
        <v>887710.3</v>
      </c>
      <c r="F1110" s="47" t="s">
        <v>102</v>
      </c>
      <c r="G1110" s="100"/>
    </row>
    <row r="1111" ht="15.75" customHeight="1">
      <c r="A1111" s="98" t="s">
        <v>162</v>
      </c>
      <c r="B1111" s="98" t="s">
        <v>23</v>
      </c>
      <c r="C1111" s="98">
        <v>35.0</v>
      </c>
      <c r="D1111" s="47" t="s">
        <v>1338</v>
      </c>
      <c r="E1111" s="99">
        <v>891003.25</v>
      </c>
      <c r="F1111" s="47" t="s">
        <v>102</v>
      </c>
      <c r="G1111" s="100"/>
    </row>
    <row r="1112" ht="15.75" customHeight="1">
      <c r="A1112" s="98" t="s">
        <v>162</v>
      </c>
      <c r="B1112" s="98" t="s">
        <v>23</v>
      </c>
      <c r="C1112" s="98">
        <v>36.0</v>
      </c>
      <c r="D1112" s="47" t="s">
        <v>1338</v>
      </c>
      <c r="E1112" s="99">
        <v>881675.71</v>
      </c>
      <c r="F1112" s="47" t="s">
        <v>102</v>
      </c>
      <c r="G1112" s="100"/>
    </row>
    <row r="1113" ht="15.75" customHeight="1">
      <c r="A1113" s="98" t="s">
        <v>162</v>
      </c>
      <c r="B1113" s="98" t="s">
        <v>23</v>
      </c>
      <c r="C1113" s="98">
        <v>37.0</v>
      </c>
      <c r="D1113" s="47" t="s">
        <v>1338</v>
      </c>
      <c r="E1113" s="99">
        <v>882174.51</v>
      </c>
      <c r="F1113" s="47" t="s">
        <v>102</v>
      </c>
      <c r="G1113" s="100"/>
    </row>
    <row r="1114" ht="15.75" customHeight="1">
      <c r="A1114" s="98" t="s">
        <v>162</v>
      </c>
      <c r="B1114" s="98" t="s">
        <v>23</v>
      </c>
      <c r="C1114" s="98">
        <v>38.0</v>
      </c>
      <c r="D1114" s="47" t="s">
        <v>1338</v>
      </c>
      <c r="E1114" s="99">
        <v>873698.01</v>
      </c>
      <c r="F1114" s="47" t="s">
        <v>102</v>
      </c>
      <c r="G1114" s="100"/>
    </row>
    <row r="1115" ht="15.75" customHeight="1">
      <c r="A1115" s="98" t="s">
        <v>162</v>
      </c>
      <c r="B1115" s="98" t="s">
        <v>23</v>
      </c>
      <c r="C1115" s="98">
        <v>39.0</v>
      </c>
      <c r="D1115" s="47" t="s">
        <v>1338</v>
      </c>
      <c r="E1115" s="99">
        <v>886633.95</v>
      </c>
      <c r="F1115" s="47" t="s">
        <v>102</v>
      </c>
      <c r="G1115" s="100"/>
    </row>
    <row r="1116" ht="15.75" customHeight="1">
      <c r="A1116" s="98" t="s">
        <v>162</v>
      </c>
      <c r="B1116" s="98" t="s">
        <v>23</v>
      </c>
      <c r="C1116" s="98">
        <v>40.0</v>
      </c>
      <c r="D1116" s="47" t="s">
        <v>1338</v>
      </c>
      <c r="E1116" s="99">
        <v>960096.12</v>
      </c>
      <c r="F1116" s="47" t="s">
        <v>102</v>
      </c>
      <c r="G1116" s="100"/>
    </row>
    <row r="1117" ht="15.75" customHeight="1">
      <c r="A1117" s="98" t="s">
        <v>162</v>
      </c>
      <c r="B1117" s="98" t="s">
        <v>23</v>
      </c>
      <c r="C1117" s="98">
        <v>41.0</v>
      </c>
      <c r="D1117" s="47" t="s">
        <v>1338</v>
      </c>
      <c r="E1117" s="99">
        <v>891707.24</v>
      </c>
      <c r="F1117" s="47" t="s">
        <v>102</v>
      </c>
      <c r="G1117" s="100"/>
    </row>
    <row r="1118" ht="15.75" customHeight="1">
      <c r="A1118" s="98" t="s">
        <v>163</v>
      </c>
      <c r="B1118" s="98" t="s">
        <v>23</v>
      </c>
      <c r="C1118" s="98">
        <v>42.0</v>
      </c>
      <c r="D1118" s="47" t="s">
        <v>1338</v>
      </c>
      <c r="E1118" s="99">
        <v>878388.94</v>
      </c>
      <c r="F1118" s="47" t="s">
        <v>102</v>
      </c>
      <c r="G1118" s="100"/>
    </row>
    <row r="1119" ht="15.75" customHeight="1">
      <c r="A1119" s="98" t="s">
        <v>163</v>
      </c>
      <c r="B1119" s="98" t="s">
        <v>23</v>
      </c>
      <c r="C1119" s="98">
        <v>43.0</v>
      </c>
      <c r="D1119" s="47" t="s">
        <v>1338</v>
      </c>
      <c r="E1119" s="99">
        <v>877879.81</v>
      </c>
      <c r="F1119" s="47" t="s">
        <v>102</v>
      </c>
      <c r="G1119" s="100"/>
    </row>
    <row r="1120" ht="15.75" customHeight="1">
      <c r="A1120" s="98" t="s">
        <v>163</v>
      </c>
      <c r="B1120" s="98" t="s">
        <v>23</v>
      </c>
      <c r="C1120" s="98">
        <v>44.0</v>
      </c>
      <c r="D1120" s="47" t="s">
        <v>1338</v>
      </c>
      <c r="E1120" s="99">
        <v>890919.48</v>
      </c>
      <c r="F1120" s="47" t="s">
        <v>102</v>
      </c>
      <c r="G1120" s="100"/>
    </row>
    <row r="1121" ht="15.75" customHeight="1">
      <c r="A1121" s="98" t="s">
        <v>163</v>
      </c>
      <c r="B1121" s="98" t="s">
        <v>23</v>
      </c>
      <c r="C1121" s="98">
        <v>45.0</v>
      </c>
      <c r="D1121" s="47" t="s">
        <v>1338</v>
      </c>
      <c r="E1121" s="99">
        <v>890616.48</v>
      </c>
      <c r="F1121" s="47" t="s">
        <v>102</v>
      </c>
      <c r="G1121" s="100"/>
    </row>
    <row r="1122" ht="15.75" customHeight="1">
      <c r="A1122" s="98" t="s">
        <v>163</v>
      </c>
      <c r="B1122" s="98" t="s">
        <v>23</v>
      </c>
      <c r="C1122" s="98">
        <v>46.0</v>
      </c>
      <c r="D1122" s="47" t="s">
        <v>1338</v>
      </c>
      <c r="E1122" s="99">
        <v>888821.67</v>
      </c>
      <c r="F1122" s="47" t="s">
        <v>102</v>
      </c>
      <c r="G1122" s="100"/>
    </row>
    <row r="1123" ht="15.75" customHeight="1">
      <c r="A1123" s="98" t="s">
        <v>163</v>
      </c>
      <c r="B1123" s="98" t="s">
        <v>23</v>
      </c>
      <c r="C1123" s="98">
        <v>47.0</v>
      </c>
      <c r="D1123" s="47" t="s">
        <v>1338</v>
      </c>
      <c r="E1123" s="99">
        <v>889180.5</v>
      </c>
      <c r="F1123" s="47" t="s">
        <v>102</v>
      </c>
      <c r="G1123" s="100"/>
    </row>
    <row r="1124" ht="15.75" customHeight="1">
      <c r="A1124" s="98" t="s">
        <v>163</v>
      </c>
      <c r="B1124" s="98" t="s">
        <v>23</v>
      </c>
      <c r="C1124" s="98">
        <v>48.0</v>
      </c>
      <c r="D1124" s="47" t="s">
        <v>1338</v>
      </c>
      <c r="E1124" s="99">
        <v>889757.77</v>
      </c>
      <c r="F1124" s="47" t="s">
        <v>102</v>
      </c>
      <c r="G1124" s="100"/>
    </row>
    <row r="1125" ht="15.75" customHeight="1">
      <c r="A1125" s="98" t="s">
        <v>163</v>
      </c>
      <c r="B1125" s="98" t="s">
        <v>23</v>
      </c>
      <c r="C1125" s="98">
        <v>49.0</v>
      </c>
      <c r="D1125" s="47" t="s">
        <v>1338</v>
      </c>
      <c r="E1125" s="99">
        <v>877916.66</v>
      </c>
      <c r="F1125" s="47" t="s">
        <v>102</v>
      </c>
      <c r="G1125" s="100"/>
    </row>
    <row r="1126" ht="15.75" customHeight="1">
      <c r="A1126" s="98" t="s">
        <v>163</v>
      </c>
      <c r="B1126" s="98" t="s">
        <v>23</v>
      </c>
      <c r="C1126" s="98">
        <v>50.0</v>
      </c>
      <c r="D1126" s="47" t="s">
        <v>1338</v>
      </c>
      <c r="E1126" s="99">
        <v>878577.28</v>
      </c>
      <c r="F1126" s="47" t="s">
        <v>102</v>
      </c>
      <c r="G1126" s="100"/>
    </row>
    <row r="1127" ht="15.75" customHeight="1">
      <c r="A1127" s="98" t="s">
        <v>163</v>
      </c>
      <c r="B1127" s="98" t="s">
        <v>23</v>
      </c>
      <c r="C1127" s="98">
        <v>51.0</v>
      </c>
      <c r="D1127" s="47" t="s">
        <v>1338</v>
      </c>
      <c r="E1127" s="99">
        <v>858644.04</v>
      </c>
      <c r="F1127" s="47" t="s">
        <v>102</v>
      </c>
      <c r="G1127" s="100"/>
    </row>
    <row r="1128" ht="15.75" customHeight="1">
      <c r="A1128" s="98" t="s">
        <v>163</v>
      </c>
      <c r="B1128" s="98" t="s">
        <v>23</v>
      </c>
      <c r="C1128" s="98">
        <v>52.0</v>
      </c>
      <c r="D1128" s="47" t="s">
        <v>1338</v>
      </c>
      <c r="E1128" s="99">
        <v>845400.95</v>
      </c>
      <c r="F1128" s="47" t="s">
        <v>102</v>
      </c>
      <c r="G1128" s="100"/>
    </row>
    <row r="1129" ht="15.75" customHeight="1">
      <c r="A1129" s="98" t="s">
        <v>163</v>
      </c>
      <c r="B1129" s="98" t="s">
        <v>23</v>
      </c>
      <c r="C1129" s="98">
        <v>53.0</v>
      </c>
      <c r="D1129" s="47" t="s">
        <v>1338</v>
      </c>
      <c r="E1129" s="99">
        <v>879014.49</v>
      </c>
      <c r="F1129" s="47" t="s">
        <v>102</v>
      </c>
      <c r="G1129" s="100"/>
    </row>
    <row r="1130" ht="15.75" customHeight="1">
      <c r="A1130" s="98" t="s">
        <v>163</v>
      </c>
      <c r="B1130" s="98" t="s">
        <v>23</v>
      </c>
      <c r="C1130" s="98">
        <v>54.0</v>
      </c>
      <c r="D1130" s="47" t="s">
        <v>1338</v>
      </c>
      <c r="E1130" s="99">
        <v>889788.06</v>
      </c>
      <c r="F1130" s="47" t="s">
        <v>102</v>
      </c>
      <c r="G1130" s="100"/>
    </row>
    <row r="1131" ht="15.75" customHeight="1">
      <c r="A1131" s="98" t="s">
        <v>163</v>
      </c>
      <c r="B1131" s="98" t="s">
        <v>23</v>
      </c>
      <c r="C1131" s="98">
        <v>55.0</v>
      </c>
      <c r="D1131" s="47" t="s">
        <v>1338</v>
      </c>
      <c r="E1131" s="99">
        <v>878125.15</v>
      </c>
      <c r="F1131" s="47" t="s">
        <v>102</v>
      </c>
      <c r="G1131" s="100"/>
    </row>
    <row r="1132" ht="15.75" customHeight="1">
      <c r="A1132" s="98" t="s">
        <v>163</v>
      </c>
      <c r="B1132" s="98" t="s">
        <v>23</v>
      </c>
      <c r="C1132" s="98">
        <v>56.0</v>
      </c>
      <c r="D1132" s="47" t="s">
        <v>1338</v>
      </c>
      <c r="E1132" s="99">
        <v>876372.82</v>
      </c>
      <c r="F1132" s="47" t="s">
        <v>102</v>
      </c>
      <c r="G1132" s="100"/>
    </row>
    <row r="1133" ht="15.75" customHeight="1">
      <c r="A1133" s="98" t="s">
        <v>163</v>
      </c>
      <c r="B1133" s="98" t="s">
        <v>23</v>
      </c>
      <c r="C1133" s="98">
        <v>57.0</v>
      </c>
      <c r="D1133" s="47" t="s">
        <v>1338</v>
      </c>
      <c r="E1133" s="99">
        <v>898466.74</v>
      </c>
      <c r="F1133" s="47" t="s">
        <v>102</v>
      </c>
      <c r="G1133" s="100"/>
    </row>
    <row r="1134" ht="15.75" customHeight="1">
      <c r="A1134" s="98" t="s">
        <v>163</v>
      </c>
      <c r="B1134" s="98" t="s">
        <v>23</v>
      </c>
      <c r="C1134" s="98">
        <v>58.0</v>
      </c>
      <c r="D1134" s="47" t="s">
        <v>1338</v>
      </c>
      <c r="E1134" s="99">
        <v>853786.39</v>
      </c>
      <c r="F1134" s="47" t="s">
        <v>102</v>
      </c>
      <c r="G1134" s="100"/>
    </row>
    <row r="1135" ht="15.75" customHeight="1">
      <c r="A1135" s="98" t="s">
        <v>163</v>
      </c>
      <c r="B1135" s="98" t="s">
        <v>23</v>
      </c>
      <c r="C1135" s="98">
        <v>59.0</v>
      </c>
      <c r="D1135" s="47" t="s">
        <v>1338</v>
      </c>
      <c r="E1135" s="99">
        <v>882460.43</v>
      </c>
      <c r="F1135" s="47" t="s">
        <v>102</v>
      </c>
      <c r="G1135" s="100"/>
    </row>
    <row r="1136" ht="15.75" customHeight="1">
      <c r="A1136" s="98" t="s">
        <v>163</v>
      </c>
      <c r="B1136" s="98" t="s">
        <v>23</v>
      </c>
      <c r="C1136" s="98">
        <v>60.0</v>
      </c>
      <c r="D1136" s="47" t="s">
        <v>1338</v>
      </c>
      <c r="E1136" s="99">
        <v>937616.89</v>
      </c>
      <c r="F1136" s="47" t="s">
        <v>102</v>
      </c>
      <c r="G1136" s="100"/>
    </row>
    <row r="1137" ht="15.75" customHeight="1">
      <c r="A1137" s="98" t="s">
        <v>163</v>
      </c>
      <c r="B1137" s="98" t="s">
        <v>23</v>
      </c>
      <c r="C1137" s="98">
        <v>61.0</v>
      </c>
      <c r="D1137" s="47" t="s">
        <v>1338</v>
      </c>
      <c r="E1137" s="99">
        <v>887999.85</v>
      </c>
      <c r="F1137" s="47" t="s">
        <v>102</v>
      </c>
      <c r="G1137" s="100"/>
    </row>
    <row r="1138" ht="15.75" customHeight="1">
      <c r="A1138" s="98" t="s">
        <v>163</v>
      </c>
      <c r="B1138" s="98" t="s">
        <v>23</v>
      </c>
      <c r="C1138" s="98">
        <v>62.0</v>
      </c>
      <c r="D1138" s="47" t="s">
        <v>1338</v>
      </c>
      <c r="E1138" s="99">
        <v>479969.93</v>
      </c>
      <c r="F1138" s="47" t="s">
        <v>102</v>
      </c>
      <c r="G1138" s="100"/>
    </row>
    <row r="1139" ht="15.75" customHeight="1">
      <c r="A1139" s="98" t="s">
        <v>163</v>
      </c>
      <c r="B1139" s="98" t="s">
        <v>23</v>
      </c>
      <c r="C1139" s="98">
        <v>63.0</v>
      </c>
      <c r="D1139" s="47" t="s">
        <v>1338</v>
      </c>
      <c r="E1139" s="99">
        <v>888030.39</v>
      </c>
      <c r="F1139" s="47" t="s">
        <v>102</v>
      </c>
      <c r="G1139" s="100"/>
    </row>
    <row r="1140" ht="15.75" customHeight="1">
      <c r="A1140" s="98" t="s">
        <v>160</v>
      </c>
      <c r="B1140" s="98" t="s">
        <v>23</v>
      </c>
      <c r="C1140" s="98">
        <v>64.0</v>
      </c>
      <c r="D1140" s="47" t="s">
        <v>1491</v>
      </c>
      <c r="E1140" s="99">
        <v>882283.73</v>
      </c>
      <c r="F1140" s="47" t="s">
        <v>120</v>
      </c>
      <c r="G1140" s="100"/>
    </row>
    <row r="1141" ht="15.75" customHeight="1">
      <c r="A1141" s="98" t="s">
        <v>162</v>
      </c>
      <c r="B1141" s="98" t="s">
        <v>23</v>
      </c>
      <c r="C1141" s="98">
        <v>65.0</v>
      </c>
      <c r="D1141" s="47" t="s">
        <v>1491</v>
      </c>
      <c r="E1141" s="99">
        <v>893042.85</v>
      </c>
      <c r="F1141" s="47" t="s">
        <v>120</v>
      </c>
      <c r="G1141" s="100"/>
    </row>
    <row r="1142" ht="15.75" customHeight="1">
      <c r="A1142" s="98" t="s">
        <v>163</v>
      </c>
      <c r="B1142" s="98" t="s">
        <v>23</v>
      </c>
      <c r="C1142" s="98">
        <v>66.0</v>
      </c>
      <c r="D1142" s="47" t="s">
        <v>5091</v>
      </c>
      <c r="E1142" s="99">
        <v>888783.81</v>
      </c>
      <c r="F1142" s="47" t="s">
        <v>37</v>
      </c>
      <c r="G1142" s="100"/>
    </row>
    <row r="1143" ht="15.75" customHeight="1">
      <c r="A1143" s="98" t="s">
        <v>163</v>
      </c>
      <c r="B1143" s="98" t="s">
        <v>23</v>
      </c>
      <c r="C1143" s="98">
        <v>67.0</v>
      </c>
      <c r="D1143" s="47" t="s">
        <v>1491</v>
      </c>
      <c r="E1143" s="99">
        <v>890965.64</v>
      </c>
      <c r="F1143" s="47" t="s">
        <v>120</v>
      </c>
      <c r="G1143" s="100"/>
    </row>
    <row r="1144" ht="15.75" customHeight="1">
      <c r="A1144" s="98" t="s">
        <v>160</v>
      </c>
      <c r="B1144" s="98" t="s">
        <v>23</v>
      </c>
      <c r="C1144" s="98">
        <v>68.0</v>
      </c>
      <c r="D1144" s="47" t="s">
        <v>5233</v>
      </c>
      <c r="E1144" s="99">
        <v>887738.16</v>
      </c>
      <c r="F1144" s="47" t="s">
        <v>93</v>
      </c>
      <c r="G1144" s="100"/>
    </row>
    <row r="1145" ht="15.75" customHeight="1">
      <c r="A1145" s="98" t="s">
        <v>162</v>
      </c>
      <c r="B1145" s="98" t="s">
        <v>23</v>
      </c>
      <c r="C1145" s="98">
        <v>69.0</v>
      </c>
      <c r="D1145" s="47" t="s">
        <v>5233</v>
      </c>
      <c r="E1145" s="99">
        <v>889049.77</v>
      </c>
      <c r="F1145" s="47" t="s">
        <v>93</v>
      </c>
      <c r="G1145" s="100"/>
    </row>
    <row r="1146" ht="15.75" customHeight="1">
      <c r="A1146" s="98" t="s">
        <v>162</v>
      </c>
      <c r="B1146" s="98" t="s">
        <v>23</v>
      </c>
      <c r="C1146" s="98">
        <v>70.0</v>
      </c>
      <c r="D1146" s="47" t="s">
        <v>5233</v>
      </c>
      <c r="E1146" s="99">
        <v>899728.24</v>
      </c>
      <c r="F1146" s="47" t="s">
        <v>93</v>
      </c>
      <c r="G1146" s="100"/>
    </row>
    <row r="1147" ht="15.75" customHeight="1">
      <c r="A1147" s="98" t="s">
        <v>162</v>
      </c>
      <c r="B1147" s="98" t="s">
        <v>23</v>
      </c>
      <c r="C1147" s="98">
        <v>71.0</v>
      </c>
      <c r="D1147" s="47" t="s">
        <v>5101</v>
      </c>
      <c r="E1147" s="99">
        <v>449964.13</v>
      </c>
      <c r="F1147" s="47" t="s">
        <v>105</v>
      </c>
      <c r="G1147" s="100"/>
    </row>
    <row r="1148" ht="15.75" customHeight="1">
      <c r="A1148" s="98" t="s">
        <v>161</v>
      </c>
      <c r="B1148" s="98" t="s">
        <v>23</v>
      </c>
      <c r="C1148" s="98">
        <v>72.0</v>
      </c>
      <c r="D1148" s="47" t="s">
        <v>5113</v>
      </c>
      <c r="E1148" s="99">
        <v>892927.52</v>
      </c>
      <c r="F1148" s="47" t="s">
        <v>49</v>
      </c>
      <c r="G1148" s="100"/>
    </row>
    <row r="1149" ht="15.75" customHeight="1">
      <c r="A1149" s="98" t="s">
        <v>160</v>
      </c>
      <c r="B1149" s="98" t="s">
        <v>23</v>
      </c>
      <c r="C1149" s="98">
        <v>73.0</v>
      </c>
      <c r="D1149" s="47" t="s">
        <v>5101</v>
      </c>
      <c r="E1149" s="99">
        <v>890469.06</v>
      </c>
      <c r="F1149" s="47" t="s">
        <v>105</v>
      </c>
      <c r="G1149" s="100"/>
    </row>
    <row r="1150" ht="15.75" customHeight="1">
      <c r="A1150" s="98" t="s">
        <v>163</v>
      </c>
      <c r="B1150" s="98" t="s">
        <v>23</v>
      </c>
      <c r="C1150" s="98">
        <v>74.0</v>
      </c>
      <c r="D1150" s="47" t="s">
        <v>5113</v>
      </c>
      <c r="E1150" s="99">
        <v>898886.58</v>
      </c>
      <c r="F1150" s="47" t="s">
        <v>49</v>
      </c>
      <c r="G1150" s="100"/>
    </row>
    <row r="1151" ht="15.75" customHeight="1">
      <c r="A1151" s="98" t="s">
        <v>161</v>
      </c>
      <c r="B1151" s="98" t="s">
        <v>23</v>
      </c>
      <c r="C1151" s="98">
        <v>75.0</v>
      </c>
      <c r="D1151" s="47" t="s">
        <v>5113</v>
      </c>
      <c r="E1151" s="99">
        <v>891908.67</v>
      </c>
      <c r="F1151" s="47" t="s">
        <v>49</v>
      </c>
      <c r="G1151" s="100"/>
    </row>
    <row r="1152" ht="15.75" customHeight="1">
      <c r="A1152" s="98" t="s">
        <v>161</v>
      </c>
      <c r="B1152" s="98" t="s">
        <v>23</v>
      </c>
      <c r="C1152" s="98">
        <v>76.0</v>
      </c>
      <c r="D1152" s="47" t="s">
        <v>5113</v>
      </c>
      <c r="E1152" s="99">
        <v>895710.16</v>
      </c>
      <c r="F1152" s="47" t="s">
        <v>49</v>
      </c>
      <c r="G1152" s="100"/>
    </row>
    <row r="1153" ht="15.75" customHeight="1">
      <c r="A1153" s="98" t="s">
        <v>162</v>
      </c>
      <c r="B1153" s="98" t="s">
        <v>23</v>
      </c>
      <c r="C1153" s="98">
        <v>77.0</v>
      </c>
      <c r="D1153" s="47" t="s">
        <v>5113</v>
      </c>
      <c r="E1153" s="99">
        <v>891922.04</v>
      </c>
      <c r="F1153" s="47" t="s">
        <v>49</v>
      </c>
      <c r="G1153" s="100"/>
    </row>
    <row r="1154" ht="15.75" customHeight="1">
      <c r="A1154" s="98" t="s">
        <v>162</v>
      </c>
      <c r="B1154" s="98" t="s">
        <v>23</v>
      </c>
      <c r="C1154" s="98">
        <v>78.0</v>
      </c>
      <c r="D1154" s="47" t="s">
        <v>5113</v>
      </c>
      <c r="E1154" s="99">
        <v>891434.14</v>
      </c>
      <c r="F1154" s="47" t="s">
        <v>49</v>
      </c>
      <c r="G1154" s="100"/>
    </row>
    <row r="1155" ht="15.75" customHeight="1">
      <c r="A1155" s="98" t="s">
        <v>162</v>
      </c>
      <c r="B1155" s="98" t="s">
        <v>23</v>
      </c>
      <c r="C1155" s="98">
        <v>79.0</v>
      </c>
      <c r="D1155" s="47" t="s">
        <v>5113</v>
      </c>
      <c r="E1155" s="99">
        <v>897692.26</v>
      </c>
      <c r="F1155" s="47" t="s">
        <v>49</v>
      </c>
      <c r="G1155" s="100"/>
    </row>
    <row r="1156" ht="15.75" customHeight="1">
      <c r="A1156" s="98" t="s">
        <v>163</v>
      </c>
      <c r="B1156" s="98" t="s">
        <v>23</v>
      </c>
      <c r="C1156" s="98">
        <v>80.0</v>
      </c>
      <c r="D1156" s="47" t="s">
        <v>5113</v>
      </c>
      <c r="E1156" s="99">
        <v>887771.95</v>
      </c>
      <c r="F1156" s="47" t="s">
        <v>49</v>
      </c>
      <c r="G1156" s="100"/>
    </row>
    <row r="1157" ht="15.75" customHeight="1">
      <c r="A1157" s="98" t="s">
        <v>163</v>
      </c>
      <c r="B1157" s="98" t="s">
        <v>23</v>
      </c>
      <c r="C1157" s="98">
        <v>81.0</v>
      </c>
      <c r="D1157" s="47" t="s">
        <v>5113</v>
      </c>
      <c r="E1157" s="99">
        <v>898216.93</v>
      </c>
      <c r="F1157" s="47" t="s">
        <v>49</v>
      </c>
      <c r="G1157" s="100"/>
    </row>
    <row r="1158" ht="15.75" customHeight="1">
      <c r="A1158" s="98" t="s">
        <v>163</v>
      </c>
      <c r="B1158" s="98" t="s">
        <v>23</v>
      </c>
      <c r="C1158" s="98">
        <v>82.0</v>
      </c>
      <c r="D1158" s="47" t="s">
        <v>5113</v>
      </c>
      <c r="E1158" s="99">
        <v>427321.12</v>
      </c>
      <c r="F1158" s="47" t="s">
        <v>49</v>
      </c>
      <c r="G1158" s="100"/>
    </row>
    <row r="1159" ht="15.75" customHeight="1">
      <c r="A1159" s="98" t="s">
        <v>163</v>
      </c>
      <c r="B1159" s="98" t="s">
        <v>23</v>
      </c>
      <c r="C1159" s="98">
        <v>83.0</v>
      </c>
      <c r="D1159" s="47" t="s">
        <v>5113</v>
      </c>
      <c r="E1159" s="99">
        <v>834362.03</v>
      </c>
      <c r="F1159" s="47" t="s">
        <v>49</v>
      </c>
      <c r="G1159" s="100"/>
    </row>
    <row r="1160" ht="15.75" customHeight="1">
      <c r="A1160" s="98" t="s">
        <v>163</v>
      </c>
      <c r="B1160" s="98" t="s">
        <v>23</v>
      </c>
      <c r="C1160" s="98">
        <v>84.0</v>
      </c>
      <c r="D1160" s="47" t="s">
        <v>5230</v>
      </c>
      <c r="E1160" s="99">
        <v>878424.13</v>
      </c>
      <c r="F1160" s="47" t="s">
        <v>37</v>
      </c>
      <c r="G1160" s="100"/>
    </row>
    <row r="1161" ht="15.75" customHeight="1">
      <c r="A1161" s="98" t="s">
        <v>160</v>
      </c>
      <c r="B1161" s="98" t="s">
        <v>23</v>
      </c>
      <c r="C1161" s="98">
        <v>85.0</v>
      </c>
      <c r="D1161" s="47" t="s">
        <v>5106</v>
      </c>
      <c r="E1161" s="99">
        <v>893209.26</v>
      </c>
      <c r="F1161" s="47" t="s">
        <v>96</v>
      </c>
      <c r="G1161" s="100"/>
    </row>
    <row r="1162" ht="15.75" customHeight="1">
      <c r="A1162" s="98" t="s">
        <v>163</v>
      </c>
      <c r="B1162" s="98" t="s">
        <v>23</v>
      </c>
      <c r="C1162" s="98">
        <v>86.0</v>
      </c>
      <c r="D1162" s="47" t="s">
        <v>5106</v>
      </c>
      <c r="E1162" s="99">
        <v>894640.11</v>
      </c>
      <c r="F1162" s="47" t="s">
        <v>96</v>
      </c>
      <c r="G1162" s="100"/>
    </row>
    <row r="1163" ht="15.75" customHeight="1">
      <c r="A1163" s="98" t="s">
        <v>163</v>
      </c>
      <c r="B1163" s="98" t="s">
        <v>23</v>
      </c>
      <c r="C1163" s="98">
        <v>87.0</v>
      </c>
      <c r="D1163" s="47" t="s">
        <v>5106</v>
      </c>
      <c r="E1163" s="99">
        <v>899167.51</v>
      </c>
      <c r="F1163" s="47" t="s">
        <v>96</v>
      </c>
      <c r="G1163" s="100"/>
    </row>
    <row r="1164" ht="15.75" customHeight="1">
      <c r="A1164" s="98" t="s">
        <v>160</v>
      </c>
      <c r="B1164" s="98" t="s">
        <v>23</v>
      </c>
      <c r="C1164" s="98">
        <v>88.0</v>
      </c>
      <c r="D1164" s="47" t="s">
        <v>3544</v>
      </c>
      <c r="E1164" s="99">
        <v>477292.95</v>
      </c>
      <c r="F1164" s="47" t="s">
        <v>46</v>
      </c>
      <c r="G1164" s="100"/>
    </row>
    <row r="1165" ht="15.75" customHeight="1">
      <c r="A1165" s="98" t="s">
        <v>163</v>
      </c>
      <c r="B1165" s="98" t="s">
        <v>23</v>
      </c>
      <c r="C1165" s="98">
        <v>89.0</v>
      </c>
      <c r="D1165" s="47" t="s">
        <v>3544</v>
      </c>
      <c r="E1165" s="99">
        <v>438863.4</v>
      </c>
      <c r="F1165" s="47" t="s">
        <v>46</v>
      </c>
      <c r="G1165" s="100"/>
    </row>
    <row r="1166" ht="15.75" customHeight="1">
      <c r="A1166" s="98" t="s">
        <v>163</v>
      </c>
      <c r="B1166" s="98" t="s">
        <v>23</v>
      </c>
      <c r="C1166" s="98">
        <v>90.0</v>
      </c>
      <c r="D1166" s="47" t="s">
        <v>5195</v>
      </c>
      <c r="E1166" s="99">
        <v>465147.21</v>
      </c>
      <c r="F1166" s="47" t="s">
        <v>108</v>
      </c>
      <c r="G1166" s="100"/>
    </row>
    <row r="1167" ht="15.75" customHeight="1">
      <c r="A1167" s="98" t="s">
        <v>160</v>
      </c>
      <c r="B1167" s="98" t="s">
        <v>23</v>
      </c>
      <c r="C1167" s="98">
        <v>91.0</v>
      </c>
      <c r="D1167" s="47" t="s">
        <v>5195</v>
      </c>
      <c r="E1167" s="99">
        <v>895164.93</v>
      </c>
      <c r="F1167" s="47" t="s">
        <v>108</v>
      </c>
      <c r="G1167" s="100"/>
    </row>
    <row r="1168" ht="15.75" customHeight="1">
      <c r="A1168" s="98" t="s">
        <v>160</v>
      </c>
      <c r="B1168" s="98" t="s">
        <v>23</v>
      </c>
      <c r="C1168" s="98">
        <v>92.0</v>
      </c>
      <c r="D1168" s="47" t="s">
        <v>5195</v>
      </c>
      <c r="E1168" s="99">
        <v>890652.4</v>
      </c>
      <c r="F1168" s="47" t="s">
        <v>108</v>
      </c>
      <c r="G1168" s="100"/>
    </row>
    <row r="1169" ht="15.75" customHeight="1">
      <c r="A1169" s="98" t="s">
        <v>161</v>
      </c>
      <c r="B1169" s="98" t="s">
        <v>23</v>
      </c>
      <c r="C1169" s="98">
        <v>93.0</v>
      </c>
      <c r="D1169" s="47" t="s">
        <v>5195</v>
      </c>
      <c r="E1169" s="99">
        <v>475496.78</v>
      </c>
      <c r="F1169" s="47" t="s">
        <v>108</v>
      </c>
      <c r="G1169" s="100"/>
    </row>
    <row r="1170" ht="15.75" customHeight="1">
      <c r="A1170" s="98" t="s">
        <v>161</v>
      </c>
      <c r="B1170" s="98" t="s">
        <v>23</v>
      </c>
      <c r="C1170" s="98">
        <v>94.0</v>
      </c>
      <c r="D1170" s="47" t="s">
        <v>5195</v>
      </c>
      <c r="E1170" s="99">
        <v>486045.28</v>
      </c>
      <c r="F1170" s="47" t="s">
        <v>108</v>
      </c>
      <c r="G1170" s="100"/>
    </row>
    <row r="1171" ht="15.75" customHeight="1">
      <c r="A1171" s="98" t="s">
        <v>161</v>
      </c>
      <c r="B1171" s="98" t="s">
        <v>23</v>
      </c>
      <c r="C1171" s="98">
        <v>95.0</v>
      </c>
      <c r="D1171" s="47" t="s">
        <v>5195</v>
      </c>
      <c r="E1171" s="99">
        <v>494245.62</v>
      </c>
      <c r="F1171" s="47" t="s">
        <v>108</v>
      </c>
      <c r="G1171" s="100"/>
    </row>
    <row r="1172" ht="15.75" customHeight="1">
      <c r="A1172" s="98" t="s">
        <v>163</v>
      </c>
      <c r="B1172" s="98" t="s">
        <v>23</v>
      </c>
      <c r="C1172" s="98">
        <v>96.0</v>
      </c>
      <c r="D1172" s="47" t="s">
        <v>5195</v>
      </c>
      <c r="E1172" s="99">
        <v>899801.12</v>
      </c>
      <c r="F1172" s="47" t="s">
        <v>108</v>
      </c>
      <c r="G1172" s="100"/>
    </row>
    <row r="1173" ht="15.75" customHeight="1">
      <c r="A1173" s="98" t="s">
        <v>163</v>
      </c>
      <c r="B1173" s="98" t="s">
        <v>23</v>
      </c>
      <c r="C1173" s="98">
        <v>97.0</v>
      </c>
      <c r="D1173" s="47" t="s">
        <v>5195</v>
      </c>
      <c r="E1173" s="99">
        <v>988511.89</v>
      </c>
      <c r="F1173" s="47" t="s">
        <v>108</v>
      </c>
      <c r="G1173" s="100"/>
    </row>
    <row r="1174" ht="15.75" customHeight="1">
      <c r="A1174" s="98" t="s">
        <v>163</v>
      </c>
      <c r="B1174" s="98" t="s">
        <v>23</v>
      </c>
      <c r="C1174" s="98">
        <v>98.0</v>
      </c>
      <c r="D1174" s="47" t="s">
        <v>5195</v>
      </c>
      <c r="E1174" s="84">
        <v>988160.05</v>
      </c>
      <c r="F1174" s="47" t="s">
        <v>108</v>
      </c>
      <c r="G1174" s="100"/>
    </row>
    <row r="1175" ht="15.75" customHeight="1">
      <c r="A1175" s="98" t="s">
        <v>160</v>
      </c>
      <c r="B1175" s="98" t="s">
        <v>23</v>
      </c>
      <c r="C1175" s="98">
        <v>99.0</v>
      </c>
      <c r="D1175" s="47" t="s">
        <v>5106</v>
      </c>
      <c r="E1175" s="99">
        <v>886119.83</v>
      </c>
      <c r="F1175" s="47" t="s">
        <v>96</v>
      </c>
      <c r="G1175" s="100"/>
    </row>
    <row r="1176" ht="15.75" customHeight="1">
      <c r="A1176" s="98" t="s">
        <v>162</v>
      </c>
      <c r="B1176" s="98" t="s">
        <v>23</v>
      </c>
      <c r="C1176" s="98">
        <v>100.0</v>
      </c>
      <c r="D1176" s="47" t="s">
        <v>5106</v>
      </c>
      <c r="E1176" s="99">
        <v>894147.96</v>
      </c>
      <c r="F1176" s="47" t="s">
        <v>96</v>
      </c>
      <c r="G1176" s="100"/>
    </row>
    <row r="1177" ht="15.75" customHeight="1">
      <c r="A1177" s="98" t="s">
        <v>160</v>
      </c>
      <c r="B1177" s="98" t="s">
        <v>23</v>
      </c>
      <c r="C1177" s="98">
        <v>101.0</v>
      </c>
      <c r="D1177" s="47" t="s">
        <v>5113</v>
      </c>
      <c r="E1177" s="99">
        <v>894759.79</v>
      </c>
      <c r="F1177" s="47" t="s">
        <v>49</v>
      </c>
      <c r="G1177" s="100"/>
    </row>
    <row r="1178" ht="15.75" customHeight="1">
      <c r="A1178" s="98" t="s">
        <v>162</v>
      </c>
      <c r="B1178" s="98" t="s">
        <v>23</v>
      </c>
      <c r="C1178" s="98">
        <v>102.0</v>
      </c>
      <c r="D1178" s="47" t="s">
        <v>5195</v>
      </c>
      <c r="E1178" s="99">
        <v>898947.63</v>
      </c>
      <c r="F1178" s="47" t="s">
        <v>108</v>
      </c>
      <c r="G1178" s="100"/>
    </row>
    <row r="1179" ht="15.75" customHeight="1">
      <c r="A1179" s="98" t="s">
        <v>163</v>
      </c>
      <c r="B1179" s="98" t="s">
        <v>23</v>
      </c>
      <c r="C1179" s="98">
        <v>103.0</v>
      </c>
      <c r="D1179" s="47" t="s">
        <v>5168</v>
      </c>
      <c r="E1179" s="99">
        <v>885905.58</v>
      </c>
      <c r="F1179" s="47" t="s">
        <v>108</v>
      </c>
      <c r="G1179" s="100"/>
    </row>
    <row r="1180" ht="15.75" customHeight="1">
      <c r="A1180" s="98" t="s">
        <v>162</v>
      </c>
      <c r="B1180" s="98" t="s">
        <v>23</v>
      </c>
      <c r="C1180" s="98">
        <v>104.0</v>
      </c>
      <c r="D1180" s="47" t="s">
        <v>3544</v>
      </c>
      <c r="E1180" s="99">
        <v>441171.16</v>
      </c>
      <c r="F1180" s="47" t="s">
        <v>46</v>
      </c>
      <c r="G1180" s="100"/>
    </row>
    <row r="1181" ht="15.75" customHeight="1">
      <c r="A1181" s="98" t="s">
        <v>160</v>
      </c>
      <c r="B1181" s="98" t="s">
        <v>23</v>
      </c>
      <c r="C1181" s="98">
        <v>105.0</v>
      </c>
      <c r="D1181" s="47" t="s">
        <v>3544</v>
      </c>
      <c r="E1181" s="99">
        <v>439382.34</v>
      </c>
      <c r="F1181" s="47" t="s">
        <v>46</v>
      </c>
      <c r="G1181" s="100"/>
    </row>
    <row r="1182" ht="15.75" customHeight="1">
      <c r="A1182" s="98" t="s">
        <v>161</v>
      </c>
      <c r="B1182" s="98" t="s">
        <v>23</v>
      </c>
      <c r="C1182" s="98">
        <v>106.0</v>
      </c>
      <c r="D1182" s="47" t="s">
        <v>3544</v>
      </c>
      <c r="E1182" s="99">
        <v>440072.1</v>
      </c>
      <c r="F1182" s="47" t="s">
        <v>46</v>
      </c>
      <c r="G1182" s="100"/>
    </row>
    <row r="1183" ht="15.75" customHeight="1">
      <c r="A1183" s="98" t="s">
        <v>160</v>
      </c>
      <c r="B1183" s="98" t="s">
        <v>23</v>
      </c>
      <c r="C1183" s="98">
        <v>107.0</v>
      </c>
      <c r="D1183" s="47" t="s">
        <v>3544</v>
      </c>
      <c r="E1183" s="99">
        <v>846139.98</v>
      </c>
      <c r="F1183" s="47" t="s">
        <v>46</v>
      </c>
      <c r="G1183" s="100"/>
    </row>
    <row r="1184" ht="15.75" customHeight="1">
      <c r="A1184" s="98" t="s">
        <v>160</v>
      </c>
      <c r="B1184" s="98" t="s">
        <v>23</v>
      </c>
      <c r="C1184" s="98">
        <v>108.0</v>
      </c>
      <c r="D1184" s="47" t="s">
        <v>3544</v>
      </c>
      <c r="E1184" s="99">
        <v>855094.81</v>
      </c>
      <c r="F1184" s="47" t="s">
        <v>46</v>
      </c>
      <c r="G1184" s="100"/>
    </row>
    <row r="1185" ht="15.75" customHeight="1">
      <c r="A1185" s="98" t="s">
        <v>160</v>
      </c>
      <c r="B1185" s="98" t="s">
        <v>23</v>
      </c>
      <c r="C1185" s="98">
        <v>109.0</v>
      </c>
      <c r="D1185" s="47" t="s">
        <v>3544</v>
      </c>
      <c r="E1185" s="99">
        <v>899091.02</v>
      </c>
      <c r="F1185" s="47" t="s">
        <v>46</v>
      </c>
      <c r="G1185" s="100"/>
    </row>
    <row r="1186" ht="15.75" customHeight="1">
      <c r="A1186" s="98" t="s">
        <v>160</v>
      </c>
      <c r="B1186" s="98" t="s">
        <v>23</v>
      </c>
      <c r="C1186" s="98">
        <v>110.0</v>
      </c>
      <c r="D1186" s="47" t="s">
        <v>3544</v>
      </c>
      <c r="E1186" s="99">
        <v>890960.5</v>
      </c>
      <c r="F1186" s="47" t="s">
        <v>46</v>
      </c>
      <c r="G1186" s="100"/>
    </row>
    <row r="1187" ht="15.75" customHeight="1">
      <c r="A1187" s="98" t="s">
        <v>160</v>
      </c>
      <c r="B1187" s="98" t="s">
        <v>23</v>
      </c>
      <c r="C1187" s="98">
        <v>111.0</v>
      </c>
      <c r="D1187" s="47" t="s">
        <v>3544</v>
      </c>
      <c r="E1187" s="99">
        <v>893128.55</v>
      </c>
      <c r="F1187" s="47" t="s">
        <v>46</v>
      </c>
      <c r="G1187" s="100"/>
    </row>
    <row r="1188" ht="15.75" customHeight="1">
      <c r="A1188" s="98" t="s">
        <v>161</v>
      </c>
      <c r="B1188" s="98" t="s">
        <v>23</v>
      </c>
      <c r="C1188" s="98">
        <v>112.0</v>
      </c>
      <c r="D1188" s="47" t="s">
        <v>3544</v>
      </c>
      <c r="E1188" s="99">
        <v>883534.92</v>
      </c>
      <c r="F1188" s="47" t="s">
        <v>46</v>
      </c>
      <c r="G1188" s="100"/>
    </row>
    <row r="1189" ht="15.75" customHeight="1">
      <c r="A1189" s="98" t="s">
        <v>161</v>
      </c>
      <c r="B1189" s="98" t="s">
        <v>23</v>
      </c>
      <c r="C1189" s="98">
        <v>113.0</v>
      </c>
      <c r="D1189" s="47" t="s">
        <v>3544</v>
      </c>
      <c r="E1189" s="99">
        <v>884277.49</v>
      </c>
      <c r="F1189" s="47" t="s">
        <v>46</v>
      </c>
      <c r="G1189" s="100"/>
    </row>
    <row r="1190" ht="15.75" customHeight="1">
      <c r="A1190" s="98" t="s">
        <v>161</v>
      </c>
      <c r="B1190" s="98" t="s">
        <v>23</v>
      </c>
      <c r="C1190" s="98">
        <v>114.0</v>
      </c>
      <c r="D1190" s="47" t="s">
        <v>3544</v>
      </c>
      <c r="E1190" s="99">
        <v>883264.4</v>
      </c>
      <c r="F1190" s="47" t="s">
        <v>46</v>
      </c>
      <c r="G1190" s="100"/>
    </row>
    <row r="1191" ht="15.75" customHeight="1">
      <c r="A1191" s="98" t="s">
        <v>161</v>
      </c>
      <c r="B1191" s="98" t="s">
        <v>23</v>
      </c>
      <c r="C1191" s="98">
        <v>115.0</v>
      </c>
      <c r="D1191" s="47" t="s">
        <v>3544</v>
      </c>
      <c r="E1191" s="99">
        <v>887094.17</v>
      </c>
      <c r="F1191" s="47" t="s">
        <v>46</v>
      </c>
      <c r="G1191" s="100"/>
    </row>
    <row r="1192" ht="15.75" customHeight="1">
      <c r="A1192" s="98" t="s">
        <v>161</v>
      </c>
      <c r="B1192" s="98" t="s">
        <v>23</v>
      </c>
      <c r="C1192" s="98">
        <v>116.0</v>
      </c>
      <c r="D1192" s="47" t="s">
        <v>3544</v>
      </c>
      <c r="E1192" s="99">
        <v>890052.45</v>
      </c>
      <c r="F1192" s="47" t="s">
        <v>46</v>
      </c>
      <c r="G1192" s="100"/>
    </row>
    <row r="1193" ht="15.75" customHeight="1">
      <c r="A1193" s="98" t="s">
        <v>161</v>
      </c>
      <c r="B1193" s="98" t="s">
        <v>23</v>
      </c>
      <c r="C1193" s="98">
        <v>117.0</v>
      </c>
      <c r="D1193" s="47" t="s">
        <v>3544</v>
      </c>
      <c r="E1193" s="99">
        <v>869057.79</v>
      </c>
      <c r="F1193" s="47" t="s">
        <v>46</v>
      </c>
      <c r="G1193" s="100"/>
    </row>
    <row r="1194" ht="15.75" customHeight="1">
      <c r="A1194" s="98" t="s">
        <v>161</v>
      </c>
      <c r="B1194" s="98" t="s">
        <v>23</v>
      </c>
      <c r="C1194" s="98">
        <v>118.0</v>
      </c>
      <c r="D1194" s="47" t="s">
        <v>3544</v>
      </c>
      <c r="E1194" s="99">
        <v>886884.61</v>
      </c>
      <c r="F1194" s="47" t="s">
        <v>46</v>
      </c>
      <c r="G1194" s="100"/>
    </row>
    <row r="1195" ht="15.75" customHeight="1">
      <c r="A1195" s="98" t="s">
        <v>161</v>
      </c>
      <c r="B1195" s="98" t="s">
        <v>23</v>
      </c>
      <c r="C1195" s="98">
        <v>119.0</v>
      </c>
      <c r="D1195" s="47" t="s">
        <v>3544</v>
      </c>
      <c r="E1195" s="99">
        <v>889187.31</v>
      </c>
      <c r="F1195" s="47" t="s">
        <v>46</v>
      </c>
      <c r="G1195" s="100"/>
    </row>
    <row r="1196" ht="15.75" customHeight="1">
      <c r="A1196" s="98" t="s">
        <v>162</v>
      </c>
      <c r="B1196" s="98" t="s">
        <v>23</v>
      </c>
      <c r="C1196" s="98">
        <v>120.0</v>
      </c>
      <c r="D1196" s="47" t="s">
        <v>3544</v>
      </c>
      <c r="E1196" s="99">
        <v>774517.85</v>
      </c>
      <c r="F1196" s="47" t="s">
        <v>46</v>
      </c>
      <c r="G1196" s="100"/>
    </row>
    <row r="1197" ht="15.75" customHeight="1">
      <c r="A1197" s="98" t="s">
        <v>162</v>
      </c>
      <c r="B1197" s="98" t="s">
        <v>23</v>
      </c>
      <c r="C1197" s="98">
        <v>121.0</v>
      </c>
      <c r="D1197" s="47" t="s">
        <v>3544</v>
      </c>
      <c r="E1197" s="99">
        <v>890539.71</v>
      </c>
      <c r="F1197" s="47" t="s">
        <v>46</v>
      </c>
      <c r="G1197" s="100"/>
    </row>
    <row r="1198" ht="15.75" customHeight="1">
      <c r="A1198" s="98" t="s">
        <v>162</v>
      </c>
      <c r="B1198" s="98" t="s">
        <v>23</v>
      </c>
      <c r="C1198" s="98">
        <v>122.0</v>
      </c>
      <c r="D1198" s="47" t="s">
        <v>3544</v>
      </c>
      <c r="E1198" s="99">
        <v>899539.63</v>
      </c>
      <c r="F1198" s="47" t="s">
        <v>46</v>
      </c>
      <c r="G1198" s="100"/>
    </row>
    <row r="1199" ht="15.75" customHeight="1">
      <c r="A1199" s="98" t="s">
        <v>162</v>
      </c>
      <c r="B1199" s="98" t="s">
        <v>23</v>
      </c>
      <c r="C1199" s="98">
        <v>123.0</v>
      </c>
      <c r="D1199" s="47" t="s">
        <v>3544</v>
      </c>
      <c r="E1199" s="99">
        <v>892671.24</v>
      </c>
      <c r="F1199" s="47" t="s">
        <v>46</v>
      </c>
      <c r="G1199" s="100"/>
    </row>
    <row r="1200" ht="15.75" customHeight="1">
      <c r="A1200" s="98" t="s">
        <v>162</v>
      </c>
      <c r="B1200" s="98" t="s">
        <v>23</v>
      </c>
      <c r="C1200" s="98">
        <v>124.0</v>
      </c>
      <c r="D1200" s="47" t="s">
        <v>3544</v>
      </c>
      <c r="E1200" s="99">
        <v>893742.61</v>
      </c>
      <c r="F1200" s="47" t="s">
        <v>46</v>
      </c>
      <c r="G1200" s="100"/>
    </row>
    <row r="1201" ht="15.75" customHeight="1">
      <c r="A1201" s="98" t="s">
        <v>162</v>
      </c>
      <c r="B1201" s="98" t="s">
        <v>23</v>
      </c>
      <c r="C1201" s="98">
        <v>125.0</v>
      </c>
      <c r="D1201" s="47" t="s">
        <v>3544</v>
      </c>
      <c r="E1201" s="99">
        <v>894652.41</v>
      </c>
      <c r="F1201" s="47" t="s">
        <v>46</v>
      </c>
      <c r="G1201" s="100"/>
    </row>
    <row r="1202" ht="15.75" customHeight="1">
      <c r="A1202" s="98" t="s">
        <v>162</v>
      </c>
      <c r="B1202" s="98" t="s">
        <v>23</v>
      </c>
      <c r="C1202" s="98">
        <v>126.0</v>
      </c>
      <c r="D1202" s="47" t="s">
        <v>3544</v>
      </c>
      <c r="E1202" s="99">
        <v>887302.29</v>
      </c>
      <c r="F1202" s="47" t="s">
        <v>46</v>
      </c>
      <c r="G1202" s="100"/>
    </row>
    <row r="1203" ht="15.75" customHeight="1">
      <c r="A1203" s="98">
        <v>17.0</v>
      </c>
      <c r="B1203" s="98" t="s">
        <v>23</v>
      </c>
      <c r="C1203" s="98">
        <v>127.0</v>
      </c>
      <c r="D1203" s="47" t="s">
        <v>3544</v>
      </c>
      <c r="E1203" s="99">
        <v>890357.37</v>
      </c>
      <c r="F1203" s="47" t="s">
        <v>46</v>
      </c>
      <c r="G1203" s="102" t="s">
        <v>5</v>
      </c>
      <c r="H1203" s="53" t="s">
        <v>5187</v>
      </c>
    </row>
    <row r="1204" ht="15.75" customHeight="1">
      <c r="A1204" s="98">
        <v>17.0</v>
      </c>
      <c r="B1204" s="98" t="s">
        <v>23</v>
      </c>
      <c r="C1204" s="98">
        <v>128.0</v>
      </c>
      <c r="D1204" s="47" t="s">
        <v>3544</v>
      </c>
      <c r="E1204" s="99">
        <v>896226.21</v>
      </c>
      <c r="F1204" s="47" t="s">
        <v>46</v>
      </c>
      <c r="G1204" s="102" t="s">
        <v>5</v>
      </c>
      <c r="H1204" s="53" t="s">
        <v>5187</v>
      </c>
    </row>
    <row r="1205" ht="15.75" customHeight="1">
      <c r="A1205" s="98">
        <v>17.0</v>
      </c>
      <c r="B1205" s="98" t="s">
        <v>23</v>
      </c>
      <c r="C1205" s="98">
        <v>129.0</v>
      </c>
      <c r="D1205" s="47" t="s">
        <v>3544</v>
      </c>
      <c r="E1205" s="99">
        <v>890959.96</v>
      </c>
      <c r="F1205" s="47" t="s">
        <v>46</v>
      </c>
      <c r="G1205" s="102" t="s">
        <v>5</v>
      </c>
      <c r="H1205" s="53" t="s">
        <v>5187</v>
      </c>
    </row>
    <row r="1206" ht="15.75" customHeight="1">
      <c r="A1206" s="98">
        <v>17.0</v>
      </c>
      <c r="B1206" s="98" t="s">
        <v>23</v>
      </c>
      <c r="C1206" s="98">
        <v>130.0</v>
      </c>
      <c r="D1206" s="47" t="s">
        <v>3544</v>
      </c>
      <c r="E1206" s="99">
        <v>878937.09</v>
      </c>
      <c r="F1206" s="47" t="s">
        <v>46</v>
      </c>
      <c r="G1206" s="102" t="s">
        <v>5</v>
      </c>
      <c r="H1206" s="53" t="s">
        <v>5187</v>
      </c>
    </row>
    <row r="1207" ht="15.75" customHeight="1">
      <c r="A1207" s="98">
        <v>17.0</v>
      </c>
      <c r="B1207" s="98" t="s">
        <v>23</v>
      </c>
      <c r="C1207" s="98">
        <v>131.0</v>
      </c>
      <c r="D1207" s="47" t="s">
        <v>3544</v>
      </c>
      <c r="E1207" s="99">
        <v>899990.0</v>
      </c>
      <c r="F1207" s="47" t="s">
        <v>46</v>
      </c>
      <c r="G1207" s="102" t="s">
        <v>5</v>
      </c>
      <c r="H1207" s="53" t="s">
        <v>5187</v>
      </c>
    </row>
    <row r="1208" ht="15.75" customHeight="1">
      <c r="A1208" s="98">
        <v>17.0</v>
      </c>
      <c r="B1208" s="98" t="s">
        <v>23</v>
      </c>
      <c r="C1208" s="98">
        <v>132.0</v>
      </c>
      <c r="D1208" s="47" t="s">
        <v>3544</v>
      </c>
      <c r="E1208" s="99">
        <v>899990.0</v>
      </c>
      <c r="F1208" s="47" t="s">
        <v>46</v>
      </c>
      <c r="G1208" s="102" t="s">
        <v>5</v>
      </c>
      <c r="H1208" s="53" t="s">
        <v>5187</v>
      </c>
    </row>
    <row r="1209" ht="15.75" customHeight="1">
      <c r="A1209" s="98">
        <v>17.0</v>
      </c>
      <c r="B1209" s="98" t="s">
        <v>23</v>
      </c>
      <c r="C1209" s="98">
        <v>133.0</v>
      </c>
      <c r="D1209" s="47" t="s">
        <v>3544</v>
      </c>
      <c r="E1209" s="99">
        <v>899071.43</v>
      </c>
      <c r="F1209" s="47" t="s">
        <v>46</v>
      </c>
      <c r="G1209" s="102" t="s">
        <v>5</v>
      </c>
      <c r="H1209" s="53" t="s">
        <v>5187</v>
      </c>
    </row>
    <row r="1210" ht="15.75" customHeight="1">
      <c r="A1210" s="98">
        <v>17.0</v>
      </c>
      <c r="B1210" s="98" t="s">
        <v>23</v>
      </c>
      <c r="C1210" s="98">
        <v>134.0</v>
      </c>
      <c r="D1210" s="47" t="s">
        <v>3544</v>
      </c>
      <c r="E1210" s="99">
        <v>891662.06</v>
      </c>
      <c r="F1210" s="47" t="s">
        <v>46</v>
      </c>
      <c r="G1210" s="102" t="s">
        <v>5</v>
      </c>
      <c r="H1210" s="53" t="s">
        <v>5187</v>
      </c>
    </row>
    <row r="1211" ht="15.75" customHeight="1">
      <c r="A1211" s="98">
        <v>17.0</v>
      </c>
      <c r="B1211" s="98" t="s">
        <v>23</v>
      </c>
      <c r="C1211" s="98">
        <v>135.0</v>
      </c>
      <c r="D1211" s="47" t="s">
        <v>3544</v>
      </c>
      <c r="E1211" s="99">
        <v>897124.91</v>
      </c>
      <c r="F1211" s="47" t="s">
        <v>46</v>
      </c>
      <c r="G1211" s="102" t="s">
        <v>5</v>
      </c>
      <c r="H1211" s="53" t="s">
        <v>5187</v>
      </c>
    </row>
    <row r="1212" ht="15.75" customHeight="1">
      <c r="A1212" s="98">
        <v>17.0</v>
      </c>
      <c r="B1212" s="98" t="s">
        <v>23</v>
      </c>
      <c r="C1212" s="98">
        <v>136.0</v>
      </c>
      <c r="D1212" s="47" t="s">
        <v>3544</v>
      </c>
      <c r="E1212" s="99">
        <v>887446.12</v>
      </c>
      <c r="F1212" s="47" t="s">
        <v>46</v>
      </c>
      <c r="G1212" s="102" t="s">
        <v>5</v>
      </c>
      <c r="H1212" s="53" t="s">
        <v>5187</v>
      </c>
    </row>
    <row r="1213" ht="15.75" customHeight="1">
      <c r="A1213" s="98">
        <v>17.0</v>
      </c>
      <c r="B1213" s="98" t="s">
        <v>23</v>
      </c>
      <c r="C1213" s="98">
        <v>137.0</v>
      </c>
      <c r="D1213" s="47" t="s">
        <v>3544</v>
      </c>
      <c r="E1213" s="99">
        <v>889735.98</v>
      </c>
      <c r="F1213" s="47" t="s">
        <v>46</v>
      </c>
      <c r="G1213" s="102" t="s">
        <v>5</v>
      </c>
      <c r="H1213" s="53" t="s">
        <v>5187</v>
      </c>
    </row>
    <row r="1214" ht="15.75" customHeight="1">
      <c r="A1214" s="98">
        <v>17.0</v>
      </c>
      <c r="B1214" s="98" t="s">
        <v>23</v>
      </c>
      <c r="C1214" s="98">
        <v>138.0</v>
      </c>
      <c r="D1214" s="47" t="s">
        <v>3544</v>
      </c>
      <c r="E1214" s="99">
        <v>807553.21</v>
      </c>
      <c r="F1214" s="47" t="s">
        <v>46</v>
      </c>
      <c r="G1214" s="102" t="s">
        <v>5</v>
      </c>
      <c r="H1214" s="53" t="s">
        <v>5187</v>
      </c>
    </row>
    <row r="1215" ht="15.75" customHeight="1">
      <c r="A1215" s="98">
        <v>17.0</v>
      </c>
      <c r="B1215" s="98" t="s">
        <v>23</v>
      </c>
      <c r="C1215" s="98">
        <v>139.0</v>
      </c>
      <c r="D1215" s="47" t="s">
        <v>3544</v>
      </c>
      <c r="E1215" s="99">
        <v>891260.42</v>
      </c>
      <c r="F1215" s="47" t="s">
        <v>46</v>
      </c>
      <c r="G1215" s="102" t="s">
        <v>5</v>
      </c>
      <c r="H1215" s="53" t="s">
        <v>5187</v>
      </c>
    </row>
    <row r="1216" ht="15.75" customHeight="1">
      <c r="A1216" s="98">
        <v>17.0</v>
      </c>
      <c r="B1216" s="98" t="s">
        <v>23</v>
      </c>
      <c r="C1216" s="98">
        <v>140.0</v>
      </c>
      <c r="D1216" s="47" t="s">
        <v>3544</v>
      </c>
      <c r="E1216" s="99">
        <v>890902.1</v>
      </c>
      <c r="F1216" s="47" t="s">
        <v>46</v>
      </c>
      <c r="G1216" s="102" t="s">
        <v>5</v>
      </c>
      <c r="H1216" s="53" t="s">
        <v>5187</v>
      </c>
    </row>
    <row r="1217" ht="15.75" customHeight="1">
      <c r="A1217" s="98">
        <v>17.0</v>
      </c>
      <c r="B1217" s="98" t="s">
        <v>23</v>
      </c>
      <c r="C1217" s="98">
        <v>141.0</v>
      </c>
      <c r="D1217" s="47" t="s">
        <v>3544</v>
      </c>
      <c r="E1217" s="99">
        <v>897120.95</v>
      </c>
      <c r="F1217" s="47" t="s">
        <v>46</v>
      </c>
      <c r="G1217" s="102" t="s">
        <v>5</v>
      </c>
      <c r="H1217" s="53" t="s">
        <v>5187</v>
      </c>
    </row>
    <row r="1218" ht="15.75" customHeight="1">
      <c r="A1218" s="98">
        <v>17.0</v>
      </c>
      <c r="B1218" s="98" t="s">
        <v>23</v>
      </c>
      <c r="C1218" s="98">
        <v>142.0</v>
      </c>
      <c r="D1218" s="47" t="s">
        <v>3544</v>
      </c>
      <c r="E1218" s="99">
        <v>880787.48</v>
      </c>
      <c r="F1218" s="47" t="s">
        <v>46</v>
      </c>
      <c r="G1218" s="102" t="s">
        <v>5</v>
      </c>
      <c r="H1218" s="53" t="s">
        <v>5187</v>
      </c>
    </row>
    <row r="1219" ht="15.75" customHeight="1">
      <c r="A1219" s="98" t="s">
        <v>163</v>
      </c>
      <c r="B1219" s="98" t="s">
        <v>23</v>
      </c>
      <c r="C1219" s="98">
        <v>143.0</v>
      </c>
      <c r="D1219" s="47" t="s">
        <v>3544</v>
      </c>
      <c r="E1219" s="99">
        <v>899525.05</v>
      </c>
      <c r="F1219" s="47" t="s">
        <v>46</v>
      </c>
      <c r="G1219" s="100"/>
    </row>
    <row r="1220" ht="15.75" customHeight="1">
      <c r="A1220" s="98" t="s">
        <v>163</v>
      </c>
      <c r="B1220" s="98" t="s">
        <v>23</v>
      </c>
      <c r="C1220" s="98">
        <v>144.0</v>
      </c>
      <c r="D1220" s="47" t="s">
        <v>3544</v>
      </c>
      <c r="E1220" s="99">
        <v>889612.6</v>
      </c>
      <c r="F1220" s="47" t="s">
        <v>46</v>
      </c>
      <c r="G1220" s="100"/>
    </row>
    <row r="1221" ht="15.75" customHeight="1">
      <c r="A1221" s="98" t="s">
        <v>163</v>
      </c>
      <c r="B1221" s="98" t="s">
        <v>23</v>
      </c>
      <c r="C1221" s="98">
        <v>145.0</v>
      </c>
      <c r="D1221" s="47" t="s">
        <v>3544</v>
      </c>
      <c r="E1221" s="99">
        <v>721877.0</v>
      </c>
      <c r="F1221" s="47" t="s">
        <v>46</v>
      </c>
      <c r="G1221" s="100"/>
    </row>
    <row r="1222" ht="15.75" customHeight="1">
      <c r="A1222" s="98" t="s">
        <v>163</v>
      </c>
      <c r="B1222" s="98" t="s">
        <v>23</v>
      </c>
      <c r="C1222" s="98">
        <v>146.0</v>
      </c>
      <c r="D1222" s="47" t="s">
        <v>3544</v>
      </c>
      <c r="E1222" s="99">
        <v>888433.32</v>
      </c>
      <c r="F1222" s="47" t="s">
        <v>46</v>
      </c>
      <c r="G1222" s="100"/>
    </row>
    <row r="1223" ht="15.75" customHeight="1">
      <c r="A1223" s="98" t="s">
        <v>163</v>
      </c>
      <c r="B1223" s="98" t="s">
        <v>23</v>
      </c>
      <c r="C1223" s="98">
        <v>147.0</v>
      </c>
      <c r="D1223" s="47" t="s">
        <v>3544</v>
      </c>
      <c r="E1223" s="99">
        <v>896858.47</v>
      </c>
      <c r="F1223" s="47" t="s">
        <v>46</v>
      </c>
      <c r="G1223" s="100"/>
    </row>
    <row r="1224" ht="15.75" customHeight="1">
      <c r="A1224" s="98" t="s">
        <v>163</v>
      </c>
      <c r="B1224" s="98" t="s">
        <v>23</v>
      </c>
      <c r="C1224" s="98">
        <v>148.0</v>
      </c>
      <c r="D1224" s="47" t="s">
        <v>3544</v>
      </c>
      <c r="E1224" s="99">
        <v>889490.0</v>
      </c>
      <c r="F1224" s="47" t="s">
        <v>46</v>
      </c>
      <c r="G1224" s="100"/>
    </row>
    <row r="1225" ht="15.75" customHeight="1">
      <c r="A1225" s="98" t="s">
        <v>163</v>
      </c>
      <c r="B1225" s="98" t="s">
        <v>23</v>
      </c>
      <c r="C1225" s="98">
        <v>149.0</v>
      </c>
      <c r="D1225" s="47" t="s">
        <v>3544</v>
      </c>
      <c r="E1225" s="99">
        <v>889938.11</v>
      </c>
      <c r="F1225" s="47" t="s">
        <v>46</v>
      </c>
      <c r="G1225" s="100"/>
    </row>
    <row r="1226" ht="15.75" customHeight="1">
      <c r="A1226" s="98" t="s">
        <v>163</v>
      </c>
      <c r="B1226" s="98" t="s">
        <v>23</v>
      </c>
      <c r="C1226" s="98">
        <v>150.0</v>
      </c>
      <c r="D1226" s="47" t="s">
        <v>3544</v>
      </c>
      <c r="E1226" s="99">
        <v>889440.07</v>
      </c>
      <c r="F1226" s="47" t="s">
        <v>46</v>
      </c>
      <c r="G1226" s="100"/>
    </row>
    <row r="1227" ht="15.75" customHeight="1">
      <c r="A1227" s="98" t="s">
        <v>163</v>
      </c>
      <c r="B1227" s="98" t="s">
        <v>23</v>
      </c>
      <c r="C1227" s="98">
        <v>151.0</v>
      </c>
      <c r="D1227" s="47" t="s">
        <v>3544</v>
      </c>
      <c r="E1227" s="99">
        <v>892380.15</v>
      </c>
      <c r="F1227" s="47" t="s">
        <v>46</v>
      </c>
      <c r="G1227" s="100"/>
    </row>
    <row r="1228" ht="15.75" customHeight="1">
      <c r="A1228" s="98" t="s">
        <v>163</v>
      </c>
      <c r="B1228" s="98" t="s">
        <v>23</v>
      </c>
      <c r="C1228" s="98">
        <v>152.0</v>
      </c>
      <c r="D1228" s="47" t="s">
        <v>3544</v>
      </c>
      <c r="E1228" s="99">
        <v>890464.67</v>
      </c>
      <c r="F1228" s="47" t="s">
        <v>46</v>
      </c>
      <c r="G1228" s="100"/>
    </row>
    <row r="1229" ht="15.75" customHeight="1">
      <c r="A1229" s="98" t="s">
        <v>163</v>
      </c>
      <c r="B1229" s="98" t="s">
        <v>23</v>
      </c>
      <c r="C1229" s="98">
        <v>153.0</v>
      </c>
      <c r="D1229" s="47" t="s">
        <v>3544</v>
      </c>
      <c r="E1229" s="99">
        <v>890088.93</v>
      </c>
      <c r="F1229" s="47" t="s">
        <v>46</v>
      </c>
      <c r="G1229" s="100"/>
    </row>
    <row r="1230" ht="15.75" customHeight="1">
      <c r="A1230" s="98" t="s">
        <v>163</v>
      </c>
      <c r="B1230" s="98" t="s">
        <v>23</v>
      </c>
      <c r="C1230" s="98">
        <v>154.0</v>
      </c>
      <c r="D1230" s="47" t="s">
        <v>3544</v>
      </c>
      <c r="E1230" s="99">
        <v>889699.44</v>
      </c>
      <c r="F1230" s="47" t="s">
        <v>46</v>
      </c>
      <c r="G1230" s="100"/>
    </row>
    <row r="1231" ht="15.75" customHeight="1">
      <c r="A1231" s="98" t="s">
        <v>163</v>
      </c>
      <c r="B1231" s="98" t="s">
        <v>23</v>
      </c>
      <c r="C1231" s="98">
        <v>155.0</v>
      </c>
      <c r="D1231" s="47" t="s">
        <v>3544</v>
      </c>
      <c r="E1231" s="99">
        <v>888227.97</v>
      </c>
      <c r="F1231" s="47" t="s">
        <v>46</v>
      </c>
      <c r="G1231" s="100"/>
    </row>
    <row r="1232" ht="15.75" customHeight="1">
      <c r="A1232" s="98" t="s">
        <v>163</v>
      </c>
      <c r="B1232" s="98" t="s">
        <v>23</v>
      </c>
      <c r="C1232" s="98">
        <v>156.0</v>
      </c>
      <c r="D1232" s="47" t="s">
        <v>3544</v>
      </c>
      <c r="E1232" s="99">
        <v>895024.8</v>
      </c>
      <c r="F1232" s="47" t="s">
        <v>46</v>
      </c>
      <c r="G1232" s="100"/>
    </row>
    <row r="1233" ht="15.75" customHeight="1">
      <c r="A1233" s="98" t="s">
        <v>160</v>
      </c>
      <c r="B1233" s="98" t="s">
        <v>23</v>
      </c>
      <c r="C1233" s="98">
        <v>157.0</v>
      </c>
      <c r="D1233" s="47" t="s">
        <v>3544</v>
      </c>
      <c r="E1233" s="99">
        <v>880805.67</v>
      </c>
      <c r="F1233" s="47" t="s">
        <v>46</v>
      </c>
      <c r="G1233" s="100"/>
    </row>
    <row r="1234" ht="15.75" customHeight="1">
      <c r="A1234" s="98" t="s">
        <v>160</v>
      </c>
      <c r="B1234" s="98" t="s">
        <v>23</v>
      </c>
      <c r="C1234" s="98">
        <v>158.0</v>
      </c>
      <c r="D1234" s="47" t="s">
        <v>3544</v>
      </c>
      <c r="E1234" s="99">
        <v>898488.0</v>
      </c>
      <c r="F1234" s="47" t="s">
        <v>46</v>
      </c>
      <c r="G1234" s="102" t="s">
        <v>5</v>
      </c>
      <c r="H1234" s="53" t="s">
        <v>5187</v>
      </c>
    </row>
    <row r="1235" ht="15.75" customHeight="1">
      <c r="A1235" s="98" t="s">
        <v>160</v>
      </c>
      <c r="B1235" s="98" t="s">
        <v>23</v>
      </c>
      <c r="C1235" s="98">
        <v>159.0</v>
      </c>
      <c r="D1235" s="47" t="s">
        <v>3544</v>
      </c>
      <c r="E1235" s="99">
        <v>887996.46</v>
      </c>
      <c r="F1235" s="47" t="s">
        <v>46</v>
      </c>
      <c r="G1235" s="100"/>
    </row>
    <row r="1236" ht="15.75" customHeight="1">
      <c r="A1236" s="98" t="s">
        <v>163</v>
      </c>
      <c r="B1236" s="98" t="s">
        <v>23</v>
      </c>
      <c r="C1236" s="98">
        <v>160.0</v>
      </c>
      <c r="D1236" s="47" t="s">
        <v>3544</v>
      </c>
      <c r="E1236" s="99">
        <v>438596.06</v>
      </c>
      <c r="F1236" s="47" t="s">
        <v>46</v>
      </c>
      <c r="G1236" s="100"/>
    </row>
    <row r="1237" ht="15.75" customHeight="1">
      <c r="A1237" s="98" t="s">
        <v>163</v>
      </c>
      <c r="B1237" s="98" t="s">
        <v>23</v>
      </c>
      <c r="C1237" s="98">
        <v>161.0</v>
      </c>
      <c r="D1237" s="47" t="s">
        <v>3544</v>
      </c>
      <c r="E1237" s="99">
        <v>499990.0</v>
      </c>
      <c r="F1237" s="47" t="s">
        <v>46</v>
      </c>
      <c r="G1237" s="100"/>
    </row>
    <row r="1238" ht="15.75" customHeight="1">
      <c r="A1238" s="98" t="s">
        <v>163</v>
      </c>
      <c r="B1238" s="98" t="s">
        <v>23</v>
      </c>
      <c r="C1238" s="98">
        <v>162.0</v>
      </c>
      <c r="D1238" s="47" t="s">
        <v>3544</v>
      </c>
      <c r="E1238" s="99">
        <v>866492.09</v>
      </c>
      <c r="F1238" s="47" t="s">
        <v>46</v>
      </c>
      <c r="G1238" s="100"/>
    </row>
    <row r="1239" ht="15.75" customHeight="1">
      <c r="A1239" s="98" t="s">
        <v>163</v>
      </c>
      <c r="B1239" s="98" t="s">
        <v>23</v>
      </c>
      <c r="C1239" s="98">
        <v>163.0</v>
      </c>
      <c r="D1239" s="47" t="s">
        <v>24</v>
      </c>
      <c r="E1239" s="99">
        <v>899951.54</v>
      </c>
      <c r="F1239" s="47" t="s">
        <v>52</v>
      </c>
      <c r="G1239" s="100"/>
    </row>
    <row r="1240" ht="15.75" customHeight="1">
      <c r="A1240" s="98" t="s">
        <v>163</v>
      </c>
      <c r="B1240" s="98" t="s">
        <v>23</v>
      </c>
      <c r="C1240" s="98">
        <v>164.0</v>
      </c>
      <c r="D1240" s="47" t="s">
        <v>5186</v>
      </c>
      <c r="E1240" s="99">
        <v>598029.0</v>
      </c>
      <c r="F1240" s="47" t="s">
        <v>52</v>
      </c>
      <c r="G1240" s="100"/>
    </row>
    <row r="1241" ht="15.75" customHeight="1">
      <c r="A1241" s="98" t="s">
        <v>163</v>
      </c>
      <c r="B1241" s="98" t="s">
        <v>23</v>
      </c>
      <c r="C1241" s="98">
        <v>165.0</v>
      </c>
      <c r="D1241" s="47" t="s">
        <v>5234</v>
      </c>
      <c r="E1241" s="99">
        <v>716965.7</v>
      </c>
      <c r="F1241" s="47" t="s">
        <v>52</v>
      </c>
      <c r="G1241" s="100"/>
    </row>
    <row r="1242" ht="15.75" customHeight="1">
      <c r="A1242" s="98" t="s">
        <v>163</v>
      </c>
      <c r="B1242" s="98" t="s">
        <v>23</v>
      </c>
      <c r="C1242" s="98">
        <v>166.0</v>
      </c>
      <c r="D1242" s="47" t="s">
        <v>1500</v>
      </c>
      <c r="E1242" s="99">
        <v>809291.85</v>
      </c>
      <c r="F1242" s="47" t="s">
        <v>52</v>
      </c>
      <c r="G1242" s="100"/>
    </row>
    <row r="1243" ht="15.75" customHeight="1">
      <c r="A1243" s="98" t="s">
        <v>164</v>
      </c>
      <c r="B1243" s="98" t="s">
        <v>23</v>
      </c>
      <c r="C1243" s="98">
        <v>167.0</v>
      </c>
      <c r="D1243" s="47" t="s">
        <v>5233</v>
      </c>
      <c r="E1243" s="99">
        <v>879698.16</v>
      </c>
      <c r="F1243" s="47" t="s">
        <v>93</v>
      </c>
      <c r="G1243" s="100"/>
    </row>
    <row r="1244" ht="15.75" customHeight="1">
      <c r="A1244" s="98" t="s">
        <v>165</v>
      </c>
      <c r="B1244" s="98" t="s">
        <v>23</v>
      </c>
      <c r="C1244" s="98">
        <v>168.0</v>
      </c>
      <c r="D1244" s="47" t="s">
        <v>5233</v>
      </c>
      <c r="E1244" s="99">
        <v>897621.58</v>
      </c>
      <c r="F1244" s="47" t="s">
        <v>93</v>
      </c>
      <c r="G1244" s="100"/>
    </row>
    <row r="1245" ht="15.75" customHeight="1">
      <c r="A1245" s="98" t="s">
        <v>165</v>
      </c>
      <c r="B1245" s="98" t="s">
        <v>23</v>
      </c>
      <c r="C1245" s="98">
        <v>169.0</v>
      </c>
      <c r="D1245" s="47" t="s">
        <v>5233</v>
      </c>
      <c r="E1245" s="99">
        <v>899723.73</v>
      </c>
      <c r="F1245" s="47" t="s">
        <v>93</v>
      </c>
      <c r="G1245" s="100"/>
    </row>
    <row r="1246" ht="15.75" customHeight="1">
      <c r="A1246" s="98" t="s">
        <v>165</v>
      </c>
      <c r="B1246" s="98" t="s">
        <v>23</v>
      </c>
      <c r="C1246" s="98">
        <v>170.0</v>
      </c>
      <c r="D1246" s="47" t="s">
        <v>5233</v>
      </c>
      <c r="E1246" s="99">
        <v>897827.83</v>
      </c>
      <c r="F1246" s="47" t="s">
        <v>93</v>
      </c>
      <c r="G1246" s="100"/>
    </row>
    <row r="1247" ht="15.75" customHeight="1">
      <c r="A1247" s="98" t="s">
        <v>166</v>
      </c>
      <c r="B1247" s="98" t="s">
        <v>23</v>
      </c>
      <c r="C1247" s="98">
        <v>171.0</v>
      </c>
      <c r="D1247" s="47" t="s">
        <v>5233</v>
      </c>
      <c r="E1247" s="99">
        <v>855846.39</v>
      </c>
      <c r="F1247" s="47" t="s">
        <v>93</v>
      </c>
      <c r="G1247" s="100"/>
    </row>
    <row r="1248" ht="15.75" customHeight="1">
      <c r="A1248" s="98" t="s">
        <v>166</v>
      </c>
      <c r="B1248" s="98" t="s">
        <v>23</v>
      </c>
      <c r="C1248" s="98">
        <v>172.0</v>
      </c>
      <c r="D1248" s="47" t="s">
        <v>5233</v>
      </c>
      <c r="E1248" s="99">
        <v>897175.42</v>
      </c>
      <c r="F1248" s="47" t="s">
        <v>93</v>
      </c>
      <c r="G1248" s="100"/>
    </row>
    <row r="1249" ht="15.75" customHeight="1">
      <c r="A1249" s="98" t="s">
        <v>165</v>
      </c>
      <c r="B1249" s="98" t="s">
        <v>23</v>
      </c>
      <c r="C1249" s="98">
        <v>173.0</v>
      </c>
      <c r="D1249" s="47" t="s">
        <v>5139</v>
      </c>
      <c r="E1249" s="99">
        <v>858414.01</v>
      </c>
      <c r="F1249" s="47" t="s">
        <v>93</v>
      </c>
      <c r="G1249" s="100"/>
    </row>
    <row r="1250" ht="15.75" customHeight="1">
      <c r="A1250" s="98" t="s">
        <v>165</v>
      </c>
      <c r="B1250" s="98" t="s">
        <v>23</v>
      </c>
      <c r="C1250" s="98">
        <v>174.0</v>
      </c>
      <c r="D1250" s="47" t="s">
        <v>5139</v>
      </c>
      <c r="E1250" s="99">
        <v>866695.99</v>
      </c>
      <c r="F1250" s="47" t="s">
        <v>93</v>
      </c>
      <c r="G1250" s="100"/>
    </row>
    <row r="1251" ht="15.75" customHeight="1">
      <c r="A1251" s="98" t="s">
        <v>165</v>
      </c>
      <c r="B1251" s="98" t="s">
        <v>23</v>
      </c>
      <c r="C1251" s="98">
        <v>175.0</v>
      </c>
      <c r="D1251" s="47" t="s">
        <v>5139</v>
      </c>
      <c r="E1251" s="99">
        <v>869553.98</v>
      </c>
      <c r="F1251" s="47" t="s">
        <v>93</v>
      </c>
      <c r="G1251" s="100"/>
    </row>
    <row r="1252" ht="15.75" customHeight="1">
      <c r="A1252" s="98" t="s">
        <v>165</v>
      </c>
      <c r="B1252" s="98" t="s">
        <v>23</v>
      </c>
      <c r="C1252" s="98">
        <v>176.0</v>
      </c>
      <c r="D1252" s="47" t="s">
        <v>5139</v>
      </c>
      <c r="E1252" s="99">
        <v>857767.97</v>
      </c>
      <c r="F1252" s="47" t="s">
        <v>93</v>
      </c>
      <c r="G1252" s="100"/>
    </row>
    <row r="1253" ht="15.75" customHeight="1">
      <c r="A1253" s="98" t="s">
        <v>165</v>
      </c>
      <c r="B1253" s="98" t="s">
        <v>23</v>
      </c>
      <c r="C1253" s="98">
        <v>177.0</v>
      </c>
      <c r="D1253" s="47" t="s">
        <v>5139</v>
      </c>
      <c r="E1253" s="99">
        <v>852388.63</v>
      </c>
      <c r="F1253" s="47" t="s">
        <v>93</v>
      </c>
      <c r="G1253" s="100"/>
    </row>
    <row r="1254" ht="15.75" customHeight="1">
      <c r="A1254" s="98" t="s">
        <v>165</v>
      </c>
      <c r="B1254" s="98" t="s">
        <v>23</v>
      </c>
      <c r="C1254" s="98">
        <v>178.0</v>
      </c>
      <c r="D1254" s="47" t="s">
        <v>5139</v>
      </c>
      <c r="E1254" s="99">
        <v>880083.04</v>
      </c>
      <c r="F1254" s="47" t="s">
        <v>93</v>
      </c>
      <c r="G1254" s="100"/>
    </row>
    <row r="1255" ht="15.75" customHeight="1">
      <c r="A1255" s="98" t="s">
        <v>165</v>
      </c>
      <c r="B1255" s="98" t="s">
        <v>23</v>
      </c>
      <c r="C1255" s="98">
        <v>179.0</v>
      </c>
      <c r="D1255" s="47" t="s">
        <v>5139</v>
      </c>
      <c r="E1255" s="99">
        <v>870760.52</v>
      </c>
      <c r="F1255" s="47" t="s">
        <v>93</v>
      </c>
      <c r="G1255" s="100"/>
    </row>
    <row r="1256" ht="15.75" customHeight="1">
      <c r="A1256" s="98" t="s">
        <v>165</v>
      </c>
      <c r="B1256" s="98" t="s">
        <v>23</v>
      </c>
      <c r="C1256" s="98">
        <v>180.0</v>
      </c>
      <c r="D1256" s="47" t="s">
        <v>5139</v>
      </c>
      <c r="E1256" s="99">
        <v>890971.71</v>
      </c>
      <c r="F1256" s="47" t="s">
        <v>93</v>
      </c>
      <c r="G1256" s="100"/>
    </row>
    <row r="1257" ht="15.75" customHeight="1">
      <c r="A1257" s="98" t="s">
        <v>166</v>
      </c>
      <c r="B1257" s="98" t="s">
        <v>23</v>
      </c>
      <c r="C1257" s="98">
        <v>181.0</v>
      </c>
      <c r="D1257" s="47" t="s">
        <v>5211</v>
      </c>
      <c r="E1257" s="99">
        <v>968733.96</v>
      </c>
      <c r="F1257" s="47" t="s">
        <v>93</v>
      </c>
      <c r="G1257" s="100"/>
    </row>
    <row r="1258" ht="15.75" customHeight="1">
      <c r="A1258" s="98" t="s">
        <v>166</v>
      </c>
      <c r="B1258" s="98" t="s">
        <v>23</v>
      </c>
      <c r="C1258" s="98">
        <v>182.0</v>
      </c>
      <c r="D1258" s="47" t="s">
        <v>5211</v>
      </c>
      <c r="E1258" s="99">
        <v>895176.24</v>
      </c>
      <c r="F1258" s="47" t="s">
        <v>93</v>
      </c>
      <c r="G1258" s="100"/>
    </row>
    <row r="1259" ht="15.75" customHeight="1">
      <c r="A1259" s="98" t="s">
        <v>166</v>
      </c>
      <c r="B1259" s="98" t="s">
        <v>23</v>
      </c>
      <c r="C1259" s="98">
        <v>183.0</v>
      </c>
      <c r="D1259" s="47" t="s">
        <v>5211</v>
      </c>
      <c r="E1259" s="99">
        <v>976928.4</v>
      </c>
      <c r="F1259" s="47" t="s">
        <v>93</v>
      </c>
      <c r="G1259" s="100"/>
    </row>
    <row r="1260" ht="15.75" customHeight="1">
      <c r="A1260" s="98" t="s">
        <v>166</v>
      </c>
      <c r="B1260" s="98" t="s">
        <v>23</v>
      </c>
      <c r="C1260" s="98">
        <v>184.0</v>
      </c>
      <c r="D1260" s="47" t="s">
        <v>5211</v>
      </c>
      <c r="E1260" s="99">
        <v>8.9409501E7</v>
      </c>
      <c r="F1260" s="47" t="s">
        <v>93</v>
      </c>
      <c r="G1260" s="100"/>
    </row>
    <row r="1261" ht="15.75" customHeight="1">
      <c r="A1261" s="98" t="s">
        <v>166</v>
      </c>
      <c r="B1261" s="98" t="s">
        <v>23</v>
      </c>
      <c r="C1261" s="98">
        <v>185.0</v>
      </c>
      <c r="D1261" s="47" t="s">
        <v>5211</v>
      </c>
      <c r="E1261" s="99">
        <v>891096.88</v>
      </c>
      <c r="F1261" s="47" t="s">
        <v>93</v>
      </c>
      <c r="G1261" s="100"/>
    </row>
    <row r="1262" ht="15.75" customHeight="1">
      <c r="A1262" s="98" t="s">
        <v>166</v>
      </c>
      <c r="B1262" s="98" t="s">
        <v>23</v>
      </c>
      <c r="C1262" s="98">
        <v>186.0</v>
      </c>
      <c r="D1262" s="47" t="s">
        <v>5211</v>
      </c>
      <c r="E1262" s="99">
        <v>893778.59</v>
      </c>
      <c r="F1262" s="47" t="s">
        <v>93</v>
      </c>
      <c r="G1262" s="100"/>
    </row>
    <row r="1263" ht="15.75" customHeight="1">
      <c r="A1263" s="98" t="s">
        <v>166</v>
      </c>
      <c r="B1263" s="98" t="s">
        <v>23</v>
      </c>
      <c r="C1263" s="98">
        <v>187.0</v>
      </c>
      <c r="D1263" s="47" t="s">
        <v>5211</v>
      </c>
      <c r="E1263" s="99">
        <v>894685.92</v>
      </c>
      <c r="F1263" s="47" t="s">
        <v>93</v>
      </c>
      <c r="G1263" s="100"/>
    </row>
    <row r="1264" ht="15.75" customHeight="1">
      <c r="A1264" s="98" t="s">
        <v>166</v>
      </c>
      <c r="B1264" s="98" t="s">
        <v>23</v>
      </c>
      <c r="C1264" s="98">
        <v>188.0</v>
      </c>
      <c r="D1264" s="47" t="s">
        <v>5211</v>
      </c>
      <c r="E1264" s="99">
        <v>893611.29</v>
      </c>
      <c r="F1264" s="47" t="s">
        <v>93</v>
      </c>
      <c r="G1264" s="100"/>
    </row>
    <row r="1265" ht="15.75" customHeight="1">
      <c r="A1265" s="98" t="s">
        <v>166</v>
      </c>
      <c r="B1265" s="98" t="s">
        <v>23</v>
      </c>
      <c r="C1265" s="98">
        <v>189.0</v>
      </c>
      <c r="D1265" s="47" t="s">
        <v>5214</v>
      </c>
      <c r="E1265" s="99">
        <v>892541.42</v>
      </c>
      <c r="F1265" s="47" t="s">
        <v>28</v>
      </c>
      <c r="G1265" s="100"/>
    </row>
    <row r="1266" ht="15.75" customHeight="1">
      <c r="A1266" s="98" t="s">
        <v>164</v>
      </c>
      <c r="B1266" s="98" t="s">
        <v>23</v>
      </c>
      <c r="C1266" s="98">
        <v>190.0</v>
      </c>
      <c r="D1266" s="47" t="s">
        <v>1338</v>
      </c>
      <c r="E1266" s="99">
        <v>889812.0</v>
      </c>
      <c r="F1266" s="47" t="s">
        <v>102</v>
      </c>
      <c r="G1266" s="100"/>
    </row>
    <row r="1267" ht="15.75" customHeight="1">
      <c r="A1267" s="98" t="s">
        <v>164</v>
      </c>
      <c r="B1267" s="98" t="s">
        <v>23</v>
      </c>
      <c r="C1267" s="98">
        <v>191.0</v>
      </c>
      <c r="D1267" s="47" t="s">
        <v>1338</v>
      </c>
      <c r="E1267" s="99">
        <v>891962.41</v>
      </c>
      <c r="F1267" s="47" t="s">
        <v>102</v>
      </c>
      <c r="G1267" s="100"/>
    </row>
    <row r="1268" ht="15.75" customHeight="1">
      <c r="A1268" s="98" t="s">
        <v>164</v>
      </c>
      <c r="B1268" s="98" t="s">
        <v>23</v>
      </c>
      <c r="C1268" s="98">
        <v>192.0</v>
      </c>
      <c r="D1268" s="47" t="s">
        <v>1338</v>
      </c>
      <c r="E1268" s="99">
        <v>862544.04</v>
      </c>
      <c r="F1268" s="47" t="s">
        <v>102</v>
      </c>
      <c r="G1268" s="100"/>
    </row>
    <row r="1269" ht="15.75" customHeight="1">
      <c r="A1269" s="98" t="s">
        <v>165</v>
      </c>
      <c r="B1269" s="98" t="s">
        <v>23</v>
      </c>
      <c r="C1269" s="98">
        <v>193.0</v>
      </c>
      <c r="D1269" s="47" t="s">
        <v>1338</v>
      </c>
      <c r="E1269" s="99">
        <v>894770.84</v>
      </c>
      <c r="F1269" s="47" t="s">
        <v>102</v>
      </c>
      <c r="G1269" s="100"/>
    </row>
    <row r="1270" ht="15.75" customHeight="1">
      <c r="A1270" s="98" t="s">
        <v>165</v>
      </c>
      <c r="B1270" s="98" t="s">
        <v>23</v>
      </c>
      <c r="C1270" s="98">
        <v>194.0</v>
      </c>
      <c r="D1270" s="47" t="s">
        <v>1338</v>
      </c>
      <c r="E1270" s="99">
        <v>897832.68</v>
      </c>
      <c r="F1270" s="47" t="s">
        <v>102</v>
      </c>
      <c r="G1270" s="100"/>
    </row>
    <row r="1271" ht="15.75" customHeight="1">
      <c r="A1271" s="98" t="s">
        <v>165</v>
      </c>
      <c r="B1271" s="98" t="s">
        <v>23</v>
      </c>
      <c r="C1271" s="98">
        <v>195.0</v>
      </c>
      <c r="D1271" s="47" t="s">
        <v>1338</v>
      </c>
      <c r="E1271" s="99">
        <v>890366.57</v>
      </c>
      <c r="F1271" s="47" t="s">
        <v>102</v>
      </c>
      <c r="G1271" s="100"/>
    </row>
    <row r="1272" ht="15.75" customHeight="1">
      <c r="A1272" s="98" t="s">
        <v>165</v>
      </c>
      <c r="B1272" s="98" t="s">
        <v>23</v>
      </c>
      <c r="C1272" s="98">
        <v>196.0</v>
      </c>
      <c r="D1272" s="47" t="s">
        <v>1338</v>
      </c>
      <c r="E1272" s="99">
        <v>858101.85</v>
      </c>
      <c r="F1272" s="47" t="s">
        <v>102</v>
      </c>
      <c r="G1272" s="100"/>
    </row>
    <row r="1273" ht="15.75" customHeight="1">
      <c r="A1273" s="98" t="s">
        <v>166</v>
      </c>
      <c r="B1273" s="98" t="s">
        <v>23</v>
      </c>
      <c r="C1273" s="98">
        <v>197.0</v>
      </c>
      <c r="D1273" s="47" t="s">
        <v>1338</v>
      </c>
      <c r="E1273" s="99">
        <v>894785.18</v>
      </c>
      <c r="F1273" s="47" t="s">
        <v>102</v>
      </c>
      <c r="G1273" s="100"/>
    </row>
    <row r="1274" ht="15.75" customHeight="1">
      <c r="A1274" s="98" t="s">
        <v>166</v>
      </c>
      <c r="B1274" s="98" t="s">
        <v>23</v>
      </c>
      <c r="C1274" s="98">
        <v>198.0</v>
      </c>
      <c r="D1274" s="47" t="s">
        <v>1338</v>
      </c>
      <c r="E1274" s="99">
        <v>774570.7</v>
      </c>
      <c r="F1274" s="47" t="s">
        <v>102</v>
      </c>
      <c r="G1274" s="100"/>
    </row>
    <row r="1275" ht="15.75" customHeight="1">
      <c r="A1275" s="98" t="s">
        <v>166</v>
      </c>
      <c r="B1275" s="98" t="s">
        <v>23</v>
      </c>
      <c r="C1275" s="98">
        <v>199.0</v>
      </c>
      <c r="D1275" s="47" t="s">
        <v>1338</v>
      </c>
      <c r="E1275" s="99">
        <v>807807.87</v>
      </c>
      <c r="F1275" s="47" t="s">
        <v>102</v>
      </c>
      <c r="G1275" s="100"/>
    </row>
    <row r="1276" ht="15.75" customHeight="1">
      <c r="A1276" s="98" t="s">
        <v>167</v>
      </c>
      <c r="B1276" s="98" t="s">
        <v>23</v>
      </c>
      <c r="C1276" s="98">
        <v>200.0</v>
      </c>
      <c r="D1276" s="47" t="s">
        <v>1338</v>
      </c>
      <c r="E1276" s="99">
        <v>890215.36</v>
      </c>
      <c r="F1276" s="47" t="s">
        <v>102</v>
      </c>
      <c r="G1276" s="100"/>
    </row>
    <row r="1277" ht="15.75" customHeight="1">
      <c r="A1277" s="98" t="s">
        <v>167</v>
      </c>
      <c r="B1277" s="98" t="s">
        <v>23</v>
      </c>
      <c r="C1277" s="98">
        <v>201.0</v>
      </c>
      <c r="D1277" s="47" t="s">
        <v>1338</v>
      </c>
      <c r="E1277" s="99">
        <v>898519.35</v>
      </c>
      <c r="F1277" s="47" t="s">
        <v>102</v>
      </c>
      <c r="G1277" s="100"/>
    </row>
    <row r="1278" ht="15.75" customHeight="1">
      <c r="A1278" s="98" t="s">
        <v>167</v>
      </c>
      <c r="B1278" s="98" t="s">
        <v>23</v>
      </c>
      <c r="C1278" s="98">
        <v>202.0</v>
      </c>
      <c r="D1278" s="47" t="s">
        <v>1338</v>
      </c>
      <c r="E1278" s="99">
        <v>899490.49</v>
      </c>
      <c r="F1278" s="47" t="s">
        <v>102</v>
      </c>
      <c r="G1278" s="100"/>
    </row>
    <row r="1279" ht="15.75" customHeight="1">
      <c r="A1279" s="98" t="s">
        <v>167</v>
      </c>
      <c r="B1279" s="98" t="s">
        <v>23</v>
      </c>
      <c r="C1279" s="98">
        <v>203.0</v>
      </c>
      <c r="D1279" s="47" t="s">
        <v>1338</v>
      </c>
      <c r="E1279" s="99">
        <v>899471.42</v>
      </c>
      <c r="F1279" s="47" t="s">
        <v>102</v>
      </c>
      <c r="G1279" s="100"/>
    </row>
    <row r="1280" ht="15.75" customHeight="1">
      <c r="A1280" s="98" t="s">
        <v>165</v>
      </c>
      <c r="B1280" s="98" t="s">
        <v>23</v>
      </c>
      <c r="C1280" s="98">
        <v>204.0</v>
      </c>
      <c r="D1280" s="47" t="s">
        <v>5234</v>
      </c>
      <c r="E1280" s="99">
        <v>896454.4</v>
      </c>
      <c r="F1280" s="47" t="s">
        <v>43</v>
      </c>
      <c r="G1280" s="100"/>
    </row>
    <row r="1281" ht="15.75" customHeight="1">
      <c r="A1281" s="98" t="s">
        <v>165</v>
      </c>
      <c r="B1281" s="98" t="s">
        <v>23</v>
      </c>
      <c r="C1281" s="98">
        <v>205.0</v>
      </c>
      <c r="D1281" s="47" t="s">
        <v>5230</v>
      </c>
      <c r="E1281" s="99">
        <v>885525.98</v>
      </c>
      <c r="F1281" s="47" t="s">
        <v>37</v>
      </c>
      <c r="G1281" s="100"/>
    </row>
    <row r="1282" ht="15.75" customHeight="1">
      <c r="A1282" s="98" t="s">
        <v>165</v>
      </c>
      <c r="B1282" s="98" t="s">
        <v>23</v>
      </c>
      <c r="C1282" s="98">
        <v>206.0</v>
      </c>
      <c r="D1282" s="47" t="s">
        <v>5235</v>
      </c>
      <c r="E1282" s="99">
        <v>895099.35</v>
      </c>
      <c r="F1282" s="47" t="s">
        <v>87</v>
      </c>
      <c r="G1282" s="100"/>
    </row>
    <row r="1283" ht="15.75" customHeight="1">
      <c r="A1283" s="98" t="s">
        <v>165</v>
      </c>
      <c r="B1283" s="98" t="s">
        <v>23</v>
      </c>
      <c r="C1283" s="98">
        <v>207.0</v>
      </c>
      <c r="D1283" s="47" t="s">
        <v>5234</v>
      </c>
      <c r="E1283" s="99">
        <v>891810.88</v>
      </c>
      <c r="F1283" s="47" t="s">
        <v>43</v>
      </c>
      <c r="G1283" s="100"/>
    </row>
    <row r="1284" ht="15.75" customHeight="1">
      <c r="A1284" s="98" t="s">
        <v>165</v>
      </c>
      <c r="B1284" s="98" t="s">
        <v>23</v>
      </c>
      <c r="C1284" s="98">
        <v>208.0</v>
      </c>
      <c r="D1284" s="47" t="s">
        <v>5234</v>
      </c>
      <c r="E1284" s="99">
        <v>896858.02</v>
      </c>
      <c r="F1284" s="47" t="s">
        <v>43</v>
      </c>
      <c r="G1284" s="100"/>
    </row>
    <row r="1285" ht="15.75" customHeight="1">
      <c r="A1285" s="98" t="s">
        <v>166</v>
      </c>
      <c r="B1285" s="98" t="s">
        <v>23</v>
      </c>
      <c r="C1285" s="98">
        <v>209.0</v>
      </c>
      <c r="D1285" s="47" t="s">
        <v>5091</v>
      </c>
      <c r="E1285" s="99">
        <v>891859.71</v>
      </c>
      <c r="F1285" s="47" t="s">
        <v>37</v>
      </c>
      <c r="G1285" s="100"/>
    </row>
    <row r="1286" ht="15.75" customHeight="1">
      <c r="A1286" s="98" t="s">
        <v>166</v>
      </c>
      <c r="B1286" s="98" t="s">
        <v>23</v>
      </c>
      <c r="C1286" s="98">
        <v>210.0</v>
      </c>
      <c r="D1286" s="47" t="s">
        <v>1699</v>
      </c>
      <c r="E1286" s="99">
        <v>876477.39</v>
      </c>
      <c r="F1286" s="47" t="s">
        <v>87</v>
      </c>
      <c r="G1286" s="100"/>
    </row>
    <row r="1287" ht="15.75" customHeight="1">
      <c r="A1287" s="98" t="s">
        <v>166</v>
      </c>
      <c r="B1287" s="98" t="s">
        <v>23</v>
      </c>
      <c r="C1287" s="98">
        <v>211.0</v>
      </c>
      <c r="D1287" s="47" t="s">
        <v>5234</v>
      </c>
      <c r="E1287" s="99">
        <v>847535.65</v>
      </c>
      <c r="F1287" s="47" t="s">
        <v>43</v>
      </c>
      <c r="G1287" s="100"/>
    </row>
    <row r="1288" ht="15.75" customHeight="1">
      <c r="A1288" s="98" t="s">
        <v>167</v>
      </c>
      <c r="B1288" s="98" t="s">
        <v>23</v>
      </c>
      <c r="C1288" s="98">
        <v>212.0</v>
      </c>
      <c r="D1288" s="47" t="s">
        <v>5091</v>
      </c>
      <c r="E1288" s="99">
        <v>449569.56</v>
      </c>
      <c r="F1288" s="47" t="s">
        <v>37</v>
      </c>
      <c r="G1288" s="100"/>
    </row>
    <row r="1289" ht="15.75" customHeight="1">
      <c r="A1289" s="98" t="s">
        <v>167</v>
      </c>
      <c r="B1289" s="98" t="s">
        <v>23</v>
      </c>
      <c r="C1289" s="98">
        <v>213.0</v>
      </c>
      <c r="D1289" s="47" t="s">
        <v>5236</v>
      </c>
      <c r="E1289" s="99">
        <v>441584.44</v>
      </c>
      <c r="F1289" s="47" t="s">
        <v>87</v>
      </c>
      <c r="G1289" s="100"/>
    </row>
    <row r="1290" ht="15.75" customHeight="1">
      <c r="A1290" s="98" t="s">
        <v>167</v>
      </c>
      <c r="B1290" s="98" t="s">
        <v>23</v>
      </c>
      <c r="C1290" s="98">
        <v>214.0</v>
      </c>
      <c r="D1290" s="47" t="s">
        <v>1491</v>
      </c>
      <c r="E1290" s="99">
        <v>898920.58</v>
      </c>
      <c r="F1290" s="47" t="s">
        <v>120</v>
      </c>
      <c r="G1290" s="100"/>
    </row>
    <row r="1291" ht="15.75" customHeight="1">
      <c r="A1291" s="98" t="s">
        <v>165</v>
      </c>
      <c r="B1291" s="98" t="s">
        <v>23</v>
      </c>
      <c r="C1291" s="98">
        <v>215.0</v>
      </c>
      <c r="D1291" s="47" t="s">
        <v>3544</v>
      </c>
      <c r="E1291" s="99">
        <v>894761.85</v>
      </c>
      <c r="F1291" s="47" t="s">
        <v>46</v>
      </c>
      <c r="G1291" s="100"/>
    </row>
    <row r="1292" ht="15.75" customHeight="1">
      <c r="A1292" s="98" t="s">
        <v>167</v>
      </c>
      <c r="B1292" s="98" t="s">
        <v>23</v>
      </c>
      <c r="C1292" s="98">
        <v>216.0</v>
      </c>
      <c r="D1292" s="47" t="s">
        <v>3544</v>
      </c>
      <c r="E1292" s="99">
        <v>900261.82</v>
      </c>
      <c r="F1292" s="47" t="s">
        <v>46</v>
      </c>
      <c r="G1292" s="100"/>
    </row>
    <row r="1293" ht="15.75" customHeight="1">
      <c r="A1293" s="98" t="s">
        <v>165</v>
      </c>
      <c r="B1293" s="98" t="s">
        <v>23</v>
      </c>
      <c r="C1293" s="98">
        <v>217.0</v>
      </c>
      <c r="D1293" s="47" t="s">
        <v>5237</v>
      </c>
      <c r="E1293" s="99">
        <v>445559.57</v>
      </c>
      <c r="F1293" s="47" t="s">
        <v>96</v>
      </c>
      <c r="G1293" s="100"/>
    </row>
    <row r="1294" ht="15.75" customHeight="1">
      <c r="A1294" s="98" t="s">
        <v>165</v>
      </c>
      <c r="B1294" s="98" t="s">
        <v>23</v>
      </c>
      <c r="C1294" s="98">
        <v>218.0</v>
      </c>
      <c r="D1294" s="47" t="s">
        <v>5113</v>
      </c>
      <c r="E1294" s="99">
        <v>890675.3</v>
      </c>
      <c r="F1294" s="47" t="s">
        <v>49</v>
      </c>
      <c r="G1294" s="100"/>
    </row>
    <row r="1295" ht="15.75" customHeight="1">
      <c r="A1295" s="98" t="s">
        <v>165</v>
      </c>
      <c r="B1295" s="98" t="s">
        <v>23</v>
      </c>
      <c r="C1295" s="98">
        <v>219.0</v>
      </c>
      <c r="D1295" s="47" t="s">
        <v>5113</v>
      </c>
      <c r="E1295" s="99">
        <v>890592.71</v>
      </c>
      <c r="F1295" s="47" t="s">
        <v>49</v>
      </c>
      <c r="G1295" s="100"/>
    </row>
    <row r="1296" ht="15.75" customHeight="1">
      <c r="A1296" s="98" t="s">
        <v>165</v>
      </c>
      <c r="B1296" s="98" t="s">
        <v>23</v>
      </c>
      <c r="C1296" s="98">
        <v>220.0</v>
      </c>
      <c r="D1296" s="47" t="s">
        <v>5113</v>
      </c>
      <c r="E1296" s="99">
        <v>892056.03</v>
      </c>
      <c r="F1296" s="47" t="s">
        <v>49</v>
      </c>
      <c r="G1296" s="100"/>
    </row>
    <row r="1297" ht="15.75" customHeight="1">
      <c r="A1297" s="98" t="s">
        <v>165</v>
      </c>
      <c r="B1297" s="98" t="s">
        <v>23</v>
      </c>
      <c r="C1297" s="98">
        <v>221.0</v>
      </c>
      <c r="D1297" s="47" t="s">
        <v>5113</v>
      </c>
      <c r="E1297" s="99">
        <v>886538.15</v>
      </c>
      <c r="F1297" s="47" t="s">
        <v>49</v>
      </c>
      <c r="G1297" s="100"/>
    </row>
    <row r="1298" ht="15.75" customHeight="1">
      <c r="A1298" s="98" t="s">
        <v>165</v>
      </c>
      <c r="B1298" s="98" t="s">
        <v>23</v>
      </c>
      <c r="C1298" s="98">
        <v>222.0</v>
      </c>
      <c r="D1298" s="47" t="s">
        <v>5113</v>
      </c>
      <c r="E1298" s="99">
        <v>894033.93</v>
      </c>
      <c r="F1298" s="47" t="s">
        <v>49</v>
      </c>
      <c r="G1298" s="100"/>
    </row>
    <row r="1299" ht="15.75" customHeight="1">
      <c r="A1299" s="98" t="s">
        <v>165</v>
      </c>
      <c r="B1299" s="98" t="s">
        <v>23</v>
      </c>
      <c r="C1299" s="98">
        <v>223.0</v>
      </c>
      <c r="D1299" s="47" t="s">
        <v>5113</v>
      </c>
      <c r="E1299" s="99">
        <v>851725.14</v>
      </c>
      <c r="F1299" s="47" t="s">
        <v>49</v>
      </c>
      <c r="G1299" s="100"/>
    </row>
    <row r="1300" ht="15.75" customHeight="1">
      <c r="A1300" s="98" t="s">
        <v>165</v>
      </c>
      <c r="B1300" s="98" t="s">
        <v>23</v>
      </c>
      <c r="C1300" s="98">
        <v>224.0</v>
      </c>
      <c r="D1300" s="47" t="s">
        <v>5113</v>
      </c>
      <c r="E1300" s="99">
        <v>895162.5</v>
      </c>
      <c r="F1300" s="47" t="s">
        <v>49</v>
      </c>
      <c r="G1300" s="100"/>
    </row>
    <row r="1301" ht="15.75" customHeight="1">
      <c r="A1301" s="98" t="s">
        <v>165</v>
      </c>
      <c r="B1301" s="98" t="s">
        <v>23</v>
      </c>
      <c r="C1301" s="98">
        <v>225.0</v>
      </c>
      <c r="D1301" s="47" t="s">
        <v>5113</v>
      </c>
      <c r="E1301" s="99">
        <v>884475.03</v>
      </c>
      <c r="F1301" s="47" t="s">
        <v>49</v>
      </c>
      <c r="G1301" s="100"/>
    </row>
    <row r="1302" ht="15.75" customHeight="1">
      <c r="A1302" s="98" t="s">
        <v>166</v>
      </c>
      <c r="B1302" s="98" t="s">
        <v>23</v>
      </c>
      <c r="C1302" s="98">
        <v>226.0</v>
      </c>
      <c r="D1302" s="47" t="s">
        <v>5113</v>
      </c>
      <c r="E1302" s="99">
        <v>899495.55</v>
      </c>
      <c r="F1302" s="47" t="s">
        <v>49</v>
      </c>
      <c r="G1302" s="100"/>
    </row>
    <row r="1303" ht="15.75" customHeight="1">
      <c r="A1303" s="98" t="s">
        <v>165</v>
      </c>
      <c r="B1303" s="98" t="s">
        <v>23</v>
      </c>
      <c r="C1303" s="98">
        <v>227.0</v>
      </c>
      <c r="D1303" s="47" t="s">
        <v>5113</v>
      </c>
      <c r="E1303" s="99">
        <v>895811.19</v>
      </c>
      <c r="F1303" s="47" t="s">
        <v>49</v>
      </c>
      <c r="G1303" s="100"/>
    </row>
    <row r="1304" ht="15.75" customHeight="1">
      <c r="A1304" s="98" t="s">
        <v>166</v>
      </c>
      <c r="B1304" s="98" t="s">
        <v>23</v>
      </c>
      <c r="C1304" s="98">
        <v>228.0</v>
      </c>
      <c r="D1304" s="47" t="s">
        <v>5106</v>
      </c>
      <c r="E1304" s="99">
        <v>894059.13</v>
      </c>
      <c r="F1304" s="47" t="s">
        <v>96</v>
      </c>
      <c r="G1304" s="100"/>
    </row>
    <row r="1305" ht="15.75" customHeight="1">
      <c r="A1305" s="98" t="s">
        <v>165</v>
      </c>
      <c r="B1305" s="98" t="s">
        <v>23</v>
      </c>
      <c r="C1305" s="98">
        <v>229.0</v>
      </c>
      <c r="D1305" s="47" t="s">
        <v>5106</v>
      </c>
      <c r="E1305" s="99">
        <v>846815.56</v>
      </c>
      <c r="F1305" s="47" t="s">
        <v>96</v>
      </c>
      <c r="G1305" s="100"/>
    </row>
    <row r="1306" ht="15.75" customHeight="1">
      <c r="A1306" s="98" t="s">
        <v>167</v>
      </c>
      <c r="B1306" s="98" t="s">
        <v>23</v>
      </c>
      <c r="C1306" s="98">
        <v>230.0</v>
      </c>
      <c r="D1306" s="47" t="s">
        <v>5106</v>
      </c>
      <c r="E1306" s="99">
        <v>448178.77</v>
      </c>
      <c r="F1306" s="47" t="s">
        <v>96</v>
      </c>
      <c r="G1306" s="100"/>
    </row>
    <row r="1307" ht="15.75" customHeight="1">
      <c r="A1307" s="98" t="s">
        <v>166</v>
      </c>
      <c r="B1307" s="98" t="s">
        <v>23</v>
      </c>
      <c r="C1307" s="98">
        <v>231.0</v>
      </c>
      <c r="D1307" s="47" t="s">
        <v>5106</v>
      </c>
      <c r="E1307" s="99">
        <v>873093.18</v>
      </c>
      <c r="F1307" s="47" t="s">
        <v>96</v>
      </c>
      <c r="G1307" s="100"/>
    </row>
    <row r="1308" ht="15.75" customHeight="1">
      <c r="A1308" s="98" t="s">
        <v>166</v>
      </c>
      <c r="B1308" s="98" t="s">
        <v>23</v>
      </c>
      <c r="C1308" s="98">
        <v>232.0</v>
      </c>
      <c r="D1308" s="47" t="s">
        <v>5106</v>
      </c>
      <c r="E1308" s="99">
        <v>891995.74</v>
      </c>
      <c r="F1308" s="47" t="s">
        <v>96</v>
      </c>
      <c r="G1308" s="100"/>
    </row>
    <row r="1309" ht="15.75" customHeight="1">
      <c r="A1309" s="98">
        <v>18.0</v>
      </c>
      <c r="B1309" s="98" t="s">
        <v>23</v>
      </c>
      <c r="C1309" s="98">
        <v>233.0</v>
      </c>
      <c r="D1309" s="47" t="s">
        <v>5106</v>
      </c>
      <c r="E1309" s="99">
        <v>985188.43</v>
      </c>
      <c r="F1309" s="47" t="s">
        <v>96</v>
      </c>
      <c r="G1309" s="100"/>
    </row>
    <row r="1310" ht="15.75" customHeight="1">
      <c r="A1310" s="98" t="s">
        <v>165</v>
      </c>
      <c r="B1310" s="98" t="s">
        <v>23</v>
      </c>
      <c r="C1310" s="98">
        <v>234.0</v>
      </c>
      <c r="D1310" s="47" t="s">
        <v>5168</v>
      </c>
      <c r="E1310" s="99">
        <v>449605.43</v>
      </c>
      <c r="F1310" s="47" t="s">
        <v>108</v>
      </c>
      <c r="G1310" s="100"/>
    </row>
    <row r="1311" ht="15.75" customHeight="1">
      <c r="A1311" s="98" t="s">
        <v>167</v>
      </c>
      <c r="B1311" s="98" t="s">
        <v>23</v>
      </c>
      <c r="C1311" s="98">
        <v>235.0</v>
      </c>
      <c r="D1311" s="47" t="s">
        <v>5168</v>
      </c>
      <c r="E1311" s="99">
        <v>449991.49</v>
      </c>
      <c r="F1311" s="47" t="s">
        <v>108</v>
      </c>
      <c r="G1311" s="100"/>
    </row>
    <row r="1312" ht="15.75" customHeight="1">
      <c r="A1312" s="98" t="s">
        <v>166</v>
      </c>
      <c r="B1312" s="98" t="s">
        <v>23</v>
      </c>
      <c r="C1312" s="98">
        <v>236.0</v>
      </c>
      <c r="D1312" s="47" t="s">
        <v>5168</v>
      </c>
      <c r="E1312" s="99">
        <v>854963.1</v>
      </c>
      <c r="F1312" s="47" t="s">
        <v>108</v>
      </c>
      <c r="G1312" s="100"/>
    </row>
    <row r="1313" ht="15.75" customHeight="1">
      <c r="A1313" s="98" t="s">
        <v>167</v>
      </c>
      <c r="B1313" s="98" t="s">
        <v>23</v>
      </c>
      <c r="C1313" s="98">
        <v>237.0</v>
      </c>
      <c r="D1313" s="47" t="s">
        <v>5168</v>
      </c>
      <c r="E1313" s="99">
        <v>898872.71</v>
      </c>
      <c r="F1313" s="47" t="s">
        <v>108</v>
      </c>
      <c r="G1313" s="100"/>
    </row>
    <row r="1314" ht="15.75" customHeight="1">
      <c r="A1314" s="98" t="s">
        <v>167</v>
      </c>
      <c r="B1314" s="98" t="s">
        <v>23</v>
      </c>
      <c r="C1314" s="98">
        <v>238.0</v>
      </c>
      <c r="D1314" s="47" t="s">
        <v>5168</v>
      </c>
      <c r="E1314" s="99">
        <v>449647.19</v>
      </c>
      <c r="F1314" s="47" t="s">
        <v>108</v>
      </c>
      <c r="G1314" s="100"/>
    </row>
    <row r="1315" ht="15.75" customHeight="1">
      <c r="A1315" s="98" t="s">
        <v>165</v>
      </c>
      <c r="B1315" s="98" t="s">
        <v>23</v>
      </c>
      <c r="C1315" s="98">
        <v>239.0</v>
      </c>
      <c r="D1315" s="47" t="s">
        <v>5168</v>
      </c>
      <c r="E1315" s="99">
        <v>4071152.75</v>
      </c>
      <c r="F1315" s="47" t="s">
        <v>108</v>
      </c>
      <c r="G1315" s="100"/>
    </row>
    <row r="1316" ht="15.75" customHeight="1">
      <c r="A1316" s="98" t="s">
        <v>165</v>
      </c>
      <c r="B1316" s="98" t="s">
        <v>23</v>
      </c>
      <c r="C1316" s="98">
        <v>240.0</v>
      </c>
      <c r="D1316" s="47" t="s">
        <v>5168</v>
      </c>
      <c r="E1316" s="99">
        <v>470537.23</v>
      </c>
      <c r="F1316" s="47" t="s">
        <v>108</v>
      </c>
      <c r="G1316" s="100"/>
    </row>
    <row r="1317" ht="15.75" customHeight="1">
      <c r="A1317" s="98" t="s">
        <v>165</v>
      </c>
      <c r="B1317" s="98" t="s">
        <v>23</v>
      </c>
      <c r="C1317" s="98">
        <v>241.0</v>
      </c>
      <c r="D1317" s="47" t="s">
        <v>5168</v>
      </c>
      <c r="E1317" s="99">
        <v>444733.76</v>
      </c>
      <c r="F1317" s="47" t="s">
        <v>108</v>
      </c>
      <c r="G1317" s="100"/>
    </row>
    <row r="1318" ht="15.75" customHeight="1">
      <c r="A1318" s="98" t="s">
        <v>167</v>
      </c>
      <c r="B1318" s="98" t="s">
        <v>23</v>
      </c>
      <c r="C1318" s="98">
        <v>242.0</v>
      </c>
      <c r="D1318" s="47" t="s">
        <v>5168</v>
      </c>
      <c r="E1318" s="99">
        <v>449993.75</v>
      </c>
      <c r="F1318" s="47" t="s">
        <v>108</v>
      </c>
      <c r="G1318" s="100"/>
    </row>
    <row r="1319" ht="15.75" customHeight="1">
      <c r="A1319" s="98">
        <v>18.0</v>
      </c>
      <c r="B1319" s="98" t="s">
        <v>23</v>
      </c>
      <c r="C1319" s="98">
        <v>243.0</v>
      </c>
      <c r="D1319" s="47" t="s">
        <v>3544</v>
      </c>
      <c r="E1319" s="99">
        <v>458014.97</v>
      </c>
      <c r="F1319" s="47" t="s">
        <v>46</v>
      </c>
      <c r="G1319" s="100"/>
    </row>
    <row r="1320" ht="15.75" customHeight="1">
      <c r="A1320" s="98" t="s">
        <v>167</v>
      </c>
      <c r="B1320" s="98" t="s">
        <v>23</v>
      </c>
      <c r="C1320" s="98">
        <v>244.0</v>
      </c>
      <c r="D1320" s="47" t="s">
        <v>3544</v>
      </c>
      <c r="E1320" s="99">
        <v>881501.94</v>
      </c>
      <c r="F1320" s="47" t="s">
        <v>46</v>
      </c>
      <c r="G1320" s="100"/>
    </row>
    <row r="1321" ht="15.75" customHeight="1">
      <c r="A1321" s="98" t="s">
        <v>164</v>
      </c>
      <c r="B1321" s="98" t="s">
        <v>23</v>
      </c>
      <c r="C1321" s="98">
        <v>245.0</v>
      </c>
      <c r="D1321" s="47" t="s">
        <v>3544</v>
      </c>
      <c r="E1321" s="99">
        <v>891403.45</v>
      </c>
      <c r="F1321" s="47" t="s">
        <v>46</v>
      </c>
      <c r="G1321" s="100"/>
    </row>
    <row r="1322" ht="15.75" customHeight="1">
      <c r="A1322" s="98" t="s">
        <v>165</v>
      </c>
      <c r="B1322" s="98" t="s">
        <v>23</v>
      </c>
      <c r="C1322" s="98">
        <v>246.0</v>
      </c>
      <c r="D1322" s="47" t="s">
        <v>3544</v>
      </c>
      <c r="E1322" s="99">
        <v>895223.69</v>
      </c>
      <c r="F1322" s="47" t="s">
        <v>46</v>
      </c>
      <c r="G1322" s="100"/>
    </row>
    <row r="1323" ht="15.75" customHeight="1">
      <c r="A1323" s="98" t="s">
        <v>165</v>
      </c>
      <c r="B1323" s="98" t="s">
        <v>23</v>
      </c>
      <c r="C1323" s="98">
        <v>247.0</v>
      </c>
      <c r="D1323" s="47" t="s">
        <v>3544</v>
      </c>
      <c r="E1323" s="99">
        <v>888057.11</v>
      </c>
      <c r="F1323" s="47" t="s">
        <v>46</v>
      </c>
      <c r="G1323" s="100"/>
    </row>
    <row r="1324" ht="15.75" customHeight="1">
      <c r="A1324" s="98" t="s">
        <v>165</v>
      </c>
      <c r="B1324" s="98" t="s">
        <v>23</v>
      </c>
      <c r="C1324" s="98">
        <v>248.0</v>
      </c>
      <c r="D1324" s="47" t="s">
        <v>3544</v>
      </c>
      <c r="E1324" s="99">
        <v>888916.83</v>
      </c>
      <c r="F1324" s="47" t="s">
        <v>46</v>
      </c>
      <c r="G1324" s="100"/>
    </row>
    <row r="1325" ht="15.75" customHeight="1">
      <c r="A1325" s="98" t="s">
        <v>166</v>
      </c>
      <c r="B1325" s="98" t="s">
        <v>23</v>
      </c>
      <c r="C1325" s="98">
        <v>249.0</v>
      </c>
      <c r="D1325" s="47" t="s">
        <v>3544</v>
      </c>
      <c r="E1325" s="99">
        <v>775799.48</v>
      </c>
      <c r="F1325" s="47" t="s">
        <v>46</v>
      </c>
      <c r="G1325" s="100"/>
    </row>
    <row r="1326" ht="15.75" customHeight="1">
      <c r="A1326" s="98" t="s">
        <v>166</v>
      </c>
      <c r="B1326" s="98" t="s">
        <v>23</v>
      </c>
      <c r="C1326" s="98">
        <v>250.0</v>
      </c>
      <c r="D1326" s="47" t="s">
        <v>3544</v>
      </c>
      <c r="E1326" s="99">
        <v>978064.92</v>
      </c>
      <c r="F1326" s="47" t="s">
        <v>46</v>
      </c>
      <c r="G1326" s="100"/>
    </row>
    <row r="1327" ht="15.75" customHeight="1">
      <c r="A1327" s="98" t="s">
        <v>166</v>
      </c>
      <c r="B1327" s="98" t="s">
        <v>23</v>
      </c>
      <c r="C1327" s="98">
        <v>251.0</v>
      </c>
      <c r="D1327" s="47" t="s">
        <v>3544</v>
      </c>
      <c r="E1327" s="99">
        <v>893829.22</v>
      </c>
      <c r="F1327" s="47" t="s">
        <v>46</v>
      </c>
      <c r="G1327" s="100"/>
    </row>
    <row r="1328" ht="15.75" customHeight="1">
      <c r="A1328" s="98" t="s">
        <v>166</v>
      </c>
      <c r="B1328" s="98" t="s">
        <v>23</v>
      </c>
      <c r="C1328" s="98">
        <v>252.0</v>
      </c>
      <c r="D1328" s="47" t="s">
        <v>3544</v>
      </c>
      <c r="E1328" s="84">
        <v>895011.29</v>
      </c>
      <c r="F1328" s="47" t="s">
        <v>46</v>
      </c>
      <c r="G1328" s="107"/>
    </row>
    <row r="1329" ht="15.75" customHeight="1">
      <c r="A1329" s="98" t="s">
        <v>166</v>
      </c>
      <c r="B1329" s="98" t="s">
        <v>23</v>
      </c>
      <c r="C1329" s="98">
        <v>253.0</v>
      </c>
      <c r="D1329" s="47" t="s">
        <v>3544</v>
      </c>
      <c r="E1329" s="99">
        <v>893827.0</v>
      </c>
      <c r="F1329" s="47" t="s">
        <v>46</v>
      </c>
      <c r="G1329" s="102" t="s">
        <v>5</v>
      </c>
      <c r="H1329" s="53" t="s">
        <v>5187</v>
      </c>
    </row>
    <row r="1330" ht="15.75" customHeight="1">
      <c r="A1330" s="98" t="s">
        <v>166</v>
      </c>
      <c r="B1330" s="98" t="s">
        <v>23</v>
      </c>
      <c r="C1330" s="98">
        <v>254.0</v>
      </c>
      <c r="D1330" s="47" t="s">
        <v>3544</v>
      </c>
      <c r="E1330" s="99">
        <v>808358.63</v>
      </c>
      <c r="F1330" s="47" t="s">
        <v>46</v>
      </c>
      <c r="G1330" s="100"/>
    </row>
    <row r="1331" ht="15.75" customHeight="1">
      <c r="A1331" s="98" t="s">
        <v>166</v>
      </c>
      <c r="B1331" s="98" t="s">
        <v>23</v>
      </c>
      <c r="C1331" s="98">
        <v>255.0</v>
      </c>
      <c r="D1331" s="47" t="s">
        <v>3544</v>
      </c>
      <c r="E1331" s="99">
        <v>859445.21</v>
      </c>
      <c r="F1331" s="47" t="s">
        <v>46</v>
      </c>
      <c r="G1331" s="100"/>
    </row>
    <row r="1332" ht="15.75" customHeight="1">
      <c r="A1332" s="98" t="s">
        <v>166</v>
      </c>
      <c r="B1332" s="98" t="s">
        <v>23</v>
      </c>
      <c r="C1332" s="98">
        <v>256.0</v>
      </c>
      <c r="D1332" s="47" t="s">
        <v>3544</v>
      </c>
      <c r="E1332" s="99">
        <v>895845.9</v>
      </c>
      <c r="F1332" s="47" t="s">
        <v>46</v>
      </c>
      <c r="G1332" s="100"/>
    </row>
    <row r="1333" ht="15.75" customHeight="1">
      <c r="A1333" s="98" t="s">
        <v>167</v>
      </c>
      <c r="B1333" s="98" t="s">
        <v>23</v>
      </c>
      <c r="C1333" s="98">
        <v>257.0</v>
      </c>
      <c r="D1333" s="47" t="s">
        <v>3544</v>
      </c>
      <c r="E1333" s="99">
        <v>880008.69</v>
      </c>
      <c r="F1333" s="47" t="s">
        <v>46</v>
      </c>
      <c r="G1333" s="100"/>
    </row>
    <row r="1334" ht="15.75" customHeight="1">
      <c r="A1334" s="98" t="s">
        <v>167</v>
      </c>
      <c r="B1334" s="98" t="s">
        <v>23</v>
      </c>
      <c r="C1334" s="98">
        <v>258.0</v>
      </c>
      <c r="D1334" s="47" t="s">
        <v>3544</v>
      </c>
      <c r="E1334" s="99">
        <v>899451.15</v>
      </c>
      <c r="F1334" s="47" t="s">
        <v>46</v>
      </c>
      <c r="G1334" s="100"/>
    </row>
    <row r="1335" ht="15.75" customHeight="1">
      <c r="A1335" s="98" t="s">
        <v>167</v>
      </c>
      <c r="B1335" s="98" t="s">
        <v>23</v>
      </c>
      <c r="C1335" s="98">
        <v>259.0</v>
      </c>
      <c r="D1335" s="47" t="s">
        <v>3544</v>
      </c>
      <c r="E1335" s="99">
        <v>895208.51</v>
      </c>
      <c r="F1335" s="47" t="s">
        <v>46</v>
      </c>
      <c r="G1335" s="100"/>
    </row>
    <row r="1336" ht="15.75" customHeight="1">
      <c r="A1336" s="98">
        <v>18.0</v>
      </c>
      <c r="B1336" s="98" t="s">
        <v>23</v>
      </c>
      <c r="C1336" s="98">
        <v>260.0</v>
      </c>
      <c r="D1336" s="47" t="s">
        <v>3544</v>
      </c>
      <c r="E1336" s="99">
        <v>889406.69</v>
      </c>
      <c r="F1336" s="47" t="s">
        <v>46</v>
      </c>
      <c r="G1336" s="102" t="s">
        <v>5</v>
      </c>
    </row>
    <row r="1337" ht="15.75" customHeight="1">
      <c r="A1337" s="98">
        <v>18.0</v>
      </c>
      <c r="B1337" s="98" t="s">
        <v>23</v>
      </c>
      <c r="C1337" s="98">
        <v>261.0</v>
      </c>
      <c r="D1337" s="47" t="s">
        <v>3544</v>
      </c>
      <c r="E1337" s="99">
        <v>890516.62</v>
      </c>
      <c r="F1337" s="47" t="s">
        <v>46</v>
      </c>
      <c r="G1337" s="102" t="s">
        <v>5</v>
      </c>
    </row>
    <row r="1338" ht="15.75" customHeight="1">
      <c r="A1338" s="98">
        <v>18.0</v>
      </c>
      <c r="B1338" s="98" t="s">
        <v>23</v>
      </c>
      <c r="C1338" s="98">
        <v>262.0</v>
      </c>
      <c r="D1338" s="47" t="s">
        <v>3544</v>
      </c>
      <c r="E1338" s="99">
        <v>892092.97</v>
      </c>
      <c r="F1338" s="47" t="s">
        <v>46</v>
      </c>
      <c r="G1338" s="102" t="s">
        <v>5</v>
      </c>
    </row>
    <row r="1339" ht="15.75" customHeight="1">
      <c r="A1339" s="98">
        <v>18.0</v>
      </c>
      <c r="B1339" s="98" t="s">
        <v>23</v>
      </c>
      <c r="C1339" s="98">
        <v>263.0</v>
      </c>
      <c r="D1339" s="47" t="s">
        <v>3544</v>
      </c>
      <c r="E1339" s="99">
        <v>891106.1</v>
      </c>
      <c r="F1339" s="47" t="s">
        <v>46</v>
      </c>
      <c r="G1339" s="102" t="s">
        <v>5</v>
      </c>
    </row>
    <row r="1340" ht="15.75" customHeight="1">
      <c r="A1340" s="98">
        <v>18.0</v>
      </c>
      <c r="B1340" s="98" t="s">
        <v>23</v>
      </c>
      <c r="C1340" s="98">
        <v>264.0</v>
      </c>
      <c r="D1340" s="47" t="s">
        <v>3544</v>
      </c>
      <c r="E1340" s="99">
        <v>889788.36</v>
      </c>
      <c r="F1340" s="47" t="s">
        <v>46</v>
      </c>
      <c r="G1340" s="102" t="s">
        <v>5</v>
      </c>
    </row>
    <row r="1341" ht="15.75" customHeight="1">
      <c r="A1341" s="98">
        <v>18.0</v>
      </c>
      <c r="B1341" s="98" t="s">
        <v>23</v>
      </c>
      <c r="C1341" s="98">
        <v>265.0</v>
      </c>
      <c r="D1341" s="47" t="s">
        <v>3544</v>
      </c>
      <c r="E1341" s="99">
        <v>890312.77</v>
      </c>
      <c r="F1341" s="47" t="s">
        <v>46</v>
      </c>
      <c r="G1341" s="102" t="s">
        <v>5</v>
      </c>
    </row>
    <row r="1342" ht="15.75" customHeight="1">
      <c r="A1342" s="98">
        <v>18.0</v>
      </c>
      <c r="B1342" s="98" t="s">
        <v>23</v>
      </c>
      <c r="C1342" s="98">
        <v>266.0</v>
      </c>
      <c r="D1342" s="47" t="s">
        <v>3544</v>
      </c>
      <c r="E1342" s="99">
        <v>889790.36</v>
      </c>
      <c r="F1342" s="47" t="s">
        <v>46</v>
      </c>
      <c r="G1342" s="102" t="s">
        <v>5</v>
      </c>
    </row>
    <row r="1343" ht="15.75" customHeight="1">
      <c r="A1343" s="98">
        <v>18.0</v>
      </c>
      <c r="B1343" s="98" t="s">
        <v>23</v>
      </c>
      <c r="C1343" s="98">
        <v>267.0</v>
      </c>
      <c r="D1343" s="47" t="s">
        <v>3544</v>
      </c>
      <c r="E1343" s="99">
        <v>886069.75</v>
      </c>
      <c r="F1343" s="47" t="s">
        <v>46</v>
      </c>
      <c r="G1343" s="102" t="s">
        <v>5</v>
      </c>
    </row>
    <row r="1344" ht="15.75" customHeight="1">
      <c r="A1344" s="98" t="s">
        <v>167</v>
      </c>
      <c r="B1344" s="98" t="s">
        <v>23</v>
      </c>
      <c r="C1344" s="98">
        <v>268.0</v>
      </c>
      <c r="D1344" s="47" t="s">
        <v>3544</v>
      </c>
      <c r="E1344" s="99">
        <v>899984.51</v>
      </c>
      <c r="F1344" s="47" t="s">
        <v>46</v>
      </c>
      <c r="G1344" s="102" t="s">
        <v>5</v>
      </c>
    </row>
    <row r="1345" ht="15.75" customHeight="1">
      <c r="A1345" s="98" t="s">
        <v>166</v>
      </c>
      <c r="B1345" s="98" t="s">
        <v>23</v>
      </c>
      <c r="C1345" s="98">
        <v>269.0</v>
      </c>
      <c r="D1345" s="47" t="s">
        <v>1500</v>
      </c>
      <c r="E1345" s="99">
        <v>999198.1</v>
      </c>
      <c r="F1345" s="47" t="s">
        <v>52</v>
      </c>
      <c r="G1345" s="102" t="s">
        <v>5</v>
      </c>
    </row>
    <row r="1346" ht="15.75" customHeight="1">
      <c r="A1346" s="98" t="s">
        <v>171</v>
      </c>
      <c r="B1346" s="98" t="s">
        <v>23</v>
      </c>
      <c r="C1346" s="98">
        <v>270.0</v>
      </c>
      <c r="D1346" s="47" t="s">
        <v>5139</v>
      </c>
      <c r="E1346" s="99">
        <v>899024.47</v>
      </c>
      <c r="F1346" s="47" t="s">
        <v>93</v>
      </c>
      <c r="G1346" s="100"/>
    </row>
    <row r="1347" ht="15.75" customHeight="1">
      <c r="A1347" s="98" t="s">
        <v>171</v>
      </c>
      <c r="B1347" s="98" t="s">
        <v>23</v>
      </c>
      <c r="C1347" s="98">
        <v>271.0</v>
      </c>
      <c r="D1347" s="47" t="s">
        <v>5139</v>
      </c>
      <c r="E1347" s="99">
        <v>898911.45</v>
      </c>
      <c r="F1347" s="47" t="s">
        <v>93</v>
      </c>
      <c r="G1347" s="100"/>
    </row>
    <row r="1348" ht="15.75" customHeight="1">
      <c r="A1348" s="98" t="s">
        <v>171</v>
      </c>
      <c r="B1348" s="98" t="s">
        <v>23</v>
      </c>
      <c r="C1348" s="98">
        <v>272.0</v>
      </c>
      <c r="D1348" s="47" t="s">
        <v>5139</v>
      </c>
      <c r="E1348" s="99">
        <v>899037.71</v>
      </c>
      <c r="F1348" s="47" t="s">
        <v>93</v>
      </c>
      <c r="G1348" s="100"/>
    </row>
    <row r="1349" ht="15.75" customHeight="1">
      <c r="A1349" s="98" t="s">
        <v>170</v>
      </c>
      <c r="B1349" s="98" t="s">
        <v>23</v>
      </c>
      <c r="C1349" s="98">
        <v>273.0</v>
      </c>
      <c r="D1349" s="47" t="s">
        <v>5233</v>
      </c>
      <c r="E1349" s="99">
        <v>896635.49</v>
      </c>
      <c r="F1349" s="47" t="s">
        <v>93</v>
      </c>
      <c r="G1349" s="100"/>
    </row>
    <row r="1350" ht="15.75" customHeight="1">
      <c r="A1350" s="98" t="s">
        <v>170</v>
      </c>
      <c r="B1350" s="98" t="s">
        <v>23</v>
      </c>
      <c r="C1350" s="98">
        <v>274.0</v>
      </c>
      <c r="D1350" s="47" t="s">
        <v>5238</v>
      </c>
      <c r="E1350" s="99">
        <v>895148.38</v>
      </c>
      <c r="F1350" s="47" t="s">
        <v>93</v>
      </c>
      <c r="G1350" s="100"/>
    </row>
    <row r="1351" ht="15.75" customHeight="1">
      <c r="A1351" s="98" t="s">
        <v>170</v>
      </c>
      <c r="B1351" s="98" t="s">
        <v>23</v>
      </c>
      <c r="C1351" s="98">
        <v>275.0</v>
      </c>
      <c r="D1351" s="47" t="s">
        <v>5238</v>
      </c>
      <c r="E1351" s="99">
        <v>878666.74</v>
      </c>
      <c r="F1351" s="47" t="s">
        <v>93</v>
      </c>
      <c r="G1351" s="100"/>
    </row>
    <row r="1352" ht="15.75" customHeight="1">
      <c r="A1352" s="98" t="s">
        <v>171</v>
      </c>
      <c r="B1352" s="98" t="s">
        <v>23</v>
      </c>
      <c r="C1352" s="98">
        <v>276.0</v>
      </c>
      <c r="D1352" s="47" t="s">
        <v>5233</v>
      </c>
      <c r="E1352" s="99">
        <v>887997.73</v>
      </c>
      <c r="F1352" s="47" t="s">
        <v>93</v>
      </c>
      <c r="G1352" s="100"/>
    </row>
    <row r="1353" ht="15.75" customHeight="1">
      <c r="A1353" s="98" t="s">
        <v>171</v>
      </c>
      <c r="B1353" s="98" t="s">
        <v>23</v>
      </c>
      <c r="C1353" s="98">
        <v>277.0</v>
      </c>
      <c r="D1353" s="47" t="s">
        <v>5233</v>
      </c>
      <c r="E1353" s="99">
        <v>895570.37</v>
      </c>
      <c r="F1353" s="47" t="s">
        <v>93</v>
      </c>
      <c r="G1353" s="100"/>
    </row>
    <row r="1354" ht="15.75" customHeight="1">
      <c r="A1354" s="98" t="s">
        <v>171</v>
      </c>
      <c r="B1354" s="98" t="s">
        <v>23</v>
      </c>
      <c r="C1354" s="98">
        <v>278.0</v>
      </c>
      <c r="D1354" s="47" t="s">
        <v>5233</v>
      </c>
      <c r="E1354" s="99">
        <v>979498.68</v>
      </c>
      <c r="F1354" s="47" t="s">
        <v>93</v>
      </c>
      <c r="G1354" s="100"/>
    </row>
    <row r="1355" ht="15.75" customHeight="1">
      <c r="A1355" s="98" t="s">
        <v>169</v>
      </c>
      <c r="B1355" s="98" t="s">
        <v>23</v>
      </c>
      <c r="C1355" s="98">
        <v>279.0</v>
      </c>
      <c r="D1355" s="47" t="s">
        <v>1338</v>
      </c>
      <c r="E1355" s="99">
        <v>846864.58</v>
      </c>
      <c r="F1355" s="47" t="s">
        <v>102</v>
      </c>
      <c r="G1355" s="100"/>
    </row>
    <row r="1356" ht="15.75" customHeight="1">
      <c r="A1356" s="98" t="s">
        <v>169</v>
      </c>
      <c r="B1356" s="98" t="s">
        <v>23</v>
      </c>
      <c r="C1356" s="98">
        <v>280.0</v>
      </c>
      <c r="D1356" s="47" t="s">
        <v>1338</v>
      </c>
      <c r="E1356" s="99">
        <v>849296.36</v>
      </c>
      <c r="F1356" s="47" t="s">
        <v>102</v>
      </c>
      <c r="G1356" s="100"/>
    </row>
    <row r="1357" ht="15.75" customHeight="1">
      <c r="A1357" s="98" t="s">
        <v>169</v>
      </c>
      <c r="B1357" s="98" t="s">
        <v>23</v>
      </c>
      <c r="C1357" s="98">
        <v>281.0</v>
      </c>
      <c r="D1357" s="47" t="s">
        <v>1338</v>
      </c>
      <c r="E1357" s="99">
        <v>848691.1</v>
      </c>
      <c r="F1357" s="47" t="s">
        <v>102</v>
      </c>
      <c r="G1357" s="100"/>
    </row>
    <row r="1358" ht="15.75" customHeight="1">
      <c r="A1358" s="98" t="s">
        <v>169</v>
      </c>
      <c r="B1358" s="98" t="s">
        <v>23</v>
      </c>
      <c r="C1358" s="98">
        <v>282.0</v>
      </c>
      <c r="D1358" s="47" t="s">
        <v>1338</v>
      </c>
      <c r="E1358" s="99">
        <v>848716.34</v>
      </c>
      <c r="F1358" s="47" t="s">
        <v>102</v>
      </c>
      <c r="G1358" s="100"/>
    </row>
    <row r="1359" ht="15.75" customHeight="1">
      <c r="A1359" s="98" t="s">
        <v>169</v>
      </c>
      <c r="B1359" s="98" t="s">
        <v>23</v>
      </c>
      <c r="C1359" s="98">
        <v>283.0</v>
      </c>
      <c r="D1359" s="47" t="s">
        <v>1338</v>
      </c>
      <c r="E1359" s="99">
        <v>842227.25</v>
      </c>
      <c r="F1359" s="47" t="s">
        <v>102</v>
      </c>
      <c r="G1359" s="100"/>
    </row>
    <row r="1360" ht="15.75" customHeight="1">
      <c r="A1360" s="98" t="s">
        <v>170</v>
      </c>
      <c r="B1360" s="98" t="s">
        <v>23</v>
      </c>
      <c r="C1360" s="98">
        <v>284.0</v>
      </c>
      <c r="D1360" s="47" t="s">
        <v>1338</v>
      </c>
      <c r="E1360" s="99">
        <v>899396.19</v>
      </c>
      <c r="F1360" s="47" t="s">
        <v>102</v>
      </c>
      <c r="G1360" s="100"/>
    </row>
    <row r="1361" ht="15.75" customHeight="1">
      <c r="A1361" s="98" t="s">
        <v>170</v>
      </c>
      <c r="B1361" s="98" t="s">
        <v>23</v>
      </c>
      <c r="C1361" s="98">
        <v>285.0</v>
      </c>
      <c r="D1361" s="47" t="s">
        <v>1338</v>
      </c>
      <c r="E1361" s="99">
        <v>892827.25</v>
      </c>
      <c r="F1361" s="47" t="s">
        <v>102</v>
      </c>
      <c r="G1361" s="100"/>
    </row>
    <row r="1362" ht="15.75" customHeight="1">
      <c r="A1362" s="98" t="s">
        <v>171</v>
      </c>
      <c r="B1362" s="98" t="s">
        <v>23</v>
      </c>
      <c r="C1362" s="98">
        <v>286.0</v>
      </c>
      <c r="D1362" s="47" t="s">
        <v>1338</v>
      </c>
      <c r="E1362" s="99">
        <v>995452.6</v>
      </c>
      <c r="F1362" s="47" t="s">
        <v>102</v>
      </c>
      <c r="G1362" s="100"/>
    </row>
    <row r="1363" ht="15.75" customHeight="1">
      <c r="A1363" s="98" t="s">
        <v>171</v>
      </c>
      <c r="B1363" s="98" t="s">
        <v>23</v>
      </c>
      <c r="C1363" s="98">
        <v>287.0</v>
      </c>
      <c r="D1363" s="47" t="s">
        <v>1338</v>
      </c>
      <c r="E1363" s="99">
        <v>887325.36</v>
      </c>
      <c r="F1363" s="47" t="s">
        <v>102</v>
      </c>
      <c r="G1363" s="100"/>
    </row>
    <row r="1364" ht="15.75" customHeight="1">
      <c r="A1364" s="98" t="s">
        <v>171</v>
      </c>
      <c r="B1364" s="98" t="s">
        <v>23</v>
      </c>
      <c r="C1364" s="98">
        <v>288.0</v>
      </c>
      <c r="D1364" s="47" t="s">
        <v>1338</v>
      </c>
      <c r="E1364" s="99">
        <v>890261.32</v>
      </c>
      <c r="F1364" s="47" t="s">
        <v>102</v>
      </c>
      <c r="G1364" s="100"/>
    </row>
    <row r="1365" ht="15.75" customHeight="1">
      <c r="A1365" s="98" t="s">
        <v>171</v>
      </c>
      <c r="B1365" s="98" t="s">
        <v>23</v>
      </c>
      <c r="C1365" s="98">
        <v>289.0</v>
      </c>
      <c r="D1365" s="47" t="s">
        <v>1338</v>
      </c>
      <c r="E1365" s="99">
        <v>980094.17</v>
      </c>
      <c r="F1365" s="47" t="s">
        <v>102</v>
      </c>
      <c r="G1365" s="100"/>
    </row>
    <row r="1366" ht="15.75" customHeight="1">
      <c r="A1366" s="98" t="s">
        <v>171</v>
      </c>
      <c r="B1366" s="98" t="s">
        <v>23</v>
      </c>
      <c r="C1366" s="98">
        <v>290.0</v>
      </c>
      <c r="D1366" s="47" t="s">
        <v>1338</v>
      </c>
      <c r="E1366" s="99">
        <v>885539.06</v>
      </c>
      <c r="F1366" s="47" t="s">
        <v>102</v>
      </c>
      <c r="G1366" s="100"/>
    </row>
    <row r="1367" ht="15.75" customHeight="1">
      <c r="A1367" s="98" t="s">
        <v>171</v>
      </c>
      <c r="B1367" s="98" t="s">
        <v>23</v>
      </c>
      <c r="C1367" s="98">
        <v>291.0</v>
      </c>
      <c r="D1367" s="47" t="s">
        <v>1338</v>
      </c>
      <c r="E1367" s="99">
        <v>979191.01</v>
      </c>
      <c r="F1367" s="47" t="s">
        <v>102</v>
      </c>
      <c r="G1367" s="100"/>
    </row>
    <row r="1368" ht="15.75" customHeight="1">
      <c r="A1368" s="98" t="s">
        <v>168</v>
      </c>
      <c r="B1368" s="98" t="s">
        <v>23</v>
      </c>
      <c r="C1368" s="98">
        <v>292.0</v>
      </c>
      <c r="D1368" s="47" t="s">
        <v>5106</v>
      </c>
      <c r="E1368" s="99">
        <v>759384.4</v>
      </c>
      <c r="F1368" s="47" t="s">
        <v>96</v>
      </c>
      <c r="G1368" s="100"/>
    </row>
    <row r="1369" ht="15.75" customHeight="1">
      <c r="A1369" s="98" t="s">
        <v>169</v>
      </c>
      <c r="B1369" s="98" t="s">
        <v>23</v>
      </c>
      <c r="C1369" s="98">
        <v>293.0</v>
      </c>
      <c r="D1369" s="47" t="s">
        <v>5106</v>
      </c>
      <c r="E1369" s="99">
        <v>449568.13</v>
      </c>
      <c r="F1369" s="47" t="s">
        <v>96</v>
      </c>
      <c r="G1369" s="100"/>
    </row>
    <row r="1370" ht="15.75" customHeight="1">
      <c r="A1370" s="98" t="s">
        <v>169</v>
      </c>
      <c r="B1370" s="98" t="s">
        <v>23</v>
      </c>
      <c r="C1370" s="98">
        <v>294.0</v>
      </c>
      <c r="D1370" s="47" t="s">
        <v>5106</v>
      </c>
      <c r="E1370" s="99">
        <v>450876.02</v>
      </c>
      <c r="F1370" s="47" t="s">
        <v>96</v>
      </c>
      <c r="G1370" s="100"/>
    </row>
    <row r="1371" ht="15.75" customHeight="1">
      <c r="A1371" s="98" t="s">
        <v>169</v>
      </c>
      <c r="B1371" s="98" t="s">
        <v>23</v>
      </c>
      <c r="C1371" s="98">
        <v>295.0</v>
      </c>
      <c r="D1371" s="47" t="s">
        <v>5106</v>
      </c>
      <c r="E1371" s="99">
        <v>895915.63</v>
      </c>
      <c r="F1371" s="47" t="s">
        <v>96</v>
      </c>
      <c r="G1371" s="100"/>
    </row>
    <row r="1372" ht="15.75" customHeight="1">
      <c r="A1372" s="98" t="s">
        <v>169</v>
      </c>
      <c r="B1372" s="98" t="s">
        <v>23</v>
      </c>
      <c r="C1372" s="98">
        <v>296.0</v>
      </c>
      <c r="D1372" s="47" t="s">
        <v>5106</v>
      </c>
      <c r="E1372" s="99">
        <v>441040.57</v>
      </c>
      <c r="F1372" s="47" t="s">
        <v>96</v>
      </c>
      <c r="G1372" s="100"/>
    </row>
    <row r="1373" ht="15.75" customHeight="1">
      <c r="A1373" s="98" t="s">
        <v>169</v>
      </c>
      <c r="B1373" s="98" t="s">
        <v>23</v>
      </c>
      <c r="C1373" s="98">
        <v>297.0</v>
      </c>
      <c r="D1373" s="47" t="s">
        <v>5106</v>
      </c>
      <c r="E1373" s="99">
        <v>895915.62</v>
      </c>
      <c r="F1373" s="47" t="s">
        <v>96</v>
      </c>
      <c r="G1373" s="100"/>
    </row>
    <row r="1374" ht="15.75" customHeight="1">
      <c r="A1374" s="98" t="s">
        <v>170</v>
      </c>
      <c r="B1374" s="98" t="s">
        <v>23</v>
      </c>
      <c r="C1374" s="98">
        <v>298.0</v>
      </c>
      <c r="D1374" s="47" t="s">
        <v>5106</v>
      </c>
      <c r="E1374" s="99">
        <v>889044.25</v>
      </c>
      <c r="F1374" s="47" t="s">
        <v>96</v>
      </c>
      <c r="G1374" s="100"/>
    </row>
    <row r="1375" ht="15.75" customHeight="1">
      <c r="A1375" s="98" t="s">
        <v>168</v>
      </c>
      <c r="B1375" s="98" t="s">
        <v>23</v>
      </c>
      <c r="C1375" s="98">
        <v>299.0</v>
      </c>
      <c r="D1375" s="47" t="s">
        <v>5106</v>
      </c>
      <c r="E1375" s="99">
        <v>495409.54</v>
      </c>
      <c r="F1375" s="47" t="s">
        <v>96</v>
      </c>
      <c r="G1375" s="100"/>
    </row>
    <row r="1376" ht="15.75" customHeight="1">
      <c r="A1376" s="98" t="s">
        <v>170</v>
      </c>
      <c r="B1376" s="98" t="s">
        <v>23</v>
      </c>
      <c r="C1376" s="98">
        <v>300.0</v>
      </c>
      <c r="D1376" s="47" t="s">
        <v>5113</v>
      </c>
      <c r="E1376" s="99">
        <v>950161.1</v>
      </c>
      <c r="F1376" s="36"/>
      <c r="G1376" s="100"/>
    </row>
    <row r="1377" ht="15.75" customHeight="1">
      <c r="A1377" s="98" t="s">
        <v>170</v>
      </c>
      <c r="B1377" s="98" t="s">
        <v>23</v>
      </c>
      <c r="C1377" s="98">
        <v>301.0</v>
      </c>
      <c r="D1377" s="47" t="s">
        <v>5091</v>
      </c>
      <c r="E1377" s="99">
        <v>450000.0</v>
      </c>
      <c r="F1377" s="36"/>
      <c r="G1377" s="100"/>
    </row>
    <row r="1378" ht="15.75" customHeight="1">
      <c r="A1378" s="98" t="s">
        <v>170</v>
      </c>
      <c r="B1378" s="98" t="s">
        <v>23</v>
      </c>
      <c r="C1378" s="98">
        <v>302.0</v>
      </c>
      <c r="D1378" s="47" t="s">
        <v>5106</v>
      </c>
      <c r="E1378" s="99">
        <v>860139.44</v>
      </c>
      <c r="F1378" s="36"/>
      <c r="G1378" s="100"/>
    </row>
    <row r="1379" ht="15.75" customHeight="1">
      <c r="A1379" s="98" t="s">
        <v>170</v>
      </c>
      <c r="B1379" s="98" t="s">
        <v>23</v>
      </c>
      <c r="C1379" s="98">
        <v>303.0</v>
      </c>
      <c r="D1379" s="47" t="s">
        <v>5239</v>
      </c>
      <c r="E1379" s="99">
        <v>892900.26</v>
      </c>
      <c r="F1379" s="36"/>
      <c r="G1379" s="100"/>
    </row>
    <row r="1380" ht="15.75" customHeight="1">
      <c r="A1380" s="98" t="s">
        <v>169</v>
      </c>
      <c r="B1380" s="98" t="s">
        <v>23</v>
      </c>
      <c r="C1380" s="98">
        <v>304.0</v>
      </c>
      <c r="D1380" s="47" t="s">
        <v>5240</v>
      </c>
      <c r="E1380" s="99">
        <v>892275.58</v>
      </c>
      <c r="F1380" s="36"/>
      <c r="G1380" s="100"/>
    </row>
    <row r="1381" ht="15.75" customHeight="1">
      <c r="A1381" s="98" t="s">
        <v>170</v>
      </c>
      <c r="B1381" s="98" t="s">
        <v>23</v>
      </c>
      <c r="C1381" s="98">
        <v>305.0</v>
      </c>
      <c r="D1381" s="47" t="s">
        <v>5113</v>
      </c>
      <c r="E1381" s="99">
        <v>872308.9</v>
      </c>
      <c r="F1381" s="36"/>
      <c r="G1381" s="100"/>
    </row>
    <row r="1382" ht="15.75" customHeight="1">
      <c r="A1382" s="98" t="s">
        <v>168</v>
      </c>
      <c r="B1382" s="98" t="s">
        <v>23</v>
      </c>
      <c r="C1382" s="98">
        <v>306.0</v>
      </c>
      <c r="D1382" s="47" t="s">
        <v>5113</v>
      </c>
      <c r="E1382" s="99">
        <v>88330.05</v>
      </c>
      <c r="F1382" s="36"/>
      <c r="G1382" s="100"/>
    </row>
    <row r="1383" ht="15.75" customHeight="1">
      <c r="A1383" s="98" t="s">
        <v>169</v>
      </c>
      <c r="B1383" s="98" t="s">
        <v>23</v>
      </c>
      <c r="C1383" s="98">
        <v>307.0</v>
      </c>
      <c r="D1383" s="47" t="s">
        <v>5113</v>
      </c>
      <c r="E1383" s="99">
        <v>898442.24</v>
      </c>
      <c r="F1383" s="36"/>
      <c r="G1383" s="100"/>
    </row>
    <row r="1384" ht="15.75" customHeight="1">
      <c r="A1384" s="98" t="s">
        <v>168</v>
      </c>
      <c r="B1384" s="98" t="s">
        <v>23</v>
      </c>
      <c r="C1384" s="98">
        <v>308.0</v>
      </c>
      <c r="D1384" s="47" t="s">
        <v>3544</v>
      </c>
      <c r="E1384" s="99">
        <v>449336.38</v>
      </c>
      <c r="F1384" s="36"/>
      <c r="G1384" s="100"/>
    </row>
    <row r="1385" ht="15.75" customHeight="1">
      <c r="A1385" s="98" t="s">
        <v>168</v>
      </c>
      <c r="B1385" s="98" t="s">
        <v>23</v>
      </c>
      <c r="C1385" s="98">
        <v>309.0</v>
      </c>
      <c r="D1385" s="47" t="s">
        <v>3544</v>
      </c>
      <c r="E1385" s="99">
        <v>449908.17</v>
      </c>
      <c r="F1385" s="36"/>
      <c r="G1385" s="100"/>
    </row>
    <row r="1386" ht="15.75" customHeight="1">
      <c r="A1386" s="98" t="s">
        <v>169</v>
      </c>
      <c r="B1386" s="98" t="s">
        <v>23</v>
      </c>
      <c r="C1386" s="98">
        <v>310.0</v>
      </c>
      <c r="D1386" s="47" t="s">
        <v>5168</v>
      </c>
      <c r="E1386" s="99">
        <v>446043.61</v>
      </c>
      <c r="F1386" s="36"/>
      <c r="G1386" s="100"/>
    </row>
    <row r="1387" ht="15.75" customHeight="1">
      <c r="A1387" s="98" t="s">
        <v>169</v>
      </c>
      <c r="B1387" s="98" t="s">
        <v>23</v>
      </c>
      <c r="C1387" s="98">
        <v>311.0</v>
      </c>
      <c r="D1387" s="47" t="s">
        <v>5168</v>
      </c>
      <c r="E1387" s="99">
        <v>434594.54</v>
      </c>
      <c r="F1387" s="36"/>
      <c r="G1387" s="100"/>
    </row>
    <row r="1388" ht="15.75" customHeight="1">
      <c r="A1388" s="98" t="s">
        <v>170</v>
      </c>
      <c r="B1388" s="98" t="s">
        <v>23</v>
      </c>
      <c r="C1388" s="98">
        <v>312.0</v>
      </c>
      <c r="D1388" s="47" t="s">
        <v>5168</v>
      </c>
      <c r="E1388" s="37"/>
      <c r="F1388" s="36"/>
      <c r="G1388" s="102" t="s">
        <v>5</v>
      </c>
      <c r="H1388" s="53" t="s">
        <v>5188</v>
      </c>
    </row>
    <row r="1389" ht="15.75" customHeight="1">
      <c r="A1389" s="98" t="s">
        <v>170</v>
      </c>
      <c r="B1389" s="98" t="s">
        <v>23</v>
      </c>
      <c r="C1389" s="98">
        <v>313.0</v>
      </c>
      <c r="D1389" s="47" t="s">
        <v>5168</v>
      </c>
      <c r="E1389" s="99">
        <v>894588.69</v>
      </c>
      <c r="F1389" s="36"/>
      <c r="G1389" s="100"/>
    </row>
    <row r="1390" ht="15.75" customHeight="1">
      <c r="A1390" s="98" t="s">
        <v>171</v>
      </c>
      <c r="B1390" s="98" t="s">
        <v>23</v>
      </c>
      <c r="C1390" s="98">
        <v>314.0</v>
      </c>
      <c r="D1390" s="47" t="s">
        <v>5168</v>
      </c>
      <c r="E1390" s="37"/>
      <c r="F1390" s="36"/>
      <c r="G1390" s="102" t="s">
        <v>5</v>
      </c>
      <c r="H1390" s="53" t="s">
        <v>5188</v>
      </c>
    </row>
    <row r="1391" ht="15.75" customHeight="1">
      <c r="A1391" s="98">
        <v>19.0</v>
      </c>
      <c r="B1391" s="98" t="s">
        <v>23</v>
      </c>
      <c r="C1391" s="98">
        <v>315.0</v>
      </c>
      <c r="D1391" s="47" t="s">
        <v>5186</v>
      </c>
      <c r="E1391" s="99">
        <v>227538.66</v>
      </c>
      <c r="F1391" s="47" t="s">
        <v>52</v>
      </c>
      <c r="G1391" s="102" t="s">
        <v>5</v>
      </c>
    </row>
    <row r="1392" ht="15.75" customHeight="1">
      <c r="A1392" s="98">
        <v>19.0</v>
      </c>
      <c r="B1392" s="98" t="s">
        <v>23</v>
      </c>
      <c r="C1392" s="98">
        <v>316.0</v>
      </c>
      <c r="D1392" s="47" t="s">
        <v>5186</v>
      </c>
      <c r="E1392" s="99">
        <v>224964.5</v>
      </c>
      <c r="F1392" s="47" t="s">
        <v>52</v>
      </c>
      <c r="G1392" s="102" t="s">
        <v>5</v>
      </c>
    </row>
    <row r="1393" ht="15.75" customHeight="1">
      <c r="A1393" s="98">
        <v>19.0</v>
      </c>
      <c r="B1393" s="98" t="s">
        <v>23</v>
      </c>
      <c r="C1393" s="98">
        <v>317.0</v>
      </c>
      <c r="D1393" s="47" t="s">
        <v>5186</v>
      </c>
      <c r="E1393" s="99">
        <v>189143.64</v>
      </c>
      <c r="F1393" s="47" t="s">
        <v>52</v>
      </c>
      <c r="G1393" s="102" t="s">
        <v>5</v>
      </c>
    </row>
    <row r="1394" ht="15.75" customHeight="1">
      <c r="A1394" s="98">
        <v>19.0</v>
      </c>
      <c r="B1394" s="98" t="s">
        <v>23</v>
      </c>
      <c r="C1394" s="98">
        <v>318.0</v>
      </c>
      <c r="D1394" s="47" t="s">
        <v>5186</v>
      </c>
      <c r="E1394" s="99">
        <v>171246.19</v>
      </c>
      <c r="F1394" s="47" t="s">
        <v>52</v>
      </c>
      <c r="G1394" s="102" t="s">
        <v>5</v>
      </c>
    </row>
    <row r="1395" ht="15.75" customHeight="1">
      <c r="A1395" s="98">
        <v>19.0</v>
      </c>
      <c r="B1395" s="98" t="s">
        <v>23</v>
      </c>
      <c r="C1395" s="98">
        <v>319.0</v>
      </c>
      <c r="D1395" s="47" t="s">
        <v>5186</v>
      </c>
      <c r="E1395" s="99">
        <v>250000.0</v>
      </c>
      <c r="F1395" s="47" t="s">
        <v>52</v>
      </c>
      <c r="G1395" s="102" t="s">
        <v>5</v>
      </c>
    </row>
    <row r="1396" ht="15.75" customHeight="1">
      <c r="A1396" s="98">
        <v>19.0</v>
      </c>
      <c r="B1396" s="98" t="s">
        <v>23</v>
      </c>
      <c r="C1396" s="98">
        <v>320.0</v>
      </c>
      <c r="D1396" s="47" t="s">
        <v>5186</v>
      </c>
      <c r="E1396" s="99">
        <v>250000.0</v>
      </c>
      <c r="F1396" s="47" t="s">
        <v>52</v>
      </c>
      <c r="G1396" s="102" t="s">
        <v>5</v>
      </c>
    </row>
    <row r="1397" ht="15.75" customHeight="1">
      <c r="A1397" s="98">
        <v>19.0</v>
      </c>
      <c r="B1397" s="98" t="s">
        <v>23</v>
      </c>
      <c r="C1397" s="98">
        <v>321.0</v>
      </c>
      <c r="D1397" s="47" t="s">
        <v>5186</v>
      </c>
      <c r="E1397" s="99">
        <v>186504.36</v>
      </c>
      <c r="F1397" s="47" t="s">
        <v>52</v>
      </c>
      <c r="G1397" s="102" t="s">
        <v>5</v>
      </c>
    </row>
    <row r="1398" ht="15.75" customHeight="1">
      <c r="A1398" s="98">
        <v>19.0</v>
      </c>
      <c r="B1398" s="98" t="s">
        <v>23</v>
      </c>
      <c r="C1398" s="98">
        <v>322.0</v>
      </c>
      <c r="D1398" s="47" t="s">
        <v>5186</v>
      </c>
      <c r="E1398" s="99">
        <v>333529.91</v>
      </c>
      <c r="F1398" s="47" t="s">
        <v>52</v>
      </c>
      <c r="G1398" s="102" t="s">
        <v>5</v>
      </c>
    </row>
    <row r="1399" ht="15.75" customHeight="1">
      <c r="A1399" s="98">
        <v>19.0</v>
      </c>
      <c r="B1399" s="98" t="s">
        <v>23</v>
      </c>
      <c r="C1399" s="98">
        <v>323.0</v>
      </c>
      <c r="D1399" s="47" t="s">
        <v>5186</v>
      </c>
      <c r="E1399" s="99">
        <v>225963.69</v>
      </c>
      <c r="F1399" s="47" t="s">
        <v>52</v>
      </c>
      <c r="G1399" s="102" t="s">
        <v>5</v>
      </c>
    </row>
    <row r="1400" ht="15.75" customHeight="1">
      <c r="A1400" s="98" t="s">
        <v>170</v>
      </c>
      <c r="B1400" s="98" t="s">
        <v>23</v>
      </c>
      <c r="C1400" s="98">
        <v>324.0</v>
      </c>
      <c r="D1400" s="47" t="s">
        <v>5186</v>
      </c>
      <c r="E1400" s="99">
        <v>910689.36</v>
      </c>
      <c r="F1400" s="47" t="s">
        <v>52</v>
      </c>
      <c r="G1400" s="100"/>
    </row>
    <row r="1401" ht="15.75" customHeight="1">
      <c r="A1401" s="98" t="s">
        <v>170</v>
      </c>
      <c r="B1401" s="98" t="s">
        <v>23</v>
      </c>
      <c r="C1401" s="98">
        <v>325.0</v>
      </c>
      <c r="D1401" s="47" t="s">
        <v>24</v>
      </c>
      <c r="E1401" s="99">
        <v>849883.02</v>
      </c>
      <c r="F1401" s="47" t="s">
        <v>52</v>
      </c>
      <c r="G1401" s="100"/>
    </row>
    <row r="1402" ht="15.75" customHeight="1">
      <c r="A1402" s="98" t="s">
        <v>170</v>
      </c>
      <c r="B1402" s="98" t="s">
        <v>23</v>
      </c>
      <c r="C1402" s="98">
        <v>326.0</v>
      </c>
      <c r="D1402" s="47" t="s">
        <v>3544</v>
      </c>
      <c r="E1402" s="99">
        <v>853044.91</v>
      </c>
      <c r="F1402" s="47" t="s">
        <v>46</v>
      </c>
      <c r="G1402" s="100"/>
    </row>
    <row r="1403" ht="15.75" customHeight="1">
      <c r="A1403" s="98" t="s">
        <v>170</v>
      </c>
      <c r="B1403" s="98" t="s">
        <v>23</v>
      </c>
      <c r="C1403" s="98">
        <v>327.0</v>
      </c>
      <c r="D1403" s="47" t="s">
        <v>3544</v>
      </c>
      <c r="E1403" s="99">
        <v>899329.0</v>
      </c>
      <c r="F1403" s="47" t="s">
        <v>46</v>
      </c>
      <c r="G1403" s="100"/>
    </row>
    <row r="1404" ht="15.75" customHeight="1">
      <c r="A1404" s="98" t="s">
        <v>170</v>
      </c>
      <c r="B1404" s="98" t="s">
        <v>23</v>
      </c>
      <c r="C1404" s="98">
        <v>328.0</v>
      </c>
      <c r="D1404" s="47" t="s">
        <v>3544</v>
      </c>
      <c r="E1404" s="99">
        <v>893303.14</v>
      </c>
      <c r="F1404" s="47" t="s">
        <v>46</v>
      </c>
      <c r="G1404" s="100"/>
    </row>
    <row r="1405" ht="15.75" customHeight="1">
      <c r="A1405" s="98" t="s">
        <v>171</v>
      </c>
      <c r="B1405" s="98" t="s">
        <v>23</v>
      </c>
      <c r="C1405" s="98">
        <v>329.0</v>
      </c>
      <c r="D1405" s="47" t="s">
        <v>3544</v>
      </c>
      <c r="E1405" s="99">
        <v>983874.86</v>
      </c>
      <c r="F1405" s="47" t="s">
        <v>46</v>
      </c>
      <c r="G1405" s="100"/>
    </row>
    <row r="1406" ht="15.75" customHeight="1">
      <c r="A1406" s="98" t="s">
        <v>171</v>
      </c>
      <c r="B1406" s="98" t="s">
        <v>23</v>
      </c>
      <c r="C1406" s="98">
        <v>330.0</v>
      </c>
      <c r="D1406" s="47" t="s">
        <v>3544</v>
      </c>
      <c r="E1406" s="99">
        <v>982867.0</v>
      </c>
      <c r="F1406" s="47" t="s">
        <v>46</v>
      </c>
      <c r="G1406" s="100"/>
    </row>
    <row r="1407" ht="15.75" customHeight="1">
      <c r="A1407" s="98" t="s">
        <v>171</v>
      </c>
      <c r="B1407" s="98" t="s">
        <v>23</v>
      </c>
      <c r="C1407" s="98">
        <v>331.0</v>
      </c>
      <c r="D1407" s="47" t="s">
        <v>3544</v>
      </c>
      <c r="E1407" s="99">
        <v>983472.72</v>
      </c>
      <c r="F1407" s="47" t="s">
        <v>46</v>
      </c>
      <c r="G1407" s="100"/>
    </row>
    <row r="1408" ht="15.75" customHeight="1">
      <c r="A1408" s="98" t="s">
        <v>171</v>
      </c>
      <c r="B1408" s="98" t="s">
        <v>23</v>
      </c>
      <c r="C1408" s="98">
        <v>332.0</v>
      </c>
      <c r="D1408" s="47" t="s">
        <v>5168</v>
      </c>
      <c r="E1408" s="99">
        <v>486003.02</v>
      </c>
      <c r="F1408" s="47" t="s">
        <v>108</v>
      </c>
      <c r="G1408" s="100"/>
    </row>
    <row r="1409" ht="15.75" customHeight="1">
      <c r="A1409" s="98" t="s">
        <v>171</v>
      </c>
      <c r="B1409" s="98" t="s">
        <v>23</v>
      </c>
      <c r="C1409" s="98">
        <v>333.0</v>
      </c>
      <c r="D1409" s="47" t="s">
        <v>5168</v>
      </c>
      <c r="E1409" s="99">
        <v>488903.02</v>
      </c>
      <c r="F1409" s="47" t="s">
        <v>108</v>
      </c>
      <c r="G1409" s="100"/>
    </row>
    <row r="1410" ht="15.75" customHeight="1">
      <c r="A1410" s="98" t="s">
        <v>171</v>
      </c>
      <c r="B1410" s="98" t="s">
        <v>23</v>
      </c>
      <c r="C1410" s="98">
        <v>334.0</v>
      </c>
      <c r="D1410" s="47" t="s">
        <v>5168</v>
      </c>
      <c r="E1410" s="99">
        <v>48901.26</v>
      </c>
      <c r="F1410" s="47" t="s">
        <v>108</v>
      </c>
      <c r="G1410" s="100"/>
    </row>
    <row r="1411" ht="15.75" customHeight="1">
      <c r="A1411" s="98" t="s">
        <v>171</v>
      </c>
      <c r="B1411" s="98" t="s">
        <v>23</v>
      </c>
      <c r="C1411" s="98">
        <v>335.0</v>
      </c>
      <c r="D1411" s="47" t="s">
        <v>5168</v>
      </c>
      <c r="E1411" s="99">
        <v>493006.44</v>
      </c>
      <c r="F1411" s="47" t="s">
        <v>108</v>
      </c>
      <c r="G1411" s="100"/>
    </row>
    <row r="1412" ht="15.75" customHeight="1">
      <c r="A1412" s="98" t="s">
        <v>168</v>
      </c>
      <c r="B1412" s="98" t="s">
        <v>23</v>
      </c>
      <c r="C1412" s="98">
        <v>336.0</v>
      </c>
      <c r="D1412" s="36"/>
      <c r="E1412" s="99">
        <v>866419.43</v>
      </c>
      <c r="F1412" s="47" t="s">
        <v>96</v>
      </c>
      <c r="G1412" s="100"/>
    </row>
    <row r="1413" ht="15.75" customHeight="1">
      <c r="A1413" s="98" t="s">
        <v>168</v>
      </c>
      <c r="B1413" s="98" t="s">
        <v>23</v>
      </c>
      <c r="C1413" s="98">
        <v>337.0</v>
      </c>
      <c r="D1413" s="47" t="s">
        <v>3544</v>
      </c>
      <c r="E1413" s="99">
        <v>899382.14</v>
      </c>
      <c r="F1413" s="47" t="s">
        <v>46</v>
      </c>
      <c r="G1413" s="100"/>
    </row>
    <row r="1414" ht="15.75" customHeight="1">
      <c r="A1414" s="98" t="s">
        <v>168</v>
      </c>
      <c r="B1414" s="98" t="s">
        <v>23</v>
      </c>
      <c r="C1414" s="98">
        <v>338.0</v>
      </c>
      <c r="D1414" s="47" t="s">
        <v>3544</v>
      </c>
      <c r="E1414" s="99">
        <v>891245.25</v>
      </c>
      <c r="F1414" s="47" t="s">
        <v>46</v>
      </c>
      <c r="G1414" s="100"/>
    </row>
    <row r="1415" ht="15.75" customHeight="1">
      <c r="A1415" s="98" t="s">
        <v>168</v>
      </c>
      <c r="B1415" s="98" t="s">
        <v>23</v>
      </c>
      <c r="C1415" s="98">
        <v>339.0</v>
      </c>
      <c r="D1415" s="47" t="s">
        <v>3544</v>
      </c>
      <c r="E1415" s="99">
        <v>893620.81</v>
      </c>
      <c r="F1415" s="47" t="s">
        <v>46</v>
      </c>
      <c r="G1415" s="100"/>
    </row>
    <row r="1416" ht="15.75" customHeight="1">
      <c r="A1416" s="98" t="s">
        <v>168</v>
      </c>
      <c r="B1416" s="98" t="s">
        <v>23</v>
      </c>
      <c r="C1416" s="98">
        <v>340.0</v>
      </c>
      <c r="D1416" s="47" t="s">
        <v>3544</v>
      </c>
      <c r="E1416" s="99">
        <v>892678.14</v>
      </c>
      <c r="F1416" s="47" t="s">
        <v>46</v>
      </c>
      <c r="G1416" s="100"/>
    </row>
    <row r="1417" ht="15.75" customHeight="1">
      <c r="A1417" s="98" t="s">
        <v>169</v>
      </c>
      <c r="B1417" s="98" t="s">
        <v>23</v>
      </c>
      <c r="C1417" s="98">
        <v>341.0</v>
      </c>
      <c r="D1417" s="47" t="s">
        <v>3544</v>
      </c>
      <c r="E1417" s="99">
        <v>832638.54</v>
      </c>
      <c r="F1417" s="47" t="s">
        <v>46</v>
      </c>
      <c r="G1417" s="100"/>
    </row>
    <row r="1418" ht="15.75" customHeight="1">
      <c r="A1418" s="98" t="s">
        <v>169</v>
      </c>
      <c r="B1418" s="98" t="s">
        <v>23</v>
      </c>
      <c r="C1418" s="98">
        <v>342.0</v>
      </c>
      <c r="D1418" s="47" t="s">
        <v>3544</v>
      </c>
      <c r="E1418" s="99">
        <v>978089.46</v>
      </c>
      <c r="F1418" s="47" t="s">
        <v>46</v>
      </c>
      <c r="G1418" s="100"/>
    </row>
    <row r="1419" ht="15.75" customHeight="1">
      <c r="A1419" s="98" t="s">
        <v>169</v>
      </c>
      <c r="B1419" s="98" t="s">
        <v>23</v>
      </c>
      <c r="C1419" s="98">
        <v>343.0</v>
      </c>
      <c r="D1419" s="47" t="s">
        <v>3544</v>
      </c>
      <c r="E1419" s="99">
        <v>848633.31</v>
      </c>
      <c r="F1419" s="47" t="s">
        <v>46</v>
      </c>
      <c r="G1419" s="100"/>
    </row>
    <row r="1420" ht="15.75" customHeight="1">
      <c r="A1420" s="98" t="s">
        <v>169</v>
      </c>
      <c r="B1420" s="98" t="s">
        <v>23</v>
      </c>
      <c r="C1420" s="98">
        <v>344.0</v>
      </c>
      <c r="D1420" s="47" t="s">
        <v>3544</v>
      </c>
      <c r="E1420" s="99">
        <v>847503.45</v>
      </c>
      <c r="F1420" s="47" t="s">
        <v>46</v>
      </c>
      <c r="G1420" s="100"/>
    </row>
    <row r="1421" ht="15.75" customHeight="1">
      <c r="A1421" s="98" t="s">
        <v>170</v>
      </c>
      <c r="B1421" s="98" t="s">
        <v>23</v>
      </c>
      <c r="C1421" s="98">
        <v>345.0</v>
      </c>
      <c r="D1421" s="47" t="s">
        <v>3544</v>
      </c>
      <c r="E1421" s="99">
        <v>890575.75</v>
      </c>
      <c r="F1421" s="47" t="s">
        <v>46</v>
      </c>
      <c r="G1421" s="100"/>
    </row>
    <row r="1422" ht="15.75" customHeight="1">
      <c r="A1422" s="103" t="s">
        <v>170</v>
      </c>
      <c r="B1422" s="103" t="s">
        <v>23</v>
      </c>
      <c r="C1422" s="103">
        <v>346.0</v>
      </c>
      <c r="D1422" s="104" t="s">
        <v>3544</v>
      </c>
      <c r="E1422" s="105">
        <v>871307.31</v>
      </c>
      <c r="F1422" s="104" t="s">
        <v>46</v>
      </c>
      <c r="G1422" s="100"/>
    </row>
    <row r="1423" ht="15.75" customHeight="1">
      <c r="A1423" s="98" t="s">
        <v>160</v>
      </c>
      <c r="B1423" s="98" t="s">
        <v>27</v>
      </c>
      <c r="C1423" s="98">
        <v>1.0</v>
      </c>
      <c r="D1423" s="47" t="s">
        <v>3544</v>
      </c>
      <c r="E1423" s="99">
        <v>891741.36</v>
      </c>
      <c r="F1423" s="47" t="s">
        <v>46</v>
      </c>
      <c r="G1423" s="100"/>
    </row>
    <row r="1424" ht="15.75" customHeight="1">
      <c r="A1424" s="98" t="s">
        <v>160</v>
      </c>
      <c r="B1424" s="98" t="s">
        <v>27</v>
      </c>
      <c r="C1424" s="98">
        <v>2.0</v>
      </c>
      <c r="D1424" s="47" t="s">
        <v>3544</v>
      </c>
      <c r="E1424" s="99">
        <v>888768.5</v>
      </c>
      <c r="F1424" s="47" t="s">
        <v>46</v>
      </c>
      <c r="G1424" s="100"/>
    </row>
    <row r="1425" ht="15.75" customHeight="1">
      <c r="A1425" s="98" t="s">
        <v>160</v>
      </c>
      <c r="B1425" s="98" t="s">
        <v>27</v>
      </c>
      <c r="C1425" s="98">
        <v>3.0</v>
      </c>
      <c r="D1425" s="47" t="s">
        <v>3544</v>
      </c>
      <c r="E1425" s="99">
        <v>899379.23</v>
      </c>
      <c r="F1425" s="47" t="s">
        <v>46</v>
      </c>
      <c r="G1425" s="100"/>
    </row>
    <row r="1426" ht="15.75" customHeight="1">
      <c r="A1426" s="98" t="s">
        <v>160</v>
      </c>
      <c r="B1426" s="98" t="s">
        <v>27</v>
      </c>
      <c r="C1426" s="98">
        <v>4.0</v>
      </c>
      <c r="D1426" s="47" t="s">
        <v>3544</v>
      </c>
      <c r="E1426" s="99">
        <v>897623.95</v>
      </c>
      <c r="F1426" s="47" t="s">
        <v>46</v>
      </c>
      <c r="G1426" s="100"/>
    </row>
    <row r="1427" ht="15.75" customHeight="1">
      <c r="A1427" s="98" t="s">
        <v>160</v>
      </c>
      <c r="B1427" s="98" t="s">
        <v>27</v>
      </c>
      <c r="C1427" s="98">
        <v>5.0</v>
      </c>
      <c r="D1427" s="47" t="s">
        <v>3544</v>
      </c>
      <c r="E1427" s="99">
        <v>893242.12</v>
      </c>
      <c r="F1427" s="47" t="s">
        <v>46</v>
      </c>
      <c r="G1427" s="100"/>
    </row>
    <row r="1428" ht="15.75" customHeight="1">
      <c r="A1428" s="98" t="s">
        <v>160</v>
      </c>
      <c r="B1428" s="98" t="s">
        <v>27</v>
      </c>
      <c r="C1428" s="98">
        <v>6.0</v>
      </c>
      <c r="D1428" s="47" t="s">
        <v>3544</v>
      </c>
      <c r="E1428" s="99">
        <v>899058.14</v>
      </c>
      <c r="F1428" s="47" t="s">
        <v>46</v>
      </c>
      <c r="G1428" s="100"/>
    </row>
    <row r="1429" ht="15.75" customHeight="1">
      <c r="A1429" s="98" t="s">
        <v>160</v>
      </c>
      <c r="B1429" s="98" t="s">
        <v>27</v>
      </c>
      <c r="C1429" s="98">
        <v>7.0</v>
      </c>
      <c r="D1429" s="47" t="s">
        <v>5241</v>
      </c>
      <c r="E1429" s="99">
        <v>1000000.0</v>
      </c>
      <c r="F1429" s="47" t="s">
        <v>52</v>
      </c>
      <c r="G1429" s="102"/>
    </row>
    <row r="1430" ht="15.75" customHeight="1">
      <c r="A1430" s="98" t="s">
        <v>161</v>
      </c>
      <c r="B1430" s="98" t="s">
        <v>27</v>
      </c>
      <c r="C1430" s="98">
        <v>8.0</v>
      </c>
      <c r="D1430" s="47" t="s">
        <v>3544</v>
      </c>
      <c r="E1430" s="99">
        <v>856200.31</v>
      </c>
      <c r="F1430" s="47" t="s">
        <v>46</v>
      </c>
      <c r="G1430" s="100"/>
    </row>
    <row r="1431" ht="15.75" customHeight="1">
      <c r="A1431" s="98" t="s">
        <v>161</v>
      </c>
      <c r="B1431" s="98" t="s">
        <v>27</v>
      </c>
      <c r="C1431" s="98">
        <v>9.0</v>
      </c>
      <c r="D1431" s="47" t="s">
        <v>3544</v>
      </c>
      <c r="E1431" s="99">
        <v>899024.96</v>
      </c>
      <c r="F1431" s="47" t="s">
        <v>46</v>
      </c>
      <c r="G1431" s="100"/>
    </row>
    <row r="1432" ht="15.75" customHeight="1">
      <c r="A1432" s="98" t="s">
        <v>161</v>
      </c>
      <c r="B1432" s="98" t="s">
        <v>27</v>
      </c>
      <c r="C1432" s="98">
        <v>10.0</v>
      </c>
      <c r="D1432" s="47" t="s">
        <v>3544</v>
      </c>
      <c r="E1432" s="99">
        <v>892616.07</v>
      </c>
      <c r="F1432" s="47" t="s">
        <v>46</v>
      </c>
      <c r="G1432" s="100"/>
    </row>
    <row r="1433" ht="15.75" customHeight="1">
      <c r="A1433" s="98" t="s">
        <v>161</v>
      </c>
      <c r="B1433" s="98" t="s">
        <v>27</v>
      </c>
      <c r="C1433" s="98">
        <v>11.0</v>
      </c>
      <c r="D1433" s="47" t="s">
        <v>3544</v>
      </c>
      <c r="E1433" s="99">
        <v>898657.85</v>
      </c>
      <c r="F1433" s="47" t="s">
        <v>46</v>
      </c>
      <c r="G1433" s="100"/>
    </row>
    <row r="1434" ht="15.75" customHeight="1">
      <c r="A1434" s="98" t="s">
        <v>161</v>
      </c>
      <c r="B1434" s="98" t="s">
        <v>27</v>
      </c>
      <c r="C1434" s="98">
        <v>12.0</v>
      </c>
      <c r="D1434" s="47" t="s">
        <v>3544</v>
      </c>
      <c r="E1434" s="99">
        <v>899796.37</v>
      </c>
      <c r="F1434" s="47" t="s">
        <v>46</v>
      </c>
      <c r="G1434" s="100"/>
    </row>
    <row r="1435" ht="15.75" customHeight="1">
      <c r="A1435" s="98" t="s">
        <v>161</v>
      </c>
      <c r="B1435" s="98" t="s">
        <v>27</v>
      </c>
      <c r="C1435" s="98">
        <v>13.0</v>
      </c>
      <c r="D1435" s="47" t="s">
        <v>3544</v>
      </c>
      <c r="E1435" s="99">
        <v>690869.73</v>
      </c>
      <c r="F1435" s="47" t="s">
        <v>46</v>
      </c>
      <c r="G1435" s="100"/>
    </row>
    <row r="1436" ht="15.75" customHeight="1">
      <c r="A1436" s="98" t="s">
        <v>161</v>
      </c>
      <c r="B1436" s="98" t="s">
        <v>27</v>
      </c>
      <c r="C1436" s="98">
        <v>14.0</v>
      </c>
      <c r="D1436" s="47" t="s">
        <v>3544</v>
      </c>
      <c r="E1436" s="99">
        <v>891432.95</v>
      </c>
      <c r="F1436" s="47" t="s">
        <v>46</v>
      </c>
      <c r="G1436" s="100"/>
    </row>
    <row r="1437" ht="15.75" customHeight="1">
      <c r="A1437" s="98" t="s">
        <v>161</v>
      </c>
      <c r="B1437" s="98" t="s">
        <v>27</v>
      </c>
      <c r="C1437" s="98">
        <v>15.0</v>
      </c>
      <c r="D1437" s="47" t="s">
        <v>3544</v>
      </c>
      <c r="E1437" s="99">
        <v>899837.86</v>
      </c>
      <c r="F1437" s="47" t="s">
        <v>46</v>
      </c>
      <c r="G1437" s="100"/>
    </row>
    <row r="1438" ht="15.75" customHeight="1">
      <c r="A1438" s="98" t="s">
        <v>161</v>
      </c>
      <c r="B1438" s="98" t="s">
        <v>27</v>
      </c>
      <c r="C1438" s="98">
        <v>16.0</v>
      </c>
      <c r="D1438" s="47" t="s">
        <v>3544</v>
      </c>
      <c r="E1438" s="99">
        <v>898971.88</v>
      </c>
      <c r="F1438" s="47" t="s">
        <v>46</v>
      </c>
      <c r="G1438" s="100"/>
    </row>
    <row r="1439" ht="15.75" customHeight="1">
      <c r="A1439" s="98" t="s">
        <v>161</v>
      </c>
      <c r="B1439" s="98" t="s">
        <v>27</v>
      </c>
      <c r="C1439" s="98">
        <v>17.0</v>
      </c>
      <c r="D1439" s="47" t="s">
        <v>3544</v>
      </c>
      <c r="E1439" s="99">
        <v>899512.57</v>
      </c>
      <c r="F1439" s="47" t="s">
        <v>46</v>
      </c>
      <c r="G1439" s="100"/>
    </row>
    <row r="1440" ht="15.75" customHeight="1">
      <c r="A1440" s="98" t="s">
        <v>161</v>
      </c>
      <c r="B1440" s="98" t="s">
        <v>27</v>
      </c>
      <c r="C1440" s="98">
        <v>18.0</v>
      </c>
      <c r="D1440" s="47" t="s">
        <v>3544</v>
      </c>
      <c r="E1440" s="99">
        <v>899320.64</v>
      </c>
      <c r="F1440" s="47" t="s">
        <v>46</v>
      </c>
      <c r="G1440" s="100"/>
    </row>
    <row r="1441" ht="15.75" customHeight="1">
      <c r="A1441" s="98" t="s">
        <v>161</v>
      </c>
      <c r="B1441" s="98" t="s">
        <v>27</v>
      </c>
      <c r="C1441" s="98">
        <v>19.0</v>
      </c>
      <c r="D1441" s="47" t="s">
        <v>1338</v>
      </c>
      <c r="E1441" s="99">
        <v>899742.68</v>
      </c>
      <c r="F1441" s="47" t="s">
        <v>102</v>
      </c>
      <c r="G1441" s="100"/>
    </row>
    <row r="1442" ht="15.75" customHeight="1">
      <c r="A1442" s="98" t="s">
        <v>161</v>
      </c>
      <c r="B1442" s="98" t="s">
        <v>27</v>
      </c>
      <c r="C1442" s="98">
        <v>20.0</v>
      </c>
      <c r="D1442" s="47" t="s">
        <v>1338</v>
      </c>
      <c r="E1442" s="99">
        <v>899698.42</v>
      </c>
      <c r="F1442" s="47" t="s">
        <v>102</v>
      </c>
      <c r="G1442" s="100"/>
    </row>
    <row r="1443" ht="15.75" customHeight="1">
      <c r="A1443" s="98" t="s">
        <v>161</v>
      </c>
      <c r="B1443" s="98" t="s">
        <v>27</v>
      </c>
      <c r="C1443" s="98">
        <v>21.0</v>
      </c>
      <c r="D1443" s="47" t="s">
        <v>1338</v>
      </c>
      <c r="E1443" s="99">
        <v>898483.04</v>
      </c>
      <c r="F1443" s="47" t="s">
        <v>102</v>
      </c>
      <c r="G1443" s="100"/>
    </row>
    <row r="1444" ht="15.75" customHeight="1">
      <c r="A1444" s="98" t="s">
        <v>161</v>
      </c>
      <c r="B1444" s="98" t="s">
        <v>27</v>
      </c>
      <c r="C1444" s="98">
        <v>22.0</v>
      </c>
      <c r="D1444" s="47" t="s">
        <v>1338</v>
      </c>
      <c r="E1444" s="99">
        <v>891292.93</v>
      </c>
      <c r="F1444" s="47" t="s">
        <v>102</v>
      </c>
      <c r="G1444" s="100"/>
    </row>
    <row r="1445" ht="15.75" customHeight="1">
      <c r="A1445" s="98" t="s">
        <v>161</v>
      </c>
      <c r="B1445" s="98" t="s">
        <v>27</v>
      </c>
      <c r="C1445" s="98">
        <v>23.0</v>
      </c>
      <c r="D1445" s="47" t="s">
        <v>1338</v>
      </c>
      <c r="E1445" s="99">
        <v>899927.93</v>
      </c>
      <c r="F1445" s="47" t="s">
        <v>102</v>
      </c>
      <c r="G1445" s="100"/>
    </row>
    <row r="1446" ht="15.75" customHeight="1">
      <c r="A1446" s="98" t="s">
        <v>161</v>
      </c>
      <c r="B1446" s="98" t="s">
        <v>27</v>
      </c>
      <c r="C1446" s="98">
        <v>24.0</v>
      </c>
      <c r="D1446" s="47" t="s">
        <v>1338</v>
      </c>
      <c r="E1446" s="99">
        <v>899461.69</v>
      </c>
      <c r="F1446" s="47" t="s">
        <v>102</v>
      </c>
      <c r="G1446" s="100"/>
    </row>
    <row r="1447" ht="15.75" customHeight="1">
      <c r="A1447" s="98" t="s">
        <v>161</v>
      </c>
      <c r="B1447" s="98" t="s">
        <v>27</v>
      </c>
      <c r="C1447" s="98">
        <v>25.0</v>
      </c>
      <c r="D1447" s="47" t="s">
        <v>1338</v>
      </c>
      <c r="E1447" s="99">
        <v>899167.14</v>
      </c>
      <c r="F1447" s="47" t="s">
        <v>102</v>
      </c>
      <c r="G1447" s="100"/>
    </row>
    <row r="1448" ht="15.75" customHeight="1">
      <c r="A1448" s="98" t="s">
        <v>161</v>
      </c>
      <c r="B1448" s="98" t="s">
        <v>27</v>
      </c>
      <c r="C1448" s="98">
        <v>26.0</v>
      </c>
      <c r="D1448" s="47" t="s">
        <v>1338</v>
      </c>
      <c r="E1448" s="99">
        <v>899459.07</v>
      </c>
      <c r="F1448" s="47" t="s">
        <v>102</v>
      </c>
      <c r="G1448" s="100"/>
    </row>
    <row r="1449" ht="15.75" customHeight="1">
      <c r="A1449" s="98" t="s">
        <v>161</v>
      </c>
      <c r="B1449" s="98" t="s">
        <v>27</v>
      </c>
      <c r="C1449" s="98">
        <v>27.0</v>
      </c>
      <c r="D1449" s="47" t="s">
        <v>5199</v>
      </c>
      <c r="E1449" s="99">
        <v>899961.3</v>
      </c>
      <c r="F1449" s="47" t="s">
        <v>93</v>
      </c>
      <c r="G1449" s="100"/>
    </row>
    <row r="1450" ht="15.75" customHeight="1">
      <c r="A1450" s="98" t="s">
        <v>161</v>
      </c>
      <c r="B1450" s="98" t="s">
        <v>27</v>
      </c>
      <c r="C1450" s="98">
        <v>28.0</v>
      </c>
      <c r="D1450" s="47" t="s">
        <v>5199</v>
      </c>
      <c r="E1450" s="99">
        <v>898423.05</v>
      </c>
      <c r="F1450" s="47" t="s">
        <v>93</v>
      </c>
      <c r="G1450" s="100"/>
    </row>
    <row r="1451" ht="15.75" customHeight="1">
      <c r="A1451" s="98" t="s">
        <v>161</v>
      </c>
      <c r="B1451" s="98" t="s">
        <v>27</v>
      </c>
      <c r="C1451" s="98">
        <v>29.0</v>
      </c>
      <c r="D1451" s="47" t="s">
        <v>5199</v>
      </c>
      <c r="E1451" s="99">
        <v>871800.02</v>
      </c>
      <c r="F1451" s="47" t="s">
        <v>93</v>
      </c>
      <c r="G1451" s="100"/>
    </row>
    <row r="1452" ht="15.75" customHeight="1">
      <c r="A1452" s="98" t="s">
        <v>161</v>
      </c>
      <c r="B1452" s="98" t="s">
        <v>27</v>
      </c>
      <c r="C1452" s="98">
        <v>30.0</v>
      </c>
      <c r="D1452" s="47" t="s">
        <v>5199</v>
      </c>
      <c r="E1452" s="99">
        <v>870625.49</v>
      </c>
      <c r="F1452" s="47" t="s">
        <v>93</v>
      </c>
      <c r="G1452" s="100"/>
    </row>
    <row r="1453" ht="15.75" customHeight="1">
      <c r="A1453" s="98" t="s">
        <v>161</v>
      </c>
      <c r="B1453" s="98" t="s">
        <v>27</v>
      </c>
      <c r="C1453" s="98">
        <v>31.0</v>
      </c>
      <c r="D1453" s="47" t="s">
        <v>5168</v>
      </c>
      <c r="E1453" s="99">
        <v>897748.82</v>
      </c>
      <c r="F1453" s="47" t="s">
        <v>108</v>
      </c>
      <c r="G1453" s="100"/>
    </row>
    <row r="1454" ht="15.75" customHeight="1">
      <c r="A1454" s="98" t="s">
        <v>161</v>
      </c>
      <c r="B1454" s="98" t="s">
        <v>27</v>
      </c>
      <c r="C1454" s="98">
        <v>32.0</v>
      </c>
      <c r="D1454" s="47" t="s">
        <v>3544</v>
      </c>
      <c r="E1454" s="99">
        <v>899925.28</v>
      </c>
      <c r="F1454" s="47" t="s">
        <v>46</v>
      </c>
      <c r="G1454" s="100"/>
    </row>
    <row r="1455" ht="15.75" customHeight="1">
      <c r="A1455" s="98" t="s">
        <v>161</v>
      </c>
      <c r="B1455" s="98" t="s">
        <v>27</v>
      </c>
      <c r="C1455" s="98">
        <v>33.0</v>
      </c>
      <c r="D1455" s="47" t="s">
        <v>3544</v>
      </c>
      <c r="E1455" s="99">
        <v>898236.38</v>
      </c>
      <c r="F1455" s="47" t="s">
        <v>46</v>
      </c>
      <c r="G1455" s="100"/>
    </row>
    <row r="1456" ht="15.75" customHeight="1">
      <c r="A1456" s="98" t="s">
        <v>161</v>
      </c>
      <c r="B1456" s="98" t="s">
        <v>27</v>
      </c>
      <c r="C1456" s="98">
        <v>34.0</v>
      </c>
      <c r="D1456" s="47" t="s">
        <v>3544</v>
      </c>
      <c r="E1456" s="99">
        <v>899714.21</v>
      </c>
      <c r="F1456" s="47" t="s">
        <v>46</v>
      </c>
      <c r="G1456" s="100"/>
    </row>
    <row r="1457" ht="15.75" customHeight="1">
      <c r="A1457" s="98" t="s">
        <v>162</v>
      </c>
      <c r="B1457" s="98" t="s">
        <v>27</v>
      </c>
      <c r="C1457" s="98">
        <v>35.0</v>
      </c>
      <c r="D1457" s="47" t="s">
        <v>3544</v>
      </c>
      <c r="E1457" s="99">
        <v>882418.64</v>
      </c>
      <c r="F1457" s="47" t="s">
        <v>46</v>
      </c>
      <c r="G1457" s="100"/>
    </row>
    <row r="1458" ht="15.75" customHeight="1">
      <c r="A1458" s="98" t="s">
        <v>162</v>
      </c>
      <c r="B1458" s="98" t="s">
        <v>27</v>
      </c>
      <c r="C1458" s="98">
        <v>36.0</v>
      </c>
      <c r="D1458" s="47" t="s">
        <v>3544</v>
      </c>
      <c r="E1458" s="99">
        <v>899828.47</v>
      </c>
      <c r="F1458" s="47" t="s">
        <v>46</v>
      </c>
      <c r="G1458" s="100"/>
    </row>
    <row r="1459" ht="15.75" customHeight="1">
      <c r="A1459" s="98" t="s">
        <v>162</v>
      </c>
      <c r="B1459" s="98" t="s">
        <v>27</v>
      </c>
      <c r="C1459" s="98">
        <v>37.0</v>
      </c>
      <c r="D1459" s="47" t="s">
        <v>3544</v>
      </c>
      <c r="E1459" s="99">
        <v>899502.1</v>
      </c>
      <c r="F1459" s="47" t="s">
        <v>46</v>
      </c>
      <c r="G1459" s="100"/>
    </row>
    <row r="1460" ht="15.75" customHeight="1">
      <c r="A1460" s="98" t="s">
        <v>162</v>
      </c>
      <c r="B1460" s="98" t="s">
        <v>27</v>
      </c>
      <c r="C1460" s="98">
        <v>38.0</v>
      </c>
      <c r="D1460" s="47" t="s">
        <v>3544</v>
      </c>
      <c r="E1460" s="99">
        <v>898207.89</v>
      </c>
      <c r="F1460" s="47" t="s">
        <v>46</v>
      </c>
      <c r="G1460" s="100"/>
    </row>
    <row r="1461" ht="15.75" customHeight="1">
      <c r="A1461" s="98" t="s">
        <v>162</v>
      </c>
      <c r="B1461" s="98" t="s">
        <v>27</v>
      </c>
      <c r="C1461" s="98">
        <v>39.0</v>
      </c>
      <c r="D1461" s="47" t="s">
        <v>3544</v>
      </c>
      <c r="E1461" s="99">
        <v>894173.46</v>
      </c>
      <c r="F1461" s="47" t="s">
        <v>46</v>
      </c>
      <c r="G1461" s="100"/>
    </row>
    <row r="1462" ht="15.75" customHeight="1">
      <c r="A1462" s="98" t="s">
        <v>162</v>
      </c>
      <c r="B1462" s="98" t="s">
        <v>27</v>
      </c>
      <c r="C1462" s="98">
        <v>40.0</v>
      </c>
      <c r="D1462" s="47" t="s">
        <v>3544</v>
      </c>
      <c r="E1462" s="99">
        <v>889151.17</v>
      </c>
      <c r="F1462" s="47" t="s">
        <v>46</v>
      </c>
      <c r="G1462" s="100"/>
    </row>
    <row r="1463" ht="15.75" customHeight="1">
      <c r="A1463" s="98" t="s">
        <v>162</v>
      </c>
      <c r="B1463" s="98" t="s">
        <v>27</v>
      </c>
      <c r="C1463" s="98">
        <v>41.0</v>
      </c>
      <c r="D1463" s="47" t="s">
        <v>5241</v>
      </c>
      <c r="E1463" s="99">
        <v>1000000.0</v>
      </c>
      <c r="F1463" s="47" t="s">
        <v>52</v>
      </c>
      <c r="G1463" s="100"/>
    </row>
    <row r="1464" ht="15.75" customHeight="1">
      <c r="A1464" s="98" t="s">
        <v>163</v>
      </c>
      <c r="B1464" s="98" t="s">
        <v>27</v>
      </c>
      <c r="C1464" s="98">
        <v>42.0</v>
      </c>
      <c r="D1464" s="47" t="s">
        <v>5168</v>
      </c>
      <c r="E1464" s="99">
        <v>884063.17</v>
      </c>
      <c r="F1464" s="47" t="s">
        <v>108</v>
      </c>
      <c r="G1464" s="100"/>
    </row>
    <row r="1465" ht="15.75" customHeight="1">
      <c r="A1465" s="98" t="s">
        <v>163</v>
      </c>
      <c r="B1465" s="98" t="s">
        <v>27</v>
      </c>
      <c r="C1465" s="98">
        <v>43.0</v>
      </c>
      <c r="D1465" s="47" t="s">
        <v>3544</v>
      </c>
      <c r="E1465" s="99">
        <v>899436.98</v>
      </c>
      <c r="F1465" s="47" t="s">
        <v>46</v>
      </c>
      <c r="G1465" s="100"/>
    </row>
    <row r="1466" ht="15.75" customHeight="1">
      <c r="A1466" s="98" t="s">
        <v>163</v>
      </c>
      <c r="B1466" s="98" t="s">
        <v>27</v>
      </c>
      <c r="C1466" s="98">
        <v>44.0</v>
      </c>
      <c r="D1466" s="47" t="s">
        <v>3544</v>
      </c>
      <c r="E1466" s="99">
        <v>880926.85</v>
      </c>
      <c r="F1466" s="47" t="s">
        <v>46</v>
      </c>
      <c r="G1466" s="100"/>
    </row>
    <row r="1467" ht="15.75" customHeight="1">
      <c r="A1467" s="98" t="s">
        <v>163</v>
      </c>
      <c r="B1467" s="98" t="s">
        <v>27</v>
      </c>
      <c r="C1467" s="98">
        <v>45.0</v>
      </c>
      <c r="D1467" s="47" t="s">
        <v>3544</v>
      </c>
      <c r="E1467" s="99">
        <v>898604.68</v>
      </c>
      <c r="F1467" s="47" t="s">
        <v>46</v>
      </c>
      <c r="G1467" s="100"/>
    </row>
    <row r="1468" ht="15.75" customHeight="1">
      <c r="A1468" s="98" t="s">
        <v>163</v>
      </c>
      <c r="B1468" s="98" t="s">
        <v>27</v>
      </c>
      <c r="C1468" s="98">
        <v>46.0</v>
      </c>
      <c r="D1468" s="47" t="s">
        <v>3544</v>
      </c>
      <c r="E1468" s="99">
        <v>898417.45</v>
      </c>
      <c r="F1468" s="47" t="s">
        <v>46</v>
      </c>
      <c r="G1468" s="100"/>
    </row>
    <row r="1469" ht="15.75" customHeight="1">
      <c r="A1469" s="98" t="s">
        <v>163</v>
      </c>
      <c r="B1469" s="98" t="s">
        <v>27</v>
      </c>
      <c r="C1469" s="98">
        <v>47.0</v>
      </c>
      <c r="D1469" s="47" t="s">
        <v>3544</v>
      </c>
      <c r="E1469" s="99">
        <v>888216.54</v>
      </c>
      <c r="F1469" s="47" t="s">
        <v>46</v>
      </c>
      <c r="G1469" s="100"/>
    </row>
    <row r="1470" ht="15.75" customHeight="1">
      <c r="A1470" s="98" t="s">
        <v>163</v>
      </c>
      <c r="B1470" s="98" t="s">
        <v>27</v>
      </c>
      <c r="C1470" s="98">
        <v>48.0</v>
      </c>
      <c r="D1470" s="47" t="s">
        <v>3544</v>
      </c>
      <c r="E1470" s="99">
        <v>89948.16</v>
      </c>
      <c r="F1470" s="47" t="s">
        <v>46</v>
      </c>
      <c r="G1470" s="100"/>
    </row>
    <row r="1471" ht="15.75" customHeight="1">
      <c r="A1471" s="31"/>
      <c r="B1471" s="98" t="s">
        <v>27</v>
      </c>
      <c r="C1471" s="98">
        <v>50.0</v>
      </c>
      <c r="D1471" s="36"/>
      <c r="E1471" s="99">
        <v>4.9E7</v>
      </c>
      <c r="F1471" s="36"/>
      <c r="G1471" s="102" t="s">
        <v>5</v>
      </c>
      <c r="H1471" s="53" t="s">
        <v>5145</v>
      </c>
    </row>
    <row r="1472" ht="15.75" customHeight="1">
      <c r="A1472" s="98" t="s">
        <v>160</v>
      </c>
      <c r="B1472" s="98" t="s">
        <v>27</v>
      </c>
      <c r="C1472" s="98">
        <v>51.0</v>
      </c>
      <c r="D1472" s="47" t="s">
        <v>5139</v>
      </c>
      <c r="E1472" s="99">
        <v>677884.62</v>
      </c>
      <c r="F1472" s="47" t="s">
        <v>93</v>
      </c>
      <c r="G1472" s="100"/>
    </row>
    <row r="1473" ht="15.75" customHeight="1">
      <c r="A1473" s="98" t="s">
        <v>160</v>
      </c>
      <c r="B1473" s="98" t="s">
        <v>27</v>
      </c>
      <c r="C1473" s="98">
        <v>52.0</v>
      </c>
      <c r="D1473" s="47" t="s">
        <v>1338</v>
      </c>
      <c r="E1473" s="99">
        <v>980054.23</v>
      </c>
      <c r="F1473" s="47" t="s">
        <v>102</v>
      </c>
      <c r="G1473" s="100"/>
    </row>
    <row r="1474" ht="15.75" customHeight="1">
      <c r="A1474" s="98" t="s">
        <v>160</v>
      </c>
      <c r="B1474" s="98" t="s">
        <v>27</v>
      </c>
      <c r="C1474" s="98">
        <v>53.0</v>
      </c>
      <c r="D1474" s="47" t="s">
        <v>1338</v>
      </c>
      <c r="E1474" s="99">
        <v>888601.28</v>
      </c>
      <c r="F1474" s="47" t="s">
        <v>102</v>
      </c>
      <c r="G1474" s="100"/>
    </row>
    <row r="1475" ht="15.75" customHeight="1">
      <c r="A1475" s="98" t="s">
        <v>164</v>
      </c>
      <c r="B1475" s="98" t="s">
        <v>27</v>
      </c>
      <c r="C1475" s="98">
        <v>54.0</v>
      </c>
      <c r="D1475" s="47" t="s">
        <v>5242</v>
      </c>
      <c r="E1475" s="99">
        <v>784083.06</v>
      </c>
      <c r="F1475" s="47" t="s">
        <v>96</v>
      </c>
      <c r="G1475" s="100"/>
    </row>
    <row r="1476" ht="15.75" customHeight="1">
      <c r="A1476" s="98" t="s">
        <v>164</v>
      </c>
      <c r="B1476" s="98" t="s">
        <v>27</v>
      </c>
      <c r="C1476" s="98">
        <v>55.0</v>
      </c>
      <c r="D1476" s="47" t="s">
        <v>5230</v>
      </c>
      <c r="E1476" s="99">
        <v>899733.32</v>
      </c>
      <c r="F1476" s="47" t="s">
        <v>37</v>
      </c>
      <c r="G1476" s="100"/>
    </row>
    <row r="1477" ht="15.75" customHeight="1">
      <c r="A1477" s="98" t="s">
        <v>164</v>
      </c>
      <c r="B1477" s="98" t="s">
        <v>27</v>
      </c>
      <c r="C1477" s="98">
        <v>56.0</v>
      </c>
      <c r="D1477" s="47" t="s">
        <v>1854</v>
      </c>
      <c r="E1477" s="99">
        <v>900000.0</v>
      </c>
      <c r="F1477" s="47" t="s">
        <v>43</v>
      </c>
      <c r="G1477" s="100"/>
    </row>
    <row r="1478" ht="15.75" customHeight="1">
      <c r="A1478" s="98" t="s">
        <v>164</v>
      </c>
      <c r="B1478" s="98" t="s">
        <v>27</v>
      </c>
      <c r="C1478" s="98">
        <v>57.0</v>
      </c>
      <c r="D1478" s="47" t="s">
        <v>5101</v>
      </c>
      <c r="E1478" s="99">
        <v>866683.97</v>
      </c>
      <c r="F1478" s="47" t="s">
        <v>105</v>
      </c>
      <c r="G1478" s="100"/>
    </row>
    <row r="1479" ht="15.75" customHeight="1">
      <c r="A1479" s="98" t="s">
        <v>164</v>
      </c>
      <c r="B1479" s="98" t="s">
        <v>27</v>
      </c>
      <c r="C1479" s="98">
        <v>58.0</v>
      </c>
      <c r="D1479" s="47" t="s">
        <v>5168</v>
      </c>
      <c r="E1479" s="99">
        <v>868208.99</v>
      </c>
      <c r="F1479" s="47" t="s">
        <v>108</v>
      </c>
      <c r="G1479" s="100"/>
    </row>
    <row r="1480" ht="15.75" customHeight="1">
      <c r="A1480" s="98" t="s">
        <v>164</v>
      </c>
      <c r="B1480" s="98" t="s">
        <v>27</v>
      </c>
      <c r="C1480" s="98">
        <v>59.0</v>
      </c>
      <c r="D1480" s="47" t="s">
        <v>5168</v>
      </c>
      <c r="E1480" s="99">
        <v>858621.58</v>
      </c>
      <c r="F1480" s="47" t="s">
        <v>108</v>
      </c>
      <c r="G1480" s="100"/>
    </row>
    <row r="1481" ht="15.75" customHeight="1">
      <c r="A1481" s="98" t="s">
        <v>164</v>
      </c>
      <c r="B1481" s="98" t="s">
        <v>27</v>
      </c>
      <c r="C1481" s="98">
        <v>60.0</v>
      </c>
      <c r="D1481" s="47" t="s">
        <v>3544</v>
      </c>
      <c r="E1481" s="99">
        <v>900000.0</v>
      </c>
      <c r="F1481" s="47" t="s">
        <v>46</v>
      </c>
      <c r="G1481" s="100"/>
    </row>
    <row r="1482" ht="15.75" customHeight="1">
      <c r="A1482" s="98" t="s">
        <v>164</v>
      </c>
      <c r="B1482" s="98" t="s">
        <v>27</v>
      </c>
      <c r="C1482" s="98">
        <v>61.0</v>
      </c>
      <c r="D1482" s="47" t="s">
        <v>3544</v>
      </c>
      <c r="E1482" s="99">
        <v>899462.76</v>
      </c>
      <c r="F1482" s="47" t="s">
        <v>46</v>
      </c>
      <c r="G1482" s="100"/>
    </row>
    <row r="1483" ht="15.75" customHeight="1">
      <c r="A1483" s="98" t="s">
        <v>164</v>
      </c>
      <c r="B1483" s="98" t="s">
        <v>27</v>
      </c>
      <c r="C1483" s="98">
        <v>62.0</v>
      </c>
      <c r="D1483" s="47" t="s">
        <v>3544</v>
      </c>
      <c r="E1483" s="99">
        <v>900000.0</v>
      </c>
      <c r="F1483" s="47" t="s">
        <v>46</v>
      </c>
      <c r="G1483" s="100"/>
    </row>
    <row r="1484" ht="15.75" customHeight="1">
      <c r="A1484" s="98" t="s">
        <v>164</v>
      </c>
      <c r="B1484" s="98" t="s">
        <v>27</v>
      </c>
      <c r="C1484" s="98">
        <v>63.0</v>
      </c>
      <c r="D1484" s="47" t="s">
        <v>3544</v>
      </c>
      <c r="E1484" s="99">
        <v>854339.8</v>
      </c>
      <c r="F1484" s="47" t="s">
        <v>46</v>
      </c>
      <c r="G1484" s="100"/>
    </row>
    <row r="1485" ht="15.75" customHeight="1">
      <c r="A1485" s="98" t="s">
        <v>164</v>
      </c>
      <c r="B1485" s="98" t="s">
        <v>27</v>
      </c>
      <c r="C1485" s="98">
        <v>64.0</v>
      </c>
      <c r="D1485" s="47" t="s">
        <v>3544</v>
      </c>
      <c r="E1485" s="99">
        <v>864253.94</v>
      </c>
      <c r="F1485" s="47" t="s">
        <v>46</v>
      </c>
      <c r="G1485" s="100"/>
    </row>
    <row r="1486" ht="15.75" customHeight="1">
      <c r="A1486" s="98" t="s">
        <v>164</v>
      </c>
      <c r="B1486" s="98" t="s">
        <v>27</v>
      </c>
      <c r="C1486" s="98">
        <v>65.0</v>
      </c>
      <c r="D1486" s="47" t="s">
        <v>3544</v>
      </c>
      <c r="E1486" s="99">
        <v>8775592.36</v>
      </c>
      <c r="F1486" s="47" t="s">
        <v>46</v>
      </c>
      <c r="G1486" s="100"/>
    </row>
    <row r="1487" ht="15.75" customHeight="1">
      <c r="A1487" s="98" t="s">
        <v>165</v>
      </c>
      <c r="B1487" s="98" t="s">
        <v>27</v>
      </c>
      <c r="C1487" s="98">
        <v>66.0</v>
      </c>
      <c r="D1487" s="47" t="s">
        <v>5139</v>
      </c>
      <c r="E1487" s="99">
        <v>897340.48</v>
      </c>
      <c r="F1487" s="47" t="s">
        <v>93</v>
      </c>
      <c r="G1487" s="100"/>
    </row>
    <row r="1488" ht="15.75" customHeight="1">
      <c r="A1488" s="98" t="s">
        <v>165</v>
      </c>
      <c r="B1488" s="98" t="s">
        <v>27</v>
      </c>
      <c r="C1488" s="98">
        <v>67.0</v>
      </c>
      <c r="D1488" s="47" t="s">
        <v>5139</v>
      </c>
      <c r="E1488" s="99">
        <v>889053.65</v>
      </c>
      <c r="F1488" s="47" t="s">
        <v>93</v>
      </c>
      <c r="G1488" s="100"/>
    </row>
    <row r="1489" ht="15.75" customHeight="1">
      <c r="A1489" s="98" t="s">
        <v>165</v>
      </c>
      <c r="B1489" s="98" t="s">
        <v>27</v>
      </c>
      <c r="C1489" s="98">
        <v>68.0</v>
      </c>
      <c r="D1489" s="47" t="s">
        <v>5139</v>
      </c>
      <c r="E1489" s="99">
        <v>888603.84</v>
      </c>
      <c r="F1489" s="47" t="s">
        <v>93</v>
      </c>
      <c r="G1489" s="100"/>
    </row>
    <row r="1490" ht="15.75" customHeight="1">
      <c r="A1490" s="98" t="s">
        <v>165</v>
      </c>
      <c r="B1490" s="98" t="s">
        <v>27</v>
      </c>
      <c r="C1490" s="98">
        <v>69.0</v>
      </c>
      <c r="D1490" s="47" t="s">
        <v>5139</v>
      </c>
      <c r="E1490" s="99">
        <v>890061.21</v>
      </c>
      <c r="F1490" s="47" t="s">
        <v>93</v>
      </c>
      <c r="G1490" s="100"/>
    </row>
    <row r="1491" ht="15.75" customHeight="1">
      <c r="A1491" s="98" t="s">
        <v>165</v>
      </c>
      <c r="B1491" s="98" t="s">
        <v>27</v>
      </c>
      <c r="C1491" s="98">
        <v>70.0</v>
      </c>
      <c r="D1491" s="47" t="s">
        <v>5139</v>
      </c>
      <c r="E1491" s="99">
        <v>898634.58</v>
      </c>
      <c r="F1491" s="47" t="s">
        <v>93</v>
      </c>
      <c r="G1491" s="100"/>
    </row>
    <row r="1492" ht="15.75" customHeight="1">
      <c r="A1492" s="98" t="s">
        <v>165</v>
      </c>
      <c r="B1492" s="98" t="s">
        <v>27</v>
      </c>
      <c r="C1492" s="98">
        <v>71.0</v>
      </c>
      <c r="D1492" s="47" t="s">
        <v>5139</v>
      </c>
      <c r="E1492" s="99">
        <v>757186.86</v>
      </c>
      <c r="F1492" s="47" t="s">
        <v>93</v>
      </c>
      <c r="G1492" s="100"/>
    </row>
    <row r="1493" ht="15.75" customHeight="1">
      <c r="A1493" s="98" t="s">
        <v>165</v>
      </c>
      <c r="B1493" s="98" t="s">
        <v>27</v>
      </c>
      <c r="C1493" s="98">
        <v>72.0</v>
      </c>
      <c r="D1493" s="47" t="s">
        <v>5243</v>
      </c>
      <c r="E1493" s="99">
        <v>988127.04</v>
      </c>
      <c r="F1493" s="47" t="s">
        <v>93</v>
      </c>
      <c r="G1493" s="100"/>
    </row>
    <row r="1494" ht="15.75" customHeight="1">
      <c r="A1494" s="98" t="s">
        <v>165</v>
      </c>
      <c r="B1494" s="98" t="s">
        <v>27</v>
      </c>
      <c r="C1494" s="98">
        <v>73.0</v>
      </c>
      <c r="D1494" s="47" t="s">
        <v>5244</v>
      </c>
      <c r="E1494" s="99">
        <v>969240.39</v>
      </c>
      <c r="F1494" s="47" t="s">
        <v>46</v>
      </c>
      <c r="G1494" s="100"/>
    </row>
    <row r="1495" ht="15.75" customHeight="1">
      <c r="A1495" s="98" t="s">
        <v>165</v>
      </c>
      <c r="B1495" s="98" t="s">
        <v>27</v>
      </c>
      <c r="C1495" s="98">
        <v>74.0</v>
      </c>
      <c r="D1495" s="47" t="s">
        <v>5245</v>
      </c>
      <c r="E1495" s="99">
        <v>496541.17</v>
      </c>
      <c r="F1495" s="47" t="s">
        <v>49</v>
      </c>
      <c r="G1495" s="100"/>
    </row>
    <row r="1496" ht="15.75" customHeight="1">
      <c r="A1496" s="98" t="s">
        <v>165</v>
      </c>
      <c r="B1496" s="98" t="s">
        <v>27</v>
      </c>
      <c r="C1496" s="98">
        <v>75.0</v>
      </c>
      <c r="D1496" s="47" t="s">
        <v>5246</v>
      </c>
      <c r="E1496" s="99">
        <v>629515.15</v>
      </c>
      <c r="F1496" s="47" t="s">
        <v>90</v>
      </c>
      <c r="G1496" s="100"/>
    </row>
    <row r="1497" ht="15.75" customHeight="1">
      <c r="A1497" s="98" t="s">
        <v>165</v>
      </c>
      <c r="B1497" s="98" t="s">
        <v>27</v>
      </c>
      <c r="C1497" s="98">
        <v>76.0</v>
      </c>
      <c r="D1497" s="47" t="s">
        <v>3617</v>
      </c>
      <c r="E1497" s="99">
        <v>886394.26</v>
      </c>
      <c r="F1497" s="47" t="s">
        <v>46</v>
      </c>
      <c r="G1497" s="100"/>
    </row>
    <row r="1498" ht="15.75" customHeight="1">
      <c r="A1498" s="98" t="s">
        <v>165</v>
      </c>
      <c r="B1498" s="98" t="s">
        <v>27</v>
      </c>
      <c r="C1498" s="98">
        <v>77.0</v>
      </c>
      <c r="D1498" s="47" t="s">
        <v>3617</v>
      </c>
      <c r="E1498" s="99">
        <v>835266.63</v>
      </c>
      <c r="F1498" s="47" t="s">
        <v>46</v>
      </c>
      <c r="G1498" s="100"/>
    </row>
    <row r="1499" ht="15.75" customHeight="1">
      <c r="A1499" s="98" t="s">
        <v>165</v>
      </c>
      <c r="B1499" s="98" t="s">
        <v>27</v>
      </c>
      <c r="C1499" s="98">
        <v>78.0</v>
      </c>
      <c r="D1499" s="47" t="s">
        <v>3617</v>
      </c>
      <c r="E1499" s="99">
        <v>899396.21</v>
      </c>
      <c r="F1499" s="47" t="s">
        <v>46</v>
      </c>
      <c r="G1499" s="100"/>
    </row>
    <row r="1500" ht="15.75" customHeight="1">
      <c r="A1500" s="98" t="s">
        <v>165</v>
      </c>
      <c r="B1500" s="98" t="s">
        <v>27</v>
      </c>
      <c r="C1500" s="98">
        <v>79.0</v>
      </c>
      <c r="D1500" s="47" t="s">
        <v>1338</v>
      </c>
      <c r="E1500" s="99">
        <v>898545.86</v>
      </c>
      <c r="F1500" s="47" t="s">
        <v>102</v>
      </c>
      <c r="G1500" s="100"/>
    </row>
    <row r="1501" ht="15.75" customHeight="1">
      <c r="A1501" s="98" t="s">
        <v>165</v>
      </c>
      <c r="B1501" s="98" t="s">
        <v>27</v>
      </c>
      <c r="C1501" s="98">
        <v>80.0</v>
      </c>
      <c r="D1501" s="47" t="s">
        <v>5113</v>
      </c>
      <c r="E1501" s="99">
        <v>1000000.0</v>
      </c>
      <c r="F1501" s="47" t="s">
        <v>49</v>
      </c>
      <c r="G1501" s="100"/>
    </row>
    <row r="1502" ht="15.75" customHeight="1">
      <c r="A1502" s="98" t="s">
        <v>165</v>
      </c>
      <c r="B1502" s="98" t="s">
        <v>27</v>
      </c>
      <c r="C1502" s="98">
        <v>81.0</v>
      </c>
      <c r="D1502" s="47" t="s">
        <v>3617</v>
      </c>
      <c r="E1502" s="99">
        <v>1000000.0</v>
      </c>
      <c r="F1502" s="47" t="s">
        <v>46</v>
      </c>
      <c r="G1502" s="100"/>
    </row>
    <row r="1503" ht="15.75" customHeight="1">
      <c r="A1503" s="98" t="s">
        <v>165</v>
      </c>
      <c r="B1503" s="98" t="s">
        <v>27</v>
      </c>
      <c r="C1503" s="98">
        <v>82.0</v>
      </c>
      <c r="D1503" s="47" t="s">
        <v>3617</v>
      </c>
      <c r="E1503" s="99">
        <v>899432.83</v>
      </c>
      <c r="F1503" s="47" t="s">
        <v>46</v>
      </c>
      <c r="G1503" s="100"/>
    </row>
    <row r="1504" ht="15.75" customHeight="1">
      <c r="A1504" s="98" t="s">
        <v>165</v>
      </c>
      <c r="B1504" s="98" t="s">
        <v>27</v>
      </c>
      <c r="C1504" s="98">
        <v>83.0</v>
      </c>
      <c r="D1504" s="47" t="s">
        <v>3617</v>
      </c>
      <c r="E1504" s="99">
        <v>835613.64</v>
      </c>
      <c r="F1504" s="47" t="s">
        <v>46</v>
      </c>
      <c r="G1504" s="100"/>
    </row>
    <row r="1505" ht="15.75" customHeight="1">
      <c r="A1505" s="98" t="s">
        <v>166</v>
      </c>
      <c r="B1505" s="98" t="s">
        <v>27</v>
      </c>
      <c r="C1505" s="98">
        <v>84.0</v>
      </c>
      <c r="D1505" s="47" t="s">
        <v>5243</v>
      </c>
      <c r="E1505" s="99">
        <v>989318.4</v>
      </c>
      <c r="F1505" s="47" t="s">
        <v>55</v>
      </c>
      <c r="G1505" s="100"/>
    </row>
    <row r="1506" ht="15.75" customHeight="1">
      <c r="A1506" s="98" t="s">
        <v>166</v>
      </c>
      <c r="B1506" s="98" t="s">
        <v>27</v>
      </c>
      <c r="C1506" s="98">
        <v>85.0</v>
      </c>
      <c r="D1506" s="47" t="s">
        <v>5211</v>
      </c>
      <c r="E1506" s="99">
        <v>987660.29</v>
      </c>
      <c r="F1506" s="47" t="s">
        <v>55</v>
      </c>
      <c r="G1506" s="100"/>
    </row>
    <row r="1507" ht="15.75" customHeight="1">
      <c r="A1507" s="98" t="s">
        <v>166</v>
      </c>
      <c r="B1507" s="98" t="s">
        <v>27</v>
      </c>
      <c r="C1507" s="98">
        <v>86.0</v>
      </c>
      <c r="D1507" s="47" t="s">
        <v>5247</v>
      </c>
      <c r="E1507" s="99">
        <v>896577.06</v>
      </c>
      <c r="F1507" s="47" t="s">
        <v>49</v>
      </c>
      <c r="G1507" s="100"/>
    </row>
    <row r="1508" ht="15.75" customHeight="1">
      <c r="A1508" s="98" t="s">
        <v>166</v>
      </c>
      <c r="B1508" s="98" t="s">
        <v>27</v>
      </c>
      <c r="C1508" s="98">
        <v>87.0</v>
      </c>
      <c r="D1508" s="47" t="s">
        <v>1854</v>
      </c>
      <c r="E1508" s="99">
        <v>447795.88</v>
      </c>
      <c r="F1508" s="47" t="s">
        <v>43</v>
      </c>
      <c r="G1508" s="100"/>
    </row>
    <row r="1509" ht="15.75" customHeight="1">
      <c r="A1509" s="98" t="s">
        <v>166</v>
      </c>
      <c r="B1509" s="98" t="s">
        <v>27</v>
      </c>
      <c r="C1509" s="98">
        <v>88.0</v>
      </c>
      <c r="D1509" s="47" t="s">
        <v>1338</v>
      </c>
      <c r="E1509" s="99">
        <v>879229.38</v>
      </c>
      <c r="F1509" s="47" t="s">
        <v>102</v>
      </c>
      <c r="G1509" s="100"/>
    </row>
    <row r="1510" ht="15.75" customHeight="1">
      <c r="A1510" s="98" t="s">
        <v>166</v>
      </c>
      <c r="B1510" s="98" t="s">
        <v>27</v>
      </c>
      <c r="C1510" s="98">
        <v>89.0</v>
      </c>
      <c r="D1510" s="47" t="s">
        <v>5168</v>
      </c>
      <c r="E1510" s="99">
        <v>416829.7</v>
      </c>
      <c r="F1510" s="47" t="s">
        <v>108</v>
      </c>
      <c r="G1510" s="100"/>
    </row>
    <row r="1511" ht="15.75" customHeight="1">
      <c r="A1511" s="98" t="s">
        <v>166</v>
      </c>
      <c r="B1511" s="98" t="s">
        <v>27</v>
      </c>
      <c r="C1511" s="98">
        <v>90.0</v>
      </c>
      <c r="D1511" s="47" t="s">
        <v>5246</v>
      </c>
      <c r="E1511" s="99">
        <v>445334.18</v>
      </c>
      <c r="F1511" s="47" t="s">
        <v>90</v>
      </c>
      <c r="G1511" s="100"/>
    </row>
    <row r="1512" ht="15.75" customHeight="1">
      <c r="A1512" s="98" t="s">
        <v>166</v>
      </c>
      <c r="B1512" s="98" t="s">
        <v>27</v>
      </c>
      <c r="C1512" s="98">
        <v>91.0</v>
      </c>
      <c r="D1512" s="47" t="s">
        <v>5211</v>
      </c>
      <c r="E1512" s="99">
        <v>884177.65</v>
      </c>
      <c r="F1512" s="47" t="s">
        <v>55</v>
      </c>
      <c r="G1512" s="100"/>
    </row>
    <row r="1513" ht="15.75" customHeight="1">
      <c r="A1513" s="98" t="s">
        <v>166</v>
      </c>
      <c r="B1513" s="98" t="s">
        <v>27</v>
      </c>
      <c r="C1513" s="98">
        <v>92.0</v>
      </c>
      <c r="D1513" s="47" t="s">
        <v>5199</v>
      </c>
      <c r="E1513" s="99">
        <v>889296.07</v>
      </c>
      <c r="F1513" s="47" t="s">
        <v>55</v>
      </c>
      <c r="G1513" s="100"/>
    </row>
    <row r="1514" ht="15.75" customHeight="1">
      <c r="A1514" s="98" t="s">
        <v>166</v>
      </c>
      <c r="B1514" s="98" t="s">
        <v>27</v>
      </c>
      <c r="C1514" s="98">
        <v>93.0</v>
      </c>
      <c r="D1514" s="47" t="s">
        <v>3544</v>
      </c>
      <c r="E1514" s="99">
        <v>866913.92</v>
      </c>
      <c r="F1514" s="47" t="s">
        <v>46</v>
      </c>
      <c r="G1514" s="100"/>
    </row>
    <row r="1515" ht="15.75" customHeight="1">
      <c r="A1515" s="98" t="s">
        <v>166</v>
      </c>
      <c r="B1515" s="98" t="s">
        <v>27</v>
      </c>
      <c r="C1515" s="98">
        <v>94.0</v>
      </c>
      <c r="D1515" s="47" t="s">
        <v>3544</v>
      </c>
      <c r="E1515" s="99">
        <v>974911.36</v>
      </c>
      <c r="F1515" s="47" t="s">
        <v>46</v>
      </c>
      <c r="G1515" s="100"/>
    </row>
    <row r="1516" ht="15.75" customHeight="1">
      <c r="A1516" s="98" t="s">
        <v>166</v>
      </c>
      <c r="B1516" s="98" t="s">
        <v>27</v>
      </c>
      <c r="C1516" s="98">
        <v>95.0</v>
      </c>
      <c r="D1516" s="47" t="s">
        <v>3544</v>
      </c>
      <c r="E1516" s="99">
        <v>896269.42</v>
      </c>
      <c r="F1516" s="47" t="s">
        <v>46</v>
      </c>
      <c r="G1516" s="100"/>
    </row>
    <row r="1517" ht="15.75" customHeight="1">
      <c r="A1517" s="98" t="s">
        <v>166</v>
      </c>
      <c r="B1517" s="98" t="s">
        <v>27</v>
      </c>
      <c r="C1517" s="98">
        <v>96.0</v>
      </c>
      <c r="D1517" s="47" t="s">
        <v>3544</v>
      </c>
      <c r="E1517" s="99">
        <v>899299.0</v>
      </c>
      <c r="F1517" s="47" t="s">
        <v>46</v>
      </c>
      <c r="G1517" s="100"/>
    </row>
    <row r="1518" ht="15.75" customHeight="1">
      <c r="A1518" s="98" t="s">
        <v>166</v>
      </c>
      <c r="B1518" s="98" t="s">
        <v>27</v>
      </c>
      <c r="C1518" s="98">
        <v>97.0</v>
      </c>
      <c r="D1518" s="47" t="s">
        <v>5113</v>
      </c>
      <c r="E1518" s="99">
        <v>1000000.0</v>
      </c>
      <c r="F1518" s="47" t="s">
        <v>49</v>
      </c>
      <c r="G1518" s="100"/>
    </row>
    <row r="1519" ht="15.75" customHeight="1">
      <c r="A1519" s="98" t="s">
        <v>167</v>
      </c>
      <c r="B1519" s="98" t="s">
        <v>27</v>
      </c>
      <c r="C1519" s="98">
        <v>98.0</v>
      </c>
      <c r="D1519" s="47" t="s">
        <v>1338</v>
      </c>
      <c r="E1519" s="99">
        <v>899360.69</v>
      </c>
      <c r="F1519" s="47" t="s">
        <v>102</v>
      </c>
      <c r="G1519" s="100"/>
    </row>
    <row r="1520" ht="15.75" customHeight="1">
      <c r="A1520" s="98" t="s">
        <v>167</v>
      </c>
      <c r="B1520" s="98" t="s">
        <v>27</v>
      </c>
      <c r="C1520" s="98">
        <v>99.0</v>
      </c>
      <c r="D1520" s="47" t="s">
        <v>5217</v>
      </c>
      <c r="E1520" s="99">
        <v>269806.36</v>
      </c>
      <c r="F1520" s="47" t="s">
        <v>37</v>
      </c>
      <c r="G1520" s="100"/>
    </row>
    <row r="1521" ht="15.75" customHeight="1">
      <c r="A1521" s="98" t="s">
        <v>167</v>
      </c>
      <c r="B1521" s="98" t="s">
        <v>27</v>
      </c>
      <c r="C1521" s="98">
        <v>100.0</v>
      </c>
      <c r="D1521" s="47" t="s">
        <v>5217</v>
      </c>
      <c r="E1521" s="99">
        <v>189865.24</v>
      </c>
      <c r="F1521" s="47" t="s">
        <v>102</v>
      </c>
      <c r="G1521" s="100"/>
    </row>
    <row r="1522" ht="15.75" customHeight="1">
      <c r="A1522" s="98" t="s">
        <v>167</v>
      </c>
      <c r="B1522" s="98" t="s">
        <v>27</v>
      </c>
      <c r="C1522" s="98">
        <v>101.0</v>
      </c>
      <c r="D1522" s="47" t="s">
        <v>1338</v>
      </c>
      <c r="E1522" s="99">
        <v>899211.97</v>
      </c>
      <c r="F1522" s="47" t="s">
        <v>102</v>
      </c>
      <c r="G1522" s="100"/>
    </row>
    <row r="1523" ht="15.75" customHeight="1">
      <c r="A1523" s="98" t="s">
        <v>167</v>
      </c>
      <c r="B1523" s="98" t="s">
        <v>27</v>
      </c>
      <c r="C1523" s="98">
        <v>102.0</v>
      </c>
      <c r="D1523" s="47" t="s">
        <v>1338</v>
      </c>
      <c r="E1523" s="99">
        <v>189560.35</v>
      </c>
      <c r="F1523" s="47" t="s">
        <v>102</v>
      </c>
      <c r="G1523" s="100"/>
    </row>
    <row r="1524" ht="15.75" customHeight="1">
      <c r="A1524" s="98" t="s">
        <v>167</v>
      </c>
      <c r="B1524" s="98" t="s">
        <v>27</v>
      </c>
      <c r="C1524" s="98">
        <v>103.0</v>
      </c>
      <c r="D1524" s="47" t="s">
        <v>1338</v>
      </c>
      <c r="E1524" s="99">
        <v>898239.83</v>
      </c>
      <c r="F1524" s="47" t="s">
        <v>102</v>
      </c>
      <c r="G1524" s="100"/>
    </row>
    <row r="1525" ht="15.75" customHeight="1">
      <c r="A1525" s="98" t="s">
        <v>167</v>
      </c>
      <c r="B1525" s="98" t="s">
        <v>27</v>
      </c>
      <c r="C1525" s="98">
        <v>104.0</v>
      </c>
      <c r="D1525" s="47" t="s">
        <v>1338</v>
      </c>
      <c r="E1525" s="99">
        <v>899125.47</v>
      </c>
      <c r="F1525" s="47" t="s">
        <v>102</v>
      </c>
      <c r="G1525" s="100"/>
    </row>
    <row r="1526" ht="15.75" customHeight="1">
      <c r="A1526" s="98" t="s">
        <v>167</v>
      </c>
      <c r="B1526" s="98" t="s">
        <v>27</v>
      </c>
      <c r="C1526" s="98">
        <v>105.0</v>
      </c>
      <c r="D1526" s="47" t="s">
        <v>1338</v>
      </c>
      <c r="E1526" s="99">
        <v>899110.6</v>
      </c>
      <c r="F1526" s="47" t="s">
        <v>102</v>
      </c>
      <c r="G1526" s="100"/>
    </row>
    <row r="1527" ht="15.75" customHeight="1">
      <c r="A1527" s="98" t="s">
        <v>167</v>
      </c>
      <c r="B1527" s="98" t="s">
        <v>27</v>
      </c>
      <c r="C1527" s="98">
        <v>106.0</v>
      </c>
      <c r="D1527" s="47" t="s">
        <v>5217</v>
      </c>
      <c r="E1527" s="99">
        <v>1000000.0</v>
      </c>
      <c r="F1527" s="47" t="s">
        <v>37</v>
      </c>
      <c r="G1527" s="100"/>
    </row>
    <row r="1528" ht="15.75" customHeight="1">
      <c r="A1528" s="98" t="s">
        <v>167</v>
      </c>
      <c r="B1528" s="98" t="s">
        <v>27</v>
      </c>
      <c r="C1528" s="98">
        <v>107.0</v>
      </c>
      <c r="D1528" s="47" t="s">
        <v>5168</v>
      </c>
      <c r="E1528" s="99">
        <v>898041.78</v>
      </c>
      <c r="F1528" s="47" t="s">
        <v>108</v>
      </c>
      <c r="G1528" s="100"/>
    </row>
    <row r="1529" ht="15.75" customHeight="1">
      <c r="A1529" s="98" t="s">
        <v>167</v>
      </c>
      <c r="B1529" s="98" t="s">
        <v>27</v>
      </c>
      <c r="C1529" s="98">
        <v>108.0</v>
      </c>
      <c r="D1529" s="47" t="s">
        <v>5168</v>
      </c>
      <c r="E1529" s="99">
        <v>899730.09</v>
      </c>
      <c r="F1529" s="47" t="s">
        <v>108</v>
      </c>
      <c r="G1529" s="100"/>
    </row>
    <row r="1530" ht="15.75" customHeight="1">
      <c r="A1530" s="98" t="s">
        <v>167</v>
      </c>
      <c r="B1530" s="98" t="s">
        <v>27</v>
      </c>
      <c r="C1530" s="98">
        <v>109.0</v>
      </c>
      <c r="D1530" s="47" t="s">
        <v>5168</v>
      </c>
      <c r="E1530" s="99">
        <v>898132.63</v>
      </c>
      <c r="F1530" s="47" t="s">
        <v>108</v>
      </c>
      <c r="G1530" s="100"/>
    </row>
    <row r="1531" ht="15.75" customHeight="1">
      <c r="A1531" s="98" t="s">
        <v>167</v>
      </c>
      <c r="B1531" s="98" t="s">
        <v>27</v>
      </c>
      <c r="C1531" s="98">
        <v>110.0</v>
      </c>
      <c r="D1531" s="47" t="s">
        <v>5168</v>
      </c>
      <c r="E1531" s="99">
        <v>898747.68</v>
      </c>
      <c r="F1531" s="47" t="s">
        <v>108</v>
      </c>
      <c r="G1531" s="100"/>
    </row>
    <row r="1532" ht="15.75" customHeight="1">
      <c r="A1532" s="98" t="s">
        <v>167</v>
      </c>
      <c r="B1532" s="98" t="s">
        <v>27</v>
      </c>
      <c r="C1532" s="98">
        <v>111.0</v>
      </c>
      <c r="D1532" s="47" t="s">
        <v>5199</v>
      </c>
      <c r="E1532" s="99">
        <v>267387.46</v>
      </c>
      <c r="F1532" s="47" t="s">
        <v>93</v>
      </c>
      <c r="G1532" s="100"/>
    </row>
    <row r="1533" ht="15.75" customHeight="1">
      <c r="A1533" s="98" t="s">
        <v>167</v>
      </c>
      <c r="B1533" s="98" t="s">
        <v>27</v>
      </c>
      <c r="C1533" s="98">
        <v>112.0</v>
      </c>
      <c r="D1533" s="47" t="s">
        <v>3544</v>
      </c>
      <c r="E1533" s="99">
        <v>898889.22</v>
      </c>
      <c r="F1533" s="47" t="s">
        <v>46</v>
      </c>
      <c r="G1533" s="100"/>
    </row>
    <row r="1534" ht="15.75" customHeight="1">
      <c r="A1534" s="98" t="s">
        <v>167</v>
      </c>
      <c r="B1534" s="98" t="s">
        <v>27</v>
      </c>
      <c r="C1534" s="98">
        <v>113.0</v>
      </c>
      <c r="D1534" s="47" t="s">
        <v>3544</v>
      </c>
      <c r="E1534" s="99">
        <v>899813.13</v>
      </c>
      <c r="F1534" s="47" t="s">
        <v>46</v>
      </c>
      <c r="G1534" s="100"/>
    </row>
    <row r="1535" ht="15.75" customHeight="1">
      <c r="A1535" s="98" t="s">
        <v>167</v>
      </c>
      <c r="B1535" s="98" t="s">
        <v>27</v>
      </c>
      <c r="C1535" s="98">
        <v>114.0</v>
      </c>
      <c r="D1535" s="47" t="s">
        <v>3544</v>
      </c>
      <c r="E1535" s="99">
        <v>899415.95</v>
      </c>
      <c r="F1535" s="47" t="s">
        <v>46</v>
      </c>
      <c r="G1535" s="100"/>
    </row>
    <row r="1536" ht="15.75" customHeight="1">
      <c r="A1536" s="98" t="s">
        <v>167</v>
      </c>
      <c r="B1536" s="98" t="s">
        <v>27</v>
      </c>
      <c r="C1536" s="98">
        <v>115.0</v>
      </c>
      <c r="D1536" s="47" t="s">
        <v>3544</v>
      </c>
      <c r="E1536" s="99">
        <v>899819.77</v>
      </c>
      <c r="F1536" s="47" t="s">
        <v>46</v>
      </c>
      <c r="G1536" s="100"/>
    </row>
    <row r="1537" ht="15.75" customHeight="1">
      <c r="A1537" s="98" t="s">
        <v>167</v>
      </c>
      <c r="B1537" s="98" t="s">
        <v>27</v>
      </c>
      <c r="C1537" s="98">
        <v>116.0</v>
      </c>
      <c r="D1537" s="47" t="s">
        <v>3544</v>
      </c>
      <c r="E1537" s="99">
        <v>860402.4</v>
      </c>
      <c r="F1537" s="47" t="s">
        <v>46</v>
      </c>
      <c r="G1537" s="100"/>
    </row>
    <row r="1538" ht="15.75" customHeight="1">
      <c r="A1538" s="98" t="s">
        <v>167</v>
      </c>
      <c r="B1538" s="98" t="s">
        <v>27</v>
      </c>
      <c r="C1538" s="98">
        <v>117.0</v>
      </c>
      <c r="D1538" s="47" t="s">
        <v>3544</v>
      </c>
      <c r="E1538" s="99">
        <v>899976.39</v>
      </c>
      <c r="F1538" s="47" t="s">
        <v>46</v>
      </c>
      <c r="G1538" s="100"/>
    </row>
    <row r="1539" ht="15.75" customHeight="1">
      <c r="A1539" s="98">
        <v>18.0</v>
      </c>
      <c r="B1539" s="98" t="s">
        <v>27</v>
      </c>
      <c r="C1539" s="98">
        <v>118.0</v>
      </c>
      <c r="D1539" s="47" t="s">
        <v>3544</v>
      </c>
      <c r="E1539" s="99">
        <v>812952.55</v>
      </c>
      <c r="F1539" s="47" t="s">
        <v>46</v>
      </c>
      <c r="G1539" s="100"/>
    </row>
    <row r="1540" ht="15.75" customHeight="1">
      <c r="A1540" s="98">
        <v>18.0</v>
      </c>
      <c r="B1540" s="98" t="s">
        <v>27</v>
      </c>
      <c r="C1540" s="98">
        <v>119.0</v>
      </c>
      <c r="D1540" s="47" t="s">
        <v>3544</v>
      </c>
      <c r="E1540" s="99">
        <v>893946.69</v>
      </c>
      <c r="F1540" s="47" t="s">
        <v>46</v>
      </c>
      <c r="G1540" s="100"/>
    </row>
    <row r="1541" ht="15.75" customHeight="1">
      <c r="A1541" s="98">
        <v>18.0</v>
      </c>
      <c r="B1541" s="98" t="s">
        <v>27</v>
      </c>
      <c r="C1541" s="98">
        <v>120.0</v>
      </c>
      <c r="D1541" s="47" t="s">
        <v>3544</v>
      </c>
      <c r="E1541" s="99">
        <v>813418.01</v>
      </c>
      <c r="F1541" s="47" t="s">
        <v>46</v>
      </c>
      <c r="G1541" s="100"/>
    </row>
    <row r="1542" ht="15.75" customHeight="1">
      <c r="A1542" s="98">
        <v>18.0</v>
      </c>
      <c r="B1542" s="98" t="s">
        <v>27</v>
      </c>
      <c r="C1542" s="98">
        <v>121.0</v>
      </c>
      <c r="D1542" s="47" t="s">
        <v>3544</v>
      </c>
      <c r="E1542" s="99">
        <v>709215.31</v>
      </c>
      <c r="F1542" s="47" t="s">
        <v>46</v>
      </c>
      <c r="G1542" s="100"/>
    </row>
    <row r="1543" ht="15.75" customHeight="1">
      <c r="A1543" s="98" t="s">
        <v>168</v>
      </c>
      <c r="B1543" s="98" t="s">
        <v>27</v>
      </c>
      <c r="C1543" s="98">
        <v>122.0</v>
      </c>
      <c r="D1543" s="47" t="s">
        <v>5163</v>
      </c>
      <c r="E1543" s="99">
        <v>632646.43</v>
      </c>
      <c r="F1543" s="47" t="s">
        <v>96</v>
      </c>
      <c r="G1543" s="100"/>
    </row>
    <row r="1544" ht="15.75" customHeight="1">
      <c r="A1544" s="98" t="s">
        <v>168</v>
      </c>
      <c r="B1544" s="98" t="s">
        <v>27</v>
      </c>
      <c r="C1544" s="98">
        <v>123.0</v>
      </c>
      <c r="D1544" s="47" t="s">
        <v>3544</v>
      </c>
      <c r="E1544" s="99">
        <v>829654.04</v>
      </c>
      <c r="F1544" s="47" t="s">
        <v>96</v>
      </c>
      <c r="G1544" s="100"/>
    </row>
    <row r="1545" ht="15.75" customHeight="1">
      <c r="A1545" s="98" t="s">
        <v>168</v>
      </c>
      <c r="B1545" s="98" t="s">
        <v>27</v>
      </c>
      <c r="C1545" s="98">
        <v>124.0</v>
      </c>
      <c r="D1545" s="47" t="s">
        <v>5242</v>
      </c>
      <c r="E1545" s="99">
        <v>856448.8</v>
      </c>
      <c r="F1545" s="47" t="s">
        <v>96</v>
      </c>
      <c r="G1545" s="100"/>
    </row>
    <row r="1546" ht="15.75" customHeight="1">
      <c r="A1546" s="98" t="s">
        <v>168</v>
      </c>
      <c r="B1546" s="98" t="s">
        <v>27</v>
      </c>
      <c r="C1546" s="98">
        <v>125.0</v>
      </c>
      <c r="D1546" s="47" t="s">
        <v>5186</v>
      </c>
      <c r="E1546" s="99">
        <v>89980.18</v>
      </c>
      <c r="F1546" s="47" t="s">
        <v>52</v>
      </c>
      <c r="G1546" s="100"/>
    </row>
    <row r="1547" ht="15.75" customHeight="1">
      <c r="A1547" s="98" t="s">
        <v>169</v>
      </c>
      <c r="B1547" s="98" t="s">
        <v>27</v>
      </c>
      <c r="C1547" s="98">
        <v>126.0</v>
      </c>
      <c r="D1547" s="47" t="s">
        <v>5217</v>
      </c>
      <c r="E1547" s="99">
        <v>900000.0</v>
      </c>
      <c r="F1547" s="47" t="s">
        <v>37</v>
      </c>
      <c r="G1547" s="100"/>
    </row>
    <row r="1548" ht="15.75" customHeight="1">
      <c r="A1548" s="98" t="s">
        <v>169</v>
      </c>
      <c r="B1548" s="98" t="s">
        <v>27</v>
      </c>
      <c r="C1548" s="98">
        <v>127.0</v>
      </c>
      <c r="D1548" s="47" t="s">
        <v>1491</v>
      </c>
      <c r="E1548" s="99">
        <v>900000.0</v>
      </c>
      <c r="F1548" s="47" t="s">
        <v>120</v>
      </c>
      <c r="G1548" s="100"/>
    </row>
    <row r="1549" ht="15.75" customHeight="1">
      <c r="A1549" s="98" t="s">
        <v>169</v>
      </c>
      <c r="B1549" s="98" t="s">
        <v>27</v>
      </c>
      <c r="C1549" s="98">
        <v>128.0</v>
      </c>
      <c r="D1549" s="47" t="s">
        <v>5217</v>
      </c>
      <c r="E1549" s="99">
        <v>900000.0</v>
      </c>
      <c r="F1549" s="53" t="s">
        <v>37</v>
      </c>
      <c r="G1549" s="100"/>
    </row>
    <row r="1550" ht="15.75" customHeight="1">
      <c r="A1550" s="98" t="s">
        <v>169</v>
      </c>
      <c r="B1550" s="98" t="s">
        <v>27</v>
      </c>
      <c r="C1550" s="98">
        <v>129.0</v>
      </c>
      <c r="D1550" s="47" t="s">
        <v>5096</v>
      </c>
      <c r="E1550" s="99">
        <v>899900.0</v>
      </c>
      <c r="F1550" s="47" t="s">
        <v>90</v>
      </c>
      <c r="G1550" s="100"/>
    </row>
    <row r="1551" ht="15.75" customHeight="1">
      <c r="A1551" s="98" t="s">
        <v>169</v>
      </c>
      <c r="B1551" s="98" t="s">
        <v>27</v>
      </c>
      <c r="C1551" s="98">
        <v>130.0</v>
      </c>
      <c r="D1551" s="47" t="s">
        <v>5246</v>
      </c>
      <c r="E1551" s="99">
        <v>900000.0</v>
      </c>
      <c r="F1551" s="47" t="s">
        <v>90</v>
      </c>
      <c r="G1551" s="100"/>
    </row>
    <row r="1552" ht="15.75" customHeight="1">
      <c r="A1552" s="98" t="s">
        <v>169</v>
      </c>
      <c r="B1552" s="98" t="s">
        <v>27</v>
      </c>
      <c r="C1552" s="98">
        <v>131.0</v>
      </c>
      <c r="D1552" s="47" t="s">
        <v>5096</v>
      </c>
      <c r="E1552" s="99">
        <v>897233.07</v>
      </c>
      <c r="F1552" s="47" t="s">
        <v>90</v>
      </c>
      <c r="G1552" s="100"/>
    </row>
    <row r="1553" ht="15.75" customHeight="1">
      <c r="A1553" s="98" t="s">
        <v>169</v>
      </c>
      <c r="B1553" s="98" t="s">
        <v>27</v>
      </c>
      <c r="C1553" s="98">
        <v>132.0</v>
      </c>
      <c r="D1553" s="47" t="s">
        <v>5246</v>
      </c>
      <c r="E1553" s="99">
        <v>900000.0</v>
      </c>
      <c r="F1553" s="47" t="s">
        <v>90</v>
      </c>
      <c r="G1553" s="100"/>
    </row>
    <row r="1554" ht="15.75" customHeight="1">
      <c r="A1554" s="98" t="s">
        <v>169</v>
      </c>
      <c r="B1554" s="53" t="s">
        <v>27</v>
      </c>
      <c r="C1554" s="98">
        <v>133.0</v>
      </c>
      <c r="D1554" s="47" t="s">
        <v>5244</v>
      </c>
      <c r="E1554" s="99">
        <v>986170.44</v>
      </c>
      <c r="F1554" s="47" t="s">
        <v>46</v>
      </c>
      <c r="G1554" s="100"/>
    </row>
    <row r="1555" ht="15.75" customHeight="1">
      <c r="A1555" s="98" t="s">
        <v>169</v>
      </c>
      <c r="B1555" s="98" t="s">
        <v>27</v>
      </c>
      <c r="C1555" s="98">
        <v>134.0</v>
      </c>
      <c r="D1555" s="47" t="s">
        <v>5242</v>
      </c>
      <c r="E1555" s="99">
        <v>900000.0</v>
      </c>
      <c r="F1555" s="47" t="s">
        <v>96</v>
      </c>
      <c r="G1555" s="100"/>
    </row>
    <row r="1556" ht="15.75" customHeight="1">
      <c r="A1556" s="98" t="s">
        <v>169</v>
      </c>
      <c r="B1556" s="98" t="s">
        <v>27</v>
      </c>
      <c r="C1556" s="98">
        <v>135.0</v>
      </c>
      <c r="D1556" s="47" t="s">
        <v>1545</v>
      </c>
      <c r="E1556" s="99">
        <v>899900.0</v>
      </c>
      <c r="F1556" s="47" t="s">
        <v>96</v>
      </c>
      <c r="G1556" s="100"/>
    </row>
    <row r="1557" ht="15.75" customHeight="1">
      <c r="A1557" s="98" t="s">
        <v>169</v>
      </c>
      <c r="B1557" s="98" t="s">
        <v>27</v>
      </c>
      <c r="C1557" s="98">
        <v>136.0</v>
      </c>
      <c r="D1557" s="47" t="s">
        <v>1545</v>
      </c>
      <c r="E1557" s="99">
        <v>899900.0</v>
      </c>
      <c r="F1557" s="47" t="s">
        <v>96</v>
      </c>
      <c r="G1557" s="100"/>
    </row>
    <row r="1558" ht="15.75" customHeight="1">
      <c r="A1558" s="98" t="s">
        <v>169</v>
      </c>
      <c r="B1558" s="98" t="s">
        <v>27</v>
      </c>
      <c r="C1558" s="98">
        <v>137.0</v>
      </c>
      <c r="D1558" s="47" t="s">
        <v>5245</v>
      </c>
      <c r="E1558" s="99">
        <v>899900.0</v>
      </c>
      <c r="F1558" s="47" t="s">
        <v>49</v>
      </c>
      <c r="G1558" s="100"/>
    </row>
    <row r="1559" ht="15.75" customHeight="1">
      <c r="A1559" s="98" t="s">
        <v>169</v>
      </c>
      <c r="B1559" s="98" t="s">
        <v>27</v>
      </c>
      <c r="C1559" s="98">
        <v>138.0</v>
      </c>
      <c r="D1559" s="47" t="s">
        <v>1338</v>
      </c>
      <c r="E1559" s="99">
        <v>900000.0</v>
      </c>
      <c r="F1559" s="47" t="s">
        <v>102</v>
      </c>
      <c r="G1559" s="100"/>
    </row>
    <row r="1560" ht="15.75" customHeight="1">
      <c r="A1560" s="98" t="s">
        <v>169</v>
      </c>
      <c r="B1560" s="98" t="s">
        <v>27</v>
      </c>
      <c r="C1560" s="98">
        <v>139.0</v>
      </c>
      <c r="D1560" s="47" t="s">
        <v>5168</v>
      </c>
      <c r="E1560" s="99">
        <v>892707.2</v>
      </c>
      <c r="F1560" s="47" t="s">
        <v>108</v>
      </c>
      <c r="G1560" s="100"/>
    </row>
    <row r="1561" ht="15.75" customHeight="1">
      <c r="A1561" s="98" t="s">
        <v>169</v>
      </c>
      <c r="B1561" s="98" t="s">
        <v>27</v>
      </c>
      <c r="C1561" s="98">
        <v>140.0</v>
      </c>
      <c r="D1561" s="47" t="s">
        <v>3544</v>
      </c>
      <c r="E1561" s="99">
        <v>900000.0</v>
      </c>
      <c r="F1561" s="47" t="s">
        <v>46</v>
      </c>
      <c r="G1561" s="100"/>
    </row>
    <row r="1562" ht="15.75" customHeight="1">
      <c r="A1562" s="98" t="s">
        <v>169</v>
      </c>
      <c r="B1562" s="98" t="s">
        <v>27</v>
      </c>
      <c r="C1562" s="98">
        <v>141.0</v>
      </c>
      <c r="D1562" s="47" t="s">
        <v>3544</v>
      </c>
      <c r="E1562" s="99">
        <v>900000.0</v>
      </c>
      <c r="F1562" s="47" t="s">
        <v>46</v>
      </c>
      <c r="G1562" s="100"/>
    </row>
    <row r="1563" ht="15.75" customHeight="1">
      <c r="A1563" s="98" t="s">
        <v>169</v>
      </c>
      <c r="B1563" s="98" t="s">
        <v>27</v>
      </c>
      <c r="C1563" s="98">
        <v>142.0</v>
      </c>
      <c r="D1563" s="47" t="s">
        <v>3544</v>
      </c>
      <c r="E1563" s="99">
        <v>900000.0</v>
      </c>
      <c r="F1563" s="47" t="s">
        <v>46</v>
      </c>
      <c r="G1563" s="100"/>
    </row>
    <row r="1564" ht="15.75" customHeight="1">
      <c r="A1564" s="98" t="s">
        <v>169</v>
      </c>
      <c r="B1564" s="98" t="s">
        <v>27</v>
      </c>
      <c r="C1564" s="98">
        <v>143.0</v>
      </c>
      <c r="D1564" s="47" t="s">
        <v>3544</v>
      </c>
      <c r="E1564" s="99">
        <v>870986.65</v>
      </c>
      <c r="F1564" s="47" t="s">
        <v>46</v>
      </c>
      <c r="G1564" s="100"/>
    </row>
    <row r="1565" ht="15.75" customHeight="1">
      <c r="A1565" s="98" t="s">
        <v>169</v>
      </c>
      <c r="B1565" s="98" t="s">
        <v>27</v>
      </c>
      <c r="C1565" s="98">
        <v>144.0</v>
      </c>
      <c r="D1565" s="47" t="s">
        <v>3544</v>
      </c>
      <c r="E1565" s="99">
        <v>900000.0</v>
      </c>
      <c r="F1565" s="47" t="s">
        <v>46</v>
      </c>
      <c r="G1565" s="100"/>
    </row>
    <row r="1566" ht="15.75" customHeight="1">
      <c r="A1566" s="98" t="s">
        <v>169</v>
      </c>
      <c r="B1566" s="98" t="s">
        <v>27</v>
      </c>
      <c r="C1566" s="98">
        <v>145.0</v>
      </c>
      <c r="D1566" s="47" t="s">
        <v>3544</v>
      </c>
      <c r="E1566" s="99">
        <v>900000.0</v>
      </c>
      <c r="F1566" s="47" t="s">
        <v>46</v>
      </c>
      <c r="G1566" s="100"/>
    </row>
    <row r="1567" ht="15.75" customHeight="1">
      <c r="A1567" s="98" t="s">
        <v>169</v>
      </c>
      <c r="B1567" s="98" t="s">
        <v>27</v>
      </c>
      <c r="C1567" s="98">
        <v>1146.0</v>
      </c>
      <c r="D1567" s="47" t="s">
        <v>3544</v>
      </c>
      <c r="E1567" s="99">
        <v>900000.0</v>
      </c>
      <c r="F1567" s="47" t="s">
        <v>46</v>
      </c>
      <c r="G1567" s="100"/>
    </row>
    <row r="1568" ht="15.75" customHeight="1">
      <c r="A1568" s="98" t="s">
        <v>170</v>
      </c>
      <c r="B1568" s="98" t="s">
        <v>27</v>
      </c>
      <c r="C1568" s="98">
        <v>147.0</v>
      </c>
      <c r="D1568" s="47" t="s">
        <v>5246</v>
      </c>
      <c r="E1568" s="99">
        <v>900000.0</v>
      </c>
      <c r="F1568" s="47" t="s">
        <v>90</v>
      </c>
      <c r="G1568" s="100"/>
    </row>
    <row r="1569" ht="15.75" customHeight="1">
      <c r="A1569" s="98" t="s">
        <v>170</v>
      </c>
      <c r="B1569" s="98" t="s">
        <v>27</v>
      </c>
      <c r="C1569" s="98">
        <v>148.0</v>
      </c>
      <c r="D1569" s="47" t="s">
        <v>5199</v>
      </c>
      <c r="E1569" s="99">
        <v>892296.62</v>
      </c>
      <c r="F1569" s="47" t="s">
        <v>55</v>
      </c>
      <c r="G1569" s="100"/>
    </row>
    <row r="1570" ht="15.75" customHeight="1">
      <c r="A1570" s="98" t="s">
        <v>170</v>
      </c>
      <c r="B1570" s="98" t="s">
        <v>27</v>
      </c>
      <c r="C1570" s="98">
        <v>149.0</v>
      </c>
      <c r="D1570" s="47" t="s">
        <v>5248</v>
      </c>
      <c r="E1570" s="99">
        <v>987671.47</v>
      </c>
      <c r="F1570" s="47" t="s">
        <v>84</v>
      </c>
      <c r="G1570" s="100"/>
    </row>
    <row r="1571" ht="15.75" customHeight="1">
      <c r="A1571" s="98" t="s">
        <v>170</v>
      </c>
      <c r="B1571" s="98" t="s">
        <v>27</v>
      </c>
      <c r="C1571" s="98">
        <v>150.0</v>
      </c>
      <c r="D1571" s="47" t="s">
        <v>5249</v>
      </c>
      <c r="E1571" s="99">
        <v>500000.0</v>
      </c>
      <c r="F1571" s="47" t="s">
        <v>40</v>
      </c>
      <c r="G1571" s="100"/>
    </row>
    <row r="1572" ht="15.75" customHeight="1">
      <c r="A1572" s="98" t="s">
        <v>170</v>
      </c>
      <c r="B1572" s="98" t="s">
        <v>27</v>
      </c>
      <c r="C1572" s="98">
        <v>151.0</v>
      </c>
      <c r="D1572" s="47" t="s">
        <v>5168</v>
      </c>
      <c r="E1572" s="99">
        <v>696689.38</v>
      </c>
      <c r="F1572" s="47" t="s">
        <v>108</v>
      </c>
      <c r="G1572" s="100"/>
    </row>
    <row r="1573" ht="15.75" customHeight="1">
      <c r="A1573" s="98" t="s">
        <v>170</v>
      </c>
      <c r="B1573" s="98" t="s">
        <v>27</v>
      </c>
      <c r="C1573" s="98">
        <v>152.0</v>
      </c>
      <c r="D1573" s="47" t="s">
        <v>3544</v>
      </c>
      <c r="E1573" s="99">
        <v>857062.93</v>
      </c>
      <c r="F1573" s="47" t="s">
        <v>46</v>
      </c>
      <c r="G1573" s="100"/>
    </row>
    <row r="1574" ht="15.75" customHeight="1">
      <c r="A1574" s="98" t="s">
        <v>170</v>
      </c>
      <c r="B1574" s="98" t="s">
        <v>27</v>
      </c>
      <c r="C1574" s="98">
        <v>153.0</v>
      </c>
      <c r="D1574" s="47" t="s">
        <v>3544</v>
      </c>
      <c r="E1574" s="99">
        <v>912401.0</v>
      </c>
      <c r="F1574" s="47" t="s">
        <v>46</v>
      </c>
      <c r="G1574" s="100"/>
    </row>
    <row r="1575" ht="15.75" customHeight="1">
      <c r="A1575" s="98" t="s">
        <v>170</v>
      </c>
      <c r="B1575" s="98" t="s">
        <v>27</v>
      </c>
      <c r="C1575" s="98">
        <v>154.0</v>
      </c>
      <c r="D1575" s="47" t="s">
        <v>3544</v>
      </c>
      <c r="E1575" s="99">
        <v>900000.0</v>
      </c>
      <c r="F1575" s="47" t="s">
        <v>46</v>
      </c>
      <c r="G1575" s="100"/>
    </row>
    <row r="1576" ht="15.75" customHeight="1">
      <c r="A1576" s="98" t="s">
        <v>170</v>
      </c>
      <c r="B1576" s="98" t="s">
        <v>27</v>
      </c>
      <c r="C1576" s="98">
        <v>155.0</v>
      </c>
      <c r="D1576" s="47" t="s">
        <v>3544</v>
      </c>
      <c r="E1576" s="99">
        <v>897905.38</v>
      </c>
      <c r="F1576" s="47" t="s">
        <v>46</v>
      </c>
      <c r="G1576" s="100"/>
    </row>
    <row r="1577" ht="15.75" customHeight="1">
      <c r="A1577" s="98" t="s">
        <v>170</v>
      </c>
      <c r="B1577" s="98" t="s">
        <v>27</v>
      </c>
      <c r="C1577" s="98">
        <v>156.0</v>
      </c>
      <c r="D1577" s="47" t="s">
        <v>3544</v>
      </c>
      <c r="E1577" s="99">
        <v>851875.24</v>
      </c>
      <c r="F1577" s="47" t="s">
        <v>46</v>
      </c>
      <c r="G1577" s="100"/>
    </row>
    <row r="1578" ht="15.75" customHeight="1">
      <c r="A1578" s="98" t="s">
        <v>170</v>
      </c>
      <c r="B1578" s="98" t="s">
        <v>27</v>
      </c>
      <c r="C1578" s="98">
        <v>157.0</v>
      </c>
      <c r="D1578" s="47" t="s">
        <v>3544</v>
      </c>
      <c r="E1578" s="99">
        <v>968335.09</v>
      </c>
      <c r="F1578" s="47" t="s">
        <v>46</v>
      </c>
      <c r="G1578" s="100"/>
    </row>
    <row r="1579" ht="15.75" customHeight="1">
      <c r="A1579" s="98" t="s">
        <v>171</v>
      </c>
      <c r="B1579" s="98" t="s">
        <v>27</v>
      </c>
      <c r="C1579" s="98">
        <v>158.0</v>
      </c>
      <c r="D1579" s="47" t="s">
        <v>5168</v>
      </c>
      <c r="E1579" s="99">
        <v>847531.35</v>
      </c>
      <c r="F1579" s="47" t="s">
        <v>108</v>
      </c>
      <c r="G1579" s="100"/>
    </row>
    <row r="1580" ht="15.75" customHeight="1">
      <c r="A1580" s="98" t="s">
        <v>171</v>
      </c>
      <c r="B1580" s="98" t="s">
        <v>27</v>
      </c>
      <c r="C1580" s="98">
        <v>159.0</v>
      </c>
      <c r="D1580" s="47" t="s">
        <v>5168</v>
      </c>
      <c r="E1580" s="99">
        <v>889525.77</v>
      </c>
      <c r="F1580" s="47" t="s">
        <v>108</v>
      </c>
      <c r="G1580" s="100"/>
    </row>
    <row r="1581" ht="15.75" customHeight="1">
      <c r="A1581" s="98" t="s">
        <v>171</v>
      </c>
      <c r="B1581" s="98" t="s">
        <v>27</v>
      </c>
      <c r="C1581" s="98">
        <v>160.0</v>
      </c>
      <c r="D1581" s="47" t="s">
        <v>5106</v>
      </c>
      <c r="E1581" s="99">
        <v>771641.07</v>
      </c>
      <c r="F1581" s="47" t="s">
        <v>96</v>
      </c>
      <c r="G1581" s="100"/>
    </row>
    <row r="1582" ht="15.75" customHeight="1">
      <c r="A1582" s="98" t="s">
        <v>171</v>
      </c>
      <c r="B1582" s="98" t="s">
        <v>27</v>
      </c>
      <c r="C1582" s="98">
        <v>161.0</v>
      </c>
      <c r="D1582" s="47" t="s">
        <v>1338</v>
      </c>
      <c r="E1582" s="99">
        <v>892824.22</v>
      </c>
      <c r="F1582" s="47" t="s">
        <v>102</v>
      </c>
      <c r="G1582" s="100"/>
    </row>
    <row r="1583" ht="15.75" customHeight="1">
      <c r="A1583" s="98" t="s">
        <v>171</v>
      </c>
      <c r="B1583" s="98" t="s">
        <v>27</v>
      </c>
      <c r="C1583" s="98">
        <v>162.0</v>
      </c>
      <c r="D1583" s="47" t="s">
        <v>1376</v>
      </c>
      <c r="E1583" s="99">
        <v>876611.52</v>
      </c>
      <c r="F1583" s="47" t="s">
        <v>73</v>
      </c>
      <c r="G1583" s="100"/>
    </row>
    <row r="1584" ht="15.75" customHeight="1">
      <c r="A1584" s="98" t="s">
        <v>171</v>
      </c>
      <c r="B1584" s="98" t="s">
        <v>27</v>
      </c>
      <c r="C1584" s="98">
        <v>163.0</v>
      </c>
      <c r="D1584" s="47" t="s">
        <v>3617</v>
      </c>
      <c r="E1584" s="99">
        <v>894044.12</v>
      </c>
      <c r="F1584" s="47" t="s">
        <v>46</v>
      </c>
      <c r="G1584" s="100"/>
    </row>
    <row r="1585" ht="15.75" customHeight="1">
      <c r="A1585" s="98" t="s">
        <v>171</v>
      </c>
      <c r="B1585" s="98" t="s">
        <v>27</v>
      </c>
      <c r="C1585" s="98">
        <v>164.0</v>
      </c>
      <c r="D1585" s="47" t="s">
        <v>3617</v>
      </c>
      <c r="E1585" s="99">
        <v>877083.66</v>
      </c>
      <c r="F1585" s="47" t="s">
        <v>46</v>
      </c>
      <c r="G1585" s="100"/>
    </row>
    <row r="1586" ht="15.75" customHeight="1">
      <c r="A1586" s="98" t="s">
        <v>170</v>
      </c>
      <c r="B1586" s="98" t="s">
        <v>27</v>
      </c>
      <c r="C1586" s="98">
        <v>165.0</v>
      </c>
      <c r="D1586" s="47" t="s">
        <v>3617</v>
      </c>
      <c r="E1586" s="99">
        <v>899990.0</v>
      </c>
      <c r="F1586" s="47" t="s">
        <v>46</v>
      </c>
      <c r="G1586" s="100"/>
    </row>
    <row r="1587" ht="15.75" customHeight="1">
      <c r="A1587" s="98" t="s">
        <v>170</v>
      </c>
      <c r="B1587" s="98" t="s">
        <v>27</v>
      </c>
      <c r="C1587" s="98">
        <v>166.0</v>
      </c>
      <c r="D1587" s="47" t="s">
        <v>3617</v>
      </c>
      <c r="E1587" s="99">
        <v>900000.0</v>
      </c>
      <c r="F1587" s="47" t="s">
        <v>46</v>
      </c>
      <c r="G1587" s="100"/>
    </row>
    <row r="1588" ht="15.75" customHeight="1">
      <c r="A1588" s="98" t="s">
        <v>170</v>
      </c>
      <c r="B1588" s="98" t="s">
        <v>27</v>
      </c>
      <c r="C1588" s="98">
        <v>167.0</v>
      </c>
      <c r="D1588" s="47" t="s">
        <v>3617</v>
      </c>
      <c r="E1588" s="99">
        <v>899990.0</v>
      </c>
      <c r="F1588" s="47" t="s">
        <v>46</v>
      </c>
      <c r="G1588" s="100"/>
    </row>
    <row r="1589" ht="15.75" customHeight="1">
      <c r="A1589" s="98" t="s">
        <v>170</v>
      </c>
      <c r="B1589" s="98" t="s">
        <v>27</v>
      </c>
      <c r="C1589" s="98">
        <v>168.0</v>
      </c>
      <c r="D1589" s="47" t="s">
        <v>3617</v>
      </c>
      <c r="E1589" s="99">
        <v>900000.0</v>
      </c>
      <c r="F1589" s="47" t="s">
        <v>46</v>
      </c>
      <c r="G1589" s="100"/>
    </row>
    <row r="1590" ht="15.75" customHeight="1">
      <c r="A1590" s="98" t="s">
        <v>160</v>
      </c>
      <c r="B1590" s="98" t="s">
        <v>27</v>
      </c>
      <c r="C1590" s="98">
        <v>169.0</v>
      </c>
      <c r="D1590" s="47" t="s">
        <v>1338</v>
      </c>
      <c r="E1590" s="99">
        <v>890943.12</v>
      </c>
      <c r="F1590" s="47" t="s">
        <v>102</v>
      </c>
      <c r="G1590" s="100"/>
    </row>
    <row r="1591" ht="15.75" customHeight="1">
      <c r="A1591" s="98" t="s">
        <v>160</v>
      </c>
      <c r="B1591" s="98" t="s">
        <v>27</v>
      </c>
      <c r="C1591" s="98">
        <v>170.0</v>
      </c>
      <c r="D1591" s="47" t="s">
        <v>1338</v>
      </c>
      <c r="E1591" s="99">
        <v>890680.23</v>
      </c>
      <c r="F1591" s="47" t="s">
        <v>102</v>
      </c>
      <c r="G1591" s="100"/>
    </row>
    <row r="1592" ht="15.75" customHeight="1">
      <c r="A1592" s="98" t="s">
        <v>160</v>
      </c>
      <c r="B1592" s="98" t="s">
        <v>27</v>
      </c>
      <c r="C1592" s="98">
        <v>171.0</v>
      </c>
      <c r="D1592" s="47" t="s">
        <v>5168</v>
      </c>
      <c r="E1592" s="99">
        <v>890486.85</v>
      </c>
      <c r="F1592" s="47" t="s">
        <v>108</v>
      </c>
      <c r="G1592" s="100"/>
    </row>
    <row r="1593" ht="15.75" customHeight="1">
      <c r="A1593" s="98" t="s">
        <v>161</v>
      </c>
      <c r="B1593" s="98" t="s">
        <v>27</v>
      </c>
      <c r="C1593" s="98">
        <v>172.0</v>
      </c>
      <c r="D1593" s="47" t="s">
        <v>5139</v>
      </c>
      <c r="E1593" s="99">
        <v>890842.34</v>
      </c>
      <c r="F1593" s="47" t="s">
        <v>93</v>
      </c>
      <c r="G1593" s="100"/>
    </row>
    <row r="1594" ht="15.75" customHeight="1">
      <c r="A1594" s="98" t="s">
        <v>161</v>
      </c>
      <c r="B1594" s="98" t="s">
        <v>27</v>
      </c>
      <c r="C1594" s="98">
        <v>173.0</v>
      </c>
      <c r="D1594" s="47" t="s">
        <v>5139</v>
      </c>
      <c r="E1594" s="99">
        <v>889794.67</v>
      </c>
      <c r="F1594" s="47" t="s">
        <v>93</v>
      </c>
      <c r="G1594" s="100"/>
    </row>
    <row r="1595" ht="15.75" customHeight="1">
      <c r="A1595" s="98" t="s">
        <v>161</v>
      </c>
      <c r="B1595" s="98" t="s">
        <v>27</v>
      </c>
      <c r="C1595" s="98">
        <v>174.0</v>
      </c>
      <c r="D1595" s="47" t="s">
        <v>5139</v>
      </c>
      <c r="E1595" s="99">
        <v>876623.86</v>
      </c>
      <c r="F1595" s="47" t="s">
        <v>93</v>
      </c>
      <c r="G1595" s="100"/>
    </row>
    <row r="1596" ht="15.75" customHeight="1">
      <c r="A1596" s="98" t="s">
        <v>161</v>
      </c>
      <c r="B1596" s="98" t="s">
        <v>27</v>
      </c>
      <c r="C1596" s="98">
        <v>175.0</v>
      </c>
      <c r="D1596" s="47" t="s">
        <v>1338</v>
      </c>
      <c r="E1596" s="99">
        <v>890586.0</v>
      </c>
      <c r="F1596" s="47" t="s">
        <v>102</v>
      </c>
      <c r="G1596" s="100"/>
    </row>
    <row r="1597" ht="15.75" customHeight="1">
      <c r="A1597" s="98" t="s">
        <v>161</v>
      </c>
      <c r="B1597" s="98" t="s">
        <v>27</v>
      </c>
      <c r="C1597" s="98">
        <v>176.0</v>
      </c>
      <c r="D1597" s="47" t="s">
        <v>1338</v>
      </c>
      <c r="E1597" s="99">
        <v>891126.23</v>
      </c>
      <c r="F1597" s="47" t="s">
        <v>102</v>
      </c>
      <c r="G1597" s="100"/>
    </row>
    <row r="1598" ht="15.75" customHeight="1">
      <c r="A1598" s="98" t="s">
        <v>161</v>
      </c>
      <c r="B1598" s="98" t="s">
        <v>27</v>
      </c>
      <c r="C1598" s="98">
        <v>177.0</v>
      </c>
      <c r="D1598" s="47" t="s">
        <v>1338</v>
      </c>
      <c r="E1598" s="99">
        <v>891043.0</v>
      </c>
      <c r="F1598" s="47" t="s">
        <v>102</v>
      </c>
      <c r="G1598" s="100"/>
    </row>
    <row r="1599" ht="15.75" customHeight="1">
      <c r="A1599" s="98" t="s">
        <v>161</v>
      </c>
      <c r="B1599" s="98" t="s">
        <v>27</v>
      </c>
      <c r="C1599" s="98">
        <v>178.0</v>
      </c>
      <c r="D1599" s="47" t="s">
        <v>1338</v>
      </c>
      <c r="E1599" s="99">
        <v>882122.27</v>
      </c>
      <c r="F1599" s="47" t="s">
        <v>102</v>
      </c>
      <c r="G1599" s="100"/>
    </row>
    <row r="1600" ht="15.75" customHeight="1">
      <c r="A1600" s="98" t="s">
        <v>161</v>
      </c>
      <c r="B1600" s="98" t="s">
        <v>27</v>
      </c>
      <c r="C1600" s="98">
        <v>179.0</v>
      </c>
      <c r="D1600" s="47" t="s">
        <v>5113</v>
      </c>
      <c r="E1600" s="99">
        <v>889017.72</v>
      </c>
      <c r="F1600" s="47" t="s">
        <v>49</v>
      </c>
      <c r="G1600" s="100"/>
    </row>
    <row r="1601" ht="15.75" customHeight="1">
      <c r="A1601" s="98" t="s">
        <v>161</v>
      </c>
      <c r="B1601" s="98" t="s">
        <v>27</v>
      </c>
      <c r="C1601" s="98">
        <v>180.0</v>
      </c>
      <c r="D1601" s="47" t="s">
        <v>5250</v>
      </c>
      <c r="E1601" s="99">
        <v>445403.23</v>
      </c>
      <c r="F1601" s="47" t="s">
        <v>70</v>
      </c>
      <c r="G1601" s="100"/>
    </row>
    <row r="1602" ht="15.75" customHeight="1">
      <c r="A1602" s="98" t="s">
        <v>161</v>
      </c>
      <c r="B1602" s="98" t="s">
        <v>27</v>
      </c>
      <c r="C1602" s="98">
        <v>181.0</v>
      </c>
      <c r="D1602" s="47" t="s">
        <v>3617</v>
      </c>
      <c r="E1602" s="99">
        <v>889253.36</v>
      </c>
      <c r="F1602" s="47" t="s">
        <v>46</v>
      </c>
      <c r="G1602" s="100"/>
    </row>
    <row r="1603" ht="15.75" customHeight="1">
      <c r="A1603" s="98" t="s">
        <v>161</v>
      </c>
      <c r="B1603" s="98" t="s">
        <v>27</v>
      </c>
      <c r="C1603" s="98">
        <v>182.0</v>
      </c>
      <c r="D1603" s="47" t="s">
        <v>3617</v>
      </c>
      <c r="E1603" s="99">
        <v>890127.43</v>
      </c>
      <c r="F1603" s="47" t="s">
        <v>46</v>
      </c>
      <c r="G1603" s="100"/>
    </row>
    <row r="1604" ht="15.75" customHeight="1">
      <c r="A1604" s="98" t="s">
        <v>161</v>
      </c>
      <c r="B1604" s="98" t="s">
        <v>27</v>
      </c>
      <c r="C1604" s="98">
        <v>183.0</v>
      </c>
      <c r="D1604" s="47" t="s">
        <v>3617</v>
      </c>
      <c r="E1604" s="99">
        <v>889607.93</v>
      </c>
      <c r="F1604" s="47" t="s">
        <v>46</v>
      </c>
      <c r="G1604" s="100"/>
    </row>
    <row r="1605" ht="15.75" customHeight="1">
      <c r="A1605" s="98" t="s">
        <v>161</v>
      </c>
      <c r="B1605" s="98" t="s">
        <v>27</v>
      </c>
      <c r="C1605" s="98">
        <v>184.0</v>
      </c>
      <c r="D1605" s="47" t="s">
        <v>3617</v>
      </c>
      <c r="E1605" s="99">
        <v>889805.47</v>
      </c>
      <c r="F1605" s="47" t="s">
        <v>46</v>
      </c>
      <c r="G1605" s="100"/>
    </row>
    <row r="1606" ht="15.75" customHeight="1">
      <c r="A1606" s="98" t="s">
        <v>161</v>
      </c>
      <c r="B1606" s="98" t="s">
        <v>27</v>
      </c>
      <c r="C1606" s="98">
        <v>185.0</v>
      </c>
      <c r="D1606" s="47" t="s">
        <v>3617</v>
      </c>
      <c r="E1606" s="99">
        <v>888863.91</v>
      </c>
      <c r="F1606" s="47" t="s">
        <v>46</v>
      </c>
      <c r="G1606" s="100"/>
    </row>
    <row r="1607" ht="15.75" customHeight="1">
      <c r="A1607" s="98" t="s">
        <v>161</v>
      </c>
      <c r="B1607" s="98" t="s">
        <v>27</v>
      </c>
      <c r="C1607" s="98">
        <v>186.0</v>
      </c>
      <c r="D1607" s="47" t="s">
        <v>3617</v>
      </c>
      <c r="E1607" s="99">
        <v>889467.31</v>
      </c>
      <c r="F1607" s="47" t="s">
        <v>46</v>
      </c>
      <c r="G1607" s="100"/>
    </row>
    <row r="1608" ht="15.75" customHeight="1">
      <c r="A1608" s="98" t="s">
        <v>161</v>
      </c>
      <c r="B1608" s="98" t="s">
        <v>27</v>
      </c>
      <c r="C1608" s="98">
        <v>187.0</v>
      </c>
      <c r="D1608" s="47" t="s">
        <v>3617</v>
      </c>
      <c r="E1608" s="99">
        <v>889055.2</v>
      </c>
      <c r="F1608" s="47" t="s">
        <v>46</v>
      </c>
      <c r="G1608" s="100"/>
    </row>
    <row r="1609" ht="15.75" customHeight="1">
      <c r="A1609" s="98" t="s">
        <v>161</v>
      </c>
      <c r="B1609" s="98" t="s">
        <v>27</v>
      </c>
      <c r="C1609" s="98">
        <v>188.0</v>
      </c>
      <c r="D1609" s="47" t="s">
        <v>3617</v>
      </c>
      <c r="E1609" s="99">
        <v>889378.02</v>
      </c>
      <c r="F1609" s="47" t="s">
        <v>46</v>
      </c>
      <c r="G1609" s="100"/>
    </row>
    <row r="1610" ht="15.75" customHeight="1">
      <c r="A1610" s="98" t="s">
        <v>162</v>
      </c>
      <c r="B1610" s="98" t="s">
        <v>27</v>
      </c>
      <c r="C1610" s="98">
        <v>189.0</v>
      </c>
      <c r="D1610" s="47" t="s">
        <v>1338</v>
      </c>
      <c r="E1610" s="99">
        <v>890381.28</v>
      </c>
      <c r="F1610" s="47" t="s">
        <v>102</v>
      </c>
      <c r="G1610" s="100"/>
    </row>
    <row r="1611" ht="15.75" customHeight="1">
      <c r="A1611" s="98" t="s">
        <v>162</v>
      </c>
      <c r="B1611" s="98" t="s">
        <v>27</v>
      </c>
      <c r="C1611" s="98">
        <v>190.0</v>
      </c>
      <c r="D1611" s="47" t="s">
        <v>5113</v>
      </c>
      <c r="E1611" s="99">
        <v>888171.35</v>
      </c>
      <c r="F1611" s="47" t="s">
        <v>49</v>
      </c>
      <c r="G1611" s="100"/>
    </row>
    <row r="1612" ht="15.75" customHeight="1">
      <c r="A1612" s="98" t="s">
        <v>162</v>
      </c>
      <c r="B1612" s="98" t="s">
        <v>27</v>
      </c>
      <c r="C1612" s="98">
        <v>191.0</v>
      </c>
      <c r="D1612" s="47" t="s">
        <v>3617</v>
      </c>
      <c r="E1612" s="99">
        <v>890194.75</v>
      </c>
      <c r="F1612" s="47" t="s">
        <v>46</v>
      </c>
      <c r="G1612" s="100"/>
    </row>
    <row r="1613" ht="15.75" customHeight="1">
      <c r="A1613" s="98" t="s">
        <v>162</v>
      </c>
      <c r="B1613" s="98" t="s">
        <v>27</v>
      </c>
      <c r="C1613" s="98">
        <v>192.0</v>
      </c>
      <c r="D1613" s="47" t="s">
        <v>3617</v>
      </c>
      <c r="E1613" s="99">
        <v>890015.07</v>
      </c>
      <c r="F1613" s="47" t="s">
        <v>46</v>
      </c>
      <c r="G1613" s="100"/>
    </row>
    <row r="1614" ht="15.75" customHeight="1">
      <c r="A1614" s="98" t="s">
        <v>164</v>
      </c>
      <c r="B1614" s="98" t="s">
        <v>27</v>
      </c>
      <c r="C1614" s="98">
        <v>193.0</v>
      </c>
      <c r="D1614" s="47" t="s">
        <v>5214</v>
      </c>
      <c r="E1614" s="210"/>
      <c r="F1614" s="47" t="s">
        <v>28</v>
      </c>
      <c r="G1614" s="102" t="s">
        <v>5</v>
      </c>
    </row>
    <row r="1615" ht="15.75" customHeight="1">
      <c r="A1615" s="98" t="s">
        <v>164</v>
      </c>
      <c r="B1615" s="98" t="s">
        <v>27</v>
      </c>
      <c r="C1615" s="98">
        <v>194.0</v>
      </c>
      <c r="D1615" s="47" t="s">
        <v>5246</v>
      </c>
      <c r="E1615" s="99">
        <v>755758.75</v>
      </c>
      <c r="F1615" s="47" t="s">
        <v>90</v>
      </c>
      <c r="G1615" s="100"/>
    </row>
    <row r="1616" ht="15.75" customHeight="1">
      <c r="A1616" s="98" t="s">
        <v>164</v>
      </c>
      <c r="B1616" s="98" t="s">
        <v>27</v>
      </c>
      <c r="C1616" s="98">
        <v>195.0</v>
      </c>
      <c r="D1616" s="47" t="s">
        <v>5106</v>
      </c>
      <c r="E1616" s="99">
        <v>760185.21</v>
      </c>
      <c r="F1616" s="47" t="s">
        <v>96</v>
      </c>
      <c r="G1616" s="100"/>
    </row>
    <row r="1617" ht="15.75" customHeight="1">
      <c r="A1617" s="98" t="s">
        <v>164</v>
      </c>
      <c r="B1617" s="98" t="s">
        <v>27</v>
      </c>
      <c r="C1617" s="98">
        <v>196.0</v>
      </c>
      <c r="D1617" s="47" t="s">
        <v>3544</v>
      </c>
      <c r="E1617" s="99">
        <v>900000.0</v>
      </c>
      <c r="F1617" s="47" t="s">
        <v>46</v>
      </c>
      <c r="G1617" s="100"/>
    </row>
    <row r="1618" ht="15.75" customHeight="1">
      <c r="A1618" s="98" t="s">
        <v>164</v>
      </c>
      <c r="B1618" s="98" t="s">
        <v>27</v>
      </c>
      <c r="C1618" s="98">
        <v>197.0</v>
      </c>
      <c r="D1618" s="47" t="s">
        <v>3544</v>
      </c>
      <c r="E1618" s="99">
        <v>875094.36</v>
      </c>
      <c r="F1618" s="47" t="s">
        <v>46</v>
      </c>
      <c r="G1618" s="100"/>
    </row>
    <row r="1619" ht="15.75" customHeight="1">
      <c r="A1619" s="98" t="s">
        <v>164</v>
      </c>
      <c r="B1619" s="98" t="s">
        <v>27</v>
      </c>
      <c r="C1619" s="98">
        <v>198.0</v>
      </c>
      <c r="D1619" s="47" t="s">
        <v>3544</v>
      </c>
      <c r="E1619" s="99">
        <v>864284.03</v>
      </c>
      <c r="F1619" s="47" t="s">
        <v>46</v>
      </c>
      <c r="G1619" s="100"/>
    </row>
    <row r="1620" ht="15.75" customHeight="1">
      <c r="A1620" s="98" t="s">
        <v>164</v>
      </c>
      <c r="B1620" s="98" t="s">
        <v>27</v>
      </c>
      <c r="C1620" s="98">
        <v>199.0</v>
      </c>
      <c r="D1620" s="47" t="s">
        <v>5113</v>
      </c>
      <c r="E1620" s="37"/>
      <c r="F1620" s="47" t="s">
        <v>49</v>
      </c>
      <c r="G1620" s="102" t="s">
        <v>5</v>
      </c>
      <c r="H1620" s="53" t="s">
        <v>5251</v>
      </c>
    </row>
    <row r="1621" ht="15.75" customHeight="1">
      <c r="A1621" s="98" t="s">
        <v>164</v>
      </c>
      <c r="B1621" s="98" t="s">
        <v>27</v>
      </c>
      <c r="C1621" s="98">
        <v>200.0</v>
      </c>
      <c r="D1621" s="47" t="s">
        <v>1500</v>
      </c>
      <c r="E1621" s="99">
        <v>837741.84</v>
      </c>
      <c r="F1621" s="47" t="s">
        <v>52</v>
      </c>
      <c r="G1621" s="100"/>
    </row>
    <row r="1622" ht="15.75" customHeight="1">
      <c r="A1622" s="98" t="s">
        <v>165</v>
      </c>
      <c r="B1622" s="98" t="s">
        <v>27</v>
      </c>
      <c r="C1622" s="98">
        <v>201.0</v>
      </c>
      <c r="D1622" s="47" t="s">
        <v>5106</v>
      </c>
      <c r="E1622" s="99">
        <v>889345.41</v>
      </c>
      <c r="F1622" s="47" t="s">
        <v>96</v>
      </c>
      <c r="G1622" s="100"/>
    </row>
    <row r="1623" ht="15.75" customHeight="1">
      <c r="A1623" s="98" t="s">
        <v>165</v>
      </c>
      <c r="B1623" s="98" t="s">
        <v>27</v>
      </c>
      <c r="C1623" s="98">
        <v>202.0</v>
      </c>
      <c r="D1623" s="47" t="s">
        <v>5199</v>
      </c>
      <c r="E1623" s="99">
        <v>889706.09</v>
      </c>
      <c r="F1623" s="47" t="s">
        <v>93</v>
      </c>
      <c r="G1623" s="100"/>
    </row>
    <row r="1624" ht="15.75" customHeight="1">
      <c r="A1624" s="98" t="s">
        <v>165</v>
      </c>
      <c r="B1624" s="98" t="s">
        <v>27</v>
      </c>
      <c r="C1624" s="98">
        <v>203.0</v>
      </c>
      <c r="D1624" s="47" t="s">
        <v>1338</v>
      </c>
      <c r="E1624" s="99">
        <v>756036.42</v>
      </c>
      <c r="F1624" s="47" t="s">
        <v>102</v>
      </c>
      <c r="G1624" s="100"/>
    </row>
    <row r="1625" ht="15.75" customHeight="1">
      <c r="A1625" s="98" t="s">
        <v>165</v>
      </c>
      <c r="B1625" s="98" t="s">
        <v>27</v>
      </c>
      <c r="C1625" s="98">
        <v>204.0</v>
      </c>
      <c r="D1625" s="47" t="s">
        <v>1338</v>
      </c>
      <c r="E1625" s="99">
        <v>877281.6</v>
      </c>
      <c r="F1625" s="47" t="s">
        <v>102</v>
      </c>
      <c r="G1625" s="100"/>
    </row>
    <row r="1626" ht="15.75" customHeight="1">
      <c r="A1626" s="98" t="s">
        <v>165</v>
      </c>
      <c r="B1626" s="98" t="s">
        <v>27</v>
      </c>
      <c r="C1626" s="98">
        <v>205.0</v>
      </c>
      <c r="D1626" s="47" t="s">
        <v>3544</v>
      </c>
      <c r="E1626" s="99">
        <v>887638.82</v>
      </c>
      <c r="F1626" s="47" t="s">
        <v>46</v>
      </c>
      <c r="G1626" s="100"/>
    </row>
    <row r="1627" ht="15.75" customHeight="1">
      <c r="A1627" s="98" t="s">
        <v>165</v>
      </c>
      <c r="B1627" s="98" t="s">
        <v>27</v>
      </c>
      <c r="C1627" s="98">
        <v>206.0</v>
      </c>
      <c r="D1627" s="47" t="s">
        <v>3544</v>
      </c>
      <c r="E1627" s="99">
        <v>886781.09</v>
      </c>
      <c r="F1627" s="47" t="s">
        <v>46</v>
      </c>
      <c r="G1627" s="100"/>
    </row>
    <row r="1628" ht="15.75" customHeight="1">
      <c r="A1628" s="98" t="s">
        <v>165</v>
      </c>
      <c r="B1628" s="98" t="s">
        <v>27</v>
      </c>
      <c r="C1628" s="98">
        <v>207.0</v>
      </c>
      <c r="D1628" s="47" t="s">
        <v>5101</v>
      </c>
      <c r="E1628" s="99">
        <v>782287.94</v>
      </c>
      <c r="F1628" s="47" t="s">
        <v>105</v>
      </c>
      <c r="G1628" s="100"/>
    </row>
    <row r="1629" ht="15.75" customHeight="1">
      <c r="A1629" s="98" t="s">
        <v>165</v>
      </c>
      <c r="B1629" s="98" t="s">
        <v>27</v>
      </c>
      <c r="C1629" s="98">
        <v>208.0</v>
      </c>
      <c r="D1629" s="47" t="s">
        <v>5113</v>
      </c>
      <c r="E1629" s="99">
        <v>872679.86</v>
      </c>
      <c r="F1629" s="47" t="s">
        <v>49</v>
      </c>
      <c r="G1629" s="100"/>
    </row>
    <row r="1630" ht="15.75" customHeight="1">
      <c r="A1630" s="98" t="s">
        <v>165</v>
      </c>
      <c r="B1630" s="98" t="s">
        <v>27</v>
      </c>
      <c r="C1630" s="98">
        <v>210.0</v>
      </c>
      <c r="D1630" s="47" t="s">
        <v>3544</v>
      </c>
      <c r="E1630" s="99">
        <v>851760.0</v>
      </c>
      <c r="F1630" s="47" t="s">
        <v>46</v>
      </c>
      <c r="G1630" s="100"/>
    </row>
    <row r="1631" ht="15.75" customHeight="1">
      <c r="A1631" s="98" t="s">
        <v>166</v>
      </c>
      <c r="B1631" s="98" t="s">
        <v>27</v>
      </c>
      <c r="C1631" s="98">
        <v>211.0</v>
      </c>
      <c r="D1631" s="47" t="s">
        <v>5139</v>
      </c>
      <c r="E1631" s="99">
        <v>899990.0</v>
      </c>
      <c r="F1631" s="47" t="s">
        <v>93</v>
      </c>
      <c r="G1631" s="100"/>
    </row>
    <row r="1632" ht="15.75" customHeight="1">
      <c r="A1632" s="98" t="s">
        <v>166</v>
      </c>
      <c r="B1632" s="98" t="s">
        <v>27</v>
      </c>
      <c r="C1632" s="98">
        <v>212.0</v>
      </c>
      <c r="D1632" s="47" t="s">
        <v>3544</v>
      </c>
      <c r="E1632" s="99">
        <v>899990.0</v>
      </c>
      <c r="F1632" s="47" t="s">
        <v>46</v>
      </c>
      <c r="G1632" s="100"/>
    </row>
    <row r="1633" ht="15.75" customHeight="1">
      <c r="A1633" s="98" t="s">
        <v>166</v>
      </c>
      <c r="B1633" s="98" t="s">
        <v>27</v>
      </c>
      <c r="C1633" s="98">
        <v>213.0</v>
      </c>
      <c r="D1633" s="47" t="s">
        <v>5252</v>
      </c>
      <c r="E1633" s="99">
        <v>899990.0</v>
      </c>
      <c r="F1633" s="47" t="s">
        <v>49</v>
      </c>
      <c r="G1633" s="100"/>
    </row>
    <row r="1634" ht="15.75" customHeight="1">
      <c r="A1634" s="98" t="s">
        <v>166</v>
      </c>
      <c r="B1634" s="98" t="s">
        <v>27</v>
      </c>
      <c r="C1634" s="98">
        <v>214.0</v>
      </c>
      <c r="D1634" s="47" t="s">
        <v>5113</v>
      </c>
      <c r="E1634" s="99">
        <v>899990.0</v>
      </c>
      <c r="F1634" s="47" t="s">
        <v>49</v>
      </c>
      <c r="G1634" s="100"/>
    </row>
    <row r="1635" ht="15.75" customHeight="1">
      <c r="A1635" s="98" t="s">
        <v>166</v>
      </c>
      <c r="B1635" s="98" t="s">
        <v>27</v>
      </c>
      <c r="C1635" s="98">
        <v>215.0</v>
      </c>
      <c r="D1635" s="47" t="s">
        <v>1500</v>
      </c>
      <c r="E1635" s="99">
        <v>808187.84</v>
      </c>
      <c r="F1635" s="47" t="s">
        <v>52</v>
      </c>
      <c r="G1635" s="100"/>
    </row>
    <row r="1636" ht="15.75" customHeight="1">
      <c r="A1636" s="98" t="s">
        <v>166</v>
      </c>
      <c r="B1636" s="98" t="s">
        <v>27</v>
      </c>
      <c r="C1636" s="98">
        <v>216.0</v>
      </c>
      <c r="D1636" s="47" t="s">
        <v>5168</v>
      </c>
      <c r="E1636" s="99">
        <v>851661.59</v>
      </c>
      <c r="F1636" s="47" t="s">
        <v>108</v>
      </c>
      <c r="G1636" s="100"/>
    </row>
    <row r="1637" ht="15.75" customHeight="1">
      <c r="A1637" s="98" t="s">
        <v>166</v>
      </c>
      <c r="B1637" s="98" t="s">
        <v>27</v>
      </c>
      <c r="C1637" s="98">
        <v>217.0</v>
      </c>
      <c r="D1637" s="47" t="s">
        <v>5113</v>
      </c>
      <c r="E1637" s="99">
        <v>899990.0</v>
      </c>
      <c r="F1637" s="47" t="s">
        <v>96</v>
      </c>
      <c r="G1637" s="100"/>
    </row>
    <row r="1638" ht="15.75" customHeight="1">
      <c r="A1638" s="98" t="s">
        <v>166</v>
      </c>
      <c r="B1638" s="98" t="s">
        <v>27</v>
      </c>
      <c r="C1638" s="98">
        <v>218.0</v>
      </c>
      <c r="D1638" s="47" t="s">
        <v>1338</v>
      </c>
      <c r="E1638" s="99">
        <v>899990.0</v>
      </c>
      <c r="F1638" s="47" t="s">
        <v>102</v>
      </c>
      <c r="G1638" s="100"/>
    </row>
    <row r="1639" ht="15.75" customHeight="1">
      <c r="A1639" s="98" t="s">
        <v>166</v>
      </c>
      <c r="B1639" s="98" t="s">
        <v>27</v>
      </c>
      <c r="C1639" s="98">
        <v>219.0</v>
      </c>
      <c r="D1639" s="47" t="s">
        <v>5253</v>
      </c>
      <c r="E1639" s="99">
        <v>899990.0</v>
      </c>
      <c r="F1639" s="47" t="s">
        <v>61</v>
      </c>
      <c r="G1639" s="100"/>
    </row>
    <row r="1640" ht="15.75" customHeight="1">
      <c r="A1640" s="98" t="s">
        <v>166</v>
      </c>
      <c r="B1640" s="98" t="s">
        <v>27</v>
      </c>
      <c r="C1640" s="98">
        <v>220.0</v>
      </c>
      <c r="D1640" s="47" t="s">
        <v>5252</v>
      </c>
      <c r="E1640" s="99">
        <v>899990.0</v>
      </c>
      <c r="F1640" s="47" t="s">
        <v>49</v>
      </c>
      <c r="G1640" s="100"/>
    </row>
    <row r="1641" ht="15.75" customHeight="1">
      <c r="A1641" s="98" t="s">
        <v>167</v>
      </c>
      <c r="B1641" s="98" t="s">
        <v>27</v>
      </c>
      <c r="C1641" s="98">
        <v>221.0</v>
      </c>
      <c r="D1641" s="47" t="s">
        <v>3544</v>
      </c>
      <c r="E1641" s="99">
        <v>874396.61</v>
      </c>
      <c r="F1641" s="47" t="s">
        <v>46</v>
      </c>
      <c r="G1641" s="100"/>
    </row>
    <row r="1642" ht="15.75" customHeight="1">
      <c r="A1642" s="98" t="s">
        <v>167</v>
      </c>
      <c r="B1642" s="98" t="s">
        <v>27</v>
      </c>
      <c r="C1642" s="98">
        <v>222.0</v>
      </c>
      <c r="D1642" s="47" t="s">
        <v>3544</v>
      </c>
      <c r="E1642" s="37"/>
      <c r="F1642" s="47" t="s">
        <v>46</v>
      </c>
      <c r="G1642" s="102" t="s">
        <v>5</v>
      </c>
      <c r="H1642" s="53" t="s">
        <v>5145</v>
      </c>
    </row>
    <row r="1643" ht="15.75" customHeight="1">
      <c r="A1643" s="98" t="s">
        <v>167</v>
      </c>
      <c r="B1643" s="98" t="s">
        <v>27</v>
      </c>
      <c r="C1643" s="98">
        <v>223.0</v>
      </c>
      <c r="D1643" s="47" t="s">
        <v>3544</v>
      </c>
      <c r="E1643" s="99">
        <v>871786.72</v>
      </c>
      <c r="F1643" s="47" t="s">
        <v>46</v>
      </c>
      <c r="G1643" s="100"/>
    </row>
    <row r="1644" ht="15.75" customHeight="1">
      <c r="A1644" s="98" t="s">
        <v>167</v>
      </c>
      <c r="B1644" s="98" t="s">
        <v>27</v>
      </c>
      <c r="C1644" s="98">
        <v>224.0</v>
      </c>
      <c r="D1644" s="47" t="s">
        <v>5139</v>
      </c>
      <c r="E1644" s="99">
        <v>883562.09</v>
      </c>
      <c r="F1644" s="47" t="s">
        <v>93</v>
      </c>
      <c r="G1644" s="100"/>
    </row>
    <row r="1645" ht="15.75" customHeight="1">
      <c r="A1645" s="98" t="s">
        <v>167</v>
      </c>
      <c r="B1645" s="98" t="s">
        <v>27</v>
      </c>
      <c r="C1645" s="98">
        <v>225.0</v>
      </c>
      <c r="D1645" s="47" t="s">
        <v>1338</v>
      </c>
      <c r="E1645" s="99">
        <v>887075.91</v>
      </c>
      <c r="F1645" s="47" t="s">
        <v>102</v>
      </c>
      <c r="G1645" s="100"/>
    </row>
    <row r="1646" ht="15.75" customHeight="1">
      <c r="A1646" s="98" t="s">
        <v>167</v>
      </c>
      <c r="B1646" s="98" t="s">
        <v>27</v>
      </c>
      <c r="C1646" s="98">
        <v>226.0</v>
      </c>
      <c r="D1646" s="47" t="s">
        <v>5139</v>
      </c>
      <c r="E1646" s="99">
        <v>889252.23</v>
      </c>
      <c r="F1646" s="47" t="s">
        <v>93</v>
      </c>
      <c r="G1646" s="100"/>
    </row>
    <row r="1647" ht="15.75" customHeight="1">
      <c r="A1647" s="98" t="s">
        <v>167</v>
      </c>
      <c r="B1647" s="98" t="s">
        <v>27</v>
      </c>
      <c r="C1647" s="98">
        <v>227.0</v>
      </c>
      <c r="D1647" s="47" t="s">
        <v>1338</v>
      </c>
      <c r="E1647" s="99">
        <v>889704.17</v>
      </c>
      <c r="F1647" s="47" t="s">
        <v>102</v>
      </c>
      <c r="G1647" s="100"/>
    </row>
    <row r="1648" ht="15.75" customHeight="1">
      <c r="A1648" s="98" t="s">
        <v>167</v>
      </c>
      <c r="B1648" s="98" t="s">
        <v>27</v>
      </c>
      <c r="C1648" s="98">
        <v>228.0</v>
      </c>
      <c r="D1648" s="47" t="s">
        <v>1338</v>
      </c>
      <c r="E1648" s="99">
        <v>832574.68</v>
      </c>
      <c r="F1648" s="47" t="s">
        <v>102</v>
      </c>
      <c r="G1648" s="100"/>
    </row>
    <row r="1649" ht="15.75" customHeight="1">
      <c r="A1649" s="98" t="s">
        <v>167</v>
      </c>
      <c r="B1649" s="98" t="s">
        <v>27</v>
      </c>
      <c r="C1649" s="98">
        <v>229.0</v>
      </c>
      <c r="D1649" s="47" t="s">
        <v>5123</v>
      </c>
      <c r="E1649" s="99">
        <v>832574.68</v>
      </c>
      <c r="F1649" s="47" t="s">
        <v>43</v>
      </c>
      <c r="G1649" s="100"/>
    </row>
    <row r="1650" ht="15.75" customHeight="1">
      <c r="A1650" s="98" t="s">
        <v>167</v>
      </c>
      <c r="B1650" s="98" t="s">
        <v>27</v>
      </c>
      <c r="C1650" s="98">
        <v>230.0</v>
      </c>
      <c r="D1650" s="47" t="s">
        <v>5168</v>
      </c>
      <c r="E1650" s="99">
        <v>877434.79</v>
      </c>
      <c r="F1650" s="47" t="s">
        <v>108</v>
      </c>
      <c r="G1650" s="100"/>
    </row>
    <row r="1651" ht="15.75" customHeight="1">
      <c r="A1651" s="98">
        <v>18.0</v>
      </c>
      <c r="B1651" s="98" t="s">
        <v>27</v>
      </c>
      <c r="C1651" s="98">
        <v>231.0</v>
      </c>
      <c r="D1651" s="47" t="s">
        <v>5211</v>
      </c>
      <c r="E1651" s="99">
        <v>889205.31</v>
      </c>
      <c r="F1651" s="47" t="s">
        <v>1226</v>
      </c>
      <c r="G1651" s="102" t="s">
        <v>5</v>
      </c>
    </row>
    <row r="1652" ht="15.75" customHeight="1">
      <c r="A1652" s="98">
        <v>18.0</v>
      </c>
      <c r="B1652" s="98" t="s">
        <v>27</v>
      </c>
      <c r="C1652" s="98">
        <v>232.0</v>
      </c>
      <c r="D1652" s="47" t="s">
        <v>5252</v>
      </c>
      <c r="E1652" s="99">
        <v>889036.82</v>
      </c>
      <c r="F1652" s="47" t="s">
        <v>49</v>
      </c>
      <c r="G1652" s="100"/>
    </row>
    <row r="1653" ht="15.75" customHeight="1">
      <c r="A1653" s="98">
        <v>18.0</v>
      </c>
      <c r="B1653" s="98" t="s">
        <v>27</v>
      </c>
      <c r="C1653" s="98">
        <v>233.0</v>
      </c>
      <c r="D1653" s="47" t="s">
        <v>3544</v>
      </c>
      <c r="E1653" s="99">
        <v>890283.82</v>
      </c>
      <c r="F1653" s="47" t="s">
        <v>46</v>
      </c>
      <c r="G1653" s="100"/>
    </row>
    <row r="1654" ht="15.75" customHeight="1">
      <c r="A1654" s="98" t="s">
        <v>168</v>
      </c>
      <c r="B1654" s="98" t="s">
        <v>27</v>
      </c>
      <c r="C1654" s="98">
        <v>234.0</v>
      </c>
      <c r="D1654" s="47" t="s">
        <v>5139</v>
      </c>
      <c r="E1654" s="99">
        <v>879368.95</v>
      </c>
      <c r="F1654" s="47" t="s">
        <v>93</v>
      </c>
      <c r="G1654" s="100"/>
    </row>
    <row r="1655" ht="15.75" customHeight="1">
      <c r="A1655" s="98" t="s">
        <v>168</v>
      </c>
      <c r="B1655" s="98" t="s">
        <v>27</v>
      </c>
      <c r="C1655" s="98">
        <v>235.0</v>
      </c>
      <c r="D1655" s="47" t="s">
        <v>5123</v>
      </c>
      <c r="E1655" s="99">
        <v>890927.04</v>
      </c>
      <c r="F1655" s="47" t="s">
        <v>43</v>
      </c>
      <c r="G1655" s="100"/>
    </row>
    <row r="1656" ht="15.75" customHeight="1">
      <c r="A1656" s="98" t="s">
        <v>168</v>
      </c>
      <c r="B1656" s="98" t="s">
        <v>27</v>
      </c>
      <c r="C1656" s="98">
        <v>236.0</v>
      </c>
      <c r="D1656" s="47" t="s">
        <v>5123</v>
      </c>
      <c r="E1656" s="99">
        <v>90000.0</v>
      </c>
      <c r="F1656" s="47" t="s">
        <v>43</v>
      </c>
      <c r="G1656" s="100"/>
    </row>
    <row r="1657" ht="15.75" customHeight="1">
      <c r="A1657" s="98" t="s">
        <v>168</v>
      </c>
      <c r="B1657" s="98" t="s">
        <v>27</v>
      </c>
      <c r="C1657" s="98">
        <v>237.0</v>
      </c>
      <c r="D1657" s="47" t="s">
        <v>5252</v>
      </c>
      <c r="E1657" s="99">
        <v>820471.58</v>
      </c>
      <c r="F1657" s="47" t="s">
        <v>49</v>
      </c>
      <c r="G1657" s="100"/>
    </row>
    <row r="1658" ht="15.75" customHeight="1">
      <c r="A1658" s="98" t="s">
        <v>169</v>
      </c>
      <c r="B1658" s="98" t="s">
        <v>27</v>
      </c>
      <c r="C1658" s="98">
        <v>238.0</v>
      </c>
      <c r="D1658" s="47" t="s">
        <v>5168</v>
      </c>
      <c r="E1658" s="99">
        <v>897432.36</v>
      </c>
      <c r="F1658" s="47" t="s">
        <v>108</v>
      </c>
      <c r="G1658" s="100"/>
    </row>
    <row r="1659" ht="15.75" customHeight="1">
      <c r="A1659" s="98" t="s">
        <v>169</v>
      </c>
      <c r="B1659" s="98" t="s">
        <v>27</v>
      </c>
      <c r="C1659" s="98">
        <v>239.0</v>
      </c>
      <c r="D1659" s="47" t="s">
        <v>5139</v>
      </c>
      <c r="E1659" s="99">
        <v>890097.84</v>
      </c>
      <c r="F1659" s="47" t="s">
        <v>1226</v>
      </c>
      <c r="G1659" s="100"/>
    </row>
    <row r="1660" ht="15.75" customHeight="1">
      <c r="A1660" s="98" t="s">
        <v>169</v>
      </c>
      <c r="B1660" s="98" t="s">
        <v>27</v>
      </c>
      <c r="C1660" s="98">
        <v>240.0</v>
      </c>
      <c r="D1660" s="47" t="s">
        <v>1491</v>
      </c>
      <c r="E1660" s="99">
        <v>746069.64</v>
      </c>
      <c r="F1660" s="47" t="s">
        <v>120</v>
      </c>
      <c r="G1660" s="100"/>
    </row>
    <row r="1661" ht="15.75" customHeight="1">
      <c r="A1661" s="98" t="s">
        <v>169</v>
      </c>
      <c r="B1661" s="98" t="s">
        <v>27</v>
      </c>
      <c r="C1661" s="98">
        <v>241.0</v>
      </c>
      <c r="D1661" s="47" t="s">
        <v>1338</v>
      </c>
      <c r="E1661" s="99">
        <v>763606.38</v>
      </c>
      <c r="F1661" s="47" t="s">
        <v>102</v>
      </c>
      <c r="G1661" s="100"/>
    </row>
    <row r="1662" ht="15.75" customHeight="1">
      <c r="A1662" s="98" t="s">
        <v>169</v>
      </c>
      <c r="B1662" s="98" t="s">
        <v>27</v>
      </c>
      <c r="C1662" s="98">
        <v>242.0</v>
      </c>
      <c r="D1662" s="47" t="s">
        <v>5106</v>
      </c>
      <c r="E1662" s="99">
        <v>862763.99</v>
      </c>
      <c r="F1662" s="47" t="s">
        <v>96</v>
      </c>
      <c r="G1662" s="100"/>
    </row>
    <row r="1663" ht="15.75" customHeight="1">
      <c r="A1663" s="98" t="s">
        <v>169</v>
      </c>
      <c r="B1663" s="98" t="s">
        <v>27</v>
      </c>
      <c r="C1663" s="98">
        <v>243.0</v>
      </c>
      <c r="D1663" s="47" t="s">
        <v>1338</v>
      </c>
      <c r="E1663" s="99">
        <v>585443.63</v>
      </c>
      <c r="F1663" s="47" t="s">
        <v>102</v>
      </c>
      <c r="G1663" s="100"/>
    </row>
    <row r="1664" ht="15.75" customHeight="1">
      <c r="A1664" s="98" t="s">
        <v>169</v>
      </c>
      <c r="B1664" s="98" t="s">
        <v>27</v>
      </c>
      <c r="C1664" s="98">
        <v>244.0</v>
      </c>
      <c r="D1664" s="47" t="s">
        <v>1338</v>
      </c>
      <c r="E1664" s="99">
        <v>896330.61</v>
      </c>
      <c r="F1664" s="47" t="s">
        <v>102</v>
      </c>
      <c r="G1664" s="100"/>
    </row>
    <row r="1665" ht="15.75" customHeight="1">
      <c r="A1665" s="98" t="s">
        <v>169</v>
      </c>
      <c r="B1665" s="98" t="s">
        <v>27</v>
      </c>
      <c r="C1665" s="98">
        <v>245.0</v>
      </c>
      <c r="D1665" s="47" t="s">
        <v>1338</v>
      </c>
      <c r="E1665" s="99">
        <v>795277.06</v>
      </c>
      <c r="F1665" s="47" t="s">
        <v>102</v>
      </c>
      <c r="G1665" s="100"/>
    </row>
    <row r="1666" ht="15.75" customHeight="1">
      <c r="A1666" s="98" t="s">
        <v>169</v>
      </c>
      <c r="B1666" s="98" t="s">
        <v>27</v>
      </c>
      <c r="C1666" s="98">
        <v>246.0</v>
      </c>
      <c r="D1666" s="47" t="s">
        <v>1338</v>
      </c>
      <c r="E1666" s="99">
        <v>894981.99</v>
      </c>
      <c r="F1666" s="47" t="s">
        <v>102</v>
      </c>
      <c r="G1666" s="100"/>
    </row>
    <row r="1667" ht="15.75" customHeight="1">
      <c r="A1667" s="98" t="s">
        <v>169</v>
      </c>
      <c r="B1667" s="98" t="s">
        <v>27</v>
      </c>
      <c r="C1667" s="98">
        <v>247.0</v>
      </c>
      <c r="D1667" s="47" t="s">
        <v>1338</v>
      </c>
      <c r="E1667" s="99">
        <v>823110.87</v>
      </c>
      <c r="F1667" s="47" t="s">
        <v>102</v>
      </c>
      <c r="G1667" s="100"/>
    </row>
    <row r="1668" ht="15.75" customHeight="1">
      <c r="A1668" s="98" t="s">
        <v>169</v>
      </c>
      <c r="B1668" s="98" t="s">
        <v>27</v>
      </c>
      <c r="C1668" s="98">
        <v>248.0</v>
      </c>
      <c r="D1668" s="47" t="s">
        <v>1338</v>
      </c>
      <c r="E1668" s="99">
        <v>890476.29</v>
      </c>
      <c r="F1668" s="47" t="s">
        <v>102</v>
      </c>
      <c r="G1668" s="100"/>
    </row>
    <row r="1669" ht="15.75" customHeight="1">
      <c r="A1669" s="98" t="s">
        <v>169</v>
      </c>
      <c r="B1669" s="98" t="s">
        <v>27</v>
      </c>
      <c r="C1669" s="98">
        <v>249.0</v>
      </c>
      <c r="D1669" s="47" t="s">
        <v>1338</v>
      </c>
      <c r="E1669" s="99">
        <v>735525.89</v>
      </c>
      <c r="F1669" s="47" t="s">
        <v>102</v>
      </c>
      <c r="G1669" s="100"/>
    </row>
    <row r="1670" ht="15.75" customHeight="1">
      <c r="A1670" s="98" t="s">
        <v>169</v>
      </c>
      <c r="B1670" s="98" t="s">
        <v>27</v>
      </c>
      <c r="C1670" s="98">
        <v>250.0</v>
      </c>
      <c r="D1670" s="47" t="s">
        <v>1338</v>
      </c>
      <c r="E1670" s="99">
        <v>889840.43</v>
      </c>
      <c r="F1670" s="47" t="s">
        <v>102</v>
      </c>
      <c r="G1670" s="100"/>
    </row>
    <row r="1671" ht="15.75" customHeight="1">
      <c r="A1671" s="98" t="s">
        <v>171</v>
      </c>
      <c r="B1671" s="98" t="s">
        <v>27</v>
      </c>
      <c r="C1671" s="98">
        <v>251.0</v>
      </c>
      <c r="D1671" s="47" t="s">
        <v>5217</v>
      </c>
      <c r="E1671" s="99">
        <v>891230.84</v>
      </c>
      <c r="F1671" s="47" t="s">
        <v>37</v>
      </c>
      <c r="G1671" s="100"/>
    </row>
    <row r="1672" ht="15.75" customHeight="1">
      <c r="A1672" s="98" t="s">
        <v>171</v>
      </c>
      <c r="B1672" s="98" t="s">
        <v>27</v>
      </c>
      <c r="C1672" s="98">
        <v>252.0</v>
      </c>
      <c r="D1672" s="47" t="s">
        <v>5168</v>
      </c>
      <c r="E1672" s="99">
        <v>890999.21</v>
      </c>
      <c r="F1672" s="47" t="s">
        <v>108</v>
      </c>
      <c r="G1672" s="100"/>
    </row>
    <row r="1673" ht="15.75" customHeight="1">
      <c r="A1673" s="98" t="s">
        <v>171</v>
      </c>
      <c r="B1673" s="98" t="s">
        <v>27</v>
      </c>
      <c r="C1673" s="98">
        <v>253.0</v>
      </c>
      <c r="D1673" s="47" t="s">
        <v>3544</v>
      </c>
      <c r="E1673" s="99">
        <v>890160.34</v>
      </c>
      <c r="F1673" s="47" t="s">
        <v>46</v>
      </c>
      <c r="G1673" s="100"/>
    </row>
    <row r="1674" ht="15.75" customHeight="1">
      <c r="A1674" s="98" t="s">
        <v>171</v>
      </c>
      <c r="B1674" s="98" t="s">
        <v>27</v>
      </c>
      <c r="C1674" s="98">
        <v>254.0</v>
      </c>
      <c r="D1674" s="47" t="s">
        <v>3544</v>
      </c>
      <c r="E1674" s="99">
        <v>891265.41</v>
      </c>
      <c r="F1674" s="47" t="s">
        <v>46</v>
      </c>
      <c r="G1674" s="100"/>
    </row>
    <row r="1675" ht="15.75" customHeight="1">
      <c r="A1675" s="103" t="s">
        <v>171</v>
      </c>
      <c r="B1675" s="103" t="s">
        <v>27</v>
      </c>
      <c r="C1675" s="103">
        <v>255.0</v>
      </c>
      <c r="D1675" s="104" t="s">
        <v>3544</v>
      </c>
      <c r="E1675" s="105">
        <v>890053.0</v>
      </c>
      <c r="F1675" s="104" t="s">
        <v>46</v>
      </c>
      <c r="G1675" s="100"/>
    </row>
    <row r="1676" ht="15.75" customHeight="1">
      <c r="A1676" s="31"/>
      <c r="B1676" s="98"/>
      <c r="C1676" s="98"/>
      <c r="D1676" s="36"/>
      <c r="E1676" s="37"/>
      <c r="F1676" s="36"/>
      <c r="G1676" s="100"/>
    </row>
    <row r="1677" ht="15.75" customHeight="1">
      <c r="A1677" s="31"/>
      <c r="B1677" s="98"/>
      <c r="C1677" s="98"/>
      <c r="D1677" s="36"/>
      <c r="E1677" s="37"/>
      <c r="F1677" s="36"/>
      <c r="G1677" s="100"/>
    </row>
    <row r="1678" ht="15.75" customHeight="1">
      <c r="A1678" s="31"/>
      <c r="B1678" s="98"/>
      <c r="C1678" s="98"/>
      <c r="D1678" s="36"/>
      <c r="E1678" s="37"/>
      <c r="F1678" s="36"/>
      <c r="G1678" s="100"/>
    </row>
    <row r="1679" ht="15.75" customHeight="1">
      <c r="A1679" s="31"/>
      <c r="B1679" s="98"/>
      <c r="C1679" s="98"/>
      <c r="D1679" s="36"/>
      <c r="E1679" s="37"/>
      <c r="F1679" s="36"/>
      <c r="G1679" s="100"/>
    </row>
    <row r="1680" ht="15.75" customHeight="1">
      <c r="A1680" s="31"/>
      <c r="C1680" s="98"/>
      <c r="D1680" s="36"/>
      <c r="E1680" s="37"/>
      <c r="F1680" s="36"/>
      <c r="G1680" s="100"/>
    </row>
    <row r="1681" ht="15.75" customHeight="1">
      <c r="A1681" s="31"/>
      <c r="B1681" s="98"/>
      <c r="C1681" s="98"/>
      <c r="D1681" s="36"/>
      <c r="E1681" s="37"/>
      <c r="F1681" s="36"/>
      <c r="G1681" s="100"/>
    </row>
    <row r="1682" ht="15.75" customHeight="1">
      <c r="A1682" s="31"/>
      <c r="B1682" s="98"/>
      <c r="C1682" s="98"/>
      <c r="D1682" s="36"/>
      <c r="E1682" s="37"/>
      <c r="F1682" s="36"/>
      <c r="G1682" s="100"/>
    </row>
    <row r="1683" ht="15.75" customHeight="1">
      <c r="A1683" s="31"/>
      <c r="B1683" s="98"/>
      <c r="C1683" s="98"/>
      <c r="D1683" s="36"/>
      <c r="E1683" s="37"/>
      <c r="F1683" s="36"/>
      <c r="G1683" s="100"/>
    </row>
    <row r="1684" ht="15.75" customHeight="1">
      <c r="A1684" s="31"/>
      <c r="B1684" s="98"/>
      <c r="C1684" s="98"/>
      <c r="D1684" s="36"/>
      <c r="E1684" s="37"/>
      <c r="F1684" s="36"/>
      <c r="G1684" s="100"/>
    </row>
    <row r="1685" ht="15.75" customHeight="1">
      <c r="A1685" s="31"/>
      <c r="B1685" s="98"/>
      <c r="C1685" s="98"/>
      <c r="D1685" s="36"/>
      <c r="E1685" s="37"/>
      <c r="F1685" s="36"/>
      <c r="G1685" s="100"/>
    </row>
    <row r="1686" ht="15.75" customHeight="1">
      <c r="A1686" s="31"/>
      <c r="B1686" s="98"/>
      <c r="C1686" s="98"/>
      <c r="D1686" s="36"/>
      <c r="E1686" s="37"/>
      <c r="F1686" s="36"/>
      <c r="G1686" s="100"/>
    </row>
    <row r="1687" ht="15.75" customHeight="1">
      <c r="A1687" s="31"/>
      <c r="B1687" s="98"/>
      <c r="C1687" s="98"/>
      <c r="D1687" s="36"/>
      <c r="E1687" s="37"/>
      <c r="F1687" s="36"/>
      <c r="G1687" s="100"/>
    </row>
    <row r="1688" ht="15.75" customHeight="1">
      <c r="A1688" s="31"/>
      <c r="B1688" s="98"/>
      <c r="C1688" s="98"/>
      <c r="D1688" s="36"/>
      <c r="E1688" s="37"/>
      <c r="F1688" s="36"/>
      <c r="G1688" s="100"/>
    </row>
    <row r="1689" ht="15.75" customHeight="1">
      <c r="A1689" s="31"/>
      <c r="B1689" s="98"/>
      <c r="C1689" s="98"/>
      <c r="D1689" s="36"/>
      <c r="E1689" s="37"/>
      <c r="F1689" s="36"/>
      <c r="G1689" s="100"/>
    </row>
    <row r="1690" ht="15.75" customHeight="1">
      <c r="A1690" s="31"/>
      <c r="B1690" s="98"/>
      <c r="C1690" s="98"/>
      <c r="D1690" s="36"/>
      <c r="E1690" s="37"/>
      <c r="F1690" s="36"/>
      <c r="G1690" s="100"/>
    </row>
    <row r="1691" ht="15.75" customHeight="1">
      <c r="A1691" s="31"/>
      <c r="B1691" s="98"/>
      <c r="C1691" s="98"/>
      <c r="D1691" s="36"/>
      <c r="E1691" s="37"/>
      <c r="F1691" s="36"/>
      <c r="G1691" s="100"/>
    </row>
    <row r="1692" ht="15.75" customHeight="1">
      <c r="A1692" s="31"/>
      <c r="B1692" s="98"/>
      <c r="C1692" s="98"/>
      <c r="D1692" s="36"/>
      <c r="E1692" s="37"/>
      <c r="F1692" s="36"/>
      <c r="G1692" s="100"/>
    </row>
    <row r="1693" ht="15.75" customHeight="1">
      <c r="A1693" s="31"/>
      <c r="B1693" s="31"/>
      <c r="C1693" s="31"/>
      <c r="D1693" s="36"/>
      <c r="E1693" s="37"/>
      <c r="F1693" s="36"/>
      <c r="G1693" s="100"/>
    </row>
    <row r="1694" ht="15.75" customHeight="1">
      <c r="A1694" s="31"/>
      <c r="B1694" s="31"/>
      <c r="C1694" s="31"/>
      <c r="D1694" s="36"/>
      <c r="E1694" s="37"/>
      <c r="F1694" s="36"/>
      <c r="G1694" s="100"/>
    </row>
    <row r="1695" ht="15.75" customHeight="1">
      <c r="A1695" s="31"/>
      <c r="B1695" s="31"/>
      <c r="C1695" s="31"/>
      <c r="D1695" s="36"/>
      <c r="E1695" s="37"/>
      <c r="F1695" s="36"/>
      <c r="G1695" s="100"/>
    </row>
    <row r="1696" ht="15.75" customHeight="1">
      <c r="A1696" s="31"/>
      <c r="B1696" s="31"/>
      <c r="C1696" s="31"/>
      <c r="D1696" s="36"/>
      <c r="E1696" s="37"/>
      <c r="F1696" s="36"/>
      <c r="G1696" s="100"/>
    </row>
    <row r="1697" ht="15.75" customHeight="1">
      <c r="A1697" s="31"/>
      <c r="B1697" s="31"/>
      <c r="C1697" s="31"/>
      <c r="D1697" s="36"/>
      <c r="E1697" s="37"/>
      <c r="F1697" s="36"/>
      <c r="G1697" s="100"/>
    </row>
    <row r="1698" ht="15.75" customHeight="1">
      <c r="A1698" s="31"/>
      <c r="B1698" s="31"/>
      <c r="C1698" s="31"/>
      <c r="D1698" s="36"/>
      <c r="E1698" s="37"/>
      <c r="F1698" s="36"/>
      <c r="G1698" s="100"/>
    </row>
    <row r="1699" ht="15.75" customHeight="1">
      <c r="A1699" s="31"/>
      <c r="B1699" s="31"/>
      <c r="C1699" s="31"/>
      <c r="D1699" s="36"/>
      <c r="E1699" s="37"/>
      <c r="F1699" s="36"/>
      <c r="G1699" s="100"/>
    </row>
    <row r="1700" ht="15.75" customHeight="1">
      <c r="A1700" s="31"/>
      <c r="B1700" s="31"/>
      <c r="C1700" s="31"/>
      <c r="D1700" s="36"/>
      <c r="E1700" s="37"/>
      <c r="F1700" s="36"/>
      <c r="G1700" s="100"/>
    </row>
    <row r="1701" ht="15.75" customHeight="1">
      <c r="A1701" s="31"/>
      <c r="B1701" s="31"/>
      <c r="C1701" s="31"/>
      <c r="D1701" s="36"/>
      <c r="E1701" s="37"/>
      <c r="F1701" s="36"/>
      <c r="G1701" s="100"/>
    </row>
    <row r="1702" ht="15.75" customHeight="1">
      <c r="A1702" s="31"/>
      <c r="B1702" s="31"/>
      <c r="C1702" s="31"/>
      <c r="D1702" s="36"/>
      <c r="E1702" s="37"/>
      <c r="F1702" s="36"/>
      <c r="G1702" s="100"/>
    </row>
    <row r="1703" ht="15.75" customHeight="1">
      <c r="A1703" s="31"/>
      <c r="B1703" s="31"/>
      <c r="C1703" s="31"/>
      <c r="D1703" s="36"/>
      <c r="E1703" s="37"/>
      <c r="F1703" s="36"/>
      <c r="G1703" s="100"/>
    </row>
    <row r="1704" ht="15.75" customHeight="1">
      <c r="A1704" s="31"/>
      <c r="B1704" s="31"/>
      <c r="C1704" s="31"/>
      <c r="D1704" s="36"/>
      <c r="E1704" s="37"/>
      <c r="F1704" s="36"/>
      <c r="G1704" s="100"/>
    </row>
    <row r="1705" ht="15.75" customHeight="1">
      <c r="A1705" s="31"/>
      <c r="B1705" s="31"/>
      <c r="C1705" s="31"/>
      <c r="D1705" s="36"/>
      <c r="E1705" s="37"/>
      <c r="F1705" s="36"/>
      <c r="G1705" s="100"/>
    </row>
    <row r="1706" ht="15.75" customHeight="1">
      <c r="A1706" s="31"/>
      <c r="B1706" s="31"/>
      <c r="C1706" s="31"/>
      <c r="D1706" s="36"/>
      <c r="E1706" s="37"/>
      <c r="F1706" s="36"/>
      <c r="G1706" s="100"/>
    </row>
    <row r="1707" ht="15.75" customHeight="1">
      <c r="A1707" s="31"/>
      <c r="B1707" s="31"/>
      <c r="C1707" s="31"/>
      <c r="D1707" s="36"/>
      <c r="E1707" s="37"/>
      <c r="F1707" s="36"/>
      <c r="G1707" s="100"/>
    </row>
    <row r="1708" ht="15.75" customHeight="1">
      <c r="A1708" s="31"/>
      <c r="B1708" s="31"/>
      <c r="C1708" s="31"/>
      <c r="D1708" s="36"/>
      <c r="E1708" s="37"/>
      <c r="F1708" s="36"/>
      <c r="G1708" s="100"/>
    </row>
    <row r="1709" ht="15.75" customHeight="1">
      <c r="A1709" s="31"/>
      <c r="B1709" s="31"/>
      <c r="C1709" s="31"/>
      <c r="D1709" s="36"/>
      <c r="E1709" s="37"/>
      <c r="F1709" s="36"/>
      <c r="G1709" s="100"/>
    </row>
    <row r="1710" ht="15.75" customHeight="1">
      <c r="A1710" s="31"/>
      <c r="B1710" s="31"/>
      <c r="C1710" s="31"/>
      <c r="D1710" s="36"/>
      <c r="E1710" s="37"/>
      <c r="F1710" s="36"/>
      <c r="G1710" s="100"/>
    </row>
    <row r="1711" ht="15.75" customHeight="1">
      <c r="A1711" s="31"/>
      <c r="B1711" s="31"/>
      <c r="C1711" s="31"/>
      <c r="D1711" s="36"/>
      <c r="E1711" s="37"/>
      <c r="F1711" s="36"/>
      <c r="G1711" s="100"/>
    </row>
    <row r="1712" ht="15.75" customHeight="1">
      <c r="A1712" s="31"/>
      <c r="B1712" s="31"/>
      <c r="C1712" s="31"/>
      <c r="D1712" s="36"/>
      <c r="E1712" s="37"/>
      <c r="F1712" s="36"/>
      <c r="G1712" s="100"/>
    </row>
    <row r="1713" ht="15.75" customHeight="1">
      <c r="A1713" s="31"/>
      <c r="B1713" s="31"/>
      <c r="C1713" s="31"/>
      <c r="D1713" s="36"/>
      <c r="E1713" s="37"/>
      <c r="F1713" s="36"/>
      <c r="G1713" s="100"/>
    </row>
    <row r="1714" ht="15.75" customHeight="1">
      <c r="A1714" s="31"/>
      <c r="B1714" s="31"/>
      <c r="C1714" s="31"/>
      <c r="D1714" s="36"/>
      <c r="E1714" s="37"/>
      <c r="F1714" s="36"/>
      <c r="G1714" s="100"/>
    </row>
    <row r="1715" ht="15.75" customHeight="1">
      <c r="A1715" s="31"/>
      <c r="B1715" s="31"/>
      <c r="C1715" s="31"/>
      <c r="D1715" s="36"/>
      <c r="E1715" s="37"/>
      <c r="F1715" s="36"/>
      <c r="G1715" s="100"/>
    </row>
    <row r="1716" ht="15.75" customHeight="1">
      <c r="A1716" s="31"/>
      <c r="B1716" s="31"/>
      <c r="C1716" s="31"/>
      <c r="D1716" s="36"/>
      <c r="E1716" s="37"/>
      <c r="F1716" s="36"/>
      <c r="G1716" s="100"/>
    </row>
    <row r="1717" ht="15.75" customHeight="1">
      <c r="A1717" s="31"/>
      <c r="B1717" s="31"/>
      <c r="C1717" s="31"/>
      <c r="D1717" s="36"/>
      <c r="E1717" s="37"/>
      <c r="F1717" s="36"/>
      <c r="G1717" s="100"/>
    </row>
    <row r="1718" ht="15.75" customHeight="1">
      <c r="A1718" s="31"/>
      <c r="B1718" s="31"/>
      <c r="C1718" s="31"/>
      <c r="D1718" s="36"/>
      <c r="E1718" s="37"/>
      <c r="F1718" s="36"/>
      <c r="G1718" s="100"/>
    </row>
    <row r="1719" ht="15.75" customHeight="1">
      <c r="A1719" s="31"/>
      <c r="B1719" s="31"/>
      <c r="C1719" s="31"/>
      <c r="D1719" s="36"/>
      <c r="E1719" s="37"/>
      <c r="F1719" s="36"/>
      <c r="G1719" s="100"/>
    </row>
    <row r="1720" ht="15.75" customHeight="1">
      <c r="A1720" s="31"/>
      <c r="B1720" s="31"/>
      <c r="C1720" s="31"/>
      <c r="D1720" s="36"/>
      <c r="E1720" s="37"/>
      <c r="F1720" s="36"/>
      <c r="G1720" s="100"/>
    </row>
    <row r="1721" ht="15.75" customHeight="1">
      <c r="A1721" s="31"/>
      <c r="B1721" s="31"/>
      <c r="C1721" s="31"/>
      <c r="D1721" s="36"/>
      <c r="E1721" s="37"/>
      <c r="F1721" s="36"/>
      <c r="G1721" s="100"/>
    </row>
    <row r="1722" ht="15.75" customHeight="1">
      <c r="A1722" s="31"/>
      <c r="B1722" s="31"/>
      <c r="C1722" s="31"/>
      <c r="D1722" s="36"/>
      <c r="E1722" s="37"/>
      <c r="F1722" s="36"/>
      <c r="G1722" s="100"/>
    </row>
    <row r="1723" ht="15.75" customHeight="1">
      <c r="A1723" s="31"/>
      <c r="B1723" s="31"/>
      <c r="C1723" s="31"/>
      <c r="D1723" s="36"/>
      <c r="E1723" s="37"/>
      <c r="F1723" s="36"/>
      <c r="G1723" s="100"/>
    </row>
    <row r="1724" ht="15.75" customHeight="1">
      <c r="A1724" s="31"/>
      <c r="B1724" s="31"/>
      <c r="C1724" s="31"/>
      <c r="D1724" s="36"/>
      <c r="E1724" s="37"/>
      <c r="F1724" s="36"/>
      <c r="G1724" s="100"/>
    </row>
    <row r="1725" ht="15.75" customHeight="1">
      <c r="A1725" s="31"/>
      <c r="B1725" s="31"/>
      <c r="C1725" s="31"/>
      <c r="D1725" s="36"/>
      <c r="E1725" s="37"/>
      <c r="F1725" s="36"/>
      <c r="G1725" s="100"/>
    </row>
    <row r="1726" ht="15.75" customHeight="1">
      <c r="A1726" s="31"/>
      <c r="B1726" s="31"/>
      <c r="C1726" s="31"/>
      <c r="D1726" s="36"/>
      <c r="E1726" s="37"/>
      <c r="F1726" s="36"/>
      <c r="G1726" s="100"/>
    </row>
    <row r="1727" ht="15.75" customHeight="1">
      <c r="A1727" s="31"/>
      <c r="B1727" s="31"/>
      <c r="C1727" s="31"/>
      <c r="D1727" s="36"/>
      <c r="E1727" s="37"/>
      <c r="F1727" s="36"/>
      <c r="G1727" s="100"/>
    </row>
    <row r="1728" ht="15.75" customHeight="1">
      <c r="A1728" s="31"/>
      <c r="B1728" s="31"/>
      <c r="C1728" s="31"/>
      <c r="D1728" s="36"/>
      <c r="E1728" s="37"/>
      <c r="F1728" s="36"/>
      <c r="G1728" s="100"/>
    </row>
    <row r="1729" ht="15.75" customHeight="1">
      <c r="A1729" s="31"/>
      <c r="B1729" s="31"/>
      <c r="C1729" s="31"/>
      <c r="D1729" s="36"/>
      <c r="E1729" s="37"/>
      <c r="F1729" s="36"/>
      <c r="G1729" s="100"/>
    </row>
    <row r="1730" ht="15.75" customHeight="1">
      <c r="A1730" s="31"/>
      <c r="B1730" s="31"/>
      <c r="C1730" s="31"/>
      <c r="D1730" s="36"/>
      <c r="E1730" s="37"/>
      <c r="F1730" s="36"/>
      <c r="G1730" s="100"/>
    </row>
    <row r="1731" ht="15.75" customHeight="1">
      <c r="A1731" s="31"/>
      <c r="B1731" s="31"/>
      <c r="C1731" s="31"/>
      <c r="D1731" s="36"/>
      <c r="E1731" s="37"/>
      <c r="F1731" s="36"/>
      <c r="G1731" s="100"/>
    </row>
    <row r="1732" ht="15.75" customHeight="1">
      <c r="A1732" s="31"/>
      <c r="B1732" s="31"/>
      <c r="C1732" s="31"/>
      <c r="D1732" s="36"/>
      <c r="E1732" s="37"/>
      <c r="F1732" s="36"/>
      <c r="G1732" s="100"/>
    </row>
    <row r="1733" ht="15.75" customHeight="1">
      <c r="A1733" s="31"/>
      <c r="B1733" s="31"/>
      <c r="C1733" s="31"/>
      <c r="D1733" s="36"/>
      <c r="E1733" s="37"/>
      <c r="F1733" s="36"/>
      <c r="G1733" s="100"/>
    </row>
    <row r="1734" ht="15.75" customHeight="1">
      <c r="A1734" s="31"/>
      <c r="B1734" s="31"/>
      <c r="C1734" s="31"/>
      <c r="D1734" s="36"/>
      <c r="E1734" s="37"/>
      <c r="F1734" s="36"/>
      <c r="G1734" s="100"/>
    </row>
    <row r="1735" ht="15.75" customHeight="1">
      <c r="A1735" s="31"/>
      <c r="B1735" s="31"/>
      <c r="C1735" s="31"/>
      <c r="D1735" s="36"/>
      <c r="E1735" s="37"/>
      <c r="F1735" s="36"/>
      <c r="G1735" s="100"/>
    </row>
    <row r="1736" ht="15.75" customHeight="1">
      <c r="A1736" s="31"/>
      <c r="B1736" s="31"/>
      <c r="C1736" s="31"/>
      <c r="D1736" s="36"/>
      <c r="E1736" s="37"/>
      <c r="F1736" s="36"/>
      <c r="G1736" s="100"/>
    </row>
    <row r="1737" ht="15.75" customHeight="1">
      <c r="A1737" s="31"/>
      <c r="B1737" s="31"/>
      <c r="C1737" s="31"/>
      <c r="D1737" s="36"/>
      <c r="E1737" s="37"/>
      <c r="F1737" s="36"/>
      <c r="G1737" s="100"/>
    </row>
    <row r="1738" ht="15.75" customHeight="1">
      <c r="A1738" s="31"/>
      <c r="B1738" s="31"/>
      <c r="C1738" s="31"/>
      <c r="D1738" s="36"/>
      <c r="E1738" s="37"/>
      <c r="F1738" s="36"/>
      <c r="G1738" s="100"/>
    </row>
    <row r="1739" ht="15.75" customHeight="1">
      <c r="A1739" s="31"/>
      <c r="B1739" s="31"/>
      <c r="C1739" s="31"/>
      <c r="D1739" s="36"/>
      <c r="E1739" s="37"/>
      <c r="F1739" s="36"/>
      <c r="G1739" s="100"/>
    </row>
    <row r="1740" ht="15.75" customHeight="1">
      <c r="A1740" s="31"/>
      <c r="B1740" s="31"/>
      <c r="C1740" s="31"/>
      <c r="D1740" s="36"/>
      <c r="E1740" s="37"/>
      <c r="F1740" s="36"/>
      <c r="G1740" s="100"/>
    </row>
    <row r="1741" ht="15.75" customHeight="1">
      <c r="A1741" s="31"/>
      <c r="B1741" s="31"/>
      <c r="C1741" s="31"/>
      <c r="D1741" s="36"/>
      <c r="E1741" s="37"/>
      <c r="F1741" s="36"/>
      <c r="G1741" s="100"/>
    </row>
    <row r="1742" ht="15.75" customHeight="1">
      <c r="A1742" s="31"/>
      <c r="B1742" s="31"/>
      <c r="C1742" s="31"/>
      <c r="D1742" s="36"/>
      <c r="E1742" s="37"/>
      <c r="F1742" s="36"/>
      <c r="G1742" s="100"/>
    </row>
    <row r="1743" ht="15.75" customHeight="1">
      <c r="A1743" s="31"/>
      <c r="B1743" s="31"/>
      <c r="C1743" s="31"/>
      <c r="D1743" s="36"/>
      <c r="E1743" s="37"/>
      <c r="F1743" s="36"/>
      <c r="G1743" s="100"/>
    </row>
    <row r="1744" ht="15.75" customHeight="1">
      <c r="A1744" s="31"/>
      <c r="B1744" s="31"/>
      <c r="C1744" s="31"/>
      <c r="D1744" s="36"/>
      <c r="E1744" s="37"/>
      <c r="F1744" s="36"/>
      <c r="G1744" s="100"/>
    </row>
    <row r="1745" ht="15.75" customHeight="1">
      <c r="A1745" s="31"/>
      <c r="B1745" s="31"/>
      <c r="C1745" s="31"/>
      <c r="D1745" s="36"/>
      <c r="E1745" s="37"/>
      <c r="F1745" s="36"/>
      <c r="G1745" s="100"/>
    </row>
    <row r="1746" ht="15.75" customHeight="1">
      <c r="A1746" s="31"/>
      <c r="B1746" s="31"/>
      <c r="C1746" s="31"/>
      <c r="D1746" s="36"/>
      <c r="E1746" s="37"/>
      <c r="F1746" s="36"/>
      <c r="G1746" s="100"/>
    </row>
    <row r="1747" ht="15.75" customHeight="1">
      <c r="A1747" s="31"/>
      <c r="B1747" s="31"/>
      <c r="C1747" s="31"/>
      <c r="D1747" s="36"/>
      <c r="E1747" s="37"/>
      <c r="F1747" s="36"/>
      <c r="G1747" s="100"/>
    </row>
    <row r="1748" ht="15.75" customHeight="1">
      <c r="A1748" s="31"/>
      <c r="B1748" s="31"/>
      <c r="C1748" s="31"/>
      <c r="D1748" s="36"/>
      <c r="E1748" s="37"/>
      <c r="F1748" s="36"/>
      <c r="G1748" s="100"/>
    </row>
    <row r="1749" ht="15.75" customHeight="1">
      <c r="A1749" s="31"/>
      <c r="B1749" s="31"/>
      <c r="C1749" s="31"/>
      <c r="D1749" s="36"/>
      <c r="E1749" s="37"/>
      <c r="F1749" s="36"/>
      <c r="G1749" s="100"/>
    </row>
    <row r="1750" ht="15.75" customHeight="1">
      <c r="A1750" s="31"/>
      <c r="B1750" s="31"/>
      <c r="C1750" s="31"/>
      <c r="D1750" s="36"/>
      <c r="E1750" s="37"/>
      <c r="F1750" s="36"/>
      <c r="G1750" s="100"/>
    </row>
    <row r="1751" ht="15.75" customHeight="1">
      <c r="A1751" s="31"/>
      <c r="B1751" s="31"/>
      <c r="C1751" s="31"/>
      <c r="D1751" s="36"/>
      <c r="E1751" s="37"/>
      <c r="F1751" s="36"/>
      <c r="G1751" s="100"/>
    </row>
    <row r="1752" ht="15.75" customHeight="1">
      <c r="A1752" s="31"/>
      <c r="B1752" s="31"/>
      <c r="C1752" s="31"/>
      <c r="D1752" s="36"/>
      <c r="E1752" s="37"/>
      <c r="F1752" s="36"/>
      <c r="G1752" s="100"/>
    </row>
    <row r="1753" ht="15.75" customHeight="1">
      <c r="A1753" s="31"/>
      <c r="B1753" s="31"/>
      <c r="C1753" s="31"/>
      <c r="D1753" s="36"/>
      <c r="E1753" s="37"/>
      <c r="F1753" s="36"/>
      <c r="G1753" s="100"/>
    </row>
    <row r="1754" ht="15.75" customHeight="1">
      <c r="A1754" s="31"/>
      <c r="B1754" s="31"/>
      <c r="C1754" s="31"/>
      <c r="D1754" s="36"/>
      <c r="E1754" s="37"/>
      <c r="F1754" s="36"/>
      <c r="G1754" s="100"/>
    </row>
    <row r="1755" ht="15.75" customHeight="1">
      <c r="A1755" s="31"/>
      <c r="B1755" s="31"/>
      <c r="C1755" s="31"/>
      <c r="D1755" s="36"/>
      <c r="E1755" s="37"/>
      <c r="F1755" s="36"/>
      <c r="G1755" s="100"/>
    </row>
    <row r="1756" ht="15.75" customHeight="1">
      <c r="A1756" s="31"/>
      <c r="B1756" s="31"/>
      <c r="C1756" s="31"/>
      <c r="D1756" s="36"/>
      <c r="E1756" s="37"/>
      <c r="F1756" s="36"/>
      <c r="G1756" s="100"/>
    </row>
    <row r="1757" ht="15.75" customHeight="1">
      <c r="A1757" s="31"/>
      <c r="B1757" s="31"/>
      <c r="C1757" s="31"/>
      <c r="D1757" s="36"/>
      <c r="E1757" s="37"/>
      <c r="F1757" s="36"/>
      <c r="G1757" s="100"/>
    </row>
    <row r="1758" ht="15.75" customHeight="1">
      <c r="A1758" s="31"/>
      <c r="B1758" s="31"/>
      <c r="C1758" s="31"/>
      <c r="D1758" s="36"/>
      <c r="E1758" s="37"/>
      <c r="F1758" s="36"/>
      <c r="G1758" s="100"/>
    </row>
    <row r="1759" ht="15.75" customHeight="1">
      <c r="A1759" s="31"/>
      <c r="B1759" s="31"/>
      <c r="C1759" s="31"/>
      <c r="D1759" s="36"/>
      <c r="E1759" s="37"/>
      <c r="F1759" s="36"/>
      <c r="G1759" s="100"/>
    </row>
    <row r="1760" ht="15.75" customHeight="1">
      <c r="A1760" s="31"/>
      <c r="B1760" s="31"/>
      <c r="C1760" s="31"/>
      <c r="D1760" s="36"/>
      <c r="E1760" s="37"/>
      <c r="F1760" s="36"/>
      <c r="G1760" s="100"/>
    </row>
    <row r="1761" ht="15.75" customHeight="1">
      <c r="A1761" s="31"/>
      <c r="B1761" s="31"/>
      <c r="C1761" s="31"/>
      <c r="D1761" s="36"/>
      <c r="E1761" s="37"/>
      <c r="F1761" s="36"/>
      <c r="G1761" s="100"/>
    </row>
    <row r="1762" ht="15.75" customHeight="1">
      <c r="A1762" s="31"/>
      <c r="B1762" s="31"/>
      <c r="C1762" s="31"/>
      <c r="D1762" s="36"/>
      <c r="E1762" s="37"/>
      <c r="F1762" s="36"/>
      <c r="G1762" s="100"/>
    </row>
    <row r="1763" ht="15.75" customHeight="1">
      <c r="A1763" s="31"/>
      <c r="B1763" s="31"/>
      <c r="C1763" s="31"/>
      <c r="D1763" s="36"/>
      <c r="E1763" s="37"/>
      <c r="F1763" s="36"/>
      <c r="G1763" s="100"/>
    </row>
    <row r="1764" ht="15.75" customHeight="1">
      <c r="A1764" s="31"/>
      <c r="B1764" s="31"/>
      <c r="C1764" s="31"/>
      <c r="D1764" s="36"/>
      <c r="E1764" s="37"/>
      <c r="F1764" s="36"/>
      <c r="G1764" s="100"/>
    </row>
    <row r="1765" ht="15.75" customHeight="1">
      <c r="A1765" s="31"/>
      <c r="B1765" s="31"/>
      <c r="C1765" s="31"/>
      <c r="D1765" s="36"/>
      <c r="E1765" s="37"/>
      <c r="F1765" s="36"/>
      <c r="G1765" s="100"/>
    </row>
    <row r="1766" ht="15.75" customHeight="1">
      <c r="A1766" s="31"/>
      <c r="B1766" s="31"/>
      <c r="C1766" s="31"/>
      <c r="D1766" s="36"/>
      <c r="E1766" s="37"/>
      <c r="F1766" s="36"/>
      <c r="G1766" s="100"/>
    </row>
    <row r="1767" ht="15.75" customHeight="1">
      <c r="A1767" s="31"/>
      <c r="B1767" s="31"/>
      <c r="C1767" s="31"/>
      <c r="D1767" s="36"/>
      <c r="E1767" s="37"/>
      <c r="F1767" s="36"/>
      <c r="G1767" s="100"/>
    </row>
    <row r="1768" ht="15.75" customHeight="1">
      <c r="A1768" s="31"/>
      <c r="B1768" s="31"/>
      <c r="C1768" s="31"/>
      <c r="D1768" s="36"/>
      <c r="E1768" s="37"/>
      <c r="F1768" s="36"/>
      <c r="G1768" s="100"/>
    </row>
    <row r="1769" ht="15.75" customHeight="1">
      <c r="A1769" s="31"/>
      <c r="B1769" s="31"/>
      <c r="C1769" s="31"/>
      <c r="D1769" s="36"/>
      <c r="E1769" s="37"/>
      <c r="F1769" s="36"/>
      <c r="G1769" s="100"/>
    </row>
    <row r="1770" ht="15.75" customHeight="1">
      <c r="A1770" s="31"/>
      <c r="B1770" s="31"/>
      <c r="C1770" s="31"/>
      <c r="D1770" s="36"/>
      <c r="E1770" s="37"/>
      <c r="F1770" s="36"/>
      <c r="G1770" s="100"/>
    </row>
    <row r="1771" ht="15.75" customHeight="1">
      <c r="A1771" s="31"/>
      <c r="B1771" s="31"/>
      <c r="C1771" s="31"/>
      <c r="D1771" s="36"/>
      <c r="E1771" s="37"/>
      <c r="F1771" s="36"/>
      <c r="G1771" s="100"/>
    </row>
    <row r="1772" ht="15.75" customHeight="1">
      <c r="A1772" s="31"/>
      <c r="B1772" s="31"/>
      <c r="C1772" s="31"/>
      <c r="D1772" s="36"/>
      <c r="E1772" s="37"/>
      <c r="F1772" s="36"/>
      <c r="G1772" s="100"/>
    </row>
    <row r="1773" ht="15.75" customHeight="1">
      <c r="A1773" s="31"/>
      <c r="B1773" s="31"/>
      <c r="C1773" s="31"/>
      <c r="D1773" s="36"/>
      <c r="E1773" s="37"/>
      <c r="F1773" s="36"/>
      <c r="G1773" s="100"/>
    </row>
    <row r="1774" ht="15.75" customHeight="1">
      <c r="A1774" s="31"/>
      <c r="B1774" s="31"/>
      <c r="C1774" s="31"/>
      <c r="D1774" s="36"/>
      <c r="E1774" s="37"/>
      <c r="F1774" s="36"/>
      <c r="G1774" s="100"/>
    </row>
    <row r="1775" ht="15.75" customHeight="1">
      <c r="A1775" s="31"/>
      <c r="B1775" s="31"/>
      <c r="C1775" s="31"/>
      <c r="D1775" s="36"/>
      <c r="E1775" s="37"/>
      <c r="F1775" s="36"/>
      <c r="G1775" s="100"/>
    </row>
    <row r="1776" ht="15.75" customHeight="1">
      <c r="A1776" s="31"/>
      <c r="B1776" s="31"/>
      <c r="C1776" s="31"/>
      <c r="D1776" s="36"/>
      <c r="E1776" s="37"/>
      <c r="F1776" s="36"/>
      <c r="G1776" s="100"/>
    </row>
    <row r="1777" ht="15.75" customHeight="1">
      <c r="A1777" s="31"/>
      <c r="B1777" s="31"/>
      <c r="C1777" s="31"/>
      <c r="D1777" s="36"/>
      <c r="E1777" s="37"/>
      <c r="F1777" s="36"/>
      <c r="G1777" s="100"/>
    </row>
    <row r="1778" ht="15.75" customHeight="1">
      <c r="A1778" s="31"/>
      <c r="B1778" s="31"/>
      <c r="C1778" s="31"/>
      <c r="D1778" s="36"/>
      <c r="E1778" s="37"/>
      <c r="F1778" s="36"/>
      <c r="G1778" s="100"/>
    </row>
    <row r="1779" ht="15.75" customHeight="1">
      <c r="A1779" s="31"/>
      <c r="B1779" s="31"/>
      <c r="C1779" s="31"/>
      <c r="D1779" s="36"/>
      <c r="E1779" s="37"/>
      <c r="F1779" s="36"/>
      <c r="G1779" s="100"/>
    </row>
    <row r="1780" ht="15.75" customHeight="1">
      <c r="A1780" s="31"/>
      <c r="B1780" s="31"/>
      <c r="C1780" s="31"/>
      <c r="D1780" s="36"/>
      <c r="E1780" s="37"/>
      <c r="F1780" s="36"/>
      <c r="G1780" s="100"/>
    </row>
    <row r="1781" ht="15.75" customHeight="1">
      <c r="A1781" s="31"/>
      <c r="B1781" s="31"/>
      <c r="C1781" s="31"/>
      <c r="D1781" s="36"/>
      <c r="E1781" s="37"/>
      <c r="F1781" s="36"/>
      <c r="G1781" s="100"/>
    </row>
    <row r="1782" ht="15.75" customHeight="1">
      <c r="A1782" s="31"/>
      <c r="B1782" s="31"/>
      <c r="C1782" s="31"/>
      <c r="D1782" s="36"/>
      <c r="E1782" s="37"/>
      <c r="F1782" s="36"/>
      <c r="G1782" s="100"/>
    </row>
    <row r="1783" ht="15.75" customHeight="1">
      <c r="A1783" s="31"/>
      <c r="B1783" s="31"/>
      <c r="C1783" s="31"/>
      <c r="D1783" s="36"/>
      <c r="E1783" s="37"/>
      <c r="F1783" s="36"/>
      <c r="G1783" s="100"/>
    </row>
    <row r="1784" ht="15.75" customHeight="1">
      <c r="A1784" s="31"/>
      <c r="B1784" s="31"/>
      <c r="C1784" s="31"/>
      <c r="D1784" s="36"/>
      <c r="E1784" s="37"/>
      <c r="F1784" s="36"/>
      <c r="G1784" s="100"/>
    </row>
    <row r="1785" ht="15.75" customHeight="1">
      <c r="A1785" s="31"/>
      <c r="B1785" s="31"/>
      <c r="C1785" s="31"/>
      <c r="D1785" s="36"/>
      <c r="E1785" s="37"/>
      <c r="F1785" s="36"/>
      <c r="G1785" s="100"/>
    </row>
    <row r="1786" ht="15.75" customHeight="1">
      <c r="A1786" s="31"/>
      <c r="B1786" s="31"/>
      <c r="C1786" s="31"/>
      <c r="D1786" s="36"/>
      <c r="E1786" s="37"/>
      <c r="F1786" s="36"/>
      <c r="G1786" s="100"/>
    </row>
    <row r="1787" ht="15.75" customHeight="1">
      <c r="A1787" s="31"/>
      <c r="B1787" s="31"/>
      <c r="C1787" s="31"/>
      <c r="D1787" s="36"/>
      <c r="E1787" s="37"/>
      <c r="F1787" s="36"/>
      <c r="G1787" s="100"/>
    </row>
    <row r="1788" ht="15.75" customHeight="1">
      <c r="A1788" s="31"/>
      <c r="B1788" s="31"/>
      <c r="C1788" s="31"/>
      <c r="D1788" s="36"/>
      <c r="E1788" s="37"/>
      <c r="F1788" s="36"/>
      <c r="G1788" s="100"/>
    </row>
    <row r="1789" ht="15.75" customHeight="1">
      <c r="A1789" s="31"/>
      <c r="B1789" s="31"/>
      <c r="C1789" s="31"/>
      <c r="D1789" s="36"/>
      <c r="E1789" s="37"/>
      <c r="F1789" s="36"/>
      <c r="G1789" s="100"/>
    </row>
    <row r="1790" ht="15.75" customHeight="1">
      <c r="A1790" s="31"/>
      <c r="B1790" s="31"/>
      <c r="C1790" s="31"/>
      <c r="D1790" s="36"/>
      <c r="E1790" s="37"/>
      <c r="F1790" s="36"/>
      <c r="G1790" s="100"/>
    </row>
    <row r="1791" ht="15.75" customHeight="1">
      <c r="A1791" s="31"/>
      <c r="B1791" s="31"/>
      <c r="C1791" s="31"/>
      <c r="D1791" s="36"/>
      <c r="E1791" s="37"/>
      <c r="F1791" s="36"/>
      <c r="G1791" s="100"/>
    </row>
    <row r="1792" ht="15.75" customHeight="1">
      <c r="A1792" s="31"/>
      <c r="B1792" s="31"/>
      <c r="C1792" s="31"/>
      <c r="D1792" s="36"/>
      <c r="E1792" s="37"/>
      <c r="F1792" s="36"/>
      <c r="G1792" s="100"/>
    </row>
    <row r="1793" ht="15.75" customHeight="1">
      <c r="A1793" s="31"/>
      <c r="B1793" s="31"/>
      <c r="C1793" s="31"/>
      <c r="D1793" s="36"/>
      <c r="E1793" s="37"/>
      <c r="F1793" s="36"/>
      <c r="G1793" s="100"/>
    </row>
    <row r="1794" ht="15.75" customHeight="1">
      <c r="A1794" s="31"/>
      <c r="B1794" s="31"/>
      <c r="C1794" s="31"/>
      <c r="D1794" s="36"/>
      <c r="E1794" s="37"/>
      <c r="F1794" s="36"/>
      <c r="G1794" s="100"/>
    </row>
    <row r="1795" ht="15.75" customHeight="1">
      <c r="A1795" s="31"/>
      <c r="B1795" s="31"/>
      <c r="C1795" s="31"/>
      <c r="D1795" s="36"/>
      <c r="E1795" s="37"/>
      <c r="F1795" s="36"/>
      <c r="G1795" s="100"/>
    </row>
    <row r="1796" ht="15.75" customHeight="1">
      <c r="A1796" s="31"/>
      <c r="B1796" s="31"/>
      <c r="C1796" s="31"/>
      <c r="D1796" s="36"/>
      <c r="E1796" s="37"/>
      <c r="F1796" s="36"/>
      <c r="G1796" s="100"/>
    </row>
    <row r="1797" ht="15.75" customHeight="1">
      <c r="A1797" s="31"/>
      <c r="B1797" s="31"/>
      <c r="C1797" s="31"/>
      <c r="D1797" s="36"/>
      <c r="E1797" s="37"/>
      <c r="F1797" s="36"/>
      <c r="G1797" s="100"/>
    </row>
    <row r="1798" ht="15.75" customHeight="1">
      <c r="A1798" s="31"/>
      <c r="B1798" s="31"/>
      <c r="C1798" s="31"/>
      <c r="D1798" s="36"/>
      <c r="E1798" s="37"/>
      <c r="F1798" s="36"/>
      <c r="G1798" s="100"/>
    </row>
    <row r="1799" ht="15.75" customHeight="1">
      <c r="A1799" s="31"/>
      <c r="B1799" s="31"/>
      <c r="C1799" s="31"/>
      <c r="D1799" s="36"/>
      <c r="E1799" s="37"/>
      <c r="F1799" s="36"/>
      <c r="G1799" s="100"/>
    </row>
    <row r="1800" ht="15.75" customHeight="1">
      <c r="A1800" s="31"/>
      <c r="B1800" s="31"/>
      <c r="C1800" s="31"/>
      <c r="D1800" s="36"/>
      <c r="E1800" s="37"/>
      <c r="F1800" s="36"/>
      <c r="G1800" s="100"/>
    </row>
    <row r="1801" ht="15.75" customHeight="1">
      <c r="A1801" s="31"/>
      <c r="B1801" s="31"/>
      <c r="C1801" s="31"/>
      <c r="D1801" s="36"/>
      <c r="E1801" s="37"/>
      <c r="F1801" s="36"/>
      <c r="G1801" s="100"/>
    </row>
    <row r="1802" ht="15.75" customHeight="1">
      <c r="A1802" s="31"/>
      <c r="B1802" s="31"/>
      <c r="C1802" s="31"/>
      <c r="D1802" s="36"/>
      <c r="E1802" s="37"/>
      <c r="F1802" s="36"/>
      <c r="G1802" s="100"/>
    </row>
    <row r="1803" ht="15.75" customHeight="1">
      <c r="A1803" s="31"/>
      <c r="B1803" s="31"/>
      <c r="C1803" s="31"/>
      <c r="D1803" s="36"/>
      <c r="E1803" s="37"/>
      <c r="F1803" s="36"/>
      <c r="G1803" s="100"/>
    </row>
    <row r="1804" ht="15.75" customHeight="1">
      <c r="A1804" s="31"/>
      <c r="B1804" s="31"/>
      <c r="C1804" s="31"/>
      <c r="D1804" s="36"/>
      <c r="E1804" s="37"/>
      <c r="F1804" s="36"/>
      <c r="G1804" s="100"/>
    </row>
    <row r="1805" ht="15.75" customHeight="1">
      <c r="A1805" s="31"/>
      <c r="B1805" s="31"/>
      <c r="C1805" s="31"/>
      <c r="D1805" s="36"/>
      <c r="E1805" s="37"/>
      <c r="F1805" s="36"/>
      <c r="G1805" s="100"/>
    </row>
    <row r="1806" ht="15.75" customHeight="1">
      <c r="A1806" s="31"/>
      <c r="B1806" s="31"/>
      <c r="C1806" s="31"/>
      <c r="D1806" s="36"/>
      <c r="E1806" s="37"/>
      <c r="F1806" s="36"/>
      <c r="G1806" s="100"/>
    </row>
    <row r="1807" ht="15.75" customHeight="1">
      <c r="A1807" s="31"/>
      <c r="B1807" s="31"/>
      <c r="C1807" s="31"/>
      <c r="D1807" s="36"/>
      <c r="E1807" s="37"/>
      <c r="F1807" s="36"/>
      <c r="G1807" s="100"/>
    </row>
    <row r="1808" ht="15.75" customHeight="1">
      <c r="A1808" s="31"/>
      <c r="B1808" s="31"/>
      <c r="C1808" s="31"/>
      <c r="D1808" s="36"/>
      <c r="E1808" s="37"/>
      <c r="F1808" s="36"/>
      <c r="G1808" s="100"/>
    </row>
    <row r="1809" ht="15.75" customHeight="1">
      <c r="A1809" s="31"/>
      <c r="B1809" s="31"/>
      <c r="C1809" s="31"/>
      <c r="D1809" s="36"/>
      <c r="E1809" s="37"/>
      <c r="F1809" s="36"/>
      <c r="G1809" s="100"/>
    </row>
    <row r="1810" ht="15.75" customHeight="1">
      <c r="A1810" s="31"/>
      <c r="B1810" s="31"/>
      <c r="C1810" s="31"/>
      <c r="D1810" s="36"/>
      <c r="E1810" s="37"/>
      <c r="F1810" s="36"/>
      <c r="G1810" s="100"/>
    </row>
    <row r="1811" ht="15.75" customHeight="1">
      <c r="A1811" s="31"/>
      <c r="B1811" s="31"/>
      <c r="C1811" s="31"/>
      <c r="D1811" s="36"/>
      <c r="E1811" s="37"/>
      <c r="F1811" s="36"/>
      <c r="G1811" s="100"/>
    </row>
    <row r="1812" ht="15.75" customHeight="1">
      <c r="A1812" s="31"/>
      <c r="B1812" s="31"/>
      <c r="C1812" s="31"/>
      <c r="D1812" s="36"/>
      <c r="E1812" s="37"/>
      <c r="F1812" s="36"/>
      <c r="G1812" s="100"/>
    </row>
    <row r="1813" ht="15.75" customHeight="1">
      <c r="A1813" s="31"/>
      <c r="B1813" s="31"/>
      <c r="C1813" s="31"/>
      <c r="D1813" s="36"/>
      <c r="E1813" s="37"/>
      <c r="F1813" s="36"/>
      <c r="G1813" s="100"/>
    </row>
    <row r="1814" ht="15.75" customHeight="1">
      <c r="A1814" s="31"/>
      <c r="B1814" s="31"/>
      <c r="C1814" s="31"/>
      <c r="D1814" s="36"/>
      <c r="E1814" s="37"/>
      <c r="F1814" s="36"/>
      <c r="G1814" s="100"/>
    </row>
    <row r="1815" ht="15.75" customHeight="1">
      <c r="A1815" s="31"/>
      <c r="B1815" s="31"/>
      <c r="C1815" s="31"/>
      <c r="D1815" s="36"/>
      <c r="E1815" s="37"/>
      <c r="F1815" s="36"/>
      <c r="G1815" s="100"/>
    </row>
    <row r="1816" ht="15.75" customHeight="1">
      <c r="A1816" s="31"/>
      <c r="B1816" s="31"/>
      <c r="C1816" s="31"/>
      <c r="D1816" s="36"/>
      <c r="E1816" s="37"/>
      <c r="F1816" s="36"/>
      <c r="G1816" s="100"/>
    </row>
    <row r="1817" ht="15.75" customHeight="1">
      <c r="A1817" s="31"/>
      <c r="B1817" s="31"/>
      <c r="C1817" s="31"/>
      <c r="D1817" s="36"/>
      <c r="E1817" s="37"/>
      <c r="F1817" s="36"/>
      <c r="G1817" s="100"/>
    </row>
    <row r="1818" ht="15.75" customHeight="1">
      <c r="A1818" s="31"/>
      <c r="B1818" s="31"/>
      <c r="C1818" s="31"/>
      <c r="D1818" s="36"/>
      <c r="E1818" s="37"/>
      <c r="F1818" s="36"/>
      <c r="G1818" s="100"/>
    </row>
    <row r="1819" ht="15.75" customHeight="1">
      <c r="A1819" s="31"/>
      <c r="B1819" s="31"/>
      <c r="C1819" s="31"/>
      <c r="D1819" s="36"/>
      <c r="E1819" s="37"/>
      <c r="F1819" s="36"/>
      <c r="G1819" s="100"/>
    </row>
    <row r="1820" ht="15.75" customHeight="1">
      <c r="A1820" s="31"/>
      <c r="B1820" s="31"/>
      <c r="C1820" s="31"/>
      <c r="D1820" s="36"/>
      <c r="E1820" s="37"/>
      <c r="F1820" s="36"/>
      <c r="G1820" s="100"/>
    </row>
    <row r="1821" ht="15.75" customHeight="1">
      <c r="A1821" s="31"/>
      <c r="B1821" s="31"/>
      <c r="C1821" s="31"/>
      <c r="D1821" s="36"/>
      <c r="E1821" s="37"/>
      <c r="F1821" s="36"/>
      <c r="G1821" s="100"/>
    </row>
    <row r="1822" ht="15.75" customHeight="1">
      <c r="A1822" s="31"/>
      <c r="B1822" s="31"/>
      <c r="C1822" s="31"/>
      <c r="D1822" s="36"/>
      <c r="E1822" s="37"/>
      <c r="F1822" s="36"/>
      <c r="G1822" s="100"/>
    </row>
    <row r="1823" ht="15.75" customHeight="1">
      <c r="A1823" s="31"/>
      <c r="B1823" s="31"/>
      <c r="C1823" s="31"/>
      <c r="D1823" s="36"/>
      <c r="E1823" s="37"/>
      <c r="F1823" s="36"/>
      <c r="G1823" s="100"/>
    </row>
    <row r="1824" ht="15.75" customHeight="1">
      <c r="A1824" s="31"/>
      <c r="B1824" s="31"/>
      <c r="C1824" s="31"/>
      <c r="D1824" s="36"/>
      <c r="E1824" s="37"/>
      <c r="F1824" s="36"/>
      <c r="G1824" s="100"/>
    </row>
    <row r="1825" ht="15.75" customHeight="1">
      <c r="A1825" s="31"/>
      <c r="B1825" s="31"/>
      <c r="C1825" s="31"/>
      <c r="D1825" s="36"/>
      <c r="E1825" s="37"/>
      <c r="F1825" s="36"/>
      <c r="G1825" s="100"/>
    </row>
    <row r="1826" ht="15.75" customHeight="1">
      <c r="A1826" s="31"/>
      <c r="B1826" s="31"/>
      <c r="C1826" s="31"/>
      <c r="D1826" s="36"/>
      <c r="E1826" s="37"/>
      <c r="F1826" s="36"/>
      <c r="G1826" s="100"/>
    </row>
    <row r="1827" ht="15.75" customHeight="1">
      <c r="A1827" s="31"/>
      <c r="B1827" s="31"/>
      <c r="C1827" s="31"/>
      <c r="D1827" s="36"/>
      <c r="E1827" s="37"/>
      <c r="F1827" s="36"/>
      <c r="G1827" s="100"/>
    </row>
    <row r="1828" ht="15.75" customHeight="1">
      <c r="A1828" s="31"/>
      <c r="B1828" s="31"/>
      <c r="C1828" s="31"/>
      <c r="D1828" s="36"/>
      <c r="E1828" s="37"/>
      <c r="F1828" s="36"/>
      <c r="G1828" s="100"/>
    </row>
    <row r="1829" ht="15.75" customHeight="1">
      <c r="A1829" s="31"/>
      <c r="B1829" s="31"/>
      <c r="C1829" s="31"/>
      <c r="D1829" s="36"/>
      <c r="E1829" s="37"/>
      <c r="F1829" s="36"/>
      <c r="G1829" s="100"/>
    </row>
    <row r="1830" ht="15.75" customHeight="1">
      <c r="A1830" s="31"/>
      <c r="B1830" s="31"/>
      <c r="C1830" s="31"/>
      <c r="D1830" s="36"/>
      <c r="E1830" s="37"/>
      <c r="F1830" s="36"/>
      <c r="G1830" s="100"/>
    </row>
    <row r="1831" ht="15.75" customHeight="1">
      <c r="A1831" s="31"/>
      <c r="B1831" s="31"/>
      <c r="C1831" s="31"/>
      <c r="D1831" s="36"/>
      <c r="E1831" s="37"/>
      <c r="F1831" s="36"/>
      <c r="G1831" s="100"/>
    </row>
    <row r="1832" ht="15.75" customHeight="1">
      <c r="A1832" s="31"/>
      <c r="B1832" s="31"/>
      <c r="C1832" s="31"/>
      <c r="D1832" s="36"/>
      <c r="E1832" s="37"/>
      <c r="F1832" s="36"/>
      <c r="G1832" s="100"/>
    </row>
    <row r="1833" ht="15.75" customHeight="1">
      <c r="A1833" s="31"/>
      <c r="B1833" s="31"/>
      <c r="C1833" s="31"/>
      <c r="D1833" s="36"/>
      <c r="E1833" s="37"/>
      <c r="F1833" s="36"/>
      <c r="G1833" s="100"/>
    </row>
    <row r="1834" ht="15.75" customHeight="1">
      <c r="A1834" s="31"/>
      <c r="B1834" s="31"/>
      <c r="C1834" s="31"/>
      <c r="D1834" s="36"/>
      <c r="E1834" s="37"/>
      <c r="F1834" s="36"/>
      <c r="G1834" s="100"/>
    </row>
    <row r="1835" ht="15.75" customHeight="1">
      <c r="A1835" s="31"/>
      <c r="B1835" s="31"/>
      <c r="C1835" s="31"/>
      <c r="D1835" s="36"/>
      <c r="E1835" s="37"/>
      <c r="F1835" s="36"/>
      <c r="G1835" s="100"/>
    </row>
    <row r="1836" ht="15.75" customHeight="1">
      <c r="A1836" s="31"/>
      <c r="B1836" s="31"/>
      <c r="C1836" s="31"/>
      <c r="D1836" s="36"/>
      <c r="E1836" s="37"/>
      <c r="F1836" s="36"/>
      <c r="G1836" s="100"/>
    </row>
    <row r="1837" ht="15.75" customHeight="1">
      <c r="A1837" s="31"/>
      <c r="B1837" s="31"/>
      <c r="C1837" s="31"/>
      <c r="D1837" s="36"/>
      <c r="E1837" s="37"/>
      <c r="F1837" s="36"/>
      <c r="G1837" s="100"/>
    </row>
    <row r="1838" ht="15.75" customHeight="1">
      <c r="A1838" s="31"/>
      <c r="B1838" s="31"/>
      <c r="C1838" s="31"/>
      <c r="D1838" s="36"/>
      <c r="E1838" s="37"/>
      <c r="F1838" s="36"/>
      <c r="G1838" s="100"/>
    </row>
    <row r="1839" ht="15.75" customHeight="1">
      <c r="A1839" s="31"/>
      <c r="B1839" s="31"/>
      <c r="C1839" s="31"/>
      <c r="D1839" s="36"/>
      <c r="E1839" s="37"/>
      <c r="F1839" s="36"/>
      <c r="G1839" s="100"/>
    </row>
    <row r="1840" ht="15.75" customHeight="1">
      <c r="A1840" s="31"/>
      <c r="B1840" s="31"/>
      <c r="C1840" s="31"/>
      <c r="D1840" s="36"/>
      <c r="E1840" s="37"/>
      <c r="F1840" s="36"/>
      <c r="G1840" s="100"/>
    </row>
    <row r="1841" ht="15.75" customHeight="1">
      <c r="A1841" s="31"/>
      <c r="B1841" s="31"/>
      <c r="C1841" s="31"/>
      <c r="D1841" s="36"/>
      <c r="E1841" s="37"/>
      <c r="F1841" s="36"/>
      <c r="G1841" s="100"/>
    </row>
    <row r="1842" ht="15.75" customHeight="1">
      <c r="A1842" s="31"/>
      <c r="B1842" s="31"/>
      <c r="C1842" s="31"/>
      <c r="D1842" s="36"/>
      <c r="E1842" s="37"/>
      <c r="F1842" s="36"/>
      <c r="G1842" s="100"/>
    </row>
    <row r="1843" ht="15.75" customHeight="1">
      <c r="A1843" s="31"/>
      <c r="B1843" s="31"/>
      <c r="C1843" s="31"/>
      <c r="D1843" s="36"/>
      <c r="E1843" s="37"/>
      <c r="F1843" s="36"/>
      <c r="G1843" s="100"/>
    </row>
    <row r="1844" ht="15.75" customHeight="1">
      <c r="A1844" s="31"/>
      <c r="B1844" s="31"/>
      <c r="C1844" s="31"/>
      <c r="D1844" s="36"/>
      <c r="E1844" s="37"/>
      <c r="F1844" s="36"/>
      <c r="G1844" s="100"/>
    </row>
    <row r="1845" ht="15.75" customHeight="1">
      <c r="A1845" s="31"/>
      <c r="B1845" s="31"/>
      <c r="C1845" s="31"/>
      <c r="D1845" s="36"/>
      <c r="E1845" s="37"/>
      <c r="F1845" s="36"/>
      <c r="G1845" s="100"/>
    </row>
    <row r="1846" ht="15.75" customHeight="1">
      <c r="A1846" s="31"/>
      <c r="B1846" s="31"/>
      <c r="C1846" s="31"/>
      <c r="D1846" s="36"/>
      <c r="E1846" s="37"/>
      <c r="F1846" s="36"/>
      <c r="G1846" s="100"/>
    </row>
    <row r="1847" ht="15.75" customHeight="1">
      <c r="A1847" s="31"/>
      <c r="B1847" s="31"/>
      <c r="C1847" s="31"/>
      <c r="D1847" s="36"/>
      <c r="E1847" s="37"/>
      <c r="F1847" s="36"/>
      <c r="G1847" s="100"/>
    </row>
    <row r="1848" ht="15.75" customHeight="1">
      <c r="A1848" s="31"/>
      <c r="B1848" s="31"/>
      <c r="C1848" s="31"/>
      <c r="D1848" s="36"/>
      <c r="E1848" s="37"/>
      <c r="F1848" s="36"/>
      <c r="G1848" s="100"/>
    </row>
    <row r="1849" ht="15.75" customHeight="1">
      <c r="A1849" s="31"/>
      <c r="B1849" s="31"/>
      <c r="C1849" s="31"/>
      <c r="D1849" s="36"/>
      <c r="E1849" s="37"/>
      <c r="F1849" s="36"/>
      <c r="G1849" s="100"/>
    </row>
    <row r="1850" ht="15.75" customHeight="1">
      <c r="A1850" s="31"/>
      <c r="B1850" s="31"/>
      <c r="C1850" s="31"/>
      <c r="D1850" s="36"/>
      <c r="E1850" s="37"/>
      <c r="F1850" s="36"/>
      <c r="G1850" s="100"/>
    </row>
    <row r="1851" ht="15.75" customHeight="1">
      <c r="A1851" s="31"/>
      <c r="B1851" s="31"/>
      <c r="C1851" s="31"/>
      <c r="D1851" s="36"/>
      <c r="E1851" s="37"/>
      <c r="F1851" s="36"/>
      <c r="G1851" s="100"/>
    </row>
    <row r="1852" ht="15.75" customHeight="1">
      <c r="A1852" s="31"/>
      <c r="B1852" s="31"/>
      <c r="C1852" s="31"/>
      <c r="D1852" s="36"/>
      <c r="E1852" s="37"/>
      <c r="F1852" s="36"/>
      <c r="G1852" s="100"/>
    </row>
    <row r="1853" ht="15.75" customHeight="1">
      <c r="A1853" s="31"/>
      <c r="B1853" s="31"/>
      <c r="C1853" s="31"/>
      <c r="D1853" s="36"/>
      <c r="E1853" s="37"/>
      <c r="F1853" s="36"/>
      <c r="G1853" s="100"/>
    </row>
    <row r="1854" ht="15.75" customHeight="1">
      <c r="A1854" s="31"/>
      <c r="B1854" s="31"/>
      <c r="C1854" s="31"/>
      <c r="D1854" s="36"/>
      <c r="E1854" s="37"/>
      <c r="F1854" s="36"/>
      <c r="G1854" s="100"/>
    </row>
    <row r="1855" ht="15.75" customHeight="1">
      <c r="A1855" s="31"/>
      <c r="B1855" s="31"/>
      <c r="C1855" s="31"/>
      <c r="D1855" s="36"/>
      <c r="E1855" s="37"/>
      <c r="F1855" s="36"/>
      <c r="G1855" s="100"/>
    </row>
    <row r="1856" ht="15.75" customHeight="1">
      <c r="A1856" s="31"/>
      <c r="B1856" s="31"/>
      <c r="C1856" s="31"/>
      <c r="D1856" s="36"/>
      <c r="E1856" s="37"/>
      <c r="F1856" s="36"/>
      <c r="G1856" s="100"/>
    </row>
    <row r="1857" ht="15.75" customHeight="1">
      <c r="A1857" s="31"/>
      <c r="B1857" s="31"/>
      <c r="C1857" s="31"/>
      <c r="D1857" s="36"/>
      <c r="E1857" s="37"/>
      <c r="F1857" s="36"/>
      <c r="G1857" s="100"/>
    </row>
    <row r="1858" ht="15.75" customHeight="1">
      <c r="A1858" s="31"/>
      <c r="B1858" s="31"/>
      <c r="C1858" s="31"/>
      <c r="D1858" s="36"/>
      <c r="E1858" s="37"/>
      <c r="F1858" s="36"/>
      <c r="G1858" s="100"/>
    </row>
    <row r="1859" ht="15.75" customHeight="1">
      <c r="A1859" s="31"/>
      <c r="B1859" s="31"/>
      <c r="C1859" s="31"/>
      <c r="D1859" s="36"/>
      <c r="E1859" s="37"/>
      <c r="F1859" s="36"/>
      <c r="G1859" s="100"/>
    </row>
    <row r="1860" ht="15.75" customHeight="1">
      <c r="A1860" s="31"/>
      <c r="B1860" s="31"/>
      <c r="C1860" s="31"/>
      <c r="D1860" s="36"/>
      <c r="E1860" s="37"/>
      <c r="F1860" s="36"/>
      <c r="G1860" s="100"/>
    </row>
    <row r="1861" ht="15.75" customHeight="1">
      <c r="A1861" s="31"/>
      <c r="B1861" s="31"/>
      <c r="C1861" s="31"/>
      <c r="D1861" s="36"/>
      <c r="E1861" s="37"/>
      <c r="F1861" s="36"/>
      <c r="G1861" s="100"/>
    </row>
    <row r="1862" ht="15.75" customHeight="1">
      <c r="A1862" s="31"/>
      <c r="B1862" s="31"/>
      <c r="C1862" s="31"/>
      <c r="D1862" s="36"/>
      <c r="E1862" s="37"/>
      <c r="F1862" s="36"/>
      <c r="G1862" s="100"/>
    </row>
    <row r="1863" ht="15.75" customHeight="1">
      <c r="A1863" s="31"/>
      <c r="B1863" s="31"/>
      <c r="C1863" s="31"/>
      <c r="D1863" s="36"/>
      <c r="E1863" s="37"/>
      <c r="F1863" s="36"/>
      <c r="G1863" s="100"/>
    </row>
    <row r="1864" ht="15.75" customHeight="1">
      <c r="A1864" s="31"/>
      <c r="B1864" s="31"/>
      <c r="C1864" s="31"/>
      <c r="D1864" s="36"/>
      <c r="E1864" s="37"/>
      <c r="F1864" s="36"/>
      <c r="G1864" s="100"/>
    </row>
    <row r="1865" ht="15.75" customHeight="1">
      <c r="A1865" s="31"/>
      <c r="B1865" s="31"/>
      <c r="C1865" s="31"/>
      <c r="D1865" s="36"/>
      <c r="E1865" s="37"/>
      <c r="F1865" s="36"/>
      <c r="G1865" s="100"/>
    </row>
    <row r="1866" ht="15.75" customHeight="1">
      <c r="A1866" s="31"/>
      <c r="B1866" s="31"/>
      <c r="C1866" s="31"/>
      <c r="D1866" s="36"/>
      <c r="E1866" s="37"/>
      <c r="F1866" s="36"/>
      <c r="G1866" s="100"/>
    </row>
    <row r="1867" ht="15.75" customHeight="1">
      <c r="A1867" s="31"/>
      <c r="B1867" s="31"/>
      <c r="C1867" s="31"/>
      <c r="D1867" s="36"/>
      <c r="E1867" s="37"/>
      <c r="F1867" s="36"/>
      <c r="G1867" s="100"/>
    </row>
    <row r="1868" ht="15.75" customHeight="1">
      <c r="A1868" s="31"/>
      <c r="B1868" s="31"/>
      <c r="C1868" s="31"/>
      <c r="D1868" s="36"/>
      <c r="E1868" s="37"/>
      <c r="F1868" s="36"/>
      <c r="G1868" s="100"/>
    </row>
    <row r="1869" ht="15.75" customHeight="1">
      <c r="A1869" s="31"/>
      <c r="B1869" s="31"/>
      <c r="C1869" s="31"/>
      <c r="D1869" s="36"/>
      <c r="E1869" s="37"/>
      <c r="F1869" s="36"/>
      <c r="G1869" s="100"/>
    </row>
    <row r="1870" ht="15.75" customHeight="1">
      <c r="A1870" s="31"/>
      <c r="B1870" s="31"/>
      <c r="C1870" s="31"/>
      <c r="D1870" s="36"/>
      <c r="E1870" s="37"/>
      <c r="F1870" s="36"/>
      <c r="G1870" s="100"/>
    </row>
    <row r="1871" ht="15.75" customHeight="1">
      <c r="A1871" s="31"/>
      <c r="B1871" s="31"/>
      <c r="C1871" s="31"/>
      <c r="D1871" s="36"/>
      <c r="E1871" s="37"/>
      <c r="F1871" s="36"/>
      <c r="G1871" s="100"/>
    </row>
    <row r="1872" ht="15.75" customHeight="1">
      <c r="A1872" s="31"/>
      <c r="B1872" s="31"/>
      <c r="C1872" s="31"/>
      <c r="D1872" s="36"/>
      <c r="E1872" s="37"/>
      <c r="F1872" s="36"/>
      <c r="G1872" s="100"/>
    </row>
    <row r="1873" ht="15.75" customHeight="1">
      <c r="A1873" s="31"/>
      <c r="B1873" s="31"/>
      <c r="C1873" s="31"/>
      <c r="D1873" s="36"/>
      <c r="E1873" s="37"/>
      <c r="F1873" s="36"/>
      <c r="G1873" s="100"/>
    </row>
    <row r="1874" ht="15.75" customHeight="1">
      <c r="A1874" s="31"/>
      <c r="B1874" s="31"/>
      <c r="C1874" s="31"/>
      <c r="D1874" s="36"/>
      <c r="E1874" s="37"/>
      <c r="F1874" s="36"/>
      <c r="G1874" s="100"/>
    </row>
    <row r="1875" ht="15.75" customHeight="1">
      <c r="A1875" s="31"/>
      <c r="B1875" s="31"/>
      <c r="C1875" s="31"/>
      <c r="D1875" s="36"/>
      <c r="E1875" s="37"/>
      <c r="F1875" s="36"/>
      <c r="G1875" s="100"/>
    </row>
    <row r="1876" ht="15.75" customHeight="1">
      <c r="A1876" s="31"/>
      <c r="B1876" s="31"/>
      <c r="C1876" s="31"/>
      <c r="D1876" s="36"/>
      <c r="E1876" s="37"/>
      <c r="F1876" s="36"/>
      <c r="G1876" s="100"/>
    </row>
    <row r="1877" ht="15.75" customHeight="1">
      <c r="A1877" s="31"/>
      <c r="B1877" s="31"/>
      <c r="C1877" s="31"/>
      <c r="D1877" s="36"/>
      <c r="E1877" s="37"/>
      <c r="F1877" s="36"/>
      <c r="G1877" s="100"/>
    </row>
    <row r="1878" ht="15.75" customHeight="1">
      <c r="A1878" s="31"/>
      <c r="B1878" s="31"/>
      <c r="C1878" s="31"/>
      <c r="D1878" s="36"/>
      <c r="E1878" s="37"/>
      <c r="F1878" s="36"/>
      <c r="G1878" s="100"/>
    </row>
    <row r="1879" ht="15.75" customHeight="1">
      <c r="A1879" s="31"/>
      <c r="B1879" s="31"/>
      <c r="C1879" s="31"/>
      <c r="D1879" s="36"/>
      <c r="E1879" s="37"/>
      <c r="F1879" s="36"/>
      <c r="G1879" s="100"/>
    </row>
    <row r="1880" ht="15.75" customHeight="1">
      <c r="A1880" s="31"/>
      <c r="B1880" s="31"/>
      <c r="C1880" s="31"/>
      <c r="D1880" s="36"/>
      <c r="E1880" s="37"/>
      <c r="F1880" s="36"/>
      <c r="G1880" s="100"/>
    </row>
    <row r="1881" ht="15.75" customHeight="1">
      <c r="A1881" s="31"/>
      <c r="B1881" s="31"/>
      <c r="C1881" s="31"/>
      <c r="D1881" s="36"/>
      <c r="E1881" s="37"/>
      <c r="F1881" s="36"/>
      <c r="G1881" s="100"/>
    </row>
    <row r="1882" ht="15.75" customHeight="1">
      <c r="A1882" s="31"/>
      <c r="B1882" s="31"/>
      <c r="C1882" s="31"/>
      <c r="D1882" s="36"/>
      <c r="E1882" s="37"/>
      <c r="F1882" s="36"/>
      <c r="G1882" s="100"/>
    </row>
    <row r="1883" ht="15.75" customHeight="1">
      <c r="A1883" s="31"/>
      <c r="B1883" s="31"/>
      <c r="C1883" s="31"/>
      <c r="D1883" s="36"/>
      <c r="E1883" s="37"/>
      <c r="F1883" s="36"/>
      <c r="G1883" s="100"/>
    </row>
    <row r="1884" ht="15.75" customHeight="1">
      <c r="A1884" s="31"/>
      <c r="B1884" s="31"/>
      <c r="C1884" s="31"/>
      <c r="D1884" s="36"/>
      <c r="E1884" s="37"/>
      <c r="F1884" s="36"/>
      <c r="G1884" s="100"/>
    </row>
    <row r="1885" ht="15.75" customHeight="1">
      <c r="A1885" s="31"/>
      <c r="B1885" s="31"/>
      <c r="C1885" s="31"/>
      <c r="D1885" s="36"/>
      <c r="E1885" s="37"/>
      <c r="F1885" s="36"/>
      <c r="G1885" s="100"/>
    </row>
    <row r="1886" ht="15.75" customHeight="1">
      <c r="A1886" s="31"/>
      <c r="B1886" s="31"/>
      <c r="C1886" s="31"/>
      <c r="D1886" s="36"/>
      <c r="E1886" s="37"/>
      <c r="F1886" s="36"/>
      <c r="G1886" s="100"/>
    </row>
    <row r="1887" ht="15.75" customHeight="1">
      <c r="A1887" s="31"/>
      <c r="B1887" s="31"/>
      <c r="C1887" s="31"/>
      <c r="D1887" s="36"/>
      <c r="E1887" s="37"/>
      <c r="F1887" s="36"/>
      <c r="G1887" s="100"/>
    </row>
    <row r="1888" ht="15.75" customHeight="1">
      <c r="A1888" s="31"/>
      <c r="B1888" s="31"/>
      <c r="C1888" s="31"/>
      <c r="D1888" s="36"/>
      <c r="E1888" s="37"/>
      <c r="F1888" s="36"/>
      <c r="G1888" s="100"/>
    </row>
    <row r="1889" ht="15.75" customHeight="1">
      <c r="A1889" s="31"/>
      <c r="B1889" s="31"/>
      <c r="C1889" s="31"/>
      <c r="D1889" s="36"/>
      <c r="E1889" s="37"/>
      <c r="F1889" s="36"/>
      <c r="G1889" s="100"/>
    </row>
    <row r="1890" ht="15.75" customHeight="1">
      <c r="A1890" s="31"/>
      <c r="B1890" s="31"/>
      <c r="C1890" s="31"/>
      <c r="D1890" s="36"/>
      <c r="E1890" s="37"/>
      <c r="F1890" s="36"/>
      <c r="G1890" s="100"/>
    </row>
    <row r="1891" ht="15.75" customHeight="1">
      <c r="A1891" s="31"/>
      <c r="B1891" s="31"/>
      <c r="C1891" s="31"/>
      <c r="D1891" s="36"/>
      <c r="E1891" s="37"/>
      <c r="F1891" s="36"/>
      <c r="G1891" s="100"/>
    </row>
    <row r="1892" ht="15.75" customHeight="1">
      <c r="A1892" s="31"/>
      <c r="B1892" s="31"/>
      <c r="C1892" s="31"/>
      <c r="D1892" s="36"/>
      <c r="E1892" s="37"/>
      <c r="F1892" s="36"/>
      <c r="G1892" s="100"/>
    </row>
    <row r="1893" ht="15.75" customHeight="1">
      <c r="A1893" s="31"/>
      <c r="B1893" s="31"/>
      <c r="C1893" s="31"/>
      <c r="D1893" s="36"/>
      <c r="E1893" s="37"/>
      <c r="F1893" s="36"/>
      <c r="G1893" s="100"/>
    </row>
    <row r="1894" ht="15.75" customHeight="1">
      <c r="A1894" s="31"/>
      <c r="B1894" s="31"/>
      <c r="C1894" s="31"/>
      <c r="D1894" s="36"/>
      <c r="E1894" s="37"/>
      <c r="F1894" s="36"/>
      <c r="G1894" s="100"/>
    </row>
    <row r="1895" ht="15.75" customHeight="1">
      <c r="A1895" s="31"/>
      <c r="B1895" s="31"/>
      <c r="C1895" s="31"/>
      <c r="D1895" s="36"/>
      <c r="E1895" s="37"/>
      <c r="F1895" s="36"/>
      <c r="G1895" s="100"/>
    </row>
    <row r="1896" ht="15.75" customHeight="1">
      <c r="A1896" s="31"/>
      <c r="B1896" s="31"/>
      <c r="C1896" s="31"/>
      <c r="D1896" s="36"/>
      <c r="E1896" s="37"/>
      <c r="F1896" s="36"/>
      <c r="G1896" s="100"/>
    </row>
    <row r="1897" ht="15.75" customHeight="1">
      <c r="A1897" s="31"/>
      <c r="B1897" s="31"/>
      <c r="C1897" s="31"/>
      <c r="D1897" s="36"/>
      <c r="E1897" s="37"/>
      <c r="F1897" s="36"/>
      <c r="G1897" s="100"/>
    </row>
    <row r="1898" ht="15.75" customHeight="1">
      <c r="A1898" s="31"/>
      <c r="B1898" s="31"/>
      <c r="C1898" s="31"/>
      <c r="D1898" s="36"/>
      <c r="E1898" s="37"/>
      <c r="F1898" s="36"/>
      <c r="G1898" s="100"/>
    </row>
    <row r="1899" ht="15.75" customHeight="1">
      <c r="A1899" s="31"/>
      <c r="B1899" s="31"/>
      <c r="C1899" s="31"/>
      <c r="D1899" s="36"/>
      <c r="E1899" s="37"/>
      <c r="F1899" s="36"/>
      <c r="G1899" s="100"/>
    </row>
    <row r="1900" ht="15.75" customHeight="1">
      <c r="A1900" s="31"/>
      <c r="B1900" s="31"/>
      <c r="C1900" s="31"/>
      <c r="D1900" s="36"/>
      <c r="E1900" s="37"/>
      <c r="F1900" s="36"/>
      <c r="G1900" s="100"/>
    </row>
    <row r="1901" ht="15.75" customHeight="1">
      <c r="A1901" s="31"/>
      <c r="B1901" s="31"/>
      <c r="C1901" s="31"/>
      <c r="D1901" s="36"/>
      <c r="E1901" s="37"/>
      <c r="F1901" s="36"/>
      <c r="G1901" s="100"/>
    </row>
    <row r="1902" ht="15.75" customHeight="1">
      <c r="A1902" s="31"/>
      <c r="B1902" s="31"/>
      <c r="C1902" s="31"/>
      <c r="D1902" s="36"/>
      <c r="E1902" s="37"/>
      <c r="F1902" s="36"/>
      <c r="G1902" s="100"/>
    </row>
    <row r="1903" ht="15.75" customHeight="1">
      <c r="A1903" s="31"/>
      <c r="B1903" s="31"/>
      <c r="C1903" s="31"/>
      <c r="D1903" s="36"/>
      <c r="E1903" s="37"/>
      <c r="F1903" s="36"/>
      <c r="G1903" s="100"/>
    </row>
    <row r="1904" ht="15.75" customHeight="1">
      <c r="A1904" s="31"/>
      <c r="B1904" s="31"/>
      <c r="C1904" s="31"/>
      <c r="D1904" s="36"/>
      <c r="E1904" s="37"/>
      <c r="F1904" s="36"/>
      <c r="G1904" s="100"/>
    </row>
    <row r="1905" ht="15.75" customHeight="1">
      <c r="A1905" s="31"/>
      <c r="B1905" s="31"/>
      <c r="C1905" s="31"/>
      <c r="D1905" s="36"/>
      <c r="E1905" s="37"/>
      <c r="F1905" s="36"/>
      <c r="G1905" s="100"/>
    </row>
    <row r="1906" ht="15.75" customHeight="1">
      <c r="A1906" s="31"/>
      <c r="B1906" s="31"/>
      <c r="C1906" s="31"/>
      <c r="D1906" s="36"/>
      <c r="E1906" s="37"/>
      <c r="F1906" s="36"/>
      <c r="G1906" s="100"/>
    </row>
    <row r="1907" ht="15.75" customHeight="1">
      <c r="A1907" s="31"/>
      <c r="B1907" s="31"/>
      <c r="C1907" s="31"/>
      <c r="D1907" s="36"/>
      <c r="E1907" s="37"/>
      <c r="F1907" s="36"/>
      <c r="G1907" s="100"/>
    </row>
    <row r="1908" ht="15.75" customHeight="1">
      <c r="A1908" s="31"/>
      <c r="B1908" s="31"/>
      <c r="C1908" s="31"/>
      <c r="D1908" s="36"/>
      <c r="E1908" s="37"/>
      <c r="F1908" s="36"/>
      <c r="G1908" s="100"/>
    </row>
    <row r="1909" ht="15.75" customHeight="1">
      <c r="A1909" s="31"/>
      <c r="B1909" s="31"/>
      <c r="C1909" s="31"/>
      <c r="D1909" s="36"/>
      <c r="E1909" s="37"/>
      <c r="F1909" s="36"/>
      <c r="G1909" s="100"/>
    </row>
    <row r="1910" ht="15.75" customHeight="1">
      <c r="A1910" s="31"/>
      <c r="B1910" s="31"/>
      <c r="C1910" s="31"/>
      <c r="D1910" s="36"/>
      <c r="E1910" s="37"/>
      <c r="F1910" s="36"/>
      <c r="G1910" s="100"/>
    </row>
    <row r="1911" ht="15.75" customHeight="1">
      <c r="A1911" s="31"/>
      <c r="B1911" s="31"/>
      <c r="C1911" s="31"/>
      <c r="D1911" s="36"/>
      <c r="E1911" s="37"/>
      <c r="F1911" s="36"/>
      <c r="G1911" s="100"/>
    </row>
    <row r="1912" ht="15.75" customHeight="1">
      <c r="A1912" s="31"/>
      <c r="B1912" s="31"/>
      <c r="C1912" s="31"/>
      <c r="D1912" s="36"/>
      <c r="E1912" s="37"/>
      <c r="F1912" s="36"/>
      <c r="G1912" s="100"/>
    </row>
    <row r="1913" ht="15.75" customHeight="1">
      <c r="A1913" s="31"/>
      <c r="B1913" s="31"/>
      <c r="C1913" s="31"/>
      <c r="D1913" s="36"/>
      <c r="E1913" s="37"/>
      <c r="F1913" s="36"/>
      <c r="G1913" s="100"/>
    </row>
    <row r="1914" ht="15.75" customHeight="1">
      <c r="A1914" s="31"/>
      <c r="B1914" s="31"/>
      <c r="C1914" s="31"/>
      <c r="D1914" s="36"/>
      <c r="E1914" s="37"/>
      <c r="F1914" s="36"/>
      <c r="G1914" s="100"/>
    </row>
    <row r="1915" ht="15.75" customHeight="1">
      <c r="A1915" s="31"/>
      <c r="B1915" s="31"/>
      <c r="C1915" s="31"/>
      <c r="D1915" s="36"/>
      <c r="E1915" s="37"/>
      <c r="F1915" s="36"/>
      <c r="G1915" s="100"/>
    </row>
    <row r="1916" ht="15.75" customHeight="1">
      <c r="A1916" s="31"/>
      <c r="B1916" s="31"/>
      <c r="C1916" s="31"/>
      <c r="D1916" s="36"/>
      <c r="E1916" s="37"/>
      <c r="F1916" s="36"/>
      <c r="G1916" s="100"/>
    </row>
    <row r="1917" ht="15.75" customHeight="1">
      <c r="A1917" s="31"/>
      <c r="B1917" s="31"/>
      <c r="C1917" s="31"/>
      <c r="D1917" s="36"/>
      <c r="E1917" s="37"/>
      <c r="F1917" s="36"/>
      <c r="G1917" s="100"/>
    </row>
    <row r="1918" ht="15.75" customHeight="1">
      <c r="A1918" s="31"/>
      <c r="B1918" s="31"/>
      <c r="C1918" s="31"/>
      <c r="D1918" s="36"/>
      <c r="E1918" s="37"/>
      <c r="F1918" s="36"/>
      <c r="G1918" s="100"/>
    </row>
    <row r="1919" ht="15.75" customHeight="1">
      <c r="A1919" s="31"/>
      <c r="B1919" s="31"/>
      <c r="C1919" s="31"/>
      <c r="D1919" s="36"/>
      <c r="E1919" s="37"/>
      <c r="F1919" s="36"/>
      <c r="G1919" s="100"/>
    </row>
    <row r="1920" ht="15.75" customHeight="1">
      <c r="A1920" s="31"/>
      <c r="B1920" s="31"/>
      <c r="C1920" s="31"/>
      <c r="D1920" s="36"/>
      <c r="E1920" s="37"/>
      <c r="F1920" s="36"/>
      <c r="G1920" s="100"/>
    </row>
    <row r="1921" ht="15.75" customHeight="1">
      <c r="A1921" s="31"/>
      <c r="B1921" s="31"/>
      <c r="C1921" s="31"/>
      <c r="D1921" s="36"/>
      <c r="E1921" s="37"/>
      <c r="F1921" s="36"/>
      <c r="G1921" s="100"/>
    </row>
    <row r="1922" ht="15.75" customHeight="1">
      <c r="A1922" s="31"/>
      <c r="B1922" s="31"/>
      <c r="C1922" s="31"/>
      <c r="D1922" s="36"/>
      <c r="E1922" s="37"/>
      <c r="F1922" s="36"/>
      <c r="G1922" s="100"/>
    </row>
    <row r="1923" ht="15.75" customHeight="1">
      <c r="A1923" s="31"/>
      <c r="B1923" s="31"/>
      <c r="C1923" s="31"/>
      <c r="D1923" s="36"/>
      <c r="E1923" s="37"/>
      <c r="F1923" s="36"/>
      <c r="G1923" s="100"/>
    </row>
    <row r="1924" ht="15.75" customHeight="1">
      <c r="A1924" s="31"/>
      <c r="B1924" s="31"/>
      <c r="C1924" s="31"/>
      <c r="D1924" s="36"/>
      <c r="E1924" s="37"/>
      <c r="F1924" s="36"/>
      <c r="G1924" s="100"/>
    </row>
    <row r="1925" ht="15.75" customHeight="1">
      <c r="A1925" s="31"/>
      <c r="B1925" s="31"/>
      <c r="C1925" s="31"/>
      <c r="D1925" s="36"/>
      <c r="E1925" s="37"/>
      <c r="F1925" s="36"/>
      <c r="G1925" s="100"/>
    </row>
    <row r="1926" ht="15.75" customHeight="1">
      <c r="A1926" s="31"/>
      <c r="B1926" s="31"/>
      <c r="C1926" s="31"/>
      <c r="D1926" s="36"/>
      <c r="E1926" s="37"/>
      <c r="F1926" s="36"/>
      <c r="G1926" s="100"/>
    </row>
    <row r="1927" ht="15.75" customHeight="1">
      <c r="A1927" s="31"/>
      <c r="B1927" s="31"/>
      <c r="C1927" s="31"/>
      <c r="D1927" s="36"/>
      <c r="E1927" s="37"/>
      <c r="F1927" s="36"/>
      <c r="G1927" s="100"/>
    </row>
    <row r="1928" ht="15.75" customHeight="1">
      <c r="A1928" s="31"/>
      <c r="B1928" s="31"/>
      <c r="C1928" s="31"/>
      <c r="D1928" s="36"/>
      <c r="E1928" s="37"/>
      <c r="F1928" s="36"/>
      <c r="G1928" s="100"/>
    </row>
    <row r="1929" ht="15.75" customHeight="1">
      <c r="A1929" s="31"/>
      <c r="B1929" s="31"/>
      <c r="C1929" s="31"/>
      <c r="D1929" s="36"/>
      <c r="E1929" s="37"/>
      <c r="F1929" s="36"/>
      <c r="G1929" s="100"/>
    </row>
    <row r="1930" ht="15.75" customHeight="1">
      <c r="A1930" s="31"/>
      <c r="B1930" s="31"/>
      <c r="C1930" s="31"/>
      <c r="D1930" s="36"/>
      <c r="E1930" s="37"/>
      <c r="F1930" s="36"/>
      <c r="G1930" s="100"/>
    </row>
    <row r="1931" ht="15.75" customHeight="1">
      <c r="A1931" s="31"/>
      <c r="B1931" s="31"/>
      <c r="C1931" s="31"/>
      <c r="D1931" s="36"/>
      <c r="E1931" s="37"/>
      <c r="F1931" s="36"/>
      <c r="G1931" s="100"/>
    </row>
    <row r="1932" ht="15.75" customHeight="1">
      <c r="A1932" s="31"/>
      <c r="B1932" s="31"/>
      <c r="C1932" s="31"/>
      <c r="D1932" s="36"/>
      <c r="E1932" s="37"/>
      <c r="F1932" s="36"/>
      <c r="G1932" s="100"/>
    </row>
    <row r="1933" ht="15.75" customHeight="1">
      <c r="A1933" s="31"/>
      <c r="B1933" s="31"/>
      <c r="C1933" s="31"/>
      <c r="D1933" s="36"/>
      <c r="E1933" s="37"/>
      <c r="F1933" s="36"/>
      <c r="G1933" s="100"/>
    </row>
    <row r="1934" ht="15.75" customHeight="1">
      <c r="A1934" s="31"/>
      <c r="B1934" s="31"/>
      <c r="C1934" s="31"/>
      <c r="D1934" s="36"/>
      <c r="E1934" s="37"/>
      <c r="F1934" s="36"/>
      <c r="G1934" s="100"/>
    </row>
    <row r="1935" ht="15.75" customHeight="1">
      <c r="A1935" s="31"/>
      <c r="B1935" s="31"/>
      <c r="C1935" s="31"/>
      <c r="D1935" s="36"/>
      <c r="E1935" s="37"/>
      <c r="F1935" s="36"/>
      <c r="G1935" s="100"/>
    </row>
    <row r="1936" ht="15.75" customHeight="1">
      <c r="A1936" s="31"/>
      <c r="B1936" s="31"/>
      <c r="C1936" s="31"/>
      <c r="D1936" s="36"/>
      <c r="E1936" s="37"/>
      <c r="F1936" s="36"/>
      <c r="G1936" s="100"/>
    </row>
    <row r="1937" ht="15.75" customHeight="1">
      <c r="A1937" s="31"/>
      <c r="B1937" s="31"/>
      <c r="C1937" s="31"/>
      <c r="D1937" s="36"/>
      <c r="E1937" s="37"/>
      <c r="F1937" s="36"/>
      <c r="G1937" s="100"/>
    </row>
    <row r="1938" ht="15.75" customHeight="1">
      <c r="A1938" s="31"/>
      <c r="B1938" s="31"/>
      <c r="C1938" s="31"/>
      <c r="D1938" s="36"/>
      <c r="E1938" s="37"/>
      <c r="F1938" s="36"/>
      <c r="G1938" s="100"/>
    </row>
    <row r="1939" ht="15.75" customHeight="1">
      <c r="A1939" s="31"/>
      <c r="B1939" s="31"/>
      <c r="C1939" s="31"/>
      <c r="D1939" s="36"/>
      <c r="E1939" s="37"/>
      <c r="F1939" s="36"/>
      <c r="G1939" s="100"/>
    </row>
    <row r="1940" ht="15.75" customHeight="1">
      <c r="A1940" s="31"/>
      <c r="B1940" s="31"/>
      <c r="C1940" s="31"/>
      <c r="D1940" s="36"/>
      <c r="E1940" s="37"/>
      <c r="F1940" s="36"/>
      <c r="G1940" s="100"/>
    </row>
    <row r="1941" ht="15.75" customHeight="1">
      <c r="A1941" s="31"/>
      <c r="B1941" s="31"/>
      <c r="C1941" s="31"/>
      <c r="D1941" s="36"/>
      <c r="E1941" s="37"/>
      <c r="F1941" s="36"/>
      <c r="G1941" s="100"/>
    </row>
    <row r="1942" ht="15.75" customHeight="1">
      <c r="A1942" s="31"/>
      <c r="B1942" s="31"/>
      <c r="C1942" s="31"/>
      <c r="D1942" s="36"/>
      <c r="E1942" s="37"/>
      <c r="F1942" s="36"/>
      <c r="G1942" s="100"/>
    </row>
    <row r="1943" ht="15.75" customHeight="1">
      <c r="A1943" s="31"/>
      <c r="B1943" s="31"/>
      <c r="C1943" s="31"/>
      <c r="D1943" s="36"/>
      <c r="E1943" s="37"/>
      <c r="F1943" s="36"/>
      <c r="G1943" s="100"/>
    </row>
    <row r="1944" ht="15.75" customHeight="1">
      <c r="A1944" s="31"/>
      <c r="B1944" s="31"/>
      <c r="C1944" s="31"/>
      <c r="D1944" s="36"/>
      <c r="E1944" s="37"/>
      <c r="F1944" s="36"/>
      <c r="G1944" s="100"/>
    </row>
    <row r="1945" ht="15.75" customHeight="1">
      <c r="A1945" s="31"/>
      <c r="B1945" s="31"/>
      <c r="C1945" s="31"/>
      <c r="D1945" s="36"/>
      <c r="E1945" s="37"/>
      <c r="F1945" s="36"/>
      <c r="G1945" s="100"/>
    </row>
    <row r="1946" ht="15.75" customHeight="1">
      <c r="A1946" s="31"/>
      <c r="B1946" s="31"/>
      <c r="C1946" s="31"/>
      <c r="D1946" s="36"/>
      <c r="E1946" s="37"/>
      <c r="F1946" s="36"/>
      <c r="G1946" s="100"/>
    </row>
    <row r="1947" ht="15.75" customHeight="1">
      <c r="A1947" s="31"/>
      <c r="B1947" s="31"/>
      <c r="C1947" s="31"/>
      <c r="D1947" s="36"/>
      <c r="E1947" s="37"/>
      <c r="F1947" s="36"/>
      <c r="G1947" s="100"/>
    </row>
    <row r="1948" ht="15.75" customHeight="1">
      <c r="A1948" s="31"/>
      <c r="B1948" s="31"/>
      <c r="C1948" s="31"/>
      <c r="D1948" s="36"/>
      <c r="E1948" s="37"/>
      <c r="F1948" s="36"/>
      <c r="G1948" s="100"/>
    </row>
    <row r="1949" ht="15.75" customHeight="1">
      <c r="A1949" s="31"/>
      <c r="B1949" s="31"/>
      <c r="C1949" s="31"/>
      <c r="D1949" s="36"/>
      <c r="E1949" s="37"/>
      <c r="F1949" s="36"/>
      <c r="G1949" s="100"/>
    </row>
    <row r="1950" ht="15.75" customHeight="1">
      <c r="A1950" s="31"/>
      <c r="B1950" s="31"/>
      <c r="C1950" s="31"/>
      <c r="D1950" s="36"/>
      <c r="E1950" s="37"/>
      <c r="F1950" s="36"/>
      <c r="G1950" s="100"/>
    </row>
    <row r="1951" ht="15.75" customHeight="1">
      <c r="A1951" s="31"/>
      <c r="B1951" s="31"/>
      <c r="C1951" s="31"/>
      <c r="D1951" s="36"/>
      <c r="E1951" s="37"/>
      <c r="F1951" s="36"/>
      <c r="G1951" s="100"/>
    </row>
    <row r="1952" ht="15.75" customHeight="1">
      <c r="A1952" s="31"/>
      <c r="B1952" s="31"/>
      <c r="C1952" s="31"/>
      <c r="D1952" s="36"/>
      <c r="E1952" s="37"/>
      <c r="F1952" s="36"/>
      <c r="G1952" s="100"/>
    </row>
    <row r="1953" ht="15.75" customHeight="1">
      <c r="A1953" s="31"/>
      <c r="B1953" s="31"/>
      <c r="C1953" s="31"/>
      <c r="D1953" s="36"/>
      <c r="E1953" s="37"/>
      <c r="F1953" s="36"/>
      <c r="G1953" s="100"/>
    </row>
    <row r="1954" ht="15.75" customHeight="1">
      <c r="A1954" s="31"/>
      <c r="B1954" s="31"/>
      <c r="C1954" s="31"/>
      <c r="D1954" s="36"/>
      <c r="E1954" s="37"/>
      <c r="F1954" s="36"/>
      <c r="G1954" s="100"/>
    </row>
    <row r="1955" ht="15.75" customHeight="1">
      <c r="A1955" s="31"/>
      <c r="B1955" s="31"/>
      <c r="C1955" s="31"/>
      <c r="D1955" s="36"/>
      <c r="E1955" s="37"/>
      <c r="F1955" s="36"/>
      <c r="G1955" s="100"/>
    </row>
    <row r="1956" ht="15.75" customHeight="1">
      <c r="A1956" s="31"/>
      <c r="B1956" s="31"/>
      <c r="C1956" s="31"/>
      <c r="D1956" s="36"/>
      <c r="E1956" s="37"/>
      <c r="F1956" s="36"/>
      <c r="G1956" s="100"/>
    </row>
    <row r="1957" ht="15.75" customHeight="1">
      <c r="A1957" s="31"/>
      <c r="B1957" s="31"/>
      <c r="C1957" s="31"/>
      <c r="D1957" s="36"/>
      <c r="E1957" s="37"/>
      <c r="F1957" s="36"/>
      <c r="G1957" s="100"/>
    </row>
    <row r="1958" ht="15.75" customHeight="1">
      <c r="A1958" s="31"/>
      <c r="B1958" s="31"/>
      <c r="C1958" s="31"/>
      <c r="D1958" s="36"/>
      <c r="E1958" s="37"/>
      <c r="F1958" s="36"/>
      <c r="G1958" s="100"/>
    </row>
    <row r="1959" ht="15.75" customHeight="1">
      <c r="A1959" s="31"/>
      <c r="B1959" s="31"/>
      <c r="C1959" s="31"/>
      <c r="D1959" s="36"/>
      <c r="E1959" s="37"/>
      <c r="F1959" s="36"/>
      <c r="G1959" s="100"/>
    </row>
    <row r="1960" ht="15.75" customHeight="1">
      <c r="A1960" s="31"/>
      <c r="B1960" s="31"/>
      <c r="C1960" s="31"/>
      <c r="D1960" s="36"/>
      <c r="E1960" s="37"/>
      <c r="F1960" s="36"/>
      <c r="G1960" s="100"/>
    </row>
    <row r="1961" ht="15.75" customHeight="1">
      <c r="A1961" s="31"/>
      <c r="B1961" s="31"/>
      <c r="C1961" s="31"/>
      <c r="D1961" s="36"/>
      <c r="E1961" s="37"/>
      <c r="F1961" s="36"/>
      <c r="G1961" s="100"/>
    </row>
    <row r="1962" ht="15.75" customHeight="1">
      <c r="A1962" s="31"/>
      <c r="B1962" s="31"/>
      <c r="C1962" s="31"/>
      <c r="D1962" s="36"/>
      <c r="E1962" s="37"/>
      <c r="F1962" s="36"/>
      <c r="G1962" s="100"/>
    </row>
    <row r="1963" ht="15.75" customHeight="1">
      <c r="A1963" s="31"/>
      <c r="B1963" s="31"/>
      <c r="C1963" s="31"/>
      <c r="D1963" s="36"/>
      <c r="E1963" s="37"/>
      <c r="F1963" s="36"/>
      <c r="G1963" s="100"/>
    </row>
    <row r="1964" ht="15.75" customHeight="1">
      <c r="A1964" s="31"/>
      <c r="B1964" s="31"/>
      <c r="C1964" s="31"/>
      <c r="D1964" s="36"/>
      <c r="E1964" s="37"/>
      <c r="F1964" s="36"/>
      <c r="G1964" s="100"/>
    </row>
    <row r="1965" ht="15.75" customHeight="1">
      <c r="A1965" s="31"/>
      <c r="B1965" s="31"/>
      <c r="C1965" s="31"/>
      <c r="D1965" s="36"/>
      <c r="E1965" s="37"/>
      <c r="F1965" s="36"/>
      <c r="G1965" s="100"/>
    </row>
    <row r="1966" ht="15.75" customHeight="1">
      <c r="A1966" s="31"/>
      <c r="B1966" s="31"/>
      <c r="C1966" s="31"/>
      <c r="D1966" s="36"/>
      <c r="E1966" s="37"/>
      <c r="F1966" s="36"/>
      <c r="G1966" s="100"/>
    </row>
    <row r="1967" ht="15.75" customHeight="1">
      <c r="A1967" s="31"/>
      <c r="B1967" s="31"/>
      <c r="C1967" s="31"/>
      <c r="D1967" s="36"/>
      <c r="E1967" s="37"/>
      <c r="F1967" s="36"/>
      <c r="G1967" s="100"/>
    </row>
    <row r="1968" ht="15.75" customHeight="1">
      <c r="A1968" s="31"/>
      <c r="B1968" s="31"/>
      <c r="C1968" s="31"/>
      <c r="D1968" s="36"/>
      <c r="E1968" s="37"/>
      <c r="F1968" s="36"/>
      <c r="G1968" s="100"/>
    </row>
    <row r="1969" ht="15.75" customHeight="1">
      <c r="A1969" s="31"/>
      <c r="B1969" s="31"/>
      <c r="C1969" s="31"/>
      <c r="D1969" s="36"/>
      <c r="E1969" s="37"/>
      <c r="F1969" s="36"/>
      <c r="G1969" s="100"/>
    </row>
    <row r="1970" ht="15.75" customHeight="1">
      <c r="A1970" s="31"/>
      <c r="B1970" s="31"/>
      <c r="C1970" s="31"/>
      <c r="D1970" s="36"/>
      <c r="E1970" s="37"/>
      <c r="F1970" s="36"/>
      <c r="G1970" s="100"/>
    </row>
    <row r="1971" ht="15.75" customHeight="1">
      <c r="A1971" s="31"/>
      <c r="B1971" s="31"/>
      <c r="C1971" s="31"/>
      <c r="D1971" s="36"/>
      <c r="E1971" s="37"/>
      <c r="F1971" s="36"/>
      <c r="G1971" s="100"/>
    </row>
    <row r="1972" ht="15.75" customHeight="1">
      <c r="A1972" s="31"/>
      <c r="B1972" s="31"/>
      <c r="C1972" s="31"/>
      <c r="D1972" s="36"/>
      <c r="E1972" s="37"/>
      <c r="F1972" s="36"/>
      <c r="G1972" s="100"/>
    </row>
    <row r="1973" ht="15.75" customHeight="1">
      <c r="A1973" s="31"/>
      <c r="B1973" s="31"/>
      <c r="C1973" s="31"/>
      <c r="D1973" s="36"/>
      <c r="E1973" s="37"/>
      <c r="F1973" s="36"/>
      <c r="G1973" s="100"/>
    </row>
    <row r="1974" ht="15.75" customHeight="1">
      <c r="A1974" s="31"/>
      <c r="B1974" s="31"/>
      <c r="C1974" s="31"/>
      <c r="D1974" s="36"/>
      <c r="E1974" s="37"/>
      <c r="F1974" s="36"/>
      <c r="G1974" s="100"/>
    </row>
    <row r="1975" ht="15.75" customHeight="1">
      <c r="A1975" s="31"/>
      <c r="B1975" s="31"/>
      <c r="C1975" s="31"/>
      <c r="D1975" s="36"/>
      <c r="E1975" s="37"/>
      <c r="F1975" s="36"/>
      <c r="G1975" s="100"/>
    </row>
    <row r="1976" ht="15.75" customHeight="1">
      <c r="A1976" s="31"/>
      <c r="B1976" s="31"/>
      <c r="C1976" s="31"/>
      <c r="D1976" s="36"/>
      <c r="E1976" s="37"/>
      <c r="F1976" s="36"/>
      <c r="G1976" s="100"/>
    </row>
    <row r="1977" ht="15.75" customHeight="1">
      <c r="A1977" s="31"/>
      <c r="B1977" s="31"/>
      <c r="C1977" s="31"/>
      <c r="D1977" s="36"/>
      <c r="E1977" s="37"/>
      <c r="F1977" s="36"/>
      <c r="G1977" s="100"/>
    </row>
    <row r="1978" ht="15.75" customHeight="1">
      <c r="A1978" s="31"/>
      <c r="B1978" s="31"/>
      <c r="C1978" s="31"/>
      <c r="D1978" s="36"/>
      <c r="E1978" s="37"/>
      <c r="F1978" s="36"/>
      <c r="G1978" s="100"/>
    </row>
    <row r="1979" ht="15.75" customHeight="1">
      <c r="A1979" s="31"/>
      <c r="B1979" s="31"/>
      <c r="C1979" s="31"/>
      <c r="D1979" s="36"/>
      <c r="E1979" s="37"/>
      <c r="F1979" s="36"/>
      <c r="G1979" s="100"/>
    </row>
    <row r="1980" ht="15.75" customHeight="1">
      <c r="A1980" s="31"/>
      <c r="B1980" s="31"/>
      <c r="C1980" s="31"/>
      <c r="D1980" s="36"/>
      <c r="E1980" s="37"/>
      <c r="F1980" s="36"/>
      <c r="G1980" s="100"/>
    </row>
    <row r="1981" ht="15.75" customHeight="1">
      <c r="A1981" s="31"/>
      <c r="B1981" s="31"/>
      <c r="C1981" s="31"/>
      <c r="D1981" s="36"/>
      <c r="E1981" s="37"/>
      <c r="F1981" s="36"/>
      <c r="G1981" s="100"/>
    </row>
    <row r="1982" ht="15.75" customHeight="1">
      <c r="A1982" s="31"/>
      <c r="B1982" s="31"/>
      <c r="C1982" s="31"/>
      <c r="D1982" s="36"/>
      <c r="E1982" s="37"/>
      <c r="F1982" s="36"/>
      <c r="G1982" s="100"/>
    </row>
    <row r="1983" ht="15.75" customHeight="1">
      <c r="A1983" s="31"/>
      <c r="B1983" s="31"/>
      <c r="C1983" s="31"/>
      <c r="D1983" s="36"/>
      <c r="E1983" s="37"/>
      <c r="F1983" s="36"/>
      <c r="G1983" s="100"/>
    </row>
    <row r="1984" ht="15.75" customHeight="1">
      <c r="A1984" s="31"/>
      <c r="B1984" s="31"/>
      <c r="C1984" s="31"/>
      <c r="D1984" s="36"/>
      <c r="E1984" s="37"/>
      <c r="F1984" s="36"/>
      <c r="G1984" s="100"/>
    </row>
    <row r="1985" ht="15.75" customHeight="1">
      <c r="A1985" s="31"/>
      <c r="B1985" s="31"/>
      <c r="C1985" s="31"/>
      <c r="D1985" s="36"/>
      <c r="E1985" s="37"/>
      <c r="F1985" s="36"/>
      <c r="G1985" s="100"/>
    </row>
    <row r="1986" ht="15.75" customHeight="1">
      <c r="A1986" s="31"/>
      <c r="B1986" s="31"/>
      <c r="C1986" s="31"/>
      <c r="D1986" s="36"/>
      <c r="E1986" s="37"/>
      <c r="F1986" s="36"/>
      <c r="G1986" s="100"/>
    </row>
    <row r="1987" ht="15.75" customHeight="1">
      <c r="A1987" s="31"/>
      <c r="B1987" s="31"/>
      <c r="C1987" s="31"/>
      <c r="D1987" s="36"/>
      <c r="E1987" s="37"/>
      <c r="F1987" s="36"/>
      <c r="G1987" s="100"/>
    </row>
    <row r="1988" ht="15.75" customHeight="1">
      <c r="A1988" s="31"/>
      <c r="B1988" s="31"/>
      <c r="C1988" s="31"/>
      <c r="D1988" s="36"/>
      <c r="E1988" s="37"/>
      <c r="F1988" s="36"/>
      <c r="G1988" s="100"/>
    </row>
    <row r="1989" ht="15.75" customHeight="1">
      <c r="A1989" s="31"/>
      <c r="B1989" s="31"/>
      <c r="C1989" s="31"/>
      <c r="D1989" s="36"/>
      <c r="E1989" s="37"/>
      <c r="F1989" s="36"/>
      <c r="G1989" s="100"/>
    </row>
    <row r="1990" ht="15.75" customHeight="1">
      <c r="A1990" s="31"/>
      <c r="B1990" s="31"/>
      <c r="C1990" s="31"/>
      <c r="D1990" s="36"/>
      <c r="E1990" s="37"/>
      <c r="F1990" s="36"/>
      <c r="G1990" s="100"/>
    </row>
    <row r="1991" ht="15.75" customHeight="1">
      <c r="A1991" s="31"/>
      <c r="B1991" s="31"/>
      <c r="C1991" s="31"/>
      <c r="D1991" s="36"/>
      <c r="E1991" s="37"/>
      <c r="F1991" s="36"/>
      <c r="G1991" s="100"/>
    </row>
    <row r="1992" ht="15.75" customHeight="1">
      <c r="A1992" s="31"/>
      <c r="B1992" s="31"/>
      <c r="C1992" s="31"/>
      <c r="D1992" s="36"/>
      <c r="E1992" s="37"/>
      <c r="F1992" s="36"/>
      <c r="G1992" s="100"/>
    </row>
    <row r="1993" ht="15.75" customHeight="1">
      <c r="A1993" s="31"/>
      <c r="B1993" s="31"/>
      <c r="C1993" s="31"/>
      <c r="D1993" s="36"/>
      <c r="E1993" s="37"/>
      <c r="F1993" s="36"/>
      <c r="G1993" s="100"/>
    </row>
    <row r="1994" ht="15.75" customHeight="1">
      <c r="A1994" s="31"/>
      <c r="B1994" s="31"/>
      <c r="C1994" s="31"/>
      <c r="D1994" s="36"/>
      <c r="E1994" s="37"/>
      <c r="F1994" s="36"/>
      <c r="G1994" s="100"/>
    </row>
    <row r="1995" ht="15.75" customHeight="1">
      <c r="A1995" s="31"/>
      <c r="B1995" s="31"/>
      <c r="C1995" s="31"/>
      <c r="D1995" s="36"/>
      <c r="E1995" s="37"/>
      <c r="F1995" s="36"/>
      <c r="G1995" s="100"/>
    </row>
    <row r="1996" ht="15.75" customHeight="1">
      <c r="A1996" s="31"/>
      <c r="B1996" s="31"/>
      <c r="C1996" s="31"/>
      <c r="D1996" s="36"/>
      <c r="E1996" s="37"/>
      <c r="F1996" s="36"/>
      <c r="G1996" s="100"/>
    </row>
    <row r="1997" ht="15.75" customHeight="1">
      <c r="A1997" s="31"/>
      <c r="B1997" s="31"/>
      <c r="C1997" s="31"/>
      <c r="D1997" s="36"/>
      <c r="E1997" s="37"/>
      <c r="F1997" s="36"/>
      <c r="G1997" s="100"/>
    </row>
    <row r="1998" ht="15.75" customHeight="1">
      <c r="A1998" s="31"/>
      <c r="B1998" s="31"/>
      <c r="C1998" s="31"/>
      <c r="D1998" s="36"/>
      <c r="E1998" s="37"/>
      <c r="F1998" s="36"/>
      <c r="G1998" s="100"/>
    </row>
    <row r="1999" ht="15.75" customHeight="1">
      <c r="A1999" s="31"/>
      <c r="B1999" s="31"/>
      <c r="C1999" s="31"/>
      <c r="D1999" s="36"/>
      <c r="E1999" s="37"/>
      <c r="F1999" s="36"/>
      <c r="G1999" s="100"/>
    </row>
    <row r="2000" ht="15.75" customHeight="1">
      <c r="A2000" s="31"/>
      <c r="B2000" s="31"/>
      <c r="C2000" s="31"/>
      <c r="D2000" s="36"/>
      <c r="E2000" s="37"/>
      <c r="F2000" s="36"/>
      <c r="G2000" s="100"/>
    </row>
    <row r="2001" ht="15.75" customHeight="1">
      <c r="A2001" s="31"/>
      <c r="B2001" s="31"/>
      <c r="C2001" s="31"/>
      <c r="D2001" s="36"/>
      <c r="E2001" s="37"/>
      <c r="F2001" s="36"/>
      <c r="G2001" s="100"/>
    </row>
    <row r="2002" ht="15.75" customHeight="1">
      <c r="A2002" s="31"/>
      <c r="B2002" s="31"/>
      <c r="C2002" s="31"/>
      <c r="D2002" s="36"/>
      <c r="E2002" s="37"/>
      <c r="F2002" s="36"/>
      <c r="G2002" s="100"/>
    </row>
    <row r="2003" ht="15.75" customHeight="1">
      <c r="A2003" s="31"/>
      <c r="B2003" s="31"/>
      <c r="C2003" s="31"/>
      <c r="D2003" s="36"/>
      <c r="E2003" s="37"/>
      <c r="F2003" s="36"/>
      <c r="G2003" s="100"/>
    </row>
    <row r="2004" ht="15.75" customHeight="1">
      <c r="A2004" s="31"/>
      <c r="B2004" s="31"/>
      <c r="C2004" s="31"/>
      <c r="D2004" s="36"/>
      <c r="E2004" s="37"/>
      <c r="F2004" s="36"/>
      <c r="G2004" s="100"/>
    </row>
    <row r="2005" ht="15.75" customHeight="1">
      <c r="A2005" s="31"/>
      <c r="B2005" s="31"/>
      <c r="C2005" s="31"/>
      <c r="D2005" s="36"/>
      <c r="E2005" s="37"/>
      <c r="F2005" s="36"/>
      <c r="G2005" s="100"/>
    </row>
    <row r="2006" ht="15.75" customHeight="1">
      <c r="A2006" s="31"/>
      <c r="B2006" s="31"/>
      <c r="C2006" s="31"/>
      <c r="D2006" s="36"/>
      <c r="E2006" s="37"/>
      <c r="F2006" s="36"/>
      <c r="G2006" s="100"/>
    </row>
    <row r="2007" ht="15.75" customHeight="1">
      <c r="A2007" s="31"/>
      <c r="B2007" s="31"/>
      <c r="C2007" s="31"/>
      <c r="D2007" s="36"/>
      <c r="E2007" s="37"/>
      <c r="F2007" s="36"/>
      <c r="G2007" s="100"/>
    </row>
    <row r="2008" ht="15.75" customHeight="1">
      <c r="A2008" s="31"/>
      <c r="B2008" s="31"/>
      <c r="C2008" s="31"/>
      <c r="D2008" s="36"/>
      <c r="E2008" s="37"/>
      <c r="F2008" s="36"/>
      <c r="G2008" s="100"/>
    </row>
    <row r="2009" ht="15.75" customHeight="1">
      <c r="A2009" s="31"/>
      <c r="B2009" s="31"/>
      <c r="C2009" s="31"/>
      <c r="D2009" s="36"/>
      <c r="E2009" s="37"/>
      <c r="F2009" s="36"/>
      <c r="G2009" s="100"/>
    </row>
    <row r="2010" ht="15.75" customHeight="1">
      <c r="A2010" s="31"/>
      <c r="B2010" s="31"/>
      <c r="C2010" s="31"/>
      <c r="D2010" s="36"/>
      <c r="E2010" s="37"/>
      <c r="F2010" s="36"/>
      <c r="G2010" s="100"/>
    </row>
    <row r="2011" ht="15.75" customHeight="1">
      <c r="A2011" s="31"/>
      <c r="B2011" s="31"/>
      <c r="C2011" s="31"/>
      <c r="D2011" s="36"/>
      <c r="E2011" s="37"/>
      <c r="F2011" s="36"/>
      <c r="G2011" s="100"/>
    </row>
    <row r="2012" ht="15.75" customHeight="1">
      <c r="A2012" s="31"/>
      <c r="B2012" s="31"/>
      <c r="C2012" s="31"/>
      <c r="D2012" s="36"/>
      <c r="E2012" s="37"/>
      <c r="F2012" s="36"/>
      <c r="G2012" s="100"/>
    </row>
    <row r="2013" ht="15.75" customHeight="1">
      <c r="A2013" s="31"/>
      <c r="B2013" s="31"/>
      <c r="C2013" s="31"/>
      <c r="D2013" s="36"/>
      <c r="E2013" s="37"/>
      <c r="F2013" s="36"/>
      <c r="G2013" s="100"/>
    </row>
    <row r="2014" ht="15.75" customHeight="1">
      <c r="A2014" s="31"/>
      <c r="B2014" s="31"/>
      <c r="C2014" s="31"/>
      <c r="D2014" s="36"/>
      <c r="E2014" s="37"/>
      <c r="F2014" s="36"/>
      <c r="G2014" s="100"/>
    </row>
    <row r="2015" ht="15.75" customHeight="1">
      <c r="A2015" s="31"/>
      <c r="B2015" s="31"/>
      <c r="C2015" s="31"/>
      <c r="D2015" s="36"/>
      <c r="E2015" s="37"/>
      <c r="F2015" s="36"/>
      <c r="G2015" s="100"/>
    </row>
    <row r="2016" ht="15.75" customHeight="1">
      <c r="A2016" s="31"/>
      <c r="B2016" s="31"/>
      <c r="C2016" s="31"/>
      <c r="D2016" s="36"/>
      <c r="E2016" s="37"/>
      <c r="F2016" s="36"/>
      <c r="G2016" s="100"/>
    </row>
    <row r="2017" ht="15.75" customHeight="1">
      <c r="A2017" s="31"/>
      <c r="B2017" s="31"/>
      <c r="C2017" s="31"/>
      <c r="D2017" s="36"/>
      <c r="E2017" s="37"/>
      <c r="F2017" s="36"/>
      <c r="G2017" s="100"/>
    </row>
    <row r="2018" ht="15.75" customHeight="1">
      <c r="A2018" s="31"/>
      <c r="B2018" s="31"/>
      <c r="C2018" s="31"/>
      <c r="D2018" s="36"/>
      <c r="E2018" s="37"/>
      <c r="F2018" s="36"/>
      <c r="G2018" s="100"/>
    </row>
    <row r="2019" ht="15.75" customHeight="1">
      <c r="A2019" s="31"/>
      <c r="B2019" s="31"/>
      <c r="C2019" s="31"/>
      <c r="D2019" s="36"/>
      <c r="E2019" s="37"/>
      <c r="F2019" s="36"/>
      <c r="G2019" s="100"/>
    </row>
    <row r="2020" ht="15.75" customHeight="1">
      <c r="A2020" s="31"/>
      <c r="B2020" s="31"/>
      <c r="C2020" s="31"/>
      <c r="D2020" s="36"/>
      <c r="E2020" s="37"/>
      <c r="F2020" s="36"/>
      <c r="G2020" s="100"/>
    </row>
    <row r="2021" ht="15.75" customHeight="1">
      <c r="A2021" s="31"/>
      <c r="B2021" s="31"/>
      <c r="C2021" s="31"/>
      <c r="D2021" s="36"/>
      <c r="E2021" s="37"/>
      <c r="F2021" s="36"/>
      <c r="G2021" s="100"/>
    </row>
    <row r="2022" ht="15.75" customHeight="1">
      <c r="A2022" s="31"/>
      <c r="B2022" s="31"/>
      <c r="C2022" s="31"/>
      <c r="D2022" s="36"/>
      <c r="E2022" s="37"/>
      <c r="F2022" s="36"/>
      <c r="G2022" s="100"/>
    </row>
    <row r="2023" ht="15.75" customHeight="1">
      <c r="A2023" s="31"/>
      <c r="B2023" s="31"/>
      <c r="C2023" s="31"/>
      <c r="D2023" s="36"/>
      <c r="E2023" s="37"/>
      <c r="F2023" s="36"/>
      <c r="G2023" s="100"/>
    </row>
    <row r="2024" ht="15.75" customHeight="1">
      <c r="A2024" s="31"/>
      <c r="B2024" s="31"/>
      <c r="C2024" s="31"/>
      <c r="D2024" s="36"/>
      <c r="E2024" s="37"/>
      <c r="F2024" s="36"/>
      <c r="G2024" s="100"/>
    </row>
    <row r="2025" ht="15.75" customHeight="1">
      <c r="A2025" s="31"/>
      <c r="B2025" s="31"/>
      <c r="C2025" s="31"/>
      <c r="D2025" s="36"/>
      <c r="E2025" s="37"/>
      <c r="F2025" s="36"/>
      <c r="G2025" s="100"/>
    </row>
    <row r="2026" ht="15.75" customHeight="1">
      <c r="A2026" s="31"/>
      <c r="B2026" s="31"/>
      <c r="C2026" s="31"/>
      <c r="D2026" s="36"/>
      <c r="E2026" s="37"/>
      <c r="F2026" s="36"/>
      <c r="G2026" s="100"/>
    </row>
    <row r="2027" ht="15.75" customHeight="1">
      <c r="A2027" s="31"/>
      <c r="B2027" s="31"/>
      <c r="C2027" s="31"/>
      <c r="D2027" s="36"/>
      <c r="E2027" s="37"/>
      <c r="F2027" s="36"/>
      <c r="G2027" s="100"/>
    </row>
    <row r="2028" ht="15.75" customHeight="1">
      <c r="A2028" s="31"/>
      <c r="B2028" s="31"/>
      <c r="C2028" s="31"/>
      <c r="D2028" s="36"/>
      <c r="E2028" s="37"/>
      <c r="F2028" s="36"/>
      <c r="G2028" s="100"/>
    </row>
    <row r="2029" ht="15.75" customHeight="1">
      <c r="A2029" s="31"/>
      <c r="B2029" s="31"/>
      <c r="C2029" s="31"/>
      <c r="D2029" s="36"/>
      <c r="E2029" s="37"/>
      <c r="F2029" s="36"/>
      <c r="G2029" s="100"/>
    </row>
    <row r="2030" ht="15.75" customHeight="1">
      <c r="A2030" s="31"/>
      <c r="B2030" s="31"/>
      <c r="C2030" s="31"/>
      <c r="D2030" s="36"/>
      <c r="E2030" s="37"/>
      <c r="F2030" s="36"/>
      <c r="G2030" s="100"/>
    </row>
    <row r="2031" ht="15.75" customHeight="1">
      <c r="A2031" s="31"/>
      <c r="B2031" s="31"/>
      <c r="C2031" s="31"/>
      <c r="D2031" s="36"/>
      <c r="E2031" s="37"/>
      <c r="F2031" s="36"/>
      <c r="G2031" s="100"/>
    </row>
    <row r="2032" ht="15.75" customHeight="1">
      <c r="A2032" s="31"/>
      <c r="B2032" s="31"/>
      <c r="C2032" s="31"/>
      <c r="D2032" s="36"/>
      <c r="E2032" s="37"/>
      <c r="F2032" s="36"/>
      <c r="G2032" s="100"/>
    </row>
    <row r="2033" ht="15.75" customHeight="1">
      <c r="A2033" s="31"/>
      <c r="B2033" s="31"/>
      <c r="C2033" s="31"/>
      <c r="D2033" s="36"/>
      <c r="E2033" s="37"/>
      <c r="F2033" s="36"/>
      <c r="G2033" s="100"/>
    </row>
    <row r="2034" ht="15.75" customHeight="1">
      <c r="A2034" s="31"/>
      <c r="B2034" s="31"/>
      <c r="C2034" s="31"/>
      <c r="D2034" s="36"/>
      <c r="E2034" s="37"/>
      <c r="F2034" s="36"/>
      <c r="G2034" s="100"/>
    </row>
    <row r="2035" ht="15.75" customHeight="1">
      <c r="A2035" s="31"/>
      <c r="B2035" s="31"/>
      <c r="C2035" s="31"/>
      <c r="D2035" s="36"/>
      <c r="E2035" s="37"/>
      <c r="F2035" s="36"/>
      <c r="G2035" s="100"/>
    </row>
    <row r="2036" ht="15.75" customHeight="1">
      <c r="A2036" s="31"/>
      <c r="B2036" s="31"/>
      <c r="C2036" s="31"/>
      <c r="D2036" s="36"/>
      <c r="E2036" s="37"/>
      <c r="F2036" s="36"/>
      <c r="G2036" s="100"/>
    </row>
    <row r="2037" ht="15.75" customHeight="1">
      <c r="A2037" s="31"/>
      <c r="B2037" s="31"/>
      <c r="C2037" s="31"/>
      <c r="D2037" s="36"/>
      <c r="E2037" s="37"/>
      <c r="F2037" s="36"/>
      <c r="G2037" s="100"/>
    </row>
    <row r="2038" ht="15.75" customHeight="1">
      <c r="A2038" s="31"/>
      <c r="B2038" s="31"/>
      <c r="C2038" s="31"/>
      <c r="D2038" s="36"/>
      <c r="E2038" s="37"/>
      <c r="F2038" s="36"/>
      <c r="G2038" s="100"/>
    </row>
    <row r="2039" ht="15.75" customHeight="1">
      <c r="A2039" s="31"/>
      <c r="B2039" s="31"/>
      <c r="C2039" s="31"/>
      <c r="D2039" s="36"/>
      <c r="E2039" s="37"/>
      <c r="F2039" s="36"/>
      <c r="G2039" s="100"/>
    </row>
    <row r="2040" ht="15.75" customHeight="1">
      <c r="A2040" s="31"/>
      <c r="B2040" s="31"/>
      <c r="C2040" s="31"/>
      <c r="D2040" s="36"/>
      <c r="E2040" s="37"/>
      <c r="F2040" s="36"/>
      <c r="G2040" s="100"/>
    </row>
    <row r="2041" ht="15.75" customHeight="1">
      <c r="A2041" s="31"/>
      <c r="B2041" s="31"/>
      <c r="C2041" s="31"/>
      <c r="D2041" s="36"/>
      <c r="E2041" s="37"/>
      <c r="F2041" s="36"/>
      <c r="G2041" s="100"/>
    </row>
    <row r="2042" ht="15.75" customHeight="1">
      <c r="A2042" s="31"/>
      <c r="B2042" s="31"/>
      <c r="C2042" s="31"/>
      <c r="D2042" s="36"/>
      <c r="E2042" s="37"/>
      <c r="F2042" s="36"/>
      <c r="G2042" s="100"/>
    </row>
    <row r="2043" ht="15.75" customHeight="1">
      <c r="A2043" s="31"/>
      <c r="B2043" s="31"/>
      <c r="C2043" s="31"/>
      <c r="D2043" s="36"/>
      <c r="E2043" s="37"/>
      <c r="F2043" s="36"/>
      <c r="G2043" s="100"/>
    </row>
    <row r="2044" ht="15.75" customHeight="1">
      <c r="A2044" s="31"/>
      <c r="B2044" s="31"/>
      <c r="C2044" s="31"/>
      <c r="D2044" s="36"/>
      <c r="E2044" s="37"/>
      <c r="F2044" s="36"/>
      <c r="G2044" s="100"/>
    </row>
    <row r="2045" ht="15.75" customHeight="1">
      <c r="A2045" s="31"/>
      <c r="B2045" s="31"/>
      <c r="C2045" s="31"/>
      <c r="D2045" s="36"/>
      <c r="E2045" s="37"/>
      <c r="F2045" s="36"/>
      <c r="G2045" s="100"/>
    </row>
    <row r="2046" ht="15.75" customHeight="1">
      <c r="A2046" s="31"/>
      <c r="B2046" s="31"/>
      <c r="C2046" s="31"/>
      <c r="D2046" s="36"/>
      <c r="E2046" s="37"/>
      <c r="F2046" s="36"/>
      <c r="G2046" s="100"/>
    </row>
    <row r="2047" ht="15.75" customHeight="1">
      <c r="A2047" s="31"/>
      <c r="B2047" s="31"/>
      <c r="C2047" s="31"/>
      <c r="D2047" s="36"/>
      <c r="E2047" s="37"/>
      <c r="F2047" s="36"/>
      <c r="G2047" s="100"/>
    </row>
    <row r="2048" ht="15.75" customHeight="1">
      <c r="A2048" s="31"/>
      <c r="B2048" s="31"/>
      <c r="C2048" s="31"/>
      <c r="D2048" s="36"/>
      <c r="E2048" s="37"/>
      <c r="F2048" s="36"/>
      <c r="G2048" s="100"/>
    </row>
    <row r="2049" ht="15.75" customHeight="1">
      <c r="A2049" s="31"/>
      <c r="B2049" s="31"/>
      <c r="C2049" s="31"/>
      <c r="D2049" s="36"/>
      <c r="E2049" s="37"/>
      <c r="F2049" s="36"/>
      <c r="G2049" s="100"/>
    </row>
    <row r="2050" ht="15.75" customHeight="1">
      <c r="A2050" s="31"/>
      <c r="B2050" s="31"/>
      <c r="C2050" s="31"/>
      <c r="D2050" s="36"/>
      <c r="E2050" s="37"/>
      <c r="F2050" s="36"/>
      <c r="G2050" s="100"/>
    </row>
    <row r="2051" ht="15.75" customHeight="1">
      <c r="A2051" s="31"/>
      <c r="B2051" s="31"/>
      <c r="C2051" s="31"/>
      <c r="D2051" s="36"/>
      <c r="E2051" s="37"/>
      <c r="F2051" s="36"/>
      <c r="G2051" s="100"/>
    </row>
    <row r="2052" ht="15.75" customHeight="1">
      <c r="A2052" s="31"/>
      <c r="B2052" s="31"/>
      <c r="C2052" s="31"/>
      <c r="D2052" s="36"/>
      <c r="E2052" s="37"/>
      <c r="F2052" s="36"/>
      <c r="G2052" s="100"/>
    </row>
    <row r="2053" ht="15.75" customHeight="1">
      <c r="A2053" s="31"/>
      <c r="B2053" s="31"/>
      <c r="C2053" s="31"/>
      <c r="D2053" s="36"/>
      <c r="E2053" s="37"/>
      <c r="F2053" s="36"/>
      <c r="G2053" s="100"/>
    </row>
    <row r="2054" ht="15.75" customHeight="1">
      <c r="A2054" s="31"/>
      <c r="B2054" s="31"/>
      <c r="C2054" s="31"/>
      <c r="D2054" s="36"/>
      <c r="E2054" s="37"/>
      <c r="F2054" s="36"/>
      <c r="G2054" s="100"/>
    </row>
    <row r="2055" ht="15.75" customHeight="1">
      <c r="A2055" s="31"/>
      <c r="B2055" s="31"/>
      <c r="C2055" s="31"/>
      <c r="D2055" s="36"/>
      <c r="E2055" s="37"/>
      <c r="F2055" s="36"/>
      <c r="G2055" s="100"/>
    </row>
    <row r="2056" ht="15.75" customHeight="1">
      <c r="A2056" s="31"/>
      <c r="B2056" s="31"/>
      <c r="C2056" s="31"/>
      <c r="D2056" s="36"/>
      <c r="E2056" s="37"/>
      <c r="F2056" s="36"/>
      <c r="G2056" s="100"/>
    </row>
    <row r="2057" ht="15.75" customHeight="1">
      <c r="A2057" s="31"/>
      <c r="B2057" s="31"/>
      <c r="C2057" s="31"/>
      <c r="D2057" s="36"/>
      <c r="E2057" s="37"/>
      <c r="F2057" s="36"/>
      <c r="G2057" s="100"/>
    </row>
    <row r="2058" ht="15.75" customHeight="1">
      <c r="A2058" s="31"/>
      <c r="B2058" s="31"/>
      <c r="C2058" s="31"/>
      <c r="D2058" s="36"/>
      <c r="E2058" s="37"/>
      <c r="F2058" s="36"/>
      <c r="G2058" s="100"/>
    </row>
    <row r="2059" ht="15.75" customHeight="1">
      <c r="A2059" s="31"/>
      <c r="B2059" s="31"/>
      <c r="C2059" s="31"/>
      <c r="D2059" s="36"/>
      <c r="E2059" s="37"/>
      <c r="F2059" s="36"/>
      <c r="G2059" s="100"/>
    </row>
    <row r="2060" ht="15.75" customHeight="1">
      <c r="A2060" s="31"/>
      <c r="B2060" s="31"/>
      <c r="C2060" s="31"/>
      <c r="D2060" s="36"/>
      <c r="E2060" s="37"/>
      <c r="F2060" s="36"/>
      <c r="G2060" s="100"/>
    </row>
    <row r="2061" ht="15.75" customHeight="1">
      <c r="A2061" s="31"/>
      <c r="B2061" s="31"/>
      <c r="C2061" s="31"/>
      <c r="D2061" s="36"/>
      <c r="E2061" s="37"/>
      <c r="F2061" s="36"/>
      <c r="G2061" s="100"/>
    </row>
    <row r="2062" ht="15.75" customHeight="1">
      <c r="A2062" s="31"/>
      <c r="B2062" s="31"/>
      <c r="C2062" s="31"/>
      <c r="D2062" s="36"/>
      <c r="E2062" s="37"/>
      <c r="F2062" s="36"/>
      <c r="G2062" s="100"/>
    </row>
    <row r="2063" ht="15.75" customHeight="1">
      <c r="A2063" s="31"/>
      <c r="B2063" s="31"/>
      <c r="C2063" s="31"/>
      <c r="D2063" s="36"/>
      <c r="E2063" s="37"/>
      <c r="F2063" s="36"/>
      <c r="G2063" s="100"/>
    </row>
    <row r="2064" ht="15.75" customHeight="1">
      <c r="A2064" s="31"/>
      <c r="B2064" s="31"/>
      <c r="C2064" s="31"/>
      <c r="D2064" s="36"/>
      <c r="E2064" s="37"/>
      <c r="F2064" s="36"/>
      <c r="G2064" s="100"/>
    </row>
    <row r="2065" ht="15.75" customHeight="1">
      <c r="A2065" s="31"/>
      <c r="B2065" s="31"/>
      <c r="C2065" s="31"/>
      <c r="D2065" s="36"/>
      <c r="E2065" s="37"/>
      <c r="F2065" s="36"/>
      <c r="G2065" s="100"/>
    </row>
    <row r="2066" ht="15.75" customHeight="1">
      <c r="A2066" s="31"/>
      <c r="B2066" s="31"/>
      <c r="C2066" s="31"/>
      <c r="D2066" s="36"/>
      <c r="E2066" s="37"/>
      <c r="F2066" s="36"/>
      <c r="G2066" s="100"/>
    </row>
    <row r="2067" ht="15.75" customHeight="1">
      <c r="A2067" s="31"/>
      <c r="B2067" s="31"/>
      <c r="C2067" s="31"/>
      <c r="D2067" s="36"/>
      <c r="E2067" s="37"/>
      <c r="F2067" s="36"/>
      <c r="G2067" s="100"/>
    </row>
    <row r="2068" ht="15.75" customHeight="1">
      <c r="A2068" s="31"/>
      <c r="B2068" s="31"/>
      <c r="C2068" s="31"/>
      <c r="D2068" s="36"/>
      <c r="E2068" s="37"/>
      <c r="F2068" s="36"/>
      <c r="G2068" s="100"/>
    </row>
    <row r="2069" ht="15.75" customHeight="1">
      <c r="A2069" s="31"/>
      <c r="B2069" s="31"/>
      <c r="C2069" s="31"/>
      <c r="D2069" s="36"/>
      <c r="E2069" s="37"/>
      <c r="F2069" s="36"/>
      <c r="G2069" s="100"/>
    </row>
    <row r="2070" ht="15.75" customHeight="1">
      <c r="A2070" s="31"/>
      <c r="B2070" s="31"/>
      <c r="C2070" s="31"/>
      <c r="D2070" s="36"/>
      <c r="E2070" s="37"/>
      <c r="F2070" s="36"/>
      <c r="G2070" s="100"/>
    </row>
    <row r="2071" ht="15.75" customHeight="1">
      <c r="A2071" s="31"/>
      <c r="B2071" s="31"/>
      <c r="C2071" s="31"/>
      <c r="D2071" s="36"/>
      <c r="E2071" s="37"/>
      <c r="F2071" s="36"/>
      <c r="G2071" s="100"/>
    </row>
    <row r="2072" ht="15.75" customHeight="1">
      <c r="A2072" s="31"/>
      <c r="B2072" s="31"/>
      <c r="C2072" s="31"/>
      <c r="D2072" s="36"/>
      <c r="E2072" s="37"/>
      <c r="F2072" s="36"/>
      <c r="G2072" s="100"/>
    </row>
    <row r="2073" ht="15.75" customHeight="1">
      <c r="A2073" s="31"/>
      <c r="B2073" s="31"/>
      <c r="C2073" s="31"/>
      <c r="D2073" s="36"/>
      <c r="E2073" s="37"/>
      <c r="F2073" s="36"/>
      <c r="G2073" s="100"/>
    </row>
    <row r="2074" ht="15.75" customHeight="1">
      <c r="A2074" s="31"/>
      <c r="B2074" s="31"/>
      <c r="C2074" s="31"/>
      <c r="D2074" s="36"/>
      <c r="E2074" s="37"/>
      <c r="F2074" s="36"/>
      <c r="G2074" s="100"/>
    </row>
    <row r="2075" ht="15.75" customHeight="1">
      <c r="A2075" s="31"/>
      <c r="B2075" s="31"/>
      <c r="C2075" s="31"/>
      <c r="D2075" s="36"/>
      <c r="E2075" s="37"/>
      <c r="F2075" s="36"/>
      <c r="G2075" s="100"/>
    </row>
    <row r="2076" ht="15.75" customHeight="1">
      <c r="A2076" s="31"/>
      <c r="B2076" s="31"/>
      <c r="C2076" s="31"/>
      <c r="D2076" s="36"/>
      <c r="E2076" s="37"/>
      <c r="F2076" s="36"/>
      <c r="G2076" s="100"/>
    </row>
    <row r="2077" ht="15.75" customHeight="1">
      <c r="A2077" s="31"/>
      <c r="B2077" s="31"/>
      <c r="C2077" s="31"/>
      <c r="D2077" s="36"/>
      <c r="E2077" s="37"/>
      <c r="F2077" s="36"/>
      <c r="G2077" s="100"/>
    </row>
    <row r="2078" ht="15.75" customHeight="1">
      <c r="A2078" s="31"/>
      <c r="B2078" s="31"/>
      <c r="C2078" s="31"/>
      <c r="D2078" s="36"/>
      <c r="E2078" s="37"/>
      <c r="F2078" s="36"/>
      <c r="G2078" s="100"/>
    </row>
    <row r="2079" ht="15.75" customHeight="1">
      <c r="A2079" s="31"/>
      <c r="B2079" s="31"/>
      <c r="C2079" s="31"/>
      <c r="D2079" s="36"/>
      <c r="E2079" s="37"/>
      <c r="F2079" s="36"/>
      <c r="G2079" s="100"/>
    </row>
    <row r="2080" ht="15.75" customHeight="1">
      <c r="A2080" s="31"/>
      <c r="B2080" s="31"/>
      <c r="C2080" s="31"/>
      <c r="D2080" s="36"/>
      <c r="E2080" s="37"/>
      <c r="F2080" s="36"/>
      <c r="G2080" s="100"/>
    </row>
    <row r="2081" ht="15.75" customHeight="1">
      <c r="A2081" s="31"/>
      <c r="B2081" s="31"/>
      <c r="C2081" s="31"/>
      <c r="D2081" s="36"/>
      <c r="E2081" s="37"/>
      <c r="F2081" s="36"/>
      <c r="G2081" s="100"/>
    </row>
    <row r="2082" ht="15.75" customHeight="1">
      <c r="A2082" s="31"/>
      <c r="B2082" s="31"/>
      <c r="C2082" s="31"/>
      <c r="D2082" s="36"/>
      <c r="E2082" s="37"/>
      <c r="F2082" s="36"/>
      <c r="G2082" s="100"/>
    </row>
    <row r="2083" ht="15.75" customHeight="1">
      <c r="A2083" s="31"/>
      <c r="B2083" s="31"/>
      <c r="C2083" s="31"/>
      <c r="D2083" s="36"/>
      <c r="E2083" s="37"/>
      <c r="F2083" s="36"/>
      <c r="G2083" s="100"/>
    </row>
    <row r="2084" ht="15.75" customHeight="1">
      <c r="A2084" s="31"/>
      <c r="B2084" s="31"/>
      <c r="C2084" s="31"/>
      <c r="D2084" s="36"/>
      <c r="E2084" s="37"/>
      <c r="F2084" s="36"/>
      <c r="G2084" s="100"/>
    </row>
    <row r="2085" ht="15.75" customHeight="1">
      <c r="A2085" s="31"/>
      <c r="B2085" s="31"/>
      <c r="C2085" s="31"/>
      <c r="D2085" s="36"/>
      <c r="E2085" s="37"/>
      <c r="F2085" s="36"/>
      <c r="G2085" s="100"/>
    </row>
    <row r="2086" ht="15.75" customHeight="1">
      <c r="A2086" s="31"/>
      <c r="B2086" s="31"/>
      <c r="C2086" s="31"/>
      <c r="D2086" s="36"/>
      <c r="E2086" s="37"/>
      <c r="F2086" s="36"/>
      <c r="G2086" s="100"/>
    </row>
    <row r="2087" ht="15.75" customHeight="1">
      <c r="A2087" s="31"/>
      <c r="B2087" s="31"/>
      <c r="C2087" s="31"/>
      <c r="D2087" s="36"/>
      <c r="E2087" s="37"/>
      <c r="F2087" s="36"/>
      <c r="G2087" s="100"/>
    </row>
    <row r="2088" ht="15.75" customHeight="1">
      <c r="A2088" s="31"/>
      <c r="B2088" s="31"/>
      <c r="C2088" s="31"/>
      <c r="D2088" s="36"/>
      <c r="E2088" s="37"/>
      <c r="F2088" s="36"/>
      <c r="G2088" s="100"/>
    </row>
    <row r="2089" ht="15.75" customHeight="1">
      <c r="A2089" s="31"/>
      <c r="B2089" s="31"/>
      <c r="C2089" s="31"/>
      <c r="D2089" s="36"/>
      <c r="E2089" s="37"/>
      <c r="F2089" s="36"/>
      <c r="G2089" s="100"/>
    </row>
    <row r="2090" ht="15.75" customHeight="1">
      <c r="A2090" s="31"/>
      <c r="B2090" s="31"/>
      <c r="C2090" s="31"/>
      <c r="D2090" s="36"/>
      <c r="E2090" s="37"/>
      <c r="F2090" s="36"/>
      <c r="G2090" s="100"/>
    </row>
    <row r="2091" ht="15.75" customHeight="1">
      <c r="A2091" s="31"/>
      <c r="B2091" s="31"/>
      <c r="C2091" s="31"/>
      <c r="D2091" s="36"/>
      <c r="E2091" s="37"/>
      <c r="F2091" s="36"/>
      <c r="G2091" s="100"/>
    </row>
    <row r="2092" ht="15.75" customHeight="1">
      <c r="A2092" s="31"/>
      <c r="B2092" s="31"/>
      <c r="C2092" s="31"/>
      <c r="D2092" s="36"/>
      <c r="E2092" s="37"/>
      <c r="F2092" s="36"/>
      <c r="G2092" s="100"/>
    </row>
    <row r="2093" ht="15.75" customHeight="1">
      <c r="A2093" s="31"/>
      <c r="B2093" s="31"/>
      <c r="C2093" s="31"/>
      <c r="D2093" s="36"/>
      <c r="E2093" s="37"/>
      <c r="F2093" s="36"/>
      <c r="G2093" s="100"/>
    </row>
    <row r="2094" ht="15.75" customHeight="1">
      <c r="A2094" s="31"/>
      <c r="B2094" s="31"/>
      <c r="C2094" s="31"/>
      <c r="D2094" s="36"/>
      <c r="E2094" s="37"/>
      <c r="F2094" s="36"/>
      <c r="G2094" s="100"/>
    </row>
    <row r="2095" ht="15.75" customHeight="1">
      <c r="A2095" s="31"/>
      <c r="B2095" s="31"/>
      <c r="C2095" s="31"/>
      <c r="D2095" s="36"/>
      <c r="E2095" s="37"/>
      <c r="F2095" s="36"/>
      <c r="G2095" s="100"/>
    </row>
    <row r="2096" ht="15.75" customHeight="1">
      <c r="A2096" s="31"/>
      <c r="B2096" s="31"/>
      <c r="C2096" s="31"/>
      <c r="D2096" s="36"/>
      <c r="E2096" s="37"/>
      <c r="F2096" s="36"/>
      <c r="G2096" s="100"/>
    </row>
    <row r="2097" ht="15.75" customHeight="1">
      <c r="A2097" s="31"/>
      <c r="B2097" s="31"/>
      <c r="C2097" s="31"/>
      <c r="D2097" s="36"/>
      <c r="E2097" s="37"/>
      <c r="F2097" s="36"/>
      <c r="G2097" s="100"/>
    </row>
    <row r="2098" ht="15.75" customHeight="1">
      <c r="A2098" s="31"/>
      <c r="B2098" s="31"/>
      <c r="C2098" s="31"/>
      <c r="D2098" s="36"/>
      <c r="E2098" s="37"/>
      <c r="F2098" s="36"/>
      <c r="G2098" s="100"/>
    </row>
    <row r="2099" ht="15.75" customHeight="1">
      <c r="A2099" s="31"/>
      <c r="B2099" s="31"/>
      <c r="C2099" s="31"/>
      <c r="D2099" s="36"/>
      <c r="E2099" s="37"/>
      <c r="F2099" s="36"/>
      <c r="G2099" s="100"/>
    </row>
    <row r="2100" ht="15.75" customHeight="1">
      <c r="A2100" s="31"/>
      <c r="B2100" s="31"/>
      <c r="C2100" s="31"/>
      <c r="D2100" s="36"/>
      <c r="E2100" s="37"/>
      <c r="F2100" s="36"/>
      <c r="G2100" s="100"/>
    </row>
    <row r="2101" ht="15.75" customHeight="1">
      <c r="A2101" s="31"/>
      <c r="B2101" s="31"/>
      <c r="C2101" s="31"/>
      <c r="D2101" s="36"/>
      <c r="E2101" s="37"/>
      <c r="F2101" s="36"/>
      <c r="G2101" s="100"/>
    </row>
    <row r="2102" ht="15.75" customHeight="1">
      <c r="A2102" s="31"/>
      <c r="B2102" s="31"/>
      <c r="C2102" s="31"/>
      <c r="D2102" s="36"/>
      <c r="E2102" s="37"/>
      <c r="F2102" s="36"/>
      <c r="G2102" s="100"/>
    </row>
    <row r="2103" ht="15.75" customHeight="1">
      <c r="A2103" s="31"/>
      <c r="B2103" s="31"/>
      <c r="C2103" s="31"/>
      <c r="D2103" s="36"/>
      <c r="E2103" s="37"/>
      <c r="F2103" s="36"/>
      <c r="G2103" s="100"/>
    </row>
    <row r="2104" ht="15.75" customHeight="1">
      <c r="A2104" s="31"/>
      <c r="B2104" s="31"/>
      <c r="C2104" s="31"/>
      <c r="D2104" s="36"/>
      <c r="E2104" s="37"/>
      <c r="F2104" s="36"/>
      <c r="G2104" s="100"/>
    </row>
    <row r="2105" ht="15.75" customHeight="1">
      <c r="A2105" s="31"/>
      <c r="B2105" s="31"/>
      <c r="C2105" s="31"/>
      <c r="D2105" s="36"/>
      <c r="E2105" s="37"/>
      <c r="F2105" s="36"/>
      <c r="G2105" s="100"/>
    </row>
    <row r="2106" ht="15.75" customHeight="1">
      <c r="A2106" s="31"/>
      <c r="B2106" s="31"/>
      <c r="C2106" s="31"/>
      <c r="D2106" s="36"/>
      <c r="E2106" s="37"/>
      <c r="F2106" s="36"/>
      <c r="G2106" s="100"/>
    </row>
    <row r="2107" ht="15.75" customHeight="1">
      <c r="A2107" s="31"/>
      <c r="B2107" s="31"/>
      <c r="C2107" s="31"/>
      <c r="D2107" s="36"/>
      <c r="E2107" s="37"/>
      <c r="F2107" s="36"/>
      <c r="G2107" s="100"/>
    </row>
    <row r="2108" ht="15.75" customHeight="1">
      <c r="A2108" s="31"/>
      <c r="B2108" s="31"/>
      <c r="C2108" s="31"/>
      <c r="D2108" s="36"/>
      <c r="E2108" s="37"/>
      <c r="F2108" s="36"/>
      <c r="G2108" s="100"/>
    </row>
    <row r="2109" ht="15.75" customHeight="1">
      <c r="A2109" s="31"/>
      <c r="B2109" s="31"/>
      <c r="C2109" s="31"/>
      <c r="D2109" s="36"/>
      <c r="E2109" s="37"/>
      <c r="F2109" s="36"/>
      <c r="G2109" s="100"/>
    </row>
    <row r="2110" ht="15.75" customHeight="1">
      <c r="A2110" s="31"/>
      <c r="B2110" s="31"/>
      <c r="C2110" s="31"/>
      <c r="D2110" s="36"/>
      <c r="E2110" s="37"/>
      <c r="F2110" s="36"/>
      <c r="G2110" s="100"/>
    </row>
    <row r="2111" ht="15.75" customHeight="1">
      <c r="A2111" s="31"/>
      <c r="B2111" s="31"/>
      <c r="C2111" s="31"/>
      <c r="D2111" s="36"/>
      <c r="E2111" s="37"/>
      <c r="F2111" s="36"/>
      <c r="G2111" s="100"/>
    </row>
    <row r="2112" ht="15.75" customHeight="1">
      <c r="A2112" s="31"/>
      <c r="B2112" s="31"/>
      <c r="C2112" s="31"/>
      <c r="D2112" s="36"/>
      <c r="E2112" s="37"/>
      <c r="F2112" s="36"/>
      <c r="G2112" s="100"/>
    </row>
    <row r="2113" ht="15.75" customHeight="1">
      <c r="A2113" s="31"/>
      <c r="B2113" s="31"/>
      <c r="C2113" s="31"/>
      <c r="D2113" s="36"/>
      <c r="E2113" s="37"/>
      <c r="F2113" s="36"/>
      <c r="G2113" s="100"/>
    </row>
    <row r="2114" ht="15.75" customHeight="1">
      <c r="A2114" s="31"/>
      <c r="B2114" s="31"/>
      <c r="C2114" s="31"/>
      <c r="D2114" s="36"/>
      <c r="E2114" s="37"/>
      <c r="F2114" s="36"/>
      <c r="G2114" s="100"/>
    </row>
    <row r="2115" ht="15.75" customHeight="1">
      <c r="A2115" s="31"/>
      <c r="B2115" s="31"/>
      <c r="C2115" s="31"/>
      <c r="D2115" s="36"/>
      <c r="E2115" s="37"/>
      <c r="F2115" s="36"/>
      <c r="G2115" s="100"/>
    </row>
    <row r="2116" ht="15.75" customHeight="1">
      <c r="A2116" s="31"/>
      <c r="B2116" s="31"/>
      <c r="C2116" s="31"/>
      <c r="D2116" s="36"/>
      <c r="E2116" s="37"/>
      <c r="F2116" s="36"/>
      <c r="G2116" s="100"/>
    </row>
    <row r="2117" ht="15.75" customHeight="1">
      <c r="A2117" s="31"/>
      <c r="B2117" s="31"/>
      <c r="C2117" s="31"/>
      <c r="D2117" s="36"/>
      <c r="E2117" s="37"/>
      <c r="F2117" s="36"/>
      <c r="G2117" s="100"/>
    </row>
    <row r="2118" ht="15.75" customHeight="1">
      <c r="A2118" s="31"/>
      <c r="B2118" s="31"/>
      <c r="C2118" s="31"/>
      <c r="D2118" s="36"/>
      <c r="E2118" s="37"/>
      <c r="F2118" s="36"/>
      <c r="G2118" s="100"/>
    </row>
    <row r="2119" ht="15.75" customHeight="1">
      <c r="A2119" s="31"/>
      <c r="B2119" s="31"/>
      <c r="C2119" s="31"/>
      <c r="D2119" s="36"/>
      <c r="E2119" s="37"/>
      <c r="F2119" s="36"/>
      <c r="G2119" s="100"/>
    </row>
    <row r="2120" ht="15.75" customHeight="1">
      <c r="A2120" s="31"/>
      <c r="B2120" s="31"/>
      <c r="C2120" s="31"/>
      <c r="D2120" s="36"/>
      <c r="E2120" s="37"/>
      <c r="F2120" s="36"/>
      <c r="G2120" s="100"/>
    </row>
    <row r="2121" ht="15.75" customHeight="1">
      <c r="A2121" s="31"/>
      <c r="B2121" s="31"/>
      <c r="C2121" s="31"/>
      <c r="D2121" s="36"/>
      <c r="E2121" s="37"/>
      <c r="F2121" s="36"/>
      <c r="G2121" s="100"/>
    </row>
    <row r="2122" ht="15.75" customHeight="1">
      <c r="A2122" s="31"/>
      <c r="B2122" s="31"/>
      <c r="C2122" s="31"/>
      <c r="D2122" s="36"/>
      <c r="E2122" s="37"/>
      <c r="F2122" s="36"/>
      <c r="G2122" s="100"/>
    </row>
    <row r="2123" ht="15.75" customHeight="1">
      <c r="A2123" s="31"/>
      <c r="B2123" s="31"/>
      <c r="C2123" s="31"/>
      <c r="D2123" s="36"/>
      <c r="E2123" s="37"/>
      <c r="F2123" s="36"/>
      <c r="G2123" s="100"/>
    </row>
    <row r="2124" ht="15.75" customHeight="1">
      <c r="A2124" s="31"/>
      <c r="B2124" s="31"/>
      <c r="C2124" s="31"/>
      <c r="D2124" s="36"/>
      <c r="E2124" s="37"/>
      <c r="F2124" s="36"/>
      <c r="G2124" s="100"/>
    </row>
    <row r="2125" ht="15.75" customHeight="1">
      <c r="A2125" s="31"/>
      <c r="B2125" s="31"/>
      <c r="C2125" s="31"/>
      <c r="D2125" s="36"/>
      <c r="E2125" s="37"/>
      <c r="F2125" s="36"/>
      <c r="G2125" s="100"/>
    </row>
    <row r="2126" ht="15.75" customHeight="1">
      <c r="A2126" s="31"/>
      <c r="B2126" s="31"/>
      <c r="C2126" s="31"/>
      <c r="D2126" s="36"/>
      <c r="E2126" s="37"/>
      <c r="F2126" s="36"/>
      <c r="G2126" s="100"/>
    </row>
    <row r="2127" ht="15.75" customHeight="1">
      <c r="A2127" s="31"/>
      <c r="B2127" s="31"/>
      <c r="C2127" s="31"/>
      <c r="D2127" s="36"/>
      <c r="E2127" s="37"/>
      <c r="F2127" s="36"/>
      <c r="G2127" s="100"/>
    </row>
    <row r="2128" ht="15.75" customHeight="1">
      <c r="A2128" s="31"/>
      <c r="B2128" s="31"/>
      <c r="C2128" s="31"/>
      <c r="D2128" s="36"/>
      <c r="E2128" s="37"/>
      <c r="F2128" s="36"/>
      <c r="G2128" s="100"/>
    </row>
    <row r="2129" ht="15.75" customHeight="1">
      <c r="A2129" s="31"/>
      <c r="B2129" s="31"/>
      <c r="C2129" s="31"/>
      <c r="D2129" s="36"/>
      <c r="E2129" s="37"/>
      <c r="F2129" s="36"/>
      <c r="G2129" s="100"/>
    </row>
    <row r="2130" ht="15.75" customHeight="1">
      <c r="A2130" s="31"/>
      <c r="B2130" s="31"/>
      <c r="C2130" s="31"/>
      <c r="D2130" s="36"/>
      <c r="E2130" s="37"/>
      <c r="F2130" s="36"/>
      <c r="G2130" s="100"/>
    </row>
    <row r="2131" ht="15.75" customHeight="1">
      <c r="A2131" s="31"/>
      <c r="B2131" s="31"/>
      <c r="C2131" s="31"/>
      <c r="D2131" s="36"/>
      <c r="E2131" s="37"/>
      <c r="F2131" s="36"/>
      <c r="G2131" s="100"/>
    </row>
    <row r="2132" ht="15.75" customHeight="1">
      <c r="A2132" s="31"/>
      <c r="B2132" s="31"/>
      <c r="C2132" s="31"/>
      <c r="D2132" s="36"/>
      <c r="E2132" s="37"/>
      <c r="F2132" s="36"/>
      <c r="G2132" s="100"/>
    </row>
    <row r="2133" ht="15.75" customHeight="1">
      <c r="A2133" s="31"/>
      <c r="B2133" s="31"/>
      <c r="C2133" s="31"/>
      <c r="D2133" s="36"/>
      <c r="E2133" s="37"/>
      <c r="F2133" s="36"/>
      <c r="G2133" s="100"/>
    </row>
    <row r="2134" ht="15.75" customHeight="1">
      <c r="A2134" s="31"/>
      <c r="B2134" s="31"/>
      <c r="C2134" s="31"/>
      <c r="D2134" s="36"/>
      <c r="E2134" s="37"/>
      <c r="F2134" s="36"/>
      <c r="G2134" s="100"/>
    </row>
    <row r="2135" ht="15.75" customHeight="1">
      <c r="A2135" s="31"/>
      <c r="B2135" s="31"/>
      <c r="C2135" s="31"/>
      <c r="D2135" s="36"/>
      <c r="E2135" s="37"/>
      <c r="F2135" s="36"/>
      <c r="G2135" s="100"/>
    </row>
    <row r="2136" ht="15.75" customHeight="1">
      <c r="A2136" s="31"/>
      <c r="B2136" s="31"/>
      <c r="C2136" s="31"/>
      <c r="D2136" s="36"/>
      <c r="E2136" s="37"/>
      <c r="F2136" s="36"/>
      <c r="G2136" s="100"/>
    </row>
    <row r="2137" ht="15.75" customHeight="1">
      <c r="A2137" s="31"/>
      <c r="B2137" s="31"/>
      <c r="C2137" s="31"/>
      <c r="D2137" s="36"/>
      <c r="E2137" s="37"/>
      <c r="F2137" s="36"/>
      <c r="G2137" s="100"/>
    </row>
    <row r="2138" ht="15.75" customHeight="1">
      <c r="A2138" s="31"/>
      <c r="B2138" s="31"/>
      <c r="C2138" s="31"/>
      <c r="D2138" s="36"/>
      <c r="E2138" s="37"/>
      <c r="F2138" s="36"/>
      <c r="G2138" s="100"/>
    </row>
    <row r="2139" ht="15.75" customHeight="1">
      <c r="A2139" s="31"/>
      <c r="B2139" s="31"/>
      <c r="C2139" s="31"/>
      <c r="D2139" s="36"/>
      <c r="E2139" s="37"/>
      <c r="F2139" s="36"/>
      <c r="G2139" s="100"/>
    </row>
    <row r="2140" ht="15.75" customHeight="1">
      <c r="A2140" s="31"/>
      <c r="B2140" s="31"/>
      <c r="C2140" s="31"/>
      <c r="D2140" s="36"/>
      <c r="E2140" s="37"/>
      <c r="F2140" s="36"/>
      <c r="G2140" s="100"/>
    </row>
    <row r="2141" ht="15.75" customHeight="1">
      <c r="A2141" s="31"/>
      <c r="B2141" s="31"/>
      <c r="C2141" s="31"/>
      <c r="D2141" s="36"/>
      <c r="E2141" s="37"/>
      <c r="F2141" s="36"/>
      <c r="G2141" s="100"/>
    </row>
    <row r="2142" ht="15.75" customHeight="1">
      <c r="A2142" s="31"/>
      <c r="B2142" s="31"/>
      <c r="C2142" s="31"/>
      <c r="D2142" s="36"/>
      <c r="E2142" s="37"/>
      <c r="F2142" s="36"/>
      <c r="G2142" s="100"/>
    </row>
    <row r="2143" ht="15.75" customHeight="1">
      <c r="A2143" s="31"/>
      <c r="B2143" s="31"/>
      <c r="C2143" s="31"/>
      <c r="D2143" s="36"/>
      <c r="E2143" s="37"/>
      <c r="F2143" s="36"/>
      <c r="G2143" s="100"/>
    </row>
    <row r="2144" ht="15.75" customHeight="1">
      <c r="A2144" s="31"/>
      <c r="B2144" s="31"/>
      <c r="C2144" s="31"/>
      <c r="D2144" s="36"/>
      <c r="E2144" s="37"/>
      <c r="F2144" s="36"/>
      <c r="G2144" s="100"/>
    </row>
    <row r="2145" ht="15.75" customHeight="1">
      <c r="A2145" s="31"/>
      <c r="B2145" s="31"/>
      <c r="C2145" s="31"/>
      <c r="D2145" s="36"/>
      <c r="E2145" s="37"/>
      <c r="F2145" s="36"/>
      <c r="G2145" s="100"/>
    </row>
    <row r="2146" ht="15.75" customHeight="1">
      <c r="A2146" s="31"/>
      <c r="B2146" s="31"/>
      <c r="C2146" s="31"/>
      <c r="D2146" s="36"/>
      <c r="E2146" s="37"/>
      <c r="F2146" s="36"/>
      <c r="G2146" s="100"/>
    </row>
    <row r="2147" ht="15.75" customHeight="1">
      <c r="A2147" s="31"/>
      <c r="B2147" s="31"/>
      <c r="C2147" s="31"/>
      <c r="D2147" s="36"/>
      <c r="E2147" s="37"/>
      <c r="F2147" s="36"/>
      <c r="G2147" s="100"/>
    </row>
    <row r="2148" ht="15.75" customHeight="1">
      <c r="A2148" s="31"/>
      <c r="B2148" s="31"/>
      <c r="C2148" s="31"/>
      <c r="D2148" s="36"/>
      <c r="E2148" s="37"/>
      <c r="F2148" s="36"/>
      <c r="G2148" s="100"/>
    </row>
    <row r="2149" ht="15.75" customHeight="1">
      <c r="A2149" s="31"/>
      <c r="B2149" s="31"/>
      <c r="C2149" s="31"/>
      <c r="D2149" s="36"/>
      <c r="E2149" s="37"/>
      <c r="F2149" s="36"/>
      <c r="G2149" s="100"/>
    </row>
    <row r="2150" ht="15.75" customHeight="1">
      <c r="A2150" s="31"/>
      <c r="B2150" s="31"/>
      <c r="C2150" s="31"/>
      <c r="D2150" s="36"/>
      <c r="E2150" s="37"/>
      <c r="F2150" s="36"/>
      <c r="G2150" s="100"/>
    </row>
    <row r="2151" ht="15.75" customHeight="1">
      <c r="A2151" s="31"/>
      <c r="B2151" s="31"/>
      <c r="C2151" s="31"/>
      <c r="D2151" s="36"/>
      <c r="E2151" s="37"/>
      <c r="F2151" s="36"/>
      <c r="G2151" s="100"/>
    </row>
    <row r="2152" ht="15.75" customHeight="1">
      <c r="A2152" s="31"/>
      <c r="B2152" s="31"/>
      <c r="C2152" s="31"/>
      <c r="D2152" s="36"/>
      <c r="E2152" s="37"/>
      <c r="F2152" s="36"/>
      <c r="G2152" s="100"/>
    </row>
    <row r="2153" ht="15.75" customHeight="1">
      <c r="A2153" s="31"/>
      <c r="B2153" s="31"/>
      <c r="C2153" s="31"/>
      <c r="D2153" s="36"/>
      <c r="E2153" s="37"/>
      <c r="F2153" s="36"/>
      <c r="G2153" s="100"/>
    </row>
    <row r="2154" ht="15.75" customHeight="1">
      <c r="A2154" s="31"/>
      <c r="B2154" s="31"/>
      <c r="C2154" s="31"/>
      <c r="D2154" s="36"/>
      <c r="E2154" s="37"/>
      <c r="F2154" s="36"/>
      <c r="G2154" s="100"/>
    </row>
    <row r="2155" ht="15.75" customHeight="1">
      <c r="A2155" s="31"/>
      <c r="B2155" s="31"/>
      <c r="C2155" s="31"/>
      <c r="D2155" s="36"/>
      <c r="E2155" s="37"/>
      <c r="F2155" s="36"/>
      <c r="G2155" s="100"/>
    </row>
    <row r="2156" ht="15.75" customHeight="1">
      <c r="A2156" s="31"/>
      <c r="B2156" s="31"/>
      <c r="C2156" s="31"/>
      <c r="D2156" s="36"/>
      <c r="E2156" s="37"/>
      <c r="F2156" s="36"/>
      <c r="G2156" s="100"/>
    </row>
    <row r="2157" ht="15.75" customHeight="1">
      <c r="A2157" s="31"/>
      <c r="B2157" s="31"/>
      <c r="C2157" s="31"/>
      <c r="D2157" s="36"/>
      <c r="E2157" s="37"/>
      <c r="F2157" s="36"/>
      <c r="G2157" s="100"/>
    </row>
    <row r="2158" ht="15.75" customHeight="1">
      <c r="A2158" s="31"/>
      <c r="B2158" s="31"/>
      <c r="C2158" s="31"/>
      <c r="D2158" s="36"/>
      <c r="E2158" s="37"/>
      <c r="F2158" s="36"/>
      <c r="G2158" s="100"/>
    </row>
    <row r="2159" ht="15.75" customHeight="1">
      <c r="A2159" s="31"/>
      <c r="B2159" s="31"/>
      <c r="C2159" s="31"/>
      <c r="D2159" s="36"/>
      <c r="E2159" s="37"/>
      <c r="F2159" s="36"/>
      <c r="G2159" s="100"/>
    </row>
    <row r="2160" ht="15.75" customHeight="1">
      <c r="A2160" s="31"/>
      <c r="B2160" s="31"/>
      <c r="C2160" s="31"/>
      <c r="D2160" s="36"/>
      <c r="E2160" s="37"/>
      <c r="F2160" s="36"/>
      <c r="G2160" s="100"/>
    </row>
    <row r="2161" ht="15.75" customHeight="1">
      <c r="A2161" s="31"/>
      <c r="B2161" s="31"/>
      <c r="C2161" s="31"/>
      <c r="D2161" s="36"/>
      <c r="E2161" s="37"/>
      <c r="F2161" s="36"/>
      <c r="G2161" s="100"/>
    </row>
    <row r="2162" ht="15.75" customHeight="1">
      <c r="A2162" s="31"/>
      <c r="B2162" s="31"/>
      <c r="C2162" s="31"/>
      <c r="D2162" s="36"/>
      <c r="E2162" s="37"/>
      <c r="F2162" s="36"/>
      <c r="G2162" s="100"/>
    </row>
    <row r="2163" ht="15.75" customHeight="1">
      <c r="A2163" s="31"/>
      <c r="B2163" s="31"/>
      <c r="C2163" s="31"/>
      <c r="D2163" s="36"/>
      <c r="E2163" s="37"/>
      <c r="F2163" s="36"/>
      <c r="G2163" s="100"/>
    </row>
    <row r="2164" ht="15.75" customHeight="1">
      <c r="A2164" s="31"/>
      <c r="B2164" s="31"/>
      <c r="C2164" s="31"/>
      <c r="D2164" s="36"/>
      <c r="E2164" s="37"/>
      <c r="F2164" s="36"/>
      <c r="G2164" s="100"/>
    </row>
    <row r="2165" ht="15.75" customHeight="1">
      <c r="A2165" s="31"/>
      <c r="B2165" s="31"/>
      <c r="C2165" s="31"/>
      <c r="D2165" s="36"/>
      <c r="E2165" s="37"/>
      <c r="F2165" s="36"/>
      <c r="G2165" s="100"/>
    </row>
    <row r="2166" ht="15.75" customHeight="1">
      <c r="A2166" s="31"/>
      <c r="B2166" s="31"/>
      <c r="C2166" s="31"/>
      <c r="D2166" s="36"/>
      <c r="E2166" s="37"/>
      <c r="F2166" s="36"/>
      <c r="G2166" s="100"/>
    </row>
    <row r="2167" ht="15.75" customHeight="1">
      <c r="A2167" s="31"/>
      <c r="B2167" s="31"/>
      <c r="C2167" s="31"/>
      <c r="D2167" s="36"/>
      <c r="E2167" s="37"/>
      <c r="F2167" s="36"/>
      <c r="G2167" s="100"/>
    </row>
    <row r="2168" ht="15.75" customHeight="1">
      <c r="A2168" s="31"/>
      <c r="B2168" s="31"/>
      <c r="C2168" s="31"/>
      <c r="D2168" s="36"/>
      <c r="E2168" s="37"/>
      <c r="F2168" s="36"/>
      <c r="G2168" s="100"/>
    </row>
    <row r="2169" ht="15.75" customHeight="1">
      <c r="A2169" s="31"/>
      <c r="B2169" s="31"/>
      <c r="C2169" s="31"/>
      <c r="D2169" s="36"/>
      <c r="E2169" s="37"/>
      <c r="F2169" s="36"/>
      <c r="G2169" s="100"/>
    </row>
    <row r="2170" ht="15.75" customHeight="1">
      <c r="A2170" s="31"/>
      <c r="B2170" s="31"/>
      <c r="C2170" s="31"/>
      <c r="D2170" s="36"/>
      <c r="E2170" s="37"/>
      <c r="F2170" s="36"/>
      <c r="G2170" s="100"/>
    </row>
    <row r="2171" ht="15.75" customHeight="1">
      <c r="A2171" s="31"/>
      <c r="B2171" s="31"/>
      <c r="C2171" s="31"/>
      <c r="D2171" s="36"/>
      <c r="E2171" s="37"/>
      <c r="F2171" s="36"/>
      <c r="G2171" s="100"/>
    </row>
    <row r="2172" ht="15.75" customHeight="1">
      <c r="A2172" s="31"/>
      <c r="B2172" s="31"/>
      <c r="C2172" s="31"/>
      <c r="D2172" s="36"/>
      <c r="E2172" s="37"/>
      <c r="F2172" s="36"/>
      <c r="G2172" s="100"/>
    </row>
    <row r="2173" ht="15.75" customHeight="1">
      <c r="A2173" s="31"/>
      <c r="B2173" s="31"/>
      <c r="C2173" s="31"/>
      <c r="D2173" s="36"/>
      <c r="E2173" s="37"/>
      <c r="F2173" s="36"/>
      <c r="G2173" s="100"/>
    </row>
    <row r="2174" ht="15.75" customHeight="1">
      <c r="A2174" s="31"/>
      <c r="B2174" s="31"/>
      <c r="C2174" s="31"/>
      <c r="D2174" s="36"/>
      <c r="E2174" s="37"/>
      <c r="F2174" s="36"/>
      <c r="G2174" s="100"/>
    </row>
    <row r="2175" ht="15.75" customHeight="1">
      <c r="A2175" s="31"/>
      <c r="B2175" s="31"/>
      <c r="C2175" s="31"/>
      <c r="D2175" s="36"/>
      <c r="E2175" s="37"/>
      <c r="F2175" s="36"/>
      <c r="G2175" s="100"/>
    </row>
    <row r="2176" ht="15.75" customHeight="1">
      <c r="A2176" s="31"/>
      <c r="B2176" s="31"/>
      <c r="C2176" s="31"/>
      <c r="D2176" s="36"/>
      <c r="E2176" s="37"/>
      <c r="F2176" s="36"/>
      <c r="G2176" s="100"/>
    </row>
    <row r="2177" ht="15.75" customHeight="1">
      <c r="A2177" s="31"/>
      <c r="B2177" s="31"/>
      <c r="C2177" s="31"/>
      <c r="D2177" s="36"/>
      <c r="E2177" s="37"/>
      <c r="F2177" s="36"/>
      <c r="G2177" s="100"/>
    </row>
    <row r="2178" ht="15.75" customHeight="1">
      <c r="A2178" s="31"/>
      <c r="B2178" s="31"/>
      <c r="C2178" s="31"/>
      <c r="D2178" s="36"/>
      <c r="E2178" s="37"/>
      <c r="F2178" s="36"/>
      <c r="G2178" s="100"/>
    </row>
    <row r="2179" ht="15.75" customHeight="1">
      <c r="A2179" s="31"/>
      <c r="B2179" s="31"/>
      <c r="C2179" s="31"/>
      <c r="D2179" s="36"/>
      <c r="E2179" s="37"/>
      <c r="F2179" s="36"/>
      <c r="G2179" s="100"/>
    </row>
    <row r="2180" ht="15.75" customHeight="1">
      <c r="A2180" s="31"/>
      <c r="B2180" s="31"/>
      <c r="C2180" s="31"/>
      <c r="D2180" s="36"/>
      <c r="E2180" s="37"/>
      <c r="F2180" s="36"/>
      <c r="G2180" s="100"/>
    </row>
    <row r="2181" ht="15.75" customHeight="1">
      <c r="A2181" s="31"/>
      <c r="B2181" s="31"/>
      <c r="C2181" s="31"/>
      <c r="D2181" s="36"/>
      <c r="E2181" s="37"/>
      <c r="F2181" s="36"/>
      <c r="G2181" s="100"/>
    </row>
    <row r="2182" ht="15.75" customHeight="1">
      <c r="A2182" s="31"/>
      <c r="B2182" s="31"/>
      <c r="C2182" s="31"/>
      <c r="D2182" s="36"/>
      <c r="E2182" s="37"/>
      <c r="F2182" s="36"/>
      <c r="G2182" s="100"/>
    </row>
    <row r="2183" ht="15.75" customHeight="1">
      <c r="A2183" s="31"/>
      <c r="B2183" s="31"/>
      <c r="C2183" s="31"/>
      <c r="D2183" s="36"/>
      <c r="E2183" s="37"/>
      <c r="F2183" s="36"/>
      <c r="G2183" s="100"/>
    </row>
    <row r="2184" ht="15.75" customHeight="1">
      <c r="A2184" s="31"/>
      <c r="B2184" s="31"/>
      <c r="C2184" s="31"/>
      <c r="D2184" s="36"/>
      <c r="E2184" s="37"/>
      <c r="F2184" s="36"/>
      <c r="G2184" s="100"/>
    </row>
    <row r="2185" ht="15.75" customHeight="1">
      <c r="A2185" s="31"/>
      <c r="B2185" s="31"/>
      <c r="C2185" s="31"/>
      <c r="D2185" s="36"/>
      <c r="E2185" s="37"/>
      <c r="F2185" s="36"/>
      <c r="G2185" s="100"/>
    </row>
    <row r="2186" ht="15.75" customHeight="1">
      <c r="A2186" s="31"/>
      <c r="B2186" s="31"/>
      <c r="C2186" s="31"/>
      <c r="D2186" s="36"/>
      <c r="E2186" s="37"/>
      <c r="F2186" s="36"/>
      <c r="G2186" s="100"/>
    </row>
    <row r="2187" ht="15.75" customHeight="1">
      <c r="A2187" s="31"/>
      <c r="B2187" s="31"/>
      <c r="C2187" s="31"/>
      <c r="D2187" s="36"/>
      <c r="E2187" s="37"/>
      <c r="F2187" s="36"/>
      <c r="G2187" s="100"/>
    </row>
    <row r="2188" ht="15.75" customHeight="1">
      <c r="A2188" s="31"/>
      <c r="B2188" s="31"/>
      <c r="C2188" s="31"/>
      <c r="D2188" s="36"/>
      <c r="E2188" s="37"/>
      <c r="F2188" s="36"/>
      <c r="G2188" s="100"/>
    </row>
    <row r="2189" ht="15.75" customHeight="1">
      <c r="A2189" s="31"/>
      <c r="B2189" s="31"/>
      <c r="C2189" s="31"/>
      <c r="D2189" s="36"/>
      <c r="E2189" s="37"/>
      <c r="F2189" s="36"/>
      <c r="G2189" s="100"/>
    </row>
    <row r="2190" ht="15.75" customHeight="1">
      <c r="A2190" s="31"/>
      <c r="B2190" s="31"/>
      <c r="C2190" s="31"/>
      <c r="D2190" s="36"/>
      <c r="E2190" s="37"/>
      <c r="F2190" s="36"/>
      <c r="G2190" s="100"/>
    </row>
    <row r="2191" ht="15.75" customHeight="1">
      <c r="A2191" s="31"/>
      <c r="B2191" s="31"/>
      <c r="C2191" s="31"/>
      <c r="D2191" s="36"/>
      <c r="E2191" s="37"/>
      <c r="F2191" s="36"/>
      <c r="G2191" s="100"/>
    </row>
    <row r="2192" ht="15.75" customHeight="1">
      <c r="A2192" s="31"/>
      <c r="B2192" s="31"/>
      <c r="C2192" s="31"/>
      <c r="D2192" s="36"/>
      <c r="E2192" s="37"/>
      <c r="F2192" s="36"/>
      <c r="G2192" s="100"/>
    </row>
    <row r="2193" ht="15.75" customHeight="1">
      <c r="A2193" s="31"/>
      <c r="B2193" s="31"/>
      <c r="C2193" s="31"/>
      <c r="D2193" s="36"/>
      <c r="E2193" s="37"/>
      <c r="F2193" s="36"/>
      <c r="G2193" s="100"/>
    </row>
    <row r="2194" ht="15.75" customHeight="1">
      <c r="A2194" s="31"/>
      <c r="B2194" s="31"/>
      <c r="C2194" s="31"/>
      <c r="D2194" s="36"/>
      <c r="E2194" s="37"/>
      <c r="F2194" s="36"/>
      <c r="G2194" s="100"/>
    </row>
    <row r="2195" ht="15.75" customHeight="1">
      <c r="A2195" s="31"/>
      <c r="B2195" s="31"/>
      <c r="C2195" s="31"/>
      <c r="D2195" s="36"/>
      <c r="E2195" s="37"/>
      <c r="F2195" s="36"/>
      <c r="G2195" s="100"/>
    </row>
    <row r="2196" ht="15.75" customHeight="1">
      <c r="A2196" s="31"/>
      <c r="B2196" s="31"/>
      <c r="C2196" s="31"/>
      <c r="D2196" s="36"/>
      <c r="E2196" s="37"/>
      <c r="F2196" s="36"/>
      <c r="G2196" s="100"/>
    </row>
    <row r="2197" ht="15.75" customHeight="1">
      <c r="A2197" s="31"/>
      <c r="B2197" s="31"/>
      <c r="C2197" s="31"/>
      <c r="D2197" s="36"/>
      <c r="E2197" s="37"/>
      <c r="F2197" s="36"/>
      <c r="G2197" s="100"/>
    </row>
    <row r="2198" ht="15.75" customHeight="1">
      <c r="A2198" s="31"/>
      <c r="B2198" s="31"/>
      <c r="C2198" s="31"/>
      <c r="D2198" s="36"/>
      <c r="E2198" s="37"/>
      <c r="F2198" s="36"/>
      <c r="G2198" s="100"/>
    </row>
    <row r="2199" ht="15.75" customHeight="1">
      <c r="A2199" s="31"/>
      <c r="B2199" s="31"/>
      <c r="C2199" s="31"/>
      <c r="D2199" s="36"/>
      <c r="E2199" s="37"/>
      <c r="F2199" s="36"/>
      <c r="G2199" s="100"/>
    </row>
    <row r="2200" ht="15.75" customHeight="1">
      <c r="A2200" s="31"/>
      <c r="B2200" s="31"/>
      <c r="C2200" s="31"/>
      <c r="D2200" s="36"/>
      <c r="E2200" s="37"/>
      <c r="F2200" s="36"/>
      <c r="G2200" s="100"/>
    </row>
    <row r="2201" ht="15.75" customHeight="1">
      <c r="A2201" s="31"/>
      <c r="B2201" s="31"/>
      <c r="C2201" s="31"/>
      <c r="D2201" s="36"/>
      <c r="E2201" s="37"/>
      <c r="F2201" s="36"/>
      <c r="G2201" s="100"/>
    </row>
    <row r="2202" ht="15.75" customHeight="1">
      <c r="A2202" s="31"/>
      <c r="B2202" s="31"/>
      <c r="C2202" s="31"/>
      <c r="D2202" s="36"/>
      <c r="E2202" s="37"/>
      <c r="F2202" s="36"/>
      <c r="G2202" s="100"/>
    </row>
    <row r="2203" ht="15.75" customHeight="1">
      <c r="A2203" s="31"/>
      <c r="B2203" s="31"/>
      <c r="C2203" s="31"/>
      <c r="D2203" s="36"/>
      <c r="E2203" s="37"/>
      <c r="F2203" s="36"/>
      <c r="G2203" s="100"/>
    </row>
    <row r="2204" ht="15.75" customHeight="1">
      <c r="A2204" s="31"/>
      <c r="B2204" s="31"/>
      <c r="C2204" s="31"/>
      <c r="D2204" s="36"/>
      <c r="E2204" s="37"/>
      <c r="F2204" s="36"/>
      <c r="G2204" s="100"/>
    </row>
    <row r="2205" ht="15.75" customHeight="1">
      <c r="A2205" s="31"/>
      <c r="B2205" s="31"/>
      <c r="C2205" s="31"/>
      <c r="D2205" s="36"/>
      <c r="E2205" s="37"/>
      <c r="F2205" s="36"/>
      <c r="G2205" s="100"/>
    </row>
    <row r="2206" ht="15.75" customHeight="1">
      <c r="A2206" s="31"/>
      <c r="B2206" s="31"/>
      <c r="C2206" s="31"/>
      <c r="D2206" s="36"/>
      <c r="E2206" s="37"/>
      <c r="F2206" s="36"/>
      <c r="G2206" s="100"/>
    </row>
    <row r="2207" ht="15.75" customHeight="1">
      <c r="A2207" s="31"/>
      <c r="B2207" s="31"/>
      <c r="C2207" s="31"/>
      <c r="D2207" s="36"/>
      <c r="E2207" s="37"/>
      <c r="F2207" s="36"/>
      <c r="G2207" s="100"/>
    </row>
    <row r="2208" ht="15.75" customHeight="1">
      <c r="A2208" s="31"/>
      <c r="B2208" s="31"/>
      <c r="C2208" s="31"/>
      <c r="D2208" s="36"/>
      <c r="E2208" s="37"/>
      <c r="F2208" s="36"/>
      <c r="G2208" s="100"/>
    </row>
    <row r="2209" ht="15.75" customHeight="1">
      <c r="A2209" s="31"/>
      <c r="B2209" s="31"/>
      <c r="C2209" s="31"/>
      <c r="D2209" s="36"/>
      <c r="E2209" s="37"/>
      <c r="F2209" s="36"/>
      <c r="G2209" s="100"/>
    </row>
    <row r="2210" ht="15.75" customHeight="1">
      <c r="A2210" s="31"/>
      <c r="B2210" s="31"/>
      <c r="C2210" s="31"/>
      <c r="D2210" s="36"/>
      <c r="E2210" s="37"/>
      <c r="F2210" s="36"/>
      <c r="G2210" s="100"/>
    </row>
    <row r="2211" ht="15.75" customHeight="1">
      <c r="A2211" s="31"/>
      <c r="B2211" s="31"/>
      <c r="C2211" s="31"/>
      <c r="D2211" s="36"/>
      <c r="E2211" s="37"/>
      <c r="F2211" s="36"/>
      <c r="G2211" s="100"/>
    </row>
    <row r="2212" ht="15.75" customHeight="1">
      <c r="A2212" s="31"/>
      <c r="B2212" s="31"/>
      <c r="C2212" s="31"/>
      <c r="D2212" s="36"/>
      <c r="E2212" s="37"/>
      <c r="F2212" s="36"/>
      <c r="G2212" s="100"/>
    </row>
    <row r="2213" ht="15.75" customHeight="1">
      <c r="A2213" s="31"/>
      <c r="B2213" s="31"/>
      <c r="C2213" s="31"/>
      <c r="D2213" s="36"/>
      <c r="E2213" s="37"/>
      <c r="F2213" s="36"/>
      <c r="G2213" s="100"/>
    </row>
    <row r="2214" ht="15.75" customHeight="1">
      <c r="A2214" s="31"/>
      <c r="B2214" s="31"/>
      <c r="C2214" s="31"/>
      <c r="D2214" s="36"/>
      <c r="E2214" s="37"/>
      <c r="F2214" s="36"/>
      <c r="G2214" s="100"/>
    </row>
    <row r="2215" ht="15.75" customHeight="1">
      <c r="A2215" s="31"/>
      <c r="B2215" s="31"/>
      <c r="C2215" s="31"/>
      <c r="D2215" s="36"/>
      <c r="E2215" s="37"/>
      <c r="F2215" s="36"/>
      <c r="G2215" s="100"/>
    </row>
    <row r="2216" ht="15.75" customHeight="1">
      <c r="A2216" s="31"/>
      <c r="B2216" s="31"/>
      <c r="C2216" s="31"/>
      <c r="D2216" s="36"/>
      <c r="E2216" s="37"/>
      <c r="F2216" s="36"/>
      <c r="G2216" s="100"/>
    </row>
    <row r="2217" ht="15.75" customHeight="1">
      <c r="A2217" s="31"/>
      <c r="B2217" s="31"/>
      <c r="C2217" s="31"/>
      <c r="D2217" s="36"/>
      <c r="E2217" s="37"/>
      <c r="F2217" s="36"/>
      <c r="G2217" s="100"/>
    </row>
    <row r="2218" ht="15.75" customHeight="1">
      <c r="A2218" s="31"/>
      <c r="B2218" s="31"/>
      <c r="C2218" s="31"/>
      <c r="D2218" s="36"/>
      <c r="E2218" s="37"/>
      <c r="F2218" s="36"/>
      <c r="G2218" s="100"/>
    </row>
    <row r="2219" ht="15.75" customHeight="1">
      <c r="A2219" s="31"/>
      <c r="B2219" s="31"/>
      <c r="C2219" s="31"/>
      <c r="D2219" s="36"/>
      <c r="E2219" s="37"/>
      <c r="F2219" s="36"/>
      <c r="G2219" s="100"/>
    </row>
    <row r="2220" ht="15.75" customHeight="1">
      <c r="A2220" s="31"/>
      <c r="B2220" s="31"/>
      <c r="C2220" s="31"/>
      <c r="D2220" s="36"/>
      <c r="E2220" s="37"/>
      <c r="F2220" s="36"/>
      <c r="G2220" s="100"/>
    </row>
    <row r="2221" ht="15.75" customHeight="1">
      <c r="A2221" s="31"/>
      <c r="B2221" s="31"/>
      <c r="C2221" s="31"/>
      <c r="D2221" s="36"/>
      <c r="E2221" s="37"/>
      <c r="F2221" s="36"/>
      <c r="G2221" s="100"/>
    </row>
    <row r="2222" ht="15.75" customHeight="1">
      <c r="A2222" s="31"/>
      <c r="B2222" s="31"/>
      <c r="C2222" s="31"/>
      <c r="D2222" s="36"/>
      <c r="E2222" s="37"/>
      <c r="F2222" s="36"/>
      <c r="G2222" s="100"/>
    </row>
    <row r="2223" ht="15.75" customHeight="1">
      <c r="A2223" s="31"/>
      <c r="B2223" s="31"/>
      <c r="C2223" s="31"/>
      <c r="D2223" s="36"/>
      <c r="E2223" s="37"/>
      <c r="F2223" s="36"/>
      <c r="G2223" s="100"/>
    </row>
    <row r="2224" ht="15.75" customHeight="1">
      <c r="A2224" s="31"/>
      <c r="B2224" s="31"/>
      <c r="C2224" s="31"/>
      <c r="D2224" s="36"/>
      <c r="E2224" s="37"/>
      <c r="F2224" s="36"/>
      <c r="G2224" s="100"/>
    </row>
    <row r="2225" ht="15.75" customHeight="1">
      <c r="A2225" s="31"/>
      <c r="B2225" s="31"/>
      <c r="C2225" s="31"/>
      <c r="D2225" s="36"/>
      <c r="E2225" s="37"/>
      <c r="F2225" s="36"/>
      <c r="G2225" s="100"/>
    </row>
    <row r="2226" ht="15.75" customHeight="1">
      <c r="A2226" s="31"/>
      <c r="B2226" s="31"/>
      <c r="C2226" s="31"/>
      <c r="D2226" s="36"/>
      <c r="E2226" s="37"/>
      <c r="F2226" s="36"/>
      <c r="G2226" s="100"/>
    </row>
    <row r="2227" ht="15.75" customHeight="1">
      <c r="A2227" s="31"/>
      <c r="B2227" s="31"/>
      <c r="C2227" s="31"/>
      <c r="D2227" s="36"/>
      <c r="E2227" s="37"/>
      <c r="F2227" s="36"/>
      <c r="G2227" s="100"/>
    </row>
    <row r="2228" ht="15.75" customHeight="1">
      <c r="A2228" s="31"/>
      <c r="B2228" s="31"/>
      <c r="C2228" s="31"/>
      <c r="D2228" s="36"/>
      <c r="E2228" s="37"/>
      <c r="F2228" s="36"/>
      <c r="G2228" s="100"/>
    </row>
    <row r="2229" ht="15.75" customHeight="1">
      <c r="A2229" s="31"/>
      <c r="B2229" s="31"/>
      <c r="C2229" s="31"/>
      <c r="D2229" s="36"/>
      <c r="E2229" s="37"/>
      <c r="F2229" s="36"/>
      <c r="G2229" s="100"/>
    </row>
    <row r="2230" ht="15.75" customHeight="1">
      <c r="A2230" s="31"/>
      <c r="B2230" s="31"/>
      <c r="C2230" s="31"/>
      <c r="D2230" s="36"/>
      <c r="E2230" s="37"/>
      <c r="F2230" s="36"/>
      <c r="G2230" s="100"/>
    </row>
    <row r="2231" ht="15.75" customHeight="1">
      <c r="A2231" s="31"/>
      <c r="B2231" s="31"/>
      <c r="C2231" s="31"/>
      <c r="D2231" s="36"/>
      <c r="E2231" s="37"/>
      <c r="F2231" s="36"/>
      <c r="G2231" s="100"/>
    </row>
    <row r="2232" ht="15.75" customHeight="1">
      <c r="A2232" s="31"/>
      <c r="B2232" s="31"/>
      <c r="C2232" s="31"/>
      <c r="D2232" s="36"/>
      <c r="E2232" s="37"/>
      <c r="F2232" s="36"/>
      <c r="G2232" s="100"/>
    </row>
    <row r="2233" ht="15.75" customHeight="1">
      <c r="A2233" s="31"/>
      <c r="B2233" s="31"/>
      <c r="C2233" s="31"/>
      <c r="D2233" s="36"/>
      <c r="E2233" s="37"/>
      <c r="F2233" s="36"/>
      <c r="G2233" s="100"/>
    </row>
    <row r="2234" ht="15.75" customHeight="1">
      <c r="A2234" s="31"/>
      <c r="B2234" s="31"/>
      <c r="C2234" s="31"/>
      <c r="D2234" s="36"/>
      <c r="E2234" s="37"/>
      <c r="F2234" s="36"/>
      <c r="G2234" s="100"/>
    </row>
    <row r="2235" ht="15.75" customHeight="1">
      <c r="A2235" s="31"/>
      <c r="B2235" s="31"/>
      <c r="C2235" s="31"/>
      <c r="D2235" s="36"/>
      <c r="E2235" s="37"/>
      <c r="F2235" s="36"/>
      <c r="G2235" s="100"/>
    </row>
    <row r="2236" ht="15.75" customHeight="1">
      <c r="A2236" s="31"/>
      <c r="B2236" s="31"/>
      <c r="C2236" s="31"/>
      <c r="D2236" s="36"/>
      <c r="E2236" s="37"/>
      <c r="F2236" s="36"/>
      <c r="G2236" s="100"/>
    </row>
    <row r="2237" ht="15.75" customHeight="1">
      <c r="A2237" s="31"/>
      <c r="B2237" s="31"/>
      <c r="C2237" s="31"/>
      <c r="D2237" s="36"/>
      <c r="E2237" s="37"/>
      <c r="F2237" s="36"/>
      <c r="G2237" s="100"/>
    </row>
    <row r="2238" ht="15.75" customHeight="1">
      <c r="A2238" s="31"/>
      <c r="B2238" s="31"/>
      <c r="C2238" s="31"/>
      <c r="D2238" s="36"/>
      <c r="E2238" s="37"/>
      <c r="F2238" s="36"/>
      <c r="G2238" s="100"/>
    </row>
    <row r="2239" ht="15.75" customHeight="1">
      <c r="A2239" s="31"/>
      <c r="B2239" s="31"/>
      <c r="C2239" s="31"/>
      <c r="D2239" s="36"/>
      <c r="E2239" s="37"/>
      <c r="F2239" s="36"/>
      <c r="G2239" s="100"/>
    </row>
    <row r="2240" ht="15.75" customHeight="1">
      <c r="A2240" s="31"/>
      <c r="B2240" s="31"/>
      <c r="C2240" s="31"/>
      <c r="D2240" s="36"/>
      <c r="E2240" s="37"/>
      <c r="F2240" s="36"/>
      <c r="G2240" s="100"/>
    </row>
    <row r="2241" ht="15.75" customHeight="1">
      <c r="A2241" s="31"/>
      <c r="B2241" s="31"/>
      <c r="C2241" s="31"/>
      <c r="D2241" s="36"/>
      <c r="E2241" s="37"/>
      <c r="F2241" s="36"/>
      <c r="G2241" s="100"/>
    </row>
    <row r="2242" ht="15.75" customHeight="1">
      <c r="A2242" s="31"/>
      <c r="B2242" s="31"/>
      <c r="C2242" s="31"/>
      <c r="D2242" s="36"/>
      <c r="E2242" s="37"/>
      <c r="F2242" s="36"/>
      <c r="G2242" s="100"/>
    </row>
    <row r="2243" ht="15.75" customHeight="1">
      <c r="A2243" s="31"/>
      <c r="B2243" s="31"/>
      <c r="C2243" s="31"/>
      <c r="D2243" s="36"/>
      <c r="E2243" s="37"/>
      <c r="F2243" s="36"/>
      <c r="G2243" s="100"/>
    </row>
    <row r="2244" ht="15.75" customHeight="1">
      <c r="A2244" s="31"/>
      <c r="B2244" s="31"/>
      <c r="C2244" s="31"/>
      <c r="D2244" s="36"/>
      <c r="E2244" s="37"/>
      <c r="F2244" s="36"/>
      <c r="G2244" s="100"/>
    </row>
    <row r="2245" ht="15.75" customHeight="1">
      <c r="A2245" s="31"/>
      <c r="B2245" s="31"/>
      <c r="C2245" s="31"/>
      <c r="D2245" s="36"/>
      <c r="E2245" s="37"/>
      <c r="F2245" s="36"/>
      <c r="G2245" s="100"/>
    </row>
    <row r="2246" ht="15.75" customHeight="1">
      <c r="A2246" s="31"/>
      <c r="B2246" s="31"/>
      <c r="C2246" s="31"/>
      <c r="D2246" s="36"/>
      <c r="E2246" s="37"/>
      <c r="F2246" s="36"/>
      <c r="G2246" s="100"/>
    </row>
    <row r="2247" ht="15.75" customHeight="1">
      <c r="A2247" s="31"/>
      <c r="B2247" s="31"/>
      <c r="C2247" s="31"/>
      <c r="D2247" s="36"/>
      <c r="E2247" s="37"/>
      <c r="F2247" s="36"/>
      <c r="G2247" s="100"/>
    </row>
    <row r="2248" ht="15.75" customHeight="1">
      <c r="A2248" s="31"/>
      <c r="B2248" s="31"/>
      <c r="C2248" s="31"/>
      <c r="D2248" s="36"/>
      <c r="E2248" s="37"/>
      <c r="F2248" s="36"/>
      <c r="G2248" s="100"/>
    </row>
    <row r="2249" ht="15.75" customHeight="1">
      <c r="A2249" s="31"/>
      <c r="B2249" s="31"/>
      <c r="C2249" s="31"/>
      <c r="D2249" s="36"/>
      <c r="E2249" s="37"/>
      <c r="F2249" s="36"/>
      <c r="G2249" s="100"/>
    </row>
    <row r="2250" ht="15.75" customHeight="1">
      <c r="A2250" s="31"/>
      <c r="B2250" s="31"/>
      <c r="C2250" s="31"/>
      <c r="D2250" s="36"/>
      <c r="E2250" s="37"/>
      <c r="F2250" s="36"/>
      <c r="G2250" s="100"/>
    </row>
    <row r="2251" ht="15.75" customHeight="1">
      <c r="A2251" s="31"/>
      <c r="B2251" s="31"/>
      <c r="C2251" s="31"/>
      <c r="D2251" s="36"/>
      <c r="E2251" s="37"/>
      <c r="F2251" s="36"/>
      <c r="G2251" s="100"/>
    </row>
    <row r="2252" ht="15.75" customHeight="1">
      <c r="A2252" s="31"/>
      <c r="B2252" s="31"/>
      <c r="C2252" s="31"/>
      <c r="D2252" s="36"/>
      <c r="E2252" s="37"/>
      <c r="F2252" s="36"/>
      <c r="G2252" s="100"/>
    </row>
    <row r="2253" ht="15.75" customHeight="1">
      <c r="A2253" s="31"/>
      <c r="B2253" s="31"/>
      <c r="C2253" s="31"/>
      <c r="D2253" s="36"/>
      <c r="E2253" s="37"/>
      <c r="F2253" s="36"/>
      <c r="G2253" s="100"/>
    </row>
    <row r="2254" ht="15.75" customHeight="1">
      <c r="A2254" s="31"/>
      <c r="B2254" s="31"/>
      <c r="C2254" s="31"/>
      <c r="D2254" s="36"/>
      <c r="E2254" s="37"/>
      <c r="F2254" s="36"/>
      <c r="G2254" s="100"/>
    </row>
    <row r="2255" ht="15.75" customHeight="1">
      <c r="A2255" s="31"/>
      <c r="B2255" s="31"/>
      <c r="C2255" s="31"/>
      <c r="D2255" s="36"/>
      <c r="E2255" s="37"/>
      <c r="F2255" s="36"/>
      <c r="G2255" s="100"/>
    </row>
    <row r="2256" ht="15.75" customHeight="1">
      <c r="A2256" s="31"/>
      <c r="B2256" s="31"/>
      <c r="C2256" s="31"/>
      <c r="D2256" s="36"/>
      <c r="E2256" s="37"/>
      <c r="F2256" s="36"/>
      <c r="G2256" s="100"/>
    </row>
    <row r="2257" ht="15.75" customHeight="1">
      <c r="A2257" s="31"/>
      <c r="B2257" s="31"/>
      <c r="C2257" s="31"/>
      <c r="D2257" s="36"/>
      <c r="E2257" s="37"/>
      <c r="F2257" s="36"/>
      <c r="G2257" s="100"/>
    </row>
    <row r="2258" ht="15.75" customHeight="1">
      <c r="A2258" s="31"/>
      <c r="B2258" s="31"/>
      <c r="C2258" s="31"/>
      <c r="D2258" s="36"/>
      <c r="E2258" s="37"/>
      <c r="F2258" s="36"/>
      <c r="G2258" s="100"/>
    </row>
    <row r="2259" ht="15.75" customHeight="1">
      <c r="A2259" s="31"/>
      <c r="B2259" s="31"/>
      <c r="C2259" s="31"/>
      <c r="D2259" s="36"/>
      <c r="E2259" s="37"/>
      <c r="F2259" s="36"/>
      <c r="G2259" s="100"/>
    </row>
    <row r="2260" ht="15.75" customHeight="1">
      <c r="A2260" s="31"/>
      <c r="B2260" s="31"/>
      <c r="C2260" s="31"/>
      <c r="D2260" s="36"/>
      <c r="E2260" s="37"/>
      <c r="F2260" s="36"/>
      <c r="G2260" s="100"/>
    </row>
    <row r="2261" ht="15.75" customHeight="1">
      <c r="A2261" s="31"/>
      <c r="B2261" s="31"/>
      <c r="C2261" s="31"/>
      <c r="D2261" s="36"/>
      <c r="E2261" s="37"/>
      <c r="F2261" s="36"/>
      <c r="G2261" s="100"/>
    </row>
    <row r="2262" ht="15.75" customHeight="1">
      <c r="A2262" s="31"/>
      <c r="B2262" s="31"/>
      <c r="C2262" s="31"/>
      <c r="D2262" s="36"/>
      <c r="E2262" s="37"/>
      <c r="F2262" s="36"/>
      <c r="G2262" s="100"/>
    </row>
    <row r="2263" ht="15.75" customHeight="1">
      <c r="A2263" s="31"/>
      <c r="B2263" s="31"/>
      <c r="C2263" s="31"/>
      <c r="D2263" s="36"/>
      <c r="E2263" s="37"/>
      <c r="F2263" s="36"/>
      <c r="G2263" s="100"/>
    </row>
    <row r="2264" ht="15.75" customHeight="1">
      <c r="A2264" s="31"/>
      <c r="B2264" s="31"/>
      <c r="C2264" s="31"/>
      <c r="D2264" s="36"/>
      <c r="E2264" s="37"/>
      <c r="F2264" s="36"/>
      <c r="G2264" s="100"/>
    </row>
    <row r="2265" ht="15.75" customHeight="1">
      <c r="A2265" s="31"/>
      <c r="B2265" s="31"/>
      <c r="C2265" s="31"/>
      <c r="D2265" s="36"/>
      <c r="E2265" s="37"/>
      <c r="F2265" s="36"/>
      <c r="G2265" s="100"/>
    </row>
    <row r="2266" ht="15.75" customHeight="1">
      <c r="A2266" s="31"/>
      <c r="B2266" s="31"/>
      <c r="C2266" s="31"/>
      <c r="D2266" s="36"/>
      <c r="E2266" s="37"/>
      <c r="F2266" s="36"/>
      <c r="G2266" s="100"/>
    </row>
    <row r="2267" ht="15.75" customHeight="1">
      <c r="A2267" s="31"/>
      <c r="B2267" s="31"/>
      <c r="C2267" s="31"/>
      <c r="D2267" s="36"/>
      <c r="E2267" s="37"/>
      <c r="F2267" s="36"/>
      <c r="G2267" s="100"/>
    </row>
    <row r="2268" ht="15.75" customHeight="1">
      <c r="A2268" s="31"/>
      <c r="B2268" s="31"/>
      <c r="C2268" s="31"/>
      <c r="D2268" s="36"/>
      <c r="E2268" s="37"/>
      <c r="F2268" s="36"/>
      <c r="G2268" s="100"/>
    </row>
    <row r="2269" ht="15.75" customHeight="1">
      <c r="A2269" s="31"/>
      <c r="B2269" s="31"/>
      <c r="C2269" s="31"/>
      <c r="D2269" s="36"/>
      <c r="E2269" s="37"/>
      <c r="F2269" s="36"/>
      <c r="G2269" s="100"/>
    </row>
    <row r="2270" ht="15.75" customHeight="1">
      <c r="A2270" s="31"/>
      <c r="B2270" s="31"/>
      <c r="C2270" s="31"/>
      <c r="D2270" s="36"/>
      <c r="E2270" s="37"/>
      <c r="F2270" s="36"/>
      <c r="G2270" s="100"/>
    </row>
    <row r="2271" ht="15.75" customHeight="1">
      <c r="A2271" s="31"/>
      <c r="B2271" s="31"/>
      <c r="C2271" s="31"/>
      <c r="D2271" s="36"/>
      <c r="E2271" s="37"/>
      <c r="F2271" s="36"/>
      <c r="G2271" s="100"/>
    </row>
    <row r="2272" ht="15.75" customHeight="1">
      <c r="A2272" s="31"/>
      <c r="B2272" s="31"/>
      <c r="C2272" s="31"/>
      <c r="D2272" s="36"/>
      <c r="E2272" s="37"/>
      <c r="F2272" s="36"/>
      <c r="G2272" s="100"/>
    </row>
    <row r="2273" ht="15.75" customHeight="1">
      <c r="A2273" s="31"/>
      <c r="B2273" s="31"/>
      <c r="C2273" s="31"/>
      <c r="D2273" s="36"/>
      <c r="E2273" s="37"/>
      <c r="F2273" s="36"/>
      <c r="G2273" s="100"/>
    </row>
    <row r="2274" ht="15.75" customHeight="1">
      <c r="A2274" s="31"/>
      <c r="B2274" s="31"/>
      <c r="C2274" s="31"/>
      <c r="D2274" s="36"/>
      <c r="E2274" s="37"/>
      <c r="F2274" s="36"/>
      <c r="G2274" s="100"/>
    </row>
    <row r="2275" ht="15.75" customHeight="1">
      <c r="A2275" s="31"/>
      <c r="B2275" s="31"/>
      <c r="C2275" s="31"/>
      <c r="D2275" s="36"/>
      <c r="E2275" s="37"/>
      <c r="F2275" s="36"/>
      <c r="G2275" s="100"/>
    </row>
    <row r="2276" ht="15.75" customHeight="1">
      <c r="A2276" s="31"/>
      <c r="B2276" s="31"/>
      <c r="C2276" s="31"/>
      <c r="D2276" s="36"/>
      <c r="E2276" s="37"/>
      <c r="F2276" s="36"/>
      <c r="G2276" s="100"/>
    </row>
    <row r="2277" ht="15.75" customHeight="1">
      <c r="A2277" s="31"/>
      <c r="B2277" s="31"/>
      <c r="C2277" s="31"/>
      <c r="D2277" s="36"/>
      <c r="E2277" s="37"/>
      <c r="F2277" s="36"/>
      <c r="G2277" s="100"/>
    </row>
    <row r="2278" ht="15.75" customHeight="1">
      <c r="A2278" s="31"/>
      <c r="B2278" s="31"/>
      <c r="C2278" s="31"/>
      <c r="D2278" s="36"/>
      <c r="E2278" s="37"/>
      <c r="F2278" s="36"/>
      <c r="G2278" s="100"/>
    </row>
    <row r="2279" ht="15.75" customHeight="1">
      <c r="A2279" s="31"/>
      <c r="B2279" s="31"/>
      <c r="C2279" s="31"/>
      <c r="D2279" s="36"/>
      <c r="E2279" s="37"/>
      <c r="F2279" s="36"/>
      <c r="G2279" s="100"/>
    </row>
    <row r="2280" ht="15.75" customHeight="1">
      <c r="A2280" s="31"/>
      <c r="B2280" s="31"/>
      <c r="C2280" s="31"/>
      <c r="D2280" s="36"/>
      <c r="E2280" s="37"/>
      <c r="F2280" s="36"/>
      <c r="G2280" s="100"/>
    </row>
    <row r="2281" ht="15.75" customHeight="1">
      <c r="A2281" s="31"/>
      <c r="B2281" s="31"/>
      <c r="C2281" s="31"/>
      <c r="D2281" s="36"/>
      <c r="E2281" s="37"/>
      <c r="F2281" s="36"/>
      <c r="G2281" s="100"/>
    </row>
    <row r="2282" ht="15.75" customHeight="1">
      <c r="A2282" s="31"/>
      <c r="B2282" s="31"/>
      <c r="C2282" s="31"/>
      <c r="D2282" s="36"/>
      <c r="E2282" s="37"/>
      <c r="F2282" s="36"/>
      <c r="G2282" s="100"/>
    </row>
    <row r="2283" ht="15.75" customHeight="1">
      <c r="A2283" s="31"/>
      <c r="B2283" s="31"/>
      <c r="C2283" s="31"/>
      <c r="D2283" s="36"/>
      <c r="E2283" s="37"/>
      <c r="F2283" s="36"/>
      <c r="G2283" s="100"/>
    </row>
    <row r="2284" ht="15.75" customHeight="1">
      <c r="A2284" s="31"/>
      <c r="B2284" s="31"/>
      <c r="C2284" s="31"/>
      <c r="D2284" s="36"/>
      <c r="E2284" s="37"/>
      <c r="F2284" s="36"/>
      <c r="G2284" s="100"/>
    </row>
    <row r="2285" ht="15.75" customHeight="1">
      <c r="A2285" s="31"/>
      <c r="B2285" s="31"/>
      <c r="C2285" s="31"/>
      <c r="D2285" s="36"/>
      <c r="E2285" s="37"/>
      <c r="F2285" s="36"/>
      <c r="G2285" s="100"/>
    </row>
    <row r="2286" ht="15.75" customHeight="1">
      <c r="A2286" s="31"/>
      <c r="B2286" s="31"/>
      <c r="C2286" s="31"/>
      <c r="D2286" s="36"/>
      <c r="E2286" s="37"/>
      <c r="F2286" s="36"/>
      <c r="G2286" s="100"/>
    </row>
    <row r="2287" ht="15.75" customHeight="1">
      <c r="A2287" s="31"/>
      <c r="B2287" s="31"/>
      <c r="C2287" s="31"/>
      <c r="D2287" s="36"/>
      <c r="E2287" s="37"/>
      <c r="F2287" s="36"/>
      <c r="G2287" s="100"/>
    </row>
    <row r="2288" ht="15.75" customHeight="1">
      <c r="A2288" s="31"/>
      <c r="B2288" s="31"/>
      <c r="C2288" s="31"/>
      <c r="D2288" s="36"/>
      <c r="E2288" s="37"/>
      <c r="F2288" s="36"/>
      <c r="G2288" s="100"/>
    </row>
    <row r="2289" ht="15.75" customHeight="1">
      <c r="A2289" s="31"/>
      <c r="B2289" s="31"/>
      <c r="C2289" s="31"/>
      <c r="D2289" s="36"/>
      <c r="E2289" s="37"/>
      <c r="F2289" s="36"/>
      <c r="G2289" s="100"/>
    </row>
    <row r="2290" ht="15.75" customHeight="1">
      <c r="A2290" s="31"/>
      <c r="B2290" s="31"/>
      <c r="C2290" s="31"/>
      <c r="D2290" s="36"/>
      <c r="E2290" s="37"/>
      <c r="F2290" s="36"/>
      <c r="G2290" s="100"/>
    </row>
    <row r="2291" ht="15.75" customHeight="1">
      <c r="A2291" s="31"/>
      <c r="B2291" s="31"/>
      <c r="C2291" s="31"/>
      <c r="D2291" s="36"/>
      <c r="E2291" s="37"/>
      <c r="F2291" s="36"/>
      <c r="G2291" s="100"/>
    </row>
    <row r="2292" ht="15.75" customHeight="1">
      <c r="A2292" s="31"/>
      <c r="B2292" s="31"/>
      <c r="C2292" s="31"/>
      <c r="D2292" s="36"/>
      <c r="E2292" s="37"/>
      <c r="F2292" s="36"/>
      <c r="G2292" s="100"/>
    </row>
    <row r="2293" ht="15.75" customHeight="1">
      <c r="A2293" s="31"/>
      <c r="B2293" s="31"/>
      <c r="C2293" s="31"/>
      <c r="D2293" s="36"/>
      <c r="E2293" s="37"/>
      <c r="F2293" s="36"/>
      <c r="G2293" s="100"/>
    </row>
    <row r="2294" ht="15.75" customHeight="1">
      <c r="A2294" s="31"/>
      <c r="B2294" s="31"/>
      <c r="C2294" s="31"/>
      <c r="D2294" s="36"/>
      <c r="E2294" s="37"/>
      <c r="F2294" s="36"/>
      <c r="G2294" s="100"/>
    </row>
    <row r="2295" ht="15.75" customHeight="1">
      <c r="A2295" s="31"/>
      <c r="B2295" s="31"/>
      <c r="C2295" s="31"/>
      <c r="D2295" s="36"/>
      <c r="E2295" s="37"/>
      <c r="F2295" s="36"/>
      <c r="G2295" s="100"/>
    </row>
    <row r="2296" ht="15.75" customHeight="1">
      <c r="A2296" s="31"/>
      <c r="B2296" s="31"/>
      <c r="C2296" s="31"/>
      <c r="D2296" s="36"/>
      <c r="E2296" s="37"/>
      <c r="F2296" s="36"/>
      <c r="G2296" s="100"/>
    </row>
    <row r="2297" ht="15.75" customHeight="1">
      <c r="A2297" s="31"/>
      <c r="B2297" s="31"/>
      <c r="C2297" s="31"/>
      <c r="D2297" s="36"/>
      <c r="E2297" s="37"/>
      <c r="F2297" s="36"/>
      <c r="G2297" s="100"/>
    </row>
    <row r="2298" ht="15.75" customHeight="1">
      <c r="A2298" s="31"/>
      <c r="B2298" s="31"/>
      <c r="C2298" s="31"/>
      <c r="D2298" s="36"/>
      <c r="E2298" s="37"/>
      <c r="F2298" s="36"/>
      <c r="G2298" s="100"/>
    </row>
    <row r="2299" ht="15.75" customHeight="1">
      <c r="A2299" s="31"/>
      <c r="B2299" s="31"/>
      <c r="C2299" s="31"/>
      <c r="D2299" s="36"/>
      <c r="E2299" s="37"/>
      <c r="F2299" s="36"/>
      <c r="G2299" s="100"/>
    </row>
    <row r="2300" ht="15.75" customHeight="1">
      <c r="A2300" s="31"/>
      <c r="B2300" s="31"/>
      <c r="C2300" s="31"/>
      <c r="D2300" s="36"/>
      <c r="E2300" s="37"/>
      <c r="F2300" s="36"/>
      <c r="G2300" s="100"/>
    </row>
    <row r="2301" ht="15.75" customHeight="1">
      <c r="A2301" s="31"/>
      <c r="B2301" s="31"/>
      <c r="C2301" s="31"/>
      <c r="D2301" s="36"/>
      <c r="E2301" s="37"/>
      <c r="F2301" s="36"/>
      <c r="G2301" s="100"/>
    </row>
    <row r="2302" ht="15.75" customHeight="1">
      <c r="A2302" s="31"/>
      <c r="B2302" s="31"/>
      <c r="C2302" s="31"/>
      <c r="D2302" s="36"/>
      <c r="E2302" s="37"/>
      <c r="F2302" s="36"/>
      <c r="G2302" s="100"/>
    </row>
    <row r="2303" ht="15.75" customHeight="1">
      <c r="A2303" s="31"/>
      <c r="B2303" s="31"/>
      <c r="C2303" s="31"/>
      <c r="D2303" s="36"/>
      <c r="E2303" s="37"/>
      <c r="F2303" s="36"/>
      <c r="G2303" s="100"/>
    </row>
    <row r="2304" ht="15.75" customHeight="1">
      <c r="A2304" s="31"/>
      <c r="B2304" s="31"/>
      <c r="C2304" s="31"/>
      <c r="D2304" s="36"/>
      <c r="E2304" s="37"/>
      <c r="F2304" s="36"/>
      <c r="G2304" s="100"/>
    </row>
    <row r="2305" ht="15.75" customHeight="1">
      <c r="A2305" s="31"/>
      <c r="B2305" s="31"/>
      <c r="C2305" s="31"/>
      <c r="D2305" s="36"/>
      <c r="E2305" s="37"/>
      <c r="F2305" s="36"/>
      <c r="G2305" s="100"/>
    </row>
    <row r="2306" ht="15.75" customHeight="1">
      <c r="A2306" s="31"/>
      <c r="B2306" s="31"/>
      <c r="C2306" s="31"/>
      <c r="D2306" s="36"/>
      <c r="E2306" s="37"/>
      <c r="F2306" s="36"/>
      <c r="G2306" s="100"/>
    </row>
    <row r="2307" ht="15.75" customHeight="1">
      <c r="A2307" s="31"/>
      <c r="B2307" s="31"/>
      <c r="C2307" s="31"/>
      <c r="D2307" s="36"/>
      <c r="E2307" s="37"/>
      <c r="F2307" s="36"/>
      <c r="G2307" s="100"/>
    </row>
    <row r="2308" ht="15.75" customHeight="1">
      <c r="A2308" s="31"/>
      <c r="B2308" s="31"/>
      <c r="C2308" s="31"/>
      <c r="D2308" s="36"/>
      <c r="E2308" s="37"/>
      <c r="F2308" s="36"/>
      <c r="G2308" s="100"/>
    </row>
    <row r="2309" ht="15.75" customHeight="1">
      <c r="A2309" s="31"/>
      <c r="B2309" s="31"/>
      <c r="C2309" s="31"/>
      <c r="D2309" s="36"/>
      <c r="E2309" s="37"/>
      <c r="F2309" s="36"/>
      <c r="G2309" s="100"/>
    </row>
    <row r="2310" ht="15.75" customHeight="1">
      <c r="A2310" s="31"/>
      <c r="B2310" s="31"/>
      <c r="C2310" s="31"/>
      <c r="D2310" s="36"/>
      <c r="E2310" s="37"/>
      <c r="F2310" s="36"/>
      <c r="G2310" s="100"/>
    </row>
    <row r="2311" ht="15.75" customHeight="1">
      <c r="A2311" s="31"/>
      <c r="B2311" s="31"/>
      <c r="C2311" s="31"/>
      <c r="D2311" s="36"/>
      <c r="E2311" s="37"/>
      <c r="F2311" s="36"/>
      <c r="G2311" s="100"/>
    </row>
    <row r="2312" ht="15.75" customHeight="1">
      <c r="A2312" s="31"/>
      <c r="B2312" s="31"/>
      <c r="C2312" s="31"/>
      <c r="D2312" s="36"/>
      <c r="E2312" s="37"/>
      <c r="F2312" s="36"/>
      <c r="G2312" s="100"/>
    </row>
    <row r="2313" ht="15.75" customHeight="1">
      <c r="A2313" s="31"/>
      <c r="B2313" s="31"/>
      <c r="C2313" s="31"/>
      <c r="D2313" s="36"/>
      <c r="E2313" s="37"/>
      <c r="F2313" s="36"/>
      <c r="G2313" s="100"/>
    </row>
    <row r="2314" ht="15.75" customHeight="1">
      <c r="A2314" s="31"/>
      <c r="B2314" s="31"/>
      <c r="C2314" s="31"/>
      <c r="D2314" s="36"/>
      <c r="E2314" s="37"/>
      <c r="F2314" s="36"/>
      <c r="G2314" s="100"/>
    </row>
    <row r="2315" ht="15.75" customHeight="1">
      <c r="A2315" s="31"/>
      <c r="B2315" s="31"/>
      <c r="C2315" s="31"/>
      <c r="D2315" s="36"/>
      <c r="E2315" s="37"/>
      <c r="F2315" s="36"/>
      <c r="G2315" s="100"/>
    </row>
    <row r="2316" ht="15.75" customHeight="1">
      <c r="A2316" s="31"/>
      <c r="B2316" s="31"/>
      <c r="C2316" s="31"/>
      <c r="D2316" s="36"/>
      <c r="E2316" s="37"/>
      <c r="F2316" s="36"/>
      <c r="G2316" s="100"/>
    </row>
    <row r="2317" ht="15.75" customHeight="1">
      <c r="A2317" s="31"/>
      <c r="B2317" s="31"/>
      <c r="C2317" s="31"/>
      <c r="D2317" s="36"/>
      <c r="E2317" s="37"/>
      <c r="F2317" s="36"/>
      <c r="G2317" s="100"/>
    </row>
    <row r="2318" ht="15.75" customHeight="1">
      <c r="A2318" s="31"/>
      <c r="B2318" s="31"/>
      <c r="C2318" s="31"/>
      <c r="D2318" s="36"/>
      <c r="E2318" s="37"/>
      <c r="F2318" s="36"/>
      <c r="G2318" s="100"/>
    </row>
    <row r="2319" ht="15.75" customHeight="1">
      <c r="A2319" s="31"/>
      <c r="B2319" s="31"/>
      <c r="C2319" s="31"/>
      <c r="D2319" s="36"/>
      <c r="E2319" s="37"/>
      <c r="F2319" s="36"/>
      <c r="G2319" s="100"/>
    </row>
    <row r="2320" ht="15.75" customHeight="1">
      <c r="A2320" s="31"/>
      <c r="B2320" s="31"/>
      <c r="C2320" s="31"/>
      <c r="D2320" s="36"/>
      <c r="E2320" s="37"/>
      <c r="F2320" s="36"/>
      <c r="G2320" s="100"/>
    </row>
    <row r="2321" ht="15.75" customHeight="1">
      <c r="A2321" s="31"/>
      <c r="B2321" s="31"/>
      <c r="C2321" s="31"/>
      <c r="D2321" s="36"/>
      <c r="E2321" s="37"/>
      <c r="F2321" s="36"/>
      <c r="G2321" s="100"/>
    </row>
    <row r="2322" ht="15.75" customHeight="1">
      <c r="A2322" s="31"/>
      <c r="B2322" s="31"/>
      <c r="C2322" s="31"/>
      <c r="D2322" s="36"/>
      <c r="E2322" s="37"/>
      <c r="F2322" s="36"/>
      <c r="G2322" s="100"/>
    </row>
    <row r="2323" ht="15.75" customHeight="1">
      <c r="A2323" s="31"/>
      <c r="B2323" s="31"/>
      <c r="C2323" s="31"/>
      <c r="D2323" s="36"/>
      <c r="E2323" s="37"/>
      <c r="F2323" s="36"/>
      <c r="G2323" s="100"/>
    </row>
    <row r="2324" ht="15.75" customHeight="1">
      <c r="A2324" s="31"/>
      <c r="B2324" s="31"/>
      <c r="C2324" s="31"/>
      <c r="D2324" s="36"/>
      <c r="E2324" s="37"/>
      <c r="F2324" s="36"/>
      <c r="G2324" s="100"/>
    </row>
    <row r="2325" ht="15.75" customHeight="1">
      <c r="A2325" s="31"/>
      <c r="B2325" s="31"/>
      <c r="C2325" s="31"/>
      <c r="D2325" s="36"/>
      <c r="E2325" s="37"/>
      <c r="F2325" s="36"/>
      <c r="G2325" s="100"/>
    </row>
    <row r="2326" ht="15.75" customHeight="1">
      <c r="A2326" s="31"/>
      <c r="B2326" s="31"/>
      <c r="C2326" s="31"/>
      <c r="D2326" s="36"/>
      <c r="E2326" s="37"/>
      <c r="F2326" s="36"/>
      <c r="G2326" s="100"/>
    </row>
    <row r="2327" ht="15.75" customHeight="1">
      <c r="A2327" s="31"/>
      <c r="B2327" s="31"/>
      <c r="C2327" s="31"/>
      <c r="D2327" s="36"/>
      <c r="E2327" s="37"/>
      <c r="F2327" s="36"/>
      <c r="G2327" s="100"/>
    </row>
    <row r="2328" ht="15.75" customHeight="1">
      <c r="A2328" s="31"/>
      <c r="B2328" s="31"/>
      <c r="C2328" s="31"/>
      <c r="D2328" s="36"/>
      <c r="E2328" s="37"/>
      <c r="F2328" s="36"/>
      <c r="G2328" s="100"/>
    </row>
    <row r="2329" ht="15.75" customHeight="1">
      <c r="A2329" s="31"/>
      <c r="B2329" s="31"/>
      <c r="C2329" s="31"/>
      <c r="D2329" s="36"/>
      <c r="E2329" s="37"/>
      <c r="F2329" s="36"/>
      <c r="G2329" s="100"/>
    </row>
    <row r="2330" ht="15.75" customHeight="1">
      <c r="A2330" s="31"/>
      <c r="B2330" s="31"/>
      <c r="C2330" s="31"/>
      <c r="D2330" s="36"/>
      <c r="E2330" s="37"/>
      <c r="F2330" s="36"/>
      <c r="G2330" s="100"/>
    </row>
    <row r="2331" ht="15.75" customHeight="1">
      <c r="A2331" s="31"/>
      <c r="B2331" s="31"/>
      <c r="C2331" s="31"/>
      <c r="D2331" s="36"/>
      <c r="E2331" s="37"/>
      <c r="F2331" s="36"/>
      <c r="G2331" s="100"/>
    </row>
    <row r="2332" ht="15.75" customHeight="1">
      <c r="A2332" s="31"/>
      <c r="B2332" s="31"/>
      <c r="C2332" s="31"/>
      <c r="D2332" s="36"/>
      <c r="E2332" s="37"/>
      <c r="F2332" s="36"/>
      <c r="G2332" s="100"/>
    </row>
    <row r="2333" ht="15.75" customHeight="1">
      <c r="A2333" s="31"/>
      <c r="B2333" s="31"/>
      <c r="C2333" s="31"/>
      <c r="D2333" s="36"/>
      <c r="E2333" s="37"/>
      <c r="F2333" s="36"/>
      <c r="G2333" s="100"/>
    </row>
    <row r="2334" ht="15.75" customHeight="1">
      <c r="A2334" s="31"/>
      <c r="B2334" s="31"/>
      <c r="C2334" s="31"/>
      <c r="D2334" s="36"/>
      <c r="E2334" s="37"/>
      <c r="F2334" s="36"/>
      <c r="G2334" s="100"/>
    </row>
    <row r="2335" ht="15.75" customHeight="1">
      <c r="A2335" s="31"/>
      <c r="B2335" s="31"/>
      <c r="C2335" s="31"/>
      <c r="D2335" s="36"/>
      <c r="E2335" s="37"/>
      <c r="F2335" s="36"/>
      <c r="G2335" s="100"/>
    </row>
    <row r="2336" ht="15.75" customHeight="1">
      <c r="A2336" s="31"/>
      <c r="B2336" s="31"/>
      <c r="C2336" s="31"/>
      <c r="D2336" s="36"/>
      <c r="E2336" s="37"/>
      <c r="F2336" s="36"/>
      <c r="G2336" s="100"/>
    </row>
    <row r="2337" ht="15.75" customHeight="1">
      <c r="A2337" s="31"/>
      <c r="B2337" s="31"/>
      <c r="C2337" s="31"/>
      <c r="D2337" s="36"/>
      <c r="E2337" s="37"/>
      <c r="F2337" s="36"/>
      <c r="G2337" s="100"/>
    </row>
    <row r="2338" ht="15.75" customHeight="1">
      <c r="A2338" s="31"/>
      <c r="B2338" s="31"/>
      <c r="C2338" s="31"/>
      <c r="D2338" s="36"/>
      <c r="E2338" s="37"/>
      <c r="F2338" s="36"/>
      <c r="G2338" s="100"/>
    </row>
    <row r="2339" ht="15.75" customHeight="1">
      <c r="A2339" s="31"/>
      <c r="B2339" s="31"/>
      <c r="C2339" s="31"/>
      <c r="D2339" s="36"/>
      <c r="E2339" s="37"/>
      <c r="F2339" s="36"/>
      <c r="G2339" s="100"/>
    </row>
    <row r="2340" ht="15.75" customHeight="1">
      <c r="A2340" s="31"/>
      <c r="B2340" s="31"/>
      <c r="C2340" s="31"/>
      <c r="D2340" s="36"/>
      <c r="E2340" s="37"/>
      <c r="F2340" s="36"/>
      <c r="G2340" s="100"/>
    </row>
    <row r="2341" ht="15.75" customHeight="1">
      <c r="A2341" s="31"/>
      <c r="B2341" s="31"/>
      <c r="C2341" s="31"/>
      <c r="D2341" s="36"/>
      <c r="E2341" s="37"/>
      <c r="F2341" s="36"/>
      <c r="G2341" s="100"/>
    </row>
    <row r="2342" ht="15.75" customHeight="1">
      <c r="A2342" s="31"/>
      <c r="B2342" s="31"/>
      <c r="C2342" s="31"/>
      <c r="D2342" s="36"/>
      <c r="E2342" s="37"/>
      <c r="F2342" s="36"/>
      <c r="G2342" s="100"/>
    </row>
    <row r="2343" ht="15.75" customHeight="1">
      <c r="A2343" s="31"/>
      <c r="B2343" s="31"/>
      <c r="C2343" s="31"/>
      <c r="D2343" s="36"/>
      <c r="E2343" s="37"/>
      <c r="F2343" s="36"/>
      <c r="G2343" s="100"/>
    </row>
    <row r="2344" ht="15.75" customHeight="1">
      <c r="A2344" s="31"/>
      <c r="B2344" s="31"/>
      <c r="C2344" s="31"/>
      <c r="D2344" s="36"/>
      <c r="E2344" s="37"/>
      <c r="F2344" s="36"/>
      <c r="G2344" s="100"/>
    </row>
    <row r="2345" ht="15.75" customHeight="1">
      <c r="A2345" s="31"/>
      <c r="B2345" s="31"/>
      <c r="C2345" s="31"/>
      <c r="D2345" s="36"/>
      <c r="E2345" s="37"/>
      <c r="F2345" s="36"/>
      <c r="G2345" s="100"/>
    </row>
    <row r="2346" ht="15.75" customHeight="1">
      <c r="A2346" s="31"/>
      <c r="B2346" s="31"/>
      <c r="C2346" s="31"/>
      <c r="D2346" s="36"/>
      <c r="E2346" s="37"/>
      <c r="F2346" s="36"/>
      <c r="G2346" s="100"/>
    </row>
    <row r="2347" ht="15.75" customHeight="1">
      <c r="A2347" s="31"/>
      <c r="B2347" s="31"/>
      <c r="C2347" s="31"/>
      <c r="D2347" s="36"/>
      <c r="E2347" s="37"/>
      <c r="F2347" s="36"/>
      <c r="G2347" s="100"/>
    </row>
    <row r="2348" ht="15.75" customHeight="1">
      <c r="A2348" s="31"/>
      <c r="B2348" s="31"/>
      <c r="C2348" s="31"/>
      <c r="D2348" s="36"/>
      <c r="E2348" s="37"/>
      <c r="F2348" s="36"/>
      <c r="G2348" s="100"/>
    </row>
    <row r="2349" ht="15.75" customHeight="1">
      <c r="A2349" s="31"/>
      <c r="B2349" s="31"/>
      <c r="C2349" s="31"/>
      <c r="D2349" s="36"/>
      <c r="E2349" s="37"/>
      <c r="F2349" s="36"/>
      <c r="G2349" s="100"/>
    </row>
    <row r="2350" ht="15.75" customHeight="1">
      <c r="A2350" s="31"/>
      <c r="B2350" s="31"/>
      <c r="C2350" s="31"/>
      <c r="D2350" s="36"/>
      <c r="E2350" s="37"/>
      <c r="F2350" s="36"/>
      <c r="G2350" s="100"/>
    </row>
    <row r="2351" ht="15.75" customHeight="1">
      <c r="A2351" s="31"/>
      <c r="B2351" s="31"/>
      <c r="C2351" s="31"/>
      <c r="D2351" s="36"/>
      <c r="E2351" s="37"/>
      <c r="F2351" s="36"/>
      <c r="G2351" s="100"/>
    </row>
    <row r="2352" ht="15.75" customHeight="1">
      <c r="A2352" s="31"/>
      <c r="B2352" s="31"/>
      <c r="C2352" s="31"/>
      <c r="D2352" s="36"/>
      <c r="E2352" s="37"/>
      <c r="F2352" s="36"/>
      <c r="G2352" s="100"/>
    </row>
    <row r="2353" ht="15.75" customHeight="1">
      <c r="A2353" s="31"/>
      <c r="B2353" s="31"/>
      <c r="C2353" s="31"/>
      <c r="D2353" s="36"/>
      <c r="E2353" s="37"/>
      <c r="F2353" s="36"/>
      <c r="G2353" s="100"/>
    </row>
    <row r="2354" ht="15.75" customHeight="1">
      <c r="A2354" s="31"/>
      <c r="B2354" s="31"/>
      <c r="C2354" s="31"/>
      <c r="D2354" s="36"/>
      <c r="E2354" s="37"/>
      <c r="F2354" s="36"/>
      <c r="G2354" s="100"/>
    </row>
    <row r="2355" ht="15.75" customHeight="1">
      <c r="A2355" s="31"/>
      <c r="B2355" s="31"/>
      <c r="C2355" s="31"/>
      <c r="D2355" s="36"/>
      <c r="E2355" s="37"/>
      <c r="F2355" s="36"/>
      <c r="G2355" s="100"/>
    </row>
    <row r="2356" ht="15.75" customHeight="1">
      <c r="A2356" s="31"/>
      <c r="B2356" s="31"/>
      <c r="C2356" s="31"/>
      <c r="D2356" s="36"/>
      <c r="E2356" s="37"/>
      <c r="F2356" s="36"/>
      <c r="G2356" s="100"/>
    </row>
    <row r="2357" ht="15.75" customHeight="1">
      <c r="A2357" s="31"/>
      <c r="B2357" s="31"/>
      <c r="C2357" s="31"/>
      <c r="D2357" s="36"/>
      <c r="E2357" s="37"/>
      <c r="F2357" s="36"/>
      <c r="G2357" s="100"/>
    </row>
    <row r="2358" ht="15.75" customHeight="1">
      <c r="A2358" s="31"/>
      <c r="B2358" s="31"/>
      <c r="C2358" s="31"/>
      <c r="D2358" s="36"/>
      <c r="E2358" s="37"/>
      <c r="F2358" s="36"/>
      <c r="G2358" s="100"/>
    </row>
    <row r="2359" ht="15.75" customHeight="1">
      <c r="A2359" s="31"/>
      <c r="B2359" s="31"/>
      <c r="C2359" s="31"/>
      <c r="D2359" s="36"/>
      <c r="E2359" s="37"/>
      <c r="F2359" s="36"/>
      <c r="G2359" s="100"/>
    </row>
    <row r="2360" ht="15.75" customHeight="1">
      <c r="A2360" s="31"/>
      <c r="B2360" s="31"/>
      <c r="C2360" s="31"/>
      <c r="D2360" s="36"/>
      <c r="E2360" s="37"/>
      <c r="F2360" s="36"/>
      <c r="G2360" s="100"/>
    </row>
    <row r="2361" ht="15.75" customHeight="1">
      <c r="A2361" s="31"/>
      <c r="B2361" s="31"/>
      <c r="C2361" s="31"/>
      <c r="D2361" s="36"/>
      <c r="E2361" s="37"/>
      <c r="F2361" s="36"/>
      <c r="G2361" s="100"/>
    </row>
    <row r="2362" ht="15.75" customHeight="1">
      <c r="A2362" s="31"/>
      <c r="B2362" s="31"/>
      <c r="C2362" s="31"/>
      <c r="D2362" s="36"/>
      <c r="E2362" s="37"/>
      <c r="F2362" s="36"/>
      <c r="G2362" s="100"/>
    </row>
    <row r="2363" ht="15.75" customHeight="1">
      <c r="A2363" s="31"/>
      <c r="B2363" s="31"/>
      <c r="C2363" s="31"/>
      <c r="D2363" s="36"/>
      <c r="E2363" s="37"/>
      <c r="F2363" s="36"/>
      <c r="G2363" s="100"/>
    </row>
    <row r="2364" ht="15.75" customHeight="1">
      <c r="A2364" s="31"/>
      <c r="B2364" s="31"/>
      <c r="C2364" s="31"/>
      <c r="D2364" s="36"/>
      <c r="E2364" s="37"/>
      <c r="F2364" s="36"/>
      <c r="G2364" s="100"/>
    </row>
    <row r="2365" ht="15.75" customHeight="1">
      <c r="A2365" s="31"/>
      <c r="B2365" s="31"/>
      <c r="C2365" s="31"/>
      <c r="D2365" s="36"/>
      <c r="E2365" s="37"/>
      <c r="F2365" s="36"/>
      <c r="G2365" s="100"/>
    </row>
    <row r="2366" ht="15.75" customHeight="1">
      <c r="A2366" s="31"/>
      <c r="B2366" s="31"/>
      <c r="C2366" s="31"/>
      <c r="D2366" s="36"/>
      <c r="E2366" s="37"/>
      <c r="F2366" s="36"/>
      <c r="G2366" s="100"/>
    </row>
    <row r="2367" ht="15.75" customHeight="1">
      <c r="A2367" s="31"/>
      <c r="B2367" s="31"/>
      <c r="C2367" s="31"/>
      <c r="D2367" s="36"/>
      <c r="E2367" s="37"/>
      <c r="F2367" s="36"/>
      <c r="G2367" s="100"/>
    </row>
    <row r="2368" ht="15.75" customHeight="1">
      <c r="A2368" s="31"/>
      <c r="B2368" s="31"/>
      <c r="C2368" s="31"/>
      <c r="D2368" s="36"/>
      <c r="E2368" s="37"/>
      <c r="F2368" s="36"/>
      <c r="G2368" s="100"/>
    </row>
    <row r="2369" ht="15.75" customHeight="1">
      <c r="A2369" s="31"/>
      <c r="B2369" s="31"/>
      <c r="C2369" s="31"/>
      <c r="D2369" s="36"/>
      <c r="E2369" s="37"/>
      <c r="F2369" s="36"/>
      <c r="G2369" s="100"/>
    </row>
    <row r="2370" ht="15.75" customHeight="1">
      <c r="A2370" s="31"/>
      <c r="B2370" s="31"/>
      <c r="C2370" s="31"/>
      <c r="D2370" s="36"/>
      <c r="E2370" s="37"/>
      <c r="F2370" s="36"/>
      <c r="G2370" s="100"/>
    </row>
    <row r="2371" ht="15.75" customHeight="1">
      <c r="A2371" s="31"/>
      <c r="B2371" s="31"/>
      <c r="C2371" s="31"/>
      <c r="D2371" s="36"/>
      <c r="E2371" s="37"/>
      <c r="F2371" s="36"/>
      <c r="G2371" s="100"/>
    </row>
    <row r="2372" ht="15.75" customHeight="1">
      <c r="A2372" s="31"/>
      <c r="B2372" s="31"/>
      <c r="C2372" s="31"/>
      <c r="D2372" s="36"/>
      <c r="E2372" s="37"/>
      <c r="F2372" s="36"/>
      <c r="G2372" s="100"/>
    </row>
    <row r="2373" ht="15.75" customHeight="1">
      <c r="A2373" s="31"/>
      <c r="B2373" s="31"/>
      <c r="C2373" s="31"/>
      <c r="D2373" s="36"/>
      <c r="E2373" s="37"/>
      <c r="F2373" s="36"/>
      <c r="G2373" s="100"/>
    </row>
    <row r="2374" ht="15.75" customHeight="1">
      <c r="A2374" s="31"/>
      <c r="B2374" s="31"/>
      <c r="C2374" s="31"/>
      <c r="D2374" s="36"/>
      <c r="E2374" s="37"/>
      <c r="F2374" s="36"/>
      <c r="G2374" s="100"/>
    </row>
    <row r="2375" ht="15.75" customHeight="1">
      <c r="A2375" s="31"/>
      <c r="B2375" s="31"/>
      <c r="C2375" s="31"/>
      <c r="D2375" s="36"/>
      <c r="E2375" s="37"/>
      <c r="F2375" s="36"/>
      <c r="G2375" s="100"/>
    </row>
    <row r="2376" ht="15.75" customHeight="1">
      <c r="A2376" s="31"/>
      <c r="B2376" s="31"/>
      <c r="C2376" s="31"/>
      <c r="D2376" s="36"/>
      <c r="E2376" s="37"/>
      <c r="F2376" s="36"/>
      <c r="G2376" s="100"/>
    </row>
    <row r="2377" ht="15.75" customHeight="1">
      <c r="A2377" s="31"/>
      <c r="B2377" s="31"/>
      <c r="C2377" s="31"/>
      <c r="D2377" s="36"/>
      <c r="E2377" s="37"/>
      <c r="F2377" s="36"/>
      <c r="G2377" s="100"/>
    </row>
    <row r="2378" ht="15.75" customHeight="1">
      <c r="A2378" s="31"/>
      <c r="B2378" s="31"/>
      <c r="C2378" s="31"/>
      <c r="D2378" s="36"/>
      <c r="E2378" s="37"/>
      <c r="F2378" s="36"/>
      <c r="G2378" s="100"/>
    </row>
    <row r="2379" ht="15.75" customHeight="1">
      <c r="A2379" s="31"/>
      <c r="B2379" s="31"/>
      <c r="C2379" s="31"/>
      <c r="D2379" s="36"/>
      <c r="E2379" s="37"/>
      <c r="F2379" s="36"/>
      <c r="G2379" s="100"/>
    </row>
    <row r="2380" ht="15.75" customHeight="1">
      <c r="A2380" s="31"/>
      <c r="B2380" s="31"/>
      <c r="C2380" s="31"/>
      <c r="D2380" s="36"/>
      <c r="E2380" s="37"/>
      <c r="F2380" s="36"/>
      <c r="G2380" s="100"/>
    </row>
    <row r="2381" ht="15.75" customHeight="1">
      <c r="A2381" s="31"/>
      <c r="B2381" s="31"/>
      <c r="C2381" s="31"/>
      <c r="D2381" s="36"/>
      <c r="E2381" s="37"/>
      <c r="F2381" s="36"/>
      <c r="G2381" s="100"/>
    </row>
    <row r="2382" ht="15.75" customHeight="1">
      <c r="A2382" s="31"/>
      <c r="B2382" s="31"/>
      <c r="C2382" s="31"/>
      <c r="D2382" s="36"/>
      <c r="E2382" s="37"/>
      <c r="F2382" s="36"/>
      <c r="G2382" s="100"/>
    </row>
    <row r="2383" ht="15.75" customHeight="1">
      <c r="A2383" s="31"/>
      <c r="B2383" s="31"/>
      <c r="C2383" s="31"/>
      <c r="D2383" s="36"/>
      <c r="E2383" s="37"/>
      <c r="F2383" s="36"/>
      <c r="G2383" s="100"/>
    </row>
    <row r="2384" ht="15.75" customHeight="1">
      <c r="A2384" s="31"/>
      <c r="B2384" s="31"/>
      <c r="C2384" s="31"/>
      <c r="D2384" s="36"/>
      <c r="E2384" s="37"/>
      <c r="F2384" s="36"/>
      <c r="G2384" s="100"/>
    </row>
    <row r="2385" ht="15.75" customHeight="1">
      <c r="A2385" s="31"/>
      <c r="B2385" s="31"/>
      <c r="C2385" s="31"/>
      <c r="D2385" s="36"/>
      <c r="E2385" s="37"/>
      <c r="F2385" s="36"/>
      <c r="G2385" s="100"/>
    </row>
    <row r="2386" ht="15.75" customHeight="1">
      <c r="A2386" s="31"/>
      <c r="B2386" s="31"/>
      <c r="C2386" s="31"/>
      <c r="D2386" s="36"/>
      <c r="E2386" s="37"/>
      <c r="F2386" s="36"/>
      <c r="G2386" s="100"/>
    </row>
    <row r="2387" ht="15.75" customHeight="1">
      <c r="A2387" s="31"/>
      <c r="B2387" s="31"/>
      <c r="C2387" s="31"/>
      <c r="D2387" s="36"/>
      <c r="E2387" s="37"/>
      <c r="F2387" s="36"/>
      <c r="G2387" s="100"/>
    </row>
    <row r="2388" ht="15.75" customHeight="1">
      <c r="A2388" s="31"/>
      <c r="B2388" s="31"/>
      <c r="C2388" s="31"/>
      <c r="D2388" s="36"/>
      <c r="E2388" s="37"/>
      <c r="F2388" s="36"/>
      <c r="G2388" s="100"/>
    </row>
    <row r="2389" ht="15.75" customHeight="1">
      <c r="A2389" s="31"/>
      <c r="B2389" s="31"/>
      <c r="C2389" s="31"/>
      <c r="D2389" s="36"/>
      <c r="E2389" s="37"/>
      <c r="F2389" s="36"/>
      <c r="G2389" s="100"/>
    </row>
    <row r="2390" ht="15.75" customHeight="1">
      <c r="A2390" s="31"/>
      <c r="B2390" s="31"/>
      <c r="C2390" s="31"/>
      <c r="D2390" s="36"/>
      <c r="E2390" s="37"/>
      <c r="F2390" s="36"/>
      <c r="G2390" s="100"/>
    </row>
    <row r="2391" ht="15.75" customHeight="1">
      <c r="A2391" s="31"/>
      <c r="B2391" s="31"/>
      <c r="C2391" s="31"/>
      <c r="D2391" s="36"/>
      <c r="E2391" s="37"/>
      <c r="F2391" s="36"/>
      <c r="G2391" s="100"/>
    </row>
    <row r="2392" ht="15.75" customHeight="1">
      <c r="A2392" s="31"/>
      <c r="B2392" s="31"/>
      <c r="C2392" s="31"/>
      <c r="D2392" s="36"/>
      <c r="E2392" s="37"/>
      <c r="F2392" s="36"/>
      <c r="G2392" s="100"/>
    </row>
    <row r="2393" ht="15.75" customHeight="1">
      <c r="A2393" s="31"/>
      <c r="B2393" s="31"/>
      <c r="C2393" s="31"/>
      <c r="D2393" s="36"/>
      <c r="E2393" s="37"/>
      <c r="F2393" s="36"/>
      <c r="G2393" s="100"/>
    </row>
    <row r="2394" ht="15.75" customHeight="1">
      <c r="A2394" s="31"/>
      <c r="B2394" s="31"/>
      <c r="C2394" s="31"/>
      <c r="D2394" s="36"/>
      <c r="E2394" s="37"/>
      <c r="F2394" s="36"/>
      <c r="G2394" s="100"/>
    </row>
    <row r="2395" ht="15.75" customHeight="1">
      <c r="A2395" s="31"/>
      <c r="B2395" s="31"/>
      <c r="C2395" s="31"/>
      <c r="D2395" s="36"/>
      <c r="E2395" s="37"/>
      <c r="F2395" s="36"/>
      <c r="G2395" s="100"/>
    </row>
    <row r="2396" ht="15.75" customHeight="1">
      <c r="A2396" s="31"/>
      <c r="B2396" s="31"/>
      <c r="C2396" s="31"/>
      <c r="D2396" s="36"/>
      <c r="E2396" s="37"/>
      <c r="F2396" s="36"/>
      <c r="G2396" s="100"/>
    </row>
    <row r="2397" ht="15.75" customHeight="1">
      <c r="A2397" s="31"/>
      <c r="B2397" s="31"/>
      <c r="C2397" s="31"/>
      <c r="D2397" s="36"/>
      <c r="E2397" s="37"/>
      <c r="F2397" s="36"/>
      <c r="G2397" s="100"/>
    </row>
    <row r="2398" ht="15.75" customHeight="1">
      <c r="A2398" s="31"/>
      <c r="B2398" s="31"/>
      <c r="C2398" s="31"/>
      <c r="D2398" s="36"/>
      <c r="E2398" s="37"/>
      <c r="F2398" s="36"/>
      <c r="G2398" s="100"/>
    </row>
    <row r="2399" ht="15.75" customHeight="1">
      <c r="A2399" s="31"/>
      <c r="B2399" s="31"/>
      <c r="C2399" s="31"/>
      <c r="D2399" s="36"/>
      <c r="E2399" s="37"/>
      <c r="F2399" s="36"/>
      <c r="G2399" s="100"/>
    </row>
    <row r="2400" ht="15.75" customHeight="1">
      <c r="A2400" s="31"/>
      <c r="B2400" s="31"/>
      <c r="C2400" s="31"/>
      <c r="D2400" s="36"/>
      <c r="E2400" s="37"/>
      <c r="F2400" s="36"/>
      <c r="G2400" s="100"/>
    </row>
    <row r="2401" ht="15.75" customHeight="1">
      <c r="A2401" s="31"/>
      <c r="B2401" s="31"/>
      <c r="C2401" s="31"/>
      <c r="D2401" s="36"/>
      <c r="E2401" s="37"/>
      <c r="F2401" s="36"/>
      <c r="G2401" s="100"/>
    </row>
    <row r="2402" ht="15.75" customHeight="1">
      <c r="A2402" s="31"/>
      <c r="B2402" s="31"/>
      <c r="C2402" s="31"/>
      <c r="D2402" s="36"/>
      <c r="E2402" s="37"/>
      <c r="F2402" s="36"/>
      <c r="G2402" s="100"/>
    </row>
    <row r="2403" ht="15.75" customHeight="1">
      <c r="A2403" s="31"/>
      <c r="B2403" s="31"/>
      <c r="C2403" s="31"/>
      <c r="D2403" s="36"/>
      <c r="E2403" s="37"/>
      <c r="F2403" s="36"/>
      <c r="G2403" s="100"/>
    </row>
    <row r="2404" ht="15.75" customHeight="1">
      <c r="A2404" s="31"/>
      <c r="B2404" s="31"/>
      <c r="C2404" s="31"/>
      <c r="D2404" s="36"/>
      <c r="E2404" s="37"/>
      <c r="F2404" s="36"/>
      <c r="G2404" s="100"/>
    </row>
    <row r="2405" ht="15.75" customHeight="1">
      <c r="A2405" s="31"/>
      <c r="B2405" s="31"/>
      <c r="C2405" s="31"/>
      <c r="D2405" s="36"/>
      <c r="E2405" s="37"/>
      <c r="F2405" s="36"/>
      <c r="G2405" s="100"/>
    </row>
    <row r="2406" ht="15.75" customHeight="1">
      <c r="A2406" s="31"/>
      <c r="B2406" s="31"/>
      <c r="C2406" s="31"/>
      <c r="D2406" s="36"/>
      <c r="E2406" s="37"/>
      <c r="F2406" s="36"/>
      <c r="G2406" s="100"/>
    </row>
    <row r="2407" ht="15.75" customHeight="1">
      <c r="A2407" s="31"/>
      <c r="B2407" s="31"/>
      <c r="C2407" s="31"/>
      <c r="D2407" s="36"/>
      <c r="E2407" s="37"/>
      <c r="F2407" s="36"/>
      <c r="G2407" s="100"/>
    </row>
    <row r="2408" ht="15.75" customHeight="1">
      <c r="A2408" s="31"/>
      <c r="B2408" s="31"/>
      <c r="C2408" s="31"/>
      <c r="D2408" s="36"/>
      <c r="E2408" s="37"/>
      <c r="F2408" s="36"/>
      <c r="G2408" s="100"/>
    </row>
    <row r="2409" ht="15.75" customHeight="1">
      <c r="A2409" s="31"/>
      <c r="B2409" s="31"/>
      <c r="C2409" s="31"/>
      <c r="D2409" s="36"/>
      <c r="E2409" s="37"/>
      <c r="F2409" s="36"/>
      <c r="G2409" s="100"/>
    </row>
    <row r="2410" ht="15.75" customHeight="1">
      <c r="A2410" s="31"/>
      <c r="B2410" s="31"/>
      <c r="C2410" s="31"/>
      <c r="D2410" s="36"/>
      <c r="E2410" s="37"/>
      <c r="F2410" s="36"/>
      <c r="G2410" s="100"/>
    </row>
    <row r="2411" ht="15.75" customHeight="1">
      <c r="A2411" s="31"/>
      <c r="B2411" s="31"/>
      <c r="C2411" s="31"/>
      <c r="D2411" s="36"/>
      <c r="E2411" s="37"/>
      <c r="F2411" s="36"/>
      <c r="G2411" s="100"/>
    </row>
    <row r="2412" ht="15.75" customHeight="1">
      <c r="A2412" s="31"/>
      <c r="B2412" s="31"/>
      <c r="C2412" s="31"/>
      <c r="D2412" s="36"/>
      <c r="E2412" s="37"/>
      <c r="F2412" s="36"/>
      <c r="G2412" s="100"/>
    </row>
    <row r="2413" ht="15.75" customHeight="1">
      <c r="A2413" s="31"/>
      <c r="B2413" s="31"/>
      <c r="C2413" s="31"/>
      <c r="D2413" s="36"/>
      <c r="E2413" s="37"/>
      <c r="F2413" s="36"/>
      <c r="G2413" s="100"/>
    </row>
    <row r="2414" ht="15.75" customHeight="1">
      <c r="A2414" s="31"/>
      <c r="B2414" s="31"/>
      <c r="C2414" s="31"/>
      <c r="D2414" s="36"/>
      <c r="E2414" s="37"/>
      <c r="F2414" s="36"/>
      <c r="G2414" s="100"/>
    </row>
    <row r="2415" ht="15.75" customHeight="1">
      <c r="A2415" s="31"/>
      <c r="B2415" s="31"/>
      <c r="C2415" s="31"/>
      <c r="D2415" s="36"/>
      <c r="E2415" s="37"/>
      <c r="F2415" s="36"/>
      <c r="G2415" s="100"/>
    </row>
    <row r="2416" ht="15.75" customHeight="1">
      <c r="A2416" s="31"/>
      <c r="B2416" s="31"/>
      <c r="C2416" s="31"/>
      <c r="D2416" s="36"/>
      <c r="E2416" s="37"/>
      <c r="F2416" s="36"/>
      <c r="G2416" s="100"/>
    </row>
    <row r="2417" ht="15.75" customHeight="1">
      <c r="A2417" s="31"/>
      <c r="B2417" s="31"/>
      <c r="C2417" s="31"/>
      <c r="D2417" s="36"/>
      <c r="E2417" s="37"/>
      <c r="F2417" s="36"/>
      <c r="G2417" s="100"/>
    </row>
    <row r="2418" ht="15.75" customHeight="1">
      <c r="A2418" s="31"/>
      <c r="B2418" s="31"/>
      <c r="C2418" s="31"/>
      <c r="D2418" s="36"/>
      <c r="E2418" s="37"/>
      <c r="F2418" s="36"/>
      <c r="G2418" s="100"/>
    </row>
    <row r="2419" ht="15.75" customHeight="1">
      <c r="A2419" s="31"/>
      <c r="B2419" s="31"/>
      <c r="C2419" s="31"/>
      <c r="D2419" s="36"/>
      <c r="E2419" s="37"/>
      <c r="F2419" s="36"/>
      <c r="G2419" s="100"/>
    </row>
    <row r="2420" ht="15.75" customHeight="1">
      <c r="A2420" s="31"/>
      <c r="B2420" s="31"/>
      <c r="C2420" s="31"/>
      <c r="D2420" s="36"/>
      <c r="E2420" s="37"/>
      <c r="F2420" s="36"/>
      <c r="G2420" s="100"/>
    </row>
    <row r="2421" ht="15.75" customHeight="1">
      <c r="A2421" s="31"/>
      <c r="B2421" s="31"/>
      <c r="C2421" s="31"/>
      <c r="D2421" s="36"/>
      <c r="E2421" s="37"/>
      <c r="F2421" s="36"/>
      <c r="G2421" s="100"/>
    </row>
    <row r="2422" ht="15.75" customHeight="1">
      <c r="A2422" s="31"/>
      <c r="B2422" s="31"/>
      <c r="C2422" s="31"/>
      <c r="D2422" s="36"/>
      <c r="E2422" s="37"/>
      <c r="F2422" s="36"/>
      <c r="G2422" s="100"/>
    </row>
    <row r="2423" ht="15.75" customHeight="1">
      <c r="A2423" s="31"/>
      <c r="B2423" s="31"/>
      <c r="C2423" s="31"/>
      <c r="D2423" s="36"/>
      <c r="E2423" s="37"/>
      <c r="F2423" s="36"/>
      <c r="G2423" s="100"/>
    </row>
    <row r="2424" ht="15.75" customHeight="1">
      <c r="A2424" s="31"/>
      <c r="B2424" s="31"/>
      <c r="C2424" s="31"/>
      <c r="D2424" s="36"/>
      <c r="E2424" s="37"/>
      <c r="F2424" s="36"/>
      <c r="G2424" s="100"/>
    </row>
    <row r="2425" ht="15.75" customHeight="1">
      <c r="A2425" s="31"/>
      <c r="B2425" s="31"/>
      <c r="C2425" s="31"/>
      <c r="D2425" s="36"/>
      <c r="E2425" s="37"/>
      <c r="F2425" s="36"/>
      <c r="G2425" s="100"/>
    </row>
    <row r="2426" ht="15.75" customHeight="1">
      <c r="A2426" s="31"/>
      <c r="B2426" s="31"/>
      <c r="C2426" s="31"/>
      <c r="D2426" s="36"/>
      <c r="E2426" s="37"/>
      <c r="F2426" s="36"/>
      <c r="G2426" s="100"/>
    </row>
    <row r="2427" ht="15.75" customHeight="1">
      <c r="A2427" s="31"/>
      <c r="B2427" s="31"/>
      <c r="C2427" s="31"/>
      <c r="D2427" s="36"/>
      <c r="E2427" s="37"/>
      <c r="F2427" s="36"/>
      <c r="G2427" s="100"/>
    </row>
    <row r="2428" ht="15.75" customHeight="1">
      <c r="A2428" s="31"/>
      <c r="B2428" s="31"/>
      <c r="C2428" s="31"/>
      <c r="D2428" s="36"/>
      <c r="E2428" s="37"/>
      <c r="F2428" s="36"/>
      <c r="G2428" s="100"/>
    </row>
    <row r="2429" ht="15.75" customHeight="1">
      <c r="A2429" s="31"/>
      <c r="B2429" s="31"/>
      <c r="C2429" s="31"/>
      <c r="D2429" s="36"/>
      <c r="E2429" s="37"/>
      <c r="F2429" s="36"/>
      <c r="G2429" s="100"/>
    </row>
    <row r="2430" ht="15.75" customHeight="1">
      <c r="A2430" s="31"/>
      <c r="B2430" s="31"/>
      <c r="C2430" s="31"/>
      <c r="D2430" s="36"/>
      <c r="E2430" s="37"/>
      <c r="F2430" s="36"/>
      <c r="G2430" s="100"/>
    </row>
    <row r="2431" ht="15.75" customHeight="1">
      <c r="A2431" s="31"/>
      <c r="B2431" s="31"/>
      <c r="C2431" s="31"/>
      <c r="D2431" s="36"/>
      <c r="E2431" s="37"/>
      <c r="F2431" s="36"/>
      <c r="G2431" s="100"/>
    </row>
    <row r="2432" ht="15.75" customHeight="1">
      <c r="A2432" s="31"/>
      <c r="B2432" s="31"/>
      <c r="C2432" s="31"/>
      <c r="D2432" s="36"/>
      <c r="E2432" s="37"/>
      <c r="F2432" s="36"/>
      <c r="G2432" s="100"/>
    </row>
    <row r="2433" ht="15.75" customHeight="1">
      <c r="A2433" s="31"/>
      <c r="B2433" s="31"/>
      <c r="C2433" s="31"/>
      <c r="D2433" s="36"/>
      <c r="E2433" s="37"/>
      <c r="F2433" s="36"/>
      <c r="G2433" s="100"/>
    </row>
    <row r="2434" ht="15.75" customHeight="1">
      <c r="A2434" s="31"/>
      <c r="B2434" s="31"/>
      <c r="C2434" s="31"/>
      <c r="D2434" s="36"/>
      <c r="E2434" s="37"/>
      <c r="F2434" s="36"/>
      <c r="G2434" s="100"/>
    </row>
    <row r="2435" ht="15.75" customHeight="1">
      <c r="A2435" s="31"/>
      <c r="B2435" s="31"/>
      <c r="C2435" s="31"/>
      <c r="D2435" s="36"/>
      <c r="E2435" s="37"/>
      <c r="F2435" s="36"/>
      <c r="G2435" s="100"/>
    </row>
    <row r="2436" ht="15.75" customHeight="1">
      <c r="A2436" s="31"/>
      <c r="B2436" s="31"/>
      <c r="C2436" s="31"/>
      <c r="D2436" s="36"/>
      <c r="E2436" s="37"/>
      <c r="F2436" s="36"/>
      <c r="G2436" s="100"/>
    </row>
    <row r="2437" ht="15.75" customHeight="1">
      <c r="A2437" s="31"/>
      <c r="B2437" s="31"/>
      <c r="C2437" s="31"/>
      <c r="D2437" s="36"/>
      <c r="E2437" s="37"/>
      <c r="F2437" s="36"/>
      <c r="G2437" s="100"/>
    </row>
    <row r="2438" ht="15.75" customHeight="1">
      <c r="A2438" s="31"/>
      <c r="B2438" s="31"/>
      <c r="C2438" s="31"/>
      <c r="D2438" s="36"/>
      <c r="E2438" s="37"/>
      <c r="F2438" s="36"/>
      <c r="G2438" s="100"/>
    </row>
    <row r="2439" ht="15.75" customHeight="1">
      <c r="A2439" s="31"/>
      <c r="B2439" s="31"/>
      <c r="C2439" s="31"/>
      <c r="D2439" s="36"/>
      <c r="E2439" s="37"/>
      <c r="F2439" s="36"/>
      <c r="G2439" s="100"/>
    </row>
    <row r="2440" ht="15.75" customHeight="1">
      <c r="A2440" s="31"/>
      <c r="B2440" s="31"/>
      <c r="C2440" s="31"/>
      <c r="D2440" s="36"/>
      <c r="E2440" s="37"/>
      <c r="F2440" s="36"/>
      <c r="G2440" s="100"/>
    </row>
    <row r="2441" ht="15.75" customHeight="1">
      <c r="A2441" s="31"/>
      <c r="B2441" s="31"/>
      <c r="C2441" s="31"/>
      <c r="D2441" s="36"/>
      <c r="E2441" s="37"/>
      <c r="F2441" s="36"/>
      <c r="G2441" s="100"/>
    </row>
    <row r="2442" ht="15.75" customHeight="1">
      <c r="A2442" s="31"/>
      <c r="B2442" s="31"/>
      <c r="C2442" s="31"/>
      <c r="D2442" s="36"/>
      <c r="E2442" s="37"/>
      <c r="F2442" s="36"/>
      <c r="G2442" s="100"/>
    </row>
    <row r="2443" ht="15.75" customHeight="1">
      <c r="A2443" s="31"/>
      <c r="B2443" s="31"/>
      <c r="C2443" s="31"/>
      <c r="D2443" s="36"/>
      <c r="E2443" s="37"/>
      <c r="F2443" s="36"/>
      <c r="G2443" s="100"/>
    </row>
    <row r="2444" ht="15.75" customHeight="1">
      <c r="A2444" s="31"/>
      <c r="B2444" s="31"/>
      <c r="C2444" s="31"/>
      <c r="D2444" s="36"/>
      <c r="E2444" s="37"/>
      <c r="F2444" s="36"/>
      <c r="G2444" s="100"/>
    </row>
    <row r="2445" ht="15.75" customHeight="1">
      <c r="A2445" s="31"/>
      <c r="B2445" s="31"/>
      <c r="C2445" s="31"/>
      <c r="D2445" s="36"/>
      <c r="E2445" s="37"/>
      <c r="F2445" s="36"/>
      <c r="G2445" s="100"/>
    </row>
    <row r="2446" ht="15.75" customHeight="1">
      <c r="A2446" s="31"/>
      <c r="B2446" s="31"/>
      <c r="C2446" s="31"/>
      <c r="D2446" s="36"/>
      <c r="E2446" s="37"/>
      <c r="F2446" s="36"/>
      <c r="G2446" s="100"/>
    </row>
    <row r="2447" ht="15.75" customHeight="1">
      <c r="A2447" s="31"/>
      <c r="B2447" s="31"/>
      <c r="C2447" s="31"/>
      <c r="D2447" s="36"/>
      <c r="E2447" s="37"/>
      <c r="F2447" s="36"/>
      <c r="G2447" s="100"/>
    </row>
    <row r="2448" ht="15.75" customHeight="1">
      <c r="A2448" s="31"/>
      <c r="B2448" s="31"/>
      <c r="C2448" s="31"/>
      <c r="D2448" s="36"/>
      <c r="E2448" s="37"/>
      <c r="F2448" s="36"/>
      <c r="G2448" s="100"/>
    </row>
    <row r="2449" ht="15.75" customHeight="1">
      <c r="A2449" s="31"/>
      <c r="B2449" s="31"/>
      <c r="C2449" s="31"/>
      <c r="D2449" s="36"/>
      <c r="E2449" s="37"/>
      <c r="F2449" s="36"/>
      <c r="G2449" s="100"/>
    </row>
    <row r="2450" ht="15.75" customHeight="1">
      <c r="A2450" s="31"/>
      <c r="B2450" s="31"/>
      <c r="C2450" s="31"/>
      <c r="D2450" s="36"/>
      <c r="E2450" s="37"/>
      <c r="F2450" s="36"/>
      <c r="G2450" s="100"/>
    </row>
    <row r="2451" ht="15.75" customHeight="1">
      <c r="A2451" s="31"/>
      <c r="B2451" s="31"/>
      <c r="C2451" s="31"/>
      <c r="D2451" s="36"/>
      <c r="E2451" s="37"/>
      <c r="F2451" s="36"/>
      <c r="G2451" s="100"/>
    </row>
    <row r="2452" ht="15.75" customHeight="1">
      <c r="A2452" s="31"/>
      <c r="B2452" s="31"/>
      <c r="C2452" s="31"/>
      <c r="D2452" s="36"/>
      <c r="E2452" s="37"/>
      <c r="F2452" s="36"/>
      <c r="G2452" s="100"/>
    </row>
    <row r="2453" ht="15.75" customHeight="1">
      <c r="A2453" s="31"/>
      <c r="B2453" s="31"/>
      <c r="C2453" s="31"/>
      <c r="D2453" s="36"/>
      <c r="E2453" s="37"/>
      <c r="F2453" s="36"/>
      <c r="G2453" s="100"/>
    </row>
    <row r="2454" ht="15.75" customHeight="1">
      <c r="A2454" s="31"/>
      <c r="B2454" s="31"/>
      <c r="C2454" s="31"/>
      <c r="D2454" s="36"/>
      <c r="E2454" s="37"/>
      <c r="F2454" s="36"/>
      <c r="G2454" s="100"/>
    </row>
    <row r="2455" ht="15.75" customHeight="1">
      <c r="A2455" s="31"/>
      <c r="B2455" s="31"/>
      <c r="C2455" s="31"/>
      <c r="D2455" s="36"/>
      <c r="E2455" s="37"/>
      <c r="F2455" s="36"/>
      <c r="G2455" s="100"/>
    </row>
    <row r="2456" ht="15.75" customHeight="1">
      <c r="A2456" s="31"/>
      <c r="B2456" s="31"/>
      <c r="C2456" s="31"/>
      <c r="D2456" s="36"/>
      <c r="E2456" s="37"/>
      <c r="F2456" s="36"/>
      <c r="G2456" s="100"/>
    </row>
    <row r="2457" ht="15.75" customHeight="1">
      <c r="A2457" s="31"/>
      <c r="B2457" s="31"/>
      <c r="C2457" s="31"/>
      <c r="D2457" s="36"/>
      <c r="E2457" s="37"/>
      <c r="F2457" s="36"/>
      <c r="G2457" s="100"/>
    </row>
    <row r="2458" ht="15.75" customHeight="1">
      <c r="A2458" s="31"/>
      <c r="B2458" s="31"/>
      <c r="C2458" s="31"/>
      <c r="D2458" s="36"/>
      <c r="E2458" s="37"/>
      <c r="F2458" s="36"/>
      <c r="G2458" s="100"/>
    </row>
    <row r="2459" ht="15.75" customHeight="1">
      <c r="A2459" s="31"/>
      <c r="B2459" s="31"/>
      <c r="C2459" s="31"/>
      <c r="D2459" s="36"/>
      <c r="E2459" s="37"/>
      <c r="F2459" s="36"/>
      <c r="G2459" s="100"/>
    </row>
    <row r="2460" ht="15.75" customHeight="1">
      <c r="A2460" s="31"/>
      <c r="B2460" s="31"/>
      <c r="C2460" s="31"/>
      <c r="D2460" s="36"/>
      <c r="E2460" s="37"/>
      <c r="F2460" s="36"/>
      <c r="G2460" s="100"/>
    </row>
    <row r="2461" ht="15.75" customHeight="1">
      <c r="A2461" s="31"/>
      <c r="B2461" s="31"/>
      <c r="C2461" s="31"/>
      <c r="D2461" s="36"/>
      <c r="E2461" s="37"/>
      <c r="F2461" s="36"/>
      <c r="G2461" s="100"/>
    </row>
    <row r="2462" ht="15.75" customHeight="1">
      <c r="A2462" s="31"/>
      <c r="B2462" s="31"/>
      <c r="C2462" s="31"/>
      <c r="D2462" s="36"/>
      <c r="E2462" s="37"/>
      <c r="F2462" s="36"/>
      <c r="G2462" s="100"/>
    </row>
    <row r="2463" ht="15.75" customHeight="1">
      <c r="A2463" s="31"/>
      <c r="B2463" s="31"/>
      <c r="C2463" s="31"/>
      <c r="D2463" s="36"/>
      <c r="E2463" s="37"/>
      <c r="F2463" s="36"/>
      <c r="G2463" s="100"/>
    </row>
    <row r="2464" ht="15.75" customHeight="1">
      <c r="A2464" s="31"/>
      <c r="B2464" s="31"/>
      <c r="C2464" s="31"/>
      <c r="D2464" s="36"/>
      <c r="E2464" s="37"/>
      <c r="F2464" s="36"/>
      <c r="G2464" s="100"/>
    </row>
    <row r="2465" ht="15.75" customHeight="1">
      <c r="A2465" s="31"/>
      <c r="B2465" s="31"/>
      <c r="C2465" s="31"/>
      <c r="D2465" s="36"/>
      <c r="E2465" s="37"/>
      <c r="F2465" s="36"/>
      <c r="G2465" s="100"/>
    </row>
    <row r="2466" ht="15.75" customHeight="1">
      <c r="A2466" s="31"/>
      <c r="B2466" s="31"/>
      <c r="C2466" s="31"/>
      <c r="D2466" s="36"/>
      <c r="E2466" s="37"/>
      <c r="F2466" s="36"/>
      <c r="G2466" s="100"/>
    </row>
    <row r="2467" ht="15.75" customHeight="1">
      <c r="A2467" s="31"/>
      <c r="B2467" s="31"/>
      <c r="C2467" s="31"/>
      <c r="D2467" s="36"/>
      <c r="E2467" s="37"/>
      <c r="F2467" s="36"/>
      <c r="G2467" s="100"/>
    </row>
    <row r="2468" ht="15.75" customHeight="1">
      <c r="A2468" s="31"/>
      <c r="B2468" s="31"/>
      <c r="C2468" s="31"/>
      <c r="D2468" s="36"/>
      <c r="E2468" s="37"/>
      <c r="F2468" s="36"/>
      <c r="G2468" s="100"/>
    </row>
    <row r="2469" ht="15.75" customHeight="1">
      <c r="A2469" s="31"/>
      <c r="B2469" s="31"/>
      <c r="C2469" s="31"/>
      <c r="D2469" s="36"/>
      <c r="E2469" s="37"/>
      <c r="F2469" s="36"/>
      <c r="G2469" s="100"/>
    </row>
    <row r="2470" ht="15.75" customHeight="1">
      <c r="A2470" s="31"/>
      <c r="B2470" s="31"/>
      <c r="C2470" s="31"/>
      <c r="D2470" s="36"/>
      <c r="E2470" s="37"/>
      <c r="F2470" s="36"/>
      <c r="G2470" s="100"/>
    </row>
    <row r="2471" ht="15.75" customHeight="1">
      <c r="A2471" s="31"/>
      <c r="B2471" s="31"/>
      <c r="C2471" s="31"/>
      <c r="D2471" s="36"/>
      <c r="E2471" s="37"/>
      <c r="F2471" s="36"/>
      <c r="G2471" s="100"/>
    </row>
    <row r="2472" ht="15.75" customHeight="1">
      <c r="A2472" s="31"/>
      <c r="B2472" s="31"/>
      <c r="C2472" s="31"/>
      <c r="D2472" s="36"/>
      <c r="E2472" s="37"/>
      <c r="F2472" s="36"/>
      <c r="G2472" s="100"/>
    </row>
    <row r="2473" ht="15.75" customHeight="1">
      <c r="A2473" s="31"/>
      <c r="B2473" s="31"/>
      <c r="C2473" s="31"/>
      <c r="D2473" s="36"/>
      <c r="E2473" s="37"/>
      <c r="F2473" s="36"/>
      <c r="G2473" s="100"/>
    </row>
    <row r="2474" ht="15.75" customHeight="1">
      <c r="A2474" s="31"/>
      <c r="B2474" s="31"/>
      <c r="C2474" s="31"/>
      <c r="D2474" s="36"/>
      <c r="E2474" s="37"/>
      <c r="F2474" s="36"/>
      <c r="G2474" s="100"/>
    </row>
    <row r="2475" ht="15.75" customHeight="1">
      <c r="A2475" s="31"/>
      <c r="B2475" s="31"/>
      <c r="C2475" s="31"/>
      <c r="D2475" s="36"/>
      <c r="E2475" s="37"/>
      <c r="F2475" s="36"/>
      <c r="G2475" s="100"/>
    </row>
    <row r="2476" ht="15.75" customHeight="1">
      <c r="A2476" s="31"/>
      <c r="B2476" s="31"/>
      <c r="C2476" s="31"/>
      <c r="D2476" s="36"/>
      <c r="E2476" s="37"/>
      <c r="F2476" s="36"/>
      <c r="G2476" s="100"/>
    </row>
    <row r="2477" ht="15.75" customHeight="1">
      <c r="A2477" s="31"/>
      <c r="B2477" s="31"/>
      <c r="C2477" s="31"/>
      <c r="D2477" s="36"/>
      <c r="E2477" s="37"/>
      <c r="F2477" s="36"/>
      <c r="G2477" s="100"/>
    </row>
    <row r="2478" ht="15.75" customHeight="1">
      <c r="A2478" s="31"/>
      <c r="B2478" s="31"/>
      <c r="C2478" s="31"/>
      <c r="D2478" s="36"/>
      <c r="E2478" s="37"/>
      <c r="F2478" s="36"/>
      <c r="G2478" s="100"/>
    </row>
    <row r="2479" ht="15.75" customHeight="1">
      <c r="A2479" s="31"/>
      <c r="B2479" s="31"/>
      <c r="C2479" s="31"/>
      <c r="D2479" s="36"/>
      <c r="E2479" s="37"/>
      <c r="F2479" s="36"/>
      <c r="G2479" s="100"/>
    </row>
    <row r="2480" ht="15.75" customHeight="1">
      <c r="A2480" s="31"/>
      <c r="B2480" s="31"/>
      <c r="C2480" s="31"/>
      <c r="D2480" s="36"/>
      <c r="E2480" s="37"/>
      <c r="F2480" s="36"/>
      <c r="G2480" s="100"/>
    </row>
    <row r="2481" ht="15.75" customHeight="1">
      <c r="A2481" s="31"/>
      <c r="B2481" s="31"/>
      <c r="C2481" s="31"/>
      <c r="D2481" s="36"/>
      <c r="E2481" s="37"/>
      <c r="F2481" s="36"/>
      <c r="G2481" s="100"/>
    </row>
    <row r="2482" ht="15.75" customHeight="1">
      <c r="A2482" s="31"/>
      <c r="B2482" s="31"/>
      <c r="C2482" s="31"/>
      <c r="D2482" s="36"/>
      <c r="E2482" s="37"/>
      <c r="F2482" s="36"/>
      <c r="G2482" s="100"/>
    </row>
    <row r="2483" ht="15.75" customHeight="1">
      <c r="A2483" s="31"/>
      <c r="B2483" s="31"/>
      <c r="C2483" s="31"/>
      <c r="D2483" s="36"/>
      <c r="E2483" s="37"/>
      <c r="F2483" s="36"/>
      <c r="G2483" s="100"/>
    </row>
    <row r="2484" ht="15.75" customHeight="1">
      <c r="A2484" s="31"/>
      <c r="B2484" s="31"/>
      <c r="C2484" s="31"/>
      <c r="D2484" s="36"/>
      <c r="E2484" s="37"/>
      <c r="F2484" s="36"/>
      <c r="G2484" s="100"/>
    </row>
    <row r="2485" ht="15.75" customHeight="1">
      <c r="A2485" s="31"/>
      <c r="B2485" s="31"/>
      <c r="C2485" s="31"/>
      <c r="D2485" s="36"/>
      <c r="E2485" s="37"/>
      <c r="F2485" s="36"/>
      <c r="G2485" s="100"/>
    </row>
    <row r="2486" ht="15.75" customHeight="1">
      <c r="A2486" s="31"/>
      <c r="B2486" s="31"/>
      <c r="C2486" s="31"/>
      <c r="D2486" s="36"/>
      <c r="E2486" s="37"/>
      <c r="F2486" s="36"/>
      <c r="G2486" s="100"/>
    </row>
    <row r="2487" ht="15.75" customHeight="1">
      <c r="A2487" s="31"/>
      <c r="B2487" s="31"/>
      <c r="C2487" s="31"/>
      <c r="D2487" s="36"/>
      <c r="E2487" s="37"/>
      <c r="F2487" s="36"/>
      <c r="G2487" s="100"/>
    </row>
    <row r="2488" ht="15.75" customHeight="1">
      <c r="A2488" s="31"/>
      <c r="B2488" s="31"/>
      <c r="C2488" s="31"/>
      <c r="D2488" s="36"/>
      <c r="E2488" s="37"/>
      <c r="F2488" s="36"/>
      <c r="G2488" s="100"/>
    </row>
    <row r="2489" ht="15.75" customHeight="1">
      <c r="A2489" s="31"/>
      <c r="B2489" s="31"/>
      <c r="C2489" s="31"/>
      <c r="D2489" s="36"/>
      <c r="E2489" s="37"/>
      <c r="F2489" s="36"/>
      <c r="G2489" s="100"/>
    </row>
    <row r="2490" ht="15.75" customHeight="1">
      <c r="A2490" s="31"/>
      <c r="B2490" s="31"/>
      <c r="C2490" s="31"/>
      <c r="D2490" s="36"/>
      <c r="E2490" s="37"/>
      <c r="F2490" s="36"/>
      <c r="G2490" s="100"/>
    </row>
    <row r="2491" ht="15.75" customHeight="1">
      <c r="A2491" s="31"/>
      <c r="B2491" s="31"/>
      <c r="C2491" s="31"/>
      <c r="D2491" s="36"/>
      <c r="E2491" s="37"/>
      <c r="F2491" s="36"/>
      <c r="G2491" s="100"/>
    </row>
    <row r="2492" ht="15.75" customHeight="1">
      <c r="A2492" s="31"/>
      <c r="B2492" s="31"/>
      <c r="C2492" s="31"/>
      <c r="D2492" s="36"/>
      <c r="E2492" s="37"/>
      <c r="F2492" s="36"/>
      <c r="G2492" s="100"/>
    </row>
    <row r="2493" ht="15.75" customHeight="1">
      <c r="A2493" s="31"/>
      <c r="B2493" s="31"/>
      <c r="C2493" s="31"/>
      <c r="D2493" s="36"/>
      <c r="E2493" s="37"/>
      <c r="F2493" s="36"/>
      <c r="G2493" s="100"/>
    </row>
    <row r="2494" ht="15.75" customHeight="1">
      <c r="A2494" s="31"/>
      <c r="B2494" s="31"/>
      <c r="C2494" s="31"/>
      <c r="D2494" s="36"/>
      <c r="E2494" s="37"/>
      <c r="F2494" s="36"/>
      <c r="G2494" s="100"/>
    </row>
    <row r="2495" ht="15.75" customHeight="1">
      <c r="A2495" s="31"/>
      <c r="B2495" s="31"/>
      <c r="C2495" s="31"/>
      <c r="D2495" s="36"/>
      <c r="E2495" s="37"/>
      <c r="F2495" s="36"/>
      <c r="G2495" s="100"/>
    </row>
    <row r="2496" ht="15.75" customHeight="1">
      <c r="A2496" s="31"/>
      <c r="B2496" s="31"/>
      <c r="C2496" s="31"/>
      <c r="D2496" s="36"/>
      <c r="E2496" s="37"/>
      <c r="F2496" s="36"/>
      <c r="G2496" s="100"/>
    </row>
    <row r="2497" ht="15.75" customHeight="1">
      <c r="A2497" s="31"/>
      <c r="B2497" s="31"/>
      <c r="C2497" s="31"/>
      <c r="D2497" s="36"/>
      <c r="E2497" s="37"/>
      <c r="F2497" s="36"/>
      <c r="G2497" s="100"/>
    </row>
    <row r="2498" ht="15.75" customHeight="1">
      <c r="A2498" s="31"/>
      <c r="B2498" s="31"/>
      <c r="C2498" s="31"/>
      <c r="D2498" s="36"/>
      <c r="E2498" s="37"/>
      <c r="F2498" s="36"/>
      <c r="G2498" s="100"/>
    </row>
    <row r="2499" ht="15.75" customHeight="1">
      <c r="A2499" s="31"/>
      <c r="B2499" s="31"/>
      <c r="C2499" s="31"/>
      <c r="D2499" s="36"/>
      <c r="E2499" s="37"/>
      <c r="F2499" s="36"/>
      <c r="G2499" s="100"/>
    </row>
    <row r="2500" ht="15.75" customHeight="1">
      <c r="A2500" s="31"/>
      <c r="B2500" s="31"/>
      <c r="C2500" s="31"/>
      <c r="D2500" s="36"/>
      <c r="E2500" s="37"/>
      <c r="F2500" s="36"/>
      <c r="G2500" s="100"/>
    </row>
    <row r="2501" ht="15.75" customHeight="1">
      <c r="A2501" s="31"/>
      <c r="B2501" s="31"/>
      <c r="C2501" s="31"/>
      <c r="D2501" s="36"/>
      <c r="E2501" s="37"/>
      <c r="F2501" s="36"/>
      <c r="G2501" s="100"/>
    </row>
    <row r="2502" ht="15.75" customHeight="1">
      <c r="A2502" s="31"/>
      <c r="B2502" s="31"/>
      <c r="C2502" s="31"/>
      <c r="D2502" s="36"/>
      <c r="E2502" s="37"/>
      <c r="F2502" s="36"/>
      <c r="G2502" s="100"/>
    </row>
    <row r="2503" ht="15.75" customHeight="1">
      <c r="A2503" s="31"/>
      <c r="B2503" s="31"/>
      <c r="C2503" s="31"/>
      <c r="D2503" s="36"/>
      <c r="E2503" s="37"/>
      <c r="F2503" s="36"/>
      <c r="G2503" s="100"/>
    </row>
    <row r="2504" ht="15.75" customHeight="1">
      <c r="A2504" s="31"/>
      <c r="B2504" s="31"/>
      <c r="C2504" s="31"/>
      <c r="D2504" s="36"/>
      <c r="E2504" s="37"/>
      <c r="F2504" s="36"/>
      <c r="G2504" s="100"/>
    </row>
    <row r="2505" ht="15.75" customHeight="1">
      <c r="A2505" s="31"/>
      <c r="B2505" s="31"/>
      <c r="C2505" s="31"/>
      <c r="D2505" s="36"/>
      <c r="E2505" s="37"/>
      <c r="F2505" s="36"/>
      <c r="G2505" s="100"/>
    </row>
    <row r="2506" ht="15.75" customHeight="1">
      <c r="A2506" s="31"/>
      <c r="B2506" s="31"/>
      <c r="C2506" s="31"/>
      <c r="D2506" s="36"/>
      <c r="E2506" s="37"/>
      <c r="F2506" s="36"/>
      <c r="G2506" s="100"/>
    </row>
    <row r="2507" ht="15.75" customHeight="1">
      <c r="A2507" s="31"/>
      <c r="B2507" s="31"/>
      <c r="C2507" s="31"/>
      <c r="D2507" s="36"/>
      <c r="E2507" s="37"/>
      <c r="F2507" s="36"/>
      <c r="G2507" s="100"/>
    </row>
    <row r="2508" ht="15.75" customHeight="1">
      <c r="A2508" s="31"/>
      <c r="B2508" s="31"/>
      <c r="C2508" s="31"/>
      <c r="D2508" s="36"/>
      <c r="E2508" s="37"/>
      <c r="F2508" s="36"/>
      <c r="G2508" s="100"/>
    </row>
    <row r="2509" ht="15.75" customHeight="1">
      <c r="A2509" s="31"/>
      <c r="B2509" s="31"/>
      <c r="C2509" s="31"/>
      <c r="D2509" s="36"/>
      <c r="E2509" s="37"/>
      <c r="F2509" s="36"/>
      <c r="G2509" s="100"/>
    </row>
    <row r="2510" ht="15.75" customHeight="1">
      <c r="A2510" s="31"/>
      <c r="B2510" s="31"/>
      <c r="C2510" s="31"/>
      <c r="D2510" s="36"/>
      <c r="E2510" s="37"/>
      <c r="F2510" s="36"/>
      <c r="G2510" s="100"/>
    </row>
    <row r="2511" ht="15.75" customHeight="1">
      <c r="A2511" s="31"/>
      <c r="B2511" s="31"/>
      <c r="C2511" s="31"/>
      <c r="D2511" s="36"/>
      <c r="E2511" s="37"/>
      <c r="F2511" s="36"/>
      <c r="G2511" s="100"/>
    </row>
    <row r="2512" ht="15.75" customHeight="1">
      <c r="A2512" s="31"/>
      <c r="B2512" s="31"/>
      <c r="C2512" s="31"/>
      <c r="D2512" s="36"/>
      <c r="E2512" s="37"/>
      <c r="F2512" s="36"/>
      <c r="G2512" s="100"/>
    </row>
    <row r="2513" ht="15.75" customHeight="1">
      <c r="A2513" s="31"/>
      <c r="B2513" s="31"/>
      <c r="C2513" s="31"/>
      <c r="D2513" s="36"/>
      <c r="E2513" s="37"/>
      <c r="F2513" s="36"/>
      <c r="G2513" s="100"/>
    </row>
    <row r="2514" ht="15.75" customHeight="1">
      <c r="A2514" s="31"/>
      <c r="B2514" s="31"/>
      <c r="C2514" s="31"/>
      <c r="D2514" s="36"/>
      <c r="E2514" s="37"/>
      <c r="F2514" s="36"/>
      <c r="G2514" s="100"/>
    </row>
    <row r="2515" ht="15.75" customHeight="1">
      <c r="A2515" s="31"/>
      <c r="B2515" s="31"/>
      <c r="C2515" s="31"/>
      <c r="D2515" s="36"/>
      <c r="E2515" s="37"/>
      <c r="F2515" s="36"/>
      <c r="G2515" s="100"/>
    </row>
    <row r="2516" ht="15.75" customHeight="1">
      <c r="A2516" s="31"/>
      <c r="B2516" s="31"/>
      <c r="C2516" s="31"/>
      <c r="D2516" s="36"/>
      <c r="E2516" s="37"/>
      <c r="F2516" s="36"/>
      <c r="G2516" s="100"/>
    </row>
    <row r="2517" ht="15.75" customHeight="1">
      <c r="A2517" s="31"/>
      <c r="B2517" s="31"/>
      <c r="C2517" s="31"/>
      <c r="D2517" s="36"/>
      <c r="E2517" s="37"/>
      <c r="F2517" s="36"/>
      <c r="G2517" s="100"/>
    </row>
    <row r="2518" ht="15.75" customHeight="1">
      <c r="A2518" s="31"/>
      <c r="B2518" s="31"/>
      <c r="C2518" s="31"/>
      <c r="D2518" s="36"/>
      <c r="E2518" s="37"/>
      <c r="F2518" s="36"/>
      <c r="G2518" s="100"/>
    </row>
    <row r="2519" ht="15.75" customHeight="1">
      <c r="A2519" s="31"/>
      <c r="B2519" s="31"/>
      <c r="C2519" s="31"/>
      <c r="D2519" s="36"/>
      <c r="E2519" s="37"/>
      <c r="F2519" s="36"/>
      <c r="G2519" s="100"/>
    </row>
    <row r="2520" ht="15.75" customHeight="1">
      <c r="A2520" s="31"/>
      <c r="B2520" s="31"/>
      <c r="C2520" s="31"/>
      <c r="D2520" s="36"/>
      <c r="E2520" s="37"/>
      <c r="F2520" s="36"/>
      <c r="G2520" s="100"/>
    </row>
    <row r="2521" ht="15.75" customHeight="1">
      <c r="A2521" s="31"/>
      <c r="B2521" s="31"/>
      <c r="C2521" s="31"/>
      <c r="D2521" s="36"/>
      <c r="E2521" s="37"/>
      <c r="F2521" s="36"/>
      <c r="G2521" s="100"/>
    </row>
    <row r="2522" ht="15.75" customHeight="1">
      <c r="A2522" s="31"/>
      <c r="B2522" s="31"/>
      <c r="C2522" s="31"/>
      <c r="D2522" s="36"/>
      <c r="E2522" s="37"/>
      <c r="F2522" s="36"/>
      <c r="G2522" s="100"/>
    </row>
    <row r="2523" ht="15.75" customHeight="1">
      <c r="A2523" s="31"/>
      <c r="B2523" s="31"/>
      <c r="C2523" s="31"/>
      <c r="D2523" s="36"/>
      <c r="E2523" s="37"/>
      <c r="F2523" s="36"/>
      <c r="G2523" s="100"/>
    </row>
    <row r="2524" ht="15.75" customHeight="1">
      <c r="A2524" s="31"/>
      <c r="B2524" s="31"/>
      <c r="C2524" s="31"/>
      <c r="D2524" s="36"/>
      <c r="E2524" s="37"/>
      <c r="F2524" s="36"/>
      <c r="G2524" s="100"/>
    </row>
    <row r="2525" ht="15.75" customHeight="1">
      <c r="A2525" s="31"/>
      <c r="B2525" s="31"/>
      <c r="C2525" s="31"/>
      <c r="D2525" s="36"/>
      <c r="E2525" s="37"/>
      <c r="F2525" s="36"/>
      <c r="G2525" s="100"/>
    </row>
    <row r="2526" ht="15.75" customHeight="1">
      <c r="A2526" s="31"/>
      <c r="B2526" s="31"/>
      <c r="C2526" s="31"/>
      <c r="D2526" s="36"/>
      <c r="E2526" s="37"/>
      <c r="F2526" s="36"/>
      <c r="G2526" s="100"/>
    </row>
    <row r="2527" ht="15.75" customHeight="1">
      <c r="A2527" s="31"/>
      <c r="B2527" s="31"/>
      <c r="C2527" s="31"/>
      <c r="D2527" s="36"/>
      <c r="E2527" s="37"/>
      <c r="F2527" s="36"/>
      <c r="G2527" s="100"/>
    </row>
    <row r="2528" ht="15.75" customHeight="1">
      <c r="A2528" s="31"/>
      <c r="B2528" s="31"/>
      <c r="C2528" s="31"/>
      <c r="D2528" s="36"/>
      <c r="E2528" s="37"/>
      <c r="F2528" s="36"/>
      <c r="G2528" s="100"/>
    </row>
    <row r="2529" ht="15.75" customHeight="1">
      <c r="A2529" s="31"/>
      <c r="B2529" s="31"/>
      <c r="C2529" s="31"/>
      <c r="D2529" s="36"/>
      <c r="E2529" s="37"/>
      <c r="F2529" s="36"/>
      <c r="G2529" s="100"/>
    </row>
    <row r="2530" ht="15.75" customHeight="1">
      <c r="A2530" s="31"/>
      <c r="B2530" s="31"/>
      <c r="C2530" s="31"/>
      <c r="D2530" s="36"/>
      <c r="E2530" s="37"/>
      <c r="F2530" s="36"/>
      <c r="G2530" s="100"/>
    </row>
    <row r="2531" ht="15.75" customHeight="1">
      <c r="A2531" s="31"/>
      <c r="B2531" s="31"/>
      <c r="C2531" s="31"/>
      <c r="D2531" s="36"/>
      <c r="E2531" s="37"/>
      <c r="F2531" s="36"/>
      <c r="G2531" s="100"/>
    </row>
    <row r="2532" ht="15.75" customHeight="1">
      <c r="A2532" s="31"/>
      <c r="B2532" s="31"/>
      <c r="C2532" s="31"/>
      <c r="D2532" s="36"/>
      <c r="E2532" s="37"/>
      <c r="F2532" s="36"/>
      <c r="G2532" s="100"/>
    </row>
    <row r="2533" ht="15.75" customHeight="1">
      <c r="A2533" s="31"/>
      <c r="B2533" s="31"/>
      <c r="C2533" s="31"/>
      <c r="D2533" s="36"/>
      <c r="E2533" s="37"/>
      <c r="F2533" s="36"/>
      <c r="G2533" s="100"/>
    </row>
    <row r="2534" ht="15.75" customHeight="1">
      <c r="A2534" s="31"/>
      <c r="B2534" s="31"/>
      <c r="C2534" s="31"/>
      <c r="D2534" s="36"/>
      <c r="E2534" s="37"/>
      <c r="F2534" s="36"/>
      <c r="G2534" s="100"/>
    </row>
    <row r="2535" ht="15.75" customHeight="1">
      <c r="A2535" s="31"/>
      <c r="B2535" s="31"/>
      <c r="C2535" s="31"/>
      <c r="D2535" s="36"/>
      <c r="E2535" s="37"/>
      <c r="F2535" s="36"/>
      <c r="G2535" s="100"/>
    </row>
    <row r="2536" ht="15.75" customHeight="1">
      <c r="A2536" s="31"/>
      <c r="B2536" s="31"/>
      <c r="C2536" s="31"/>
      <c r="D2536" s="36"/>
      <c r="E2536" s="37"/>
      <c r="F2536" s="36"/>
      <c r="G2536" s="100"/>
    </row>
    <row r="2537" ht="15.75" customHeight="1">
      <c r="A2537" s="31"/>
      <c r="B2537" s="31"/>
      <c r="C2537" s="31"/>
      <c r="D2537" s="36"/>
      <c r="E2537" s="37"/>
      <c r="F2537" s="36"/>
      <c r="G2537" s="100"/>
    </row>
    <row r="2538" ht="15.75" customHeight="1">
      <c r="A2538" s="31"/>
      <c r="B2538" s="31"/>
      <c r="C2538" s="31"/>
      <c r="D2538" s="36"/>
      <c r="E2538" s="37"/>
      <c r="F2538" s="36"/>
      <c r="G2538" s="100"/>
    </row>
    <row r="2539" ht="15.75" customHeight="1">
      <c r="A2539" s="31"/>
      <c r="B2539" s="31"/>
      <c r="C2539" s="31"/>
      <c r="D2539" s="36"/>
      <c r="E2539" s="37"/>
      <c r="F2539" s="36"/>
      <c r="G2539" s="100"/>
    </row>
    <row r="2540" ht="15.75" customHeight="1">
      <c r="A2540" s="31"/>
      <c r="B2540" s="31"/>
      <c r="C2540" s="31"/>
      <c r="D2540" s="36"/>
      <c r="E2540" s="37"/>
      <c r="F2540" s="36"/>
      <c r="G2540" s="100"/>
    </row>
    <row r="2541" ht="15.75" customHeight="1">
      <c r="A2541" s="31"/>
      <c r="B2541" s="31"/>
      <c r="C2541" s="31"/>
      <c r="D2541" s="36"/>
      <c r="E2541" s="37"/>
      <c r="F2541" s="36"/>
      <c r="G2541" s="100"/>
    </row>
    <row r="2542" ht="15.75" customHeight="1">
      <c r="A2542" s="31"/>
      <c r="B2542" s="31"/>
      <c r="C2542" s="31"/>
      <c r="D2542" s="36"/>
      <c r="E2542" s="37"/>
      <c r="F2542" s="36"/>
      <c r="G2542" s="100"/>
    </row>
    <row r="2543" ht="15.75" customHeight="1">
      <c r="A2543" s="31"/>
      <c r="B2543" s="31"/>
      <c r="C2543" s="31"/>
      <c r="D2543" s="36"/>
      <c r="E2543" s="37"/>
      <c r="F2543" s="36"/>
      <c r="G2543" s="100"/>
    </row>
    <row r="2544" ht="15.75" customHeight="1">
      <c r="A2544" s="31"/>
      <c r="B2544" s="31"/>
      <c r="C2544" s="31"/>
      <c r="D2544" s="36"/>
      <c r="E2544" s="37"/>
      <c r="F2544" s="36"/>
      <c r="G2544" s="100"/>
    </row>
    <row r="2545" ht="15.75" customHeight="1">
      <c r="A2545" s="31"/>
      <c r="B2545" s="31"/>
      <c r="C2545" s="31"/>
      <c r="D2545" s="36"/>
      <c r="E2545" s="37"/>
      <c r="F2545" s="36"/>
      <c r="G2545" s="100"/>
    </row>
    <row r="2546" ht="15.75" customHeight="1">
      <c r="A2546" s="31"/>
      <c r="B2546" s="31"/>
      <c r="C2546" s="31"/>
      <c r="D2546" s="36"/>
      <c r="E2546" s="37"/>
      <c r="F2546" s="36"/>
      <c r="G2546" s="100"/>
    </row>
    <row r="2547" ht="15.75" customHeight="1">
      <c r="A2547" s="31"/>
      <c r="B2547" s="31"/>
      <c r="C2547" s="31"/>
      <c r="D2547" s="36"/>
      <c r="E2547" s="37"/>
      <c r="F2547" s="36"/>
      <c r="G2547" s="100"/>
    </row>
    <row r="2548" ht="15.75" customHeight="1">
      <c r="A2548" s="31"/>
      <c r="B2548" s="31"/>
      <c r="C2548" s="31"/>
      <c r="D2548" s="36"/>
      <c r="E2548" s="37"/>
      <c r="F2548" s="36"/>
      <c r="G2548" s="100"/>
    </row>
    <row r="2549" ht="15.75" customHeight="1">
      <c r="A2549" s="31"/>
      <c r="B2549" s="31"/>
      <c r="C2549" s="31"/>
      <c r="D2549" s="36"/>
      <c r="E2549" s="37"/>
      <c r="F2549" s="36"/>
      <c r="G2549" s="100"/>
    </row>
    <row r="2550" ht="15.75" customHeight="1">
      <c r="A2550" s="31"/>
      <c r="B2550" s="31"/>
      <c r="C2550" s="31"/>
      <c r="D2550" s="36"/>
      <c r="E2550" s="37"/>
      <c r="F2550" s="36"/>
      <c r="G2550" s="100"/>
    </row>
    <row r="2551" ht="15.75" customHeight="1">
      <c r="A2551" s="31"/>
      <c r="B2551" s="31"/>
      <c r="C2551" s="31"/>
      <c r="D2551" s="36"/>
      <c r="E2551" s="37"/>
      <c r="F2551" s="36"/>
      <c r="G2551" s="100"/>
    </row>
    <row r="2552" ht="15.75" customHeight="1">
      <c r="A2552" s="31"/>
      <c r="B2552" s="31"/>
      <c r="C2552" s="31"/>
      <c r="D2552" s="36"/>
      <c r="E2552" s="37"/>
      <c r="F2552" s="36"/>
      <c r="G2552" s="100"/>
    </row>
    <row r="2553" ht="15.75" customHeight="1">
      <c r="A2553" s="31"/>
      <c r="B2553" s="31"/>
      <c r="C2553" s="31"/>
      <c r="D2553" s="36"/>
      <c r="E2553" s="37"/>
      <c r="F2553" s="36"/>
      <c r="G2553" s="100"/>
    </row>
    <row r="2554" ht="15.75" customHeight="1">
      <c r="A2554" s="31"/>
      <c r="B2554" s="31"/>
      <c r="C2554" s="31"/>
      <c r="D2554" s="36"/>
      <c r="E2554" s="37"/>
      <c r="F2554" s="36"/>
      <c r="G2554" s="100"/>
    </row>
    <row r="2555" ht="15.75" customHeight="1">
      <c r="A2555" s="31"/>
      <c r="B2555" s="31"/>
      <c r="C2555" s="31"/>
      <c r="D2555" s="36"/>
      <c r="E2555" s="37"/>
      <c r="F2555" s="36"/>
      <c r="G2555" s="100"/>
    </row>
    <row r="2556" ht="15.75" customHeight="1">
      <c r="A2556" s="31"/>
      <c r="B2556" s="31"/>
      <c r="C2556" s="31"/>
      <c r="D2556" s="36"/>
      <c r="E2556" s="37"/>
      <c r="F2556" s="36"/>
      <c r="G2556" s="100"/>
    </row>
    <row r="2557" ht="15.75" customHeight="1">
      <c r="A2557" s="31"/>
      <c r="B2557" s="31"/>
      <c r="C2557" s="31"/>
      <c r="D2557" s="36"/>
      <c r="E2557" s="37"/>
      <c r="F2557" s="36"/>
      <c r="G2557" s="100"/>
    </row>
    <row r="2558" ht="15.75" customHeight="1">
      <c r="A2558" s="31"/>
      <c r="B2558" s="31"/>
      <c r="C2558" s="31"/>
      <c r="D2558" s="36"/>
      <c r="E2558" s="37"/>
      <c r="F2558" s="36"/>
      <c r="G2558" s="100"/>
    </row>
    <row r="2559" ht="15.75" customHeight="1">
      <c r="A2559" s="31"/>
      <c r="B2559" s="31"/>
      <c r="C2559" s="31"/>
      <c r="D2559" s="36"/>
      <c r="E2559" s="37"/>
      <c r="F2559" s="36"/>
      <c r="G2559" s="100"/>
    </row>
    <row r="2560" ht="15.75" customHeight="1">
      <c r="A2560" s="31"/>
      <c r="B2560" s="31"/>
      <c r="C2560" s="31"/>
      <c r="D2560" s="36"/>
      <c r="E2560" s="37"/>
      <c r="F2560" s="36"/>
      <c r="G2560" s="100"/>
    </row>
    <row r="2561" ht="15.75" customHeight="1">
      <c r="A2561" s="31"/>
      <c r="B2561" s="31"/>
      <c r="C2561" s="31"/>
      <c r="D2561" s="36"/>
      <c r="E2561" s="37"/>
      <c r="F2561" s="36"/>
      <c r="G2561" s="100"/>
    </row>
    <row r="2562" ht="15.75" customHeight="1">
      <c r="A2562" s="31"/>
      <c r="B2562" s="31"/>
      <c r="C2562" s="31"/>
      <c r="D2562" s="36"/>
      <c r="E2562" s="37"/>
      <c r="F2562" s="36"/>
      <c r="G2562" s="100"/>
    </row>
    <row r="2563" ht="15.75" customHeight="1">
      <c r="A2563" s="31"/>
      <c r="B2563" s="31"/>
      <c r="C2563" s="31"/>
      <c r="D2563" s="36"/>
      <c r="E2563" s="37"/>
      <c r="F2563" s="36"/>
      <c r="G2563" s="100"/>
    </row>
    <row r="2564" ht="15.75" customHeight="1">
      <c r="A2564" s="31"/>
      <c r="B2564" s="31"/>
      <c r="C2564" s="31"/>
      <c r="D2564" s="36"/>
      <c r="E2564" s="37"/>
      <c r="F2564" s="36"/>
      <c r="G2564" s="100"/>
    </row>
    <row r="2565" ht="15.75" customHeight="1">
      <c r="A2565" s="31"/>
      <c r="B2565" s="31"/>
      <c r="C2565" s="31"/>
      <c r="D2565" s="36"/>
      <c r="E2565" s="37"/>
      <c r="F2565" s="36"/>
      <c r="G2565" s="100"/>
    </row>
    <row r="2566" ht="15.75" customHeight="1">
      <c r="A2566" s="31"/>
      <c r="B2566" s="31"/>
      <c r="C2566" s="31"/>
      <c r="D2566" s="36"/>
      <c r="E2566" s="37"/>
      <c r="F2566" s="36"/>
      <c r="G2566" s="100"/>
    </row>
    <row r="2567" ht="15.75" customHeight="1">
      <c r="A2567" s="31"/>
      <c r="B2567" s="31"/>
      <c r="C2567" s="31"/>
      <c r="D2567" s="36"/>
      <c r="E2567" s="37"/>
      <c r="F2567" s="36"/>
      <c r="G2567" s="100"/>
    </row>
    <row r="2568" ht="15.75" customHeight="1">
      <c r="A2568" s="31"/>
      <c r="B2568" s="31"/>
      <c r="C2568" s="31"/>
      <c r="D2568" s="36"/>
      <c r="E2568" s="37"/>
      <c r="F2568" s="36"/>
      <c r="G2568" s="100"/>
    </row>
    <row r="2569" ht="15.75" customHeight="1">
      <c r="A2569" s="31"/>
      <c r="B2569" s="31"/>
      <c r="C2569" s="31"/>
      <c r="D2569" s="36"/>
      <c r="E2569" s="37"/>
      <c r="F2569" s="36"/>
      <c r="G2569" s="100"/>
    </row>
    <row r="2570" ht="15.75" customHeight="1">
      <c r="A2570" s="31"/>
      <c r="B2570" s="31"/>
      <c r="C2570" s="31"/>
      <c r="D2570" s="36"/>
      <c r="E2570" s="37"/>
      <c r="F2570" s="36"/>
      <c r="G2570" s="100"/>
    </row>
    <row r="2571" ht="15.75" customHeight="1">
      <c r="A2571" s="31"/>
      <c r="B2571" s="31"/>
      <c r="C2571" s="31"/>
      <c r="D2571" s="36"/>
      <c r="E2571" s="37"/>
      <c r="F2571" s="36"/>
      <c r="G2571" s="100"/>
    </row>
    <row r="2572" ht="15.75" customHeight="1">
      <c r="A2572" s="31"/>
      <c r="B2572" s="31"/>
      <c r="C2572" s="31"/>
      <c r="D2572" s="36"/>
      <c r="E2572" s="37"/>
      <c r="F2572" s="36"/>
      <c r="G2572" s="100"/>
    </row>
    <row r="2573" ht="15.75" customHeight="1">
      <c r="A2573" s="31"/>
      <c r="B2573" s="31"/>
      <c r="C2573" s="31"/>
      <c r="D2573" s="36"/>
      <c r="E2573" s="37"/>
      <c r="F2573" s="36"/>
      <c r="G2573" s="100"/>
    </row>
    <row r="2574" ht="15.75" customHeight="1">
      <c r="A2574" s="31"/>
      <c r="B2574" s="31"/>
      <c r="C2574" s="31"/>
      <c r="D2574" s="36"/>
      <c r="E2574" s="37"/>
      <c r="F2574" s="36"/>
      <c r="G2574" s="100"/>
    </row>
    <row r="2575" ht="15.75" customHeight="1">
      <c r="A2575" s="31"/>
      <c r="B2575" s="31"/>
      <c r="C2575" s="31"/>
      <c r="D2575" s="36"/>
      <c r="E2575" s="37"/>
      <c r="F2575" s="36"/>
      <c r="G2575" s="100"/>
    </row>
    <row r="2576" ht="15.75" customHeight="1">
      <c r="A2576" s="31"/>
      <c r="B2576" s="31"/>
      <c r="C2576" s="31"/>
      <c r="D2576" s="36"/>
      <c r="E2576" s="37"/>
      <c r="F2576" s="36"/>
      <c r="G2576" s="100"/>
    </row>
    <row r="2577" ht="15.75" customHeight="1">
      <c r="A2577" s="31"/>
      <c r="B2577" s="31"/>
      <c r="C2577" s="31"/>
      <c r="D2577" s="36"/>
      <c r="E2577" s="37"/>
      <c r="F2577" s="36"/>
      <c r="G2577" s="100"/>
    </row>
    <row r="2578" ht="15.75" customHeight="1">
      <c r="A2578" s="31"/>
      <c r="B2578" s="31"/>
      <c r="C2578" s="31"/>
      <c r="D2578" s="36"/>
      <c r="E2578" s="37"/>
      <c r="F2578" s="36"/>
      <c r="G2578" s="100"/>
    </row>
    <row r="2579" ht="15.75" customHeight="1">
      <c r="A2579" s="31"/>
      <c r="B2579" s="31"/>
      <c r="C2579" s="31"/>
      <c r="D2579" s="36"/>
      <c r="E2579" s="37"/>
      <c r="F2579" s="36"/>
      <c r="G2579" s="100"/>
    </row>
    <row r="2580" ht="15.75" customHeight="1">
      <c r="A2580" s="31"/>
      <c r="B2580" s="31"/>
      <c r="C2580" s="31"/>
      <c r="D2580" s="36"/>
      <c r="E2580" s="37"/>
      <c r="F2580" s="36"/>
      <c r="G2580" s="100"/>
    </row>
    <row r="2581" ht="15.75" customHeight="1">
      <c r="A2581" s="31"/>
      <c r="B2581" s="31"/>
      <c r="C2581" s="31"/>
      <c r="D2581" s="36"/>
      <c r="E2581" s="37"/>
      <c r="F2581" s="36"/>
      <c r="G2581" s="100"/>
    </row>
    <row r="2582" ht="15.75" customHeight="1">
      <c r="A2582" s="31"/>
      <c r="B2582" s="31"/>
      <c r="C2582" s="31"/>
      <c r="D2582" s="36"/>
      <c r="E2582" s="37"/>
      <c r="F2582" s="36"/>
      <c r="G2582" s="100"/>
    </row>
    <row r="2583" ht="15.75" customHeight="1">
      <c r="A2583" s="31"/>
      <c r="B2583" s="31"/>
      <c r="C2583" s="31"/>
      <c r="D2583" s="36"/>
      <c r="E2583" s="37"/>
      <c r="F2583" s="36"/>
      <c r="G2583" s="100"/>
    </row>
    <row r="2584" ht="15.75" customHeight="1">
      <c r="A2584" s="31"/>
      <c r="B2584" s="31"/>
      <c r="C2584" s="31"/>
      <c r="D2584" s="36"/>
      <c r="E2584" s="37"/>
      <c r="F2584" s="36"/>
      <c r="G2584" s="100"/>
    </row>
    <row r="2585" ht="15.75" customHeight="1">
      <c r="A2585" s="31"/>
      <c r="B2585" s="31"/>
      <c r="C2585" s="31"/>
      <c r="D2585" s="36"/>
      <c r="E2585" s="37"/>
      <c r="F2585" s="36"/>
      <c r="G2585" s="100"/>
    </row>
    <row r="2586" ht="15.75" customHeight="1">
      <c r="A2586" s="31"/>
      <c r="B2586" s="31"/>
      <c r="C2586" s="31"/>
      <c r="D2586" s="36"/>
      <c r="E2586" s="37"/>
      <c r="F2586" s="36"/>
      <c r="G2586" s="100"/>
    </row>
    <row r="2587" ht="15.75" customHeight="1">
      <c r="A2587" s="31"/>
      <c r="B2587" s="31"/>
      <c r="C2587" s="31"/>
      <c r="D2587" s="36"/>
      <c r="E2587" s="37"/>
      <c r="F2587" s="36"/>
      <c r="G2587" s="100"/>
    </row>
    <row r="2588" ht="15.75" customHeight="1">
      <c r="A2588" s="31"/>
      <c r="B2588" s="31"/>
      <c r="C2588" s="31"/>
      <c r="D2588" s="36"/>
      <c r="E2588" s="37"/>
      <c r="F2588" s="36"/>
      <c r="G2588" s="100"/>
    </row>
    <row r="2589" ht="15.75" customHeight="1">
      <c r="A2589" s="31"/>
      <c r="B2589" s="31"/>
      <c r="C2589" s="31"/>
      <c r="D2589" s="36"/>
      <c r="E2589" s="37"/>
      <c r="F2589" s="36"/>
      <c r="G2589" s="100"/>
    </row>
    <row r="2590" ht="15.75" customHeight="1">
      <c r="A2590" s="31"/>
      <c r="B2590" s="31"/>
      <c r="C2590" s="31"/>
      <c r="D2590" s="36"/>
      <c r="E2590" s="37"/>
      <c r="F2590" s="36"/>
      <c r="G2590" s="100"/>
    </row>
    <row r="2591" ht="15.75" customHeight="1">
      <c r="A2591" s="31"/>
      <c r="B2591" s="31"/>
      <c r="C2591" s="31"/>
      <c r="D2591" s="36"/>
      <c r="E2591" s="37"/>
      <c r="F2591" s="36"/>
      <c r="G2591" s="100"/>
    </row>
    <row r="2592" ht="15.75" customHeight="1">
      <c r="A2592" s="31"/>
      <c r="B2592" s="31"/>
      <c r="C2592" s="31"/>
      <c r="D2592" s="36"/>
      <c r="E2592" s="37"/>
      <c r="F2592" s="36"/>
      <c r="G2592" s="100"/>
    </row>
    <row r="2593" ht="15.75" customHeight="1">
      <c r="A2593" s="31"/>
      <c r="B2593" s="31"/>
      <c r="C2593" s="31"/>
      <c r="D2593" s="36"/>
      <c r="E2593" s="37"/>
      <c r="F2593" s="36"/>
      <c r="G2593" s="100"/>
    </row>
    <row r="2594" ht="15.75" customHeight="1">
      <c r="A2594" s="31"/>
      <c r="B2594" s="31"/>
      <c r="C2594" s="31"/>
      <c r="D2594" s="36"/>
      <c r="E2594" s="37"/>
      <c r="F2594" s="36"/>
      <c r="G2594" s="100"/>
    </row>
    <row r="2595" ht="15.75" customHeight="1">
      <c r="A2595" s="31"/>
      <c r="B2595" s="31"/>
      <c r="C2595" s="31"/>
      <c r="D2595" s="36"/>
      <c r="E2595" s="37"/>
      <c r="F2595" s="36"/>
      <c r="G2595" s="100"/>
    </row>
    <row r="2596" ht="15.75" customHeight="1">
      <c r="A2596" s="31"/>
      <c r="B2596" s="31"/>
      <c r="C2596" s="31"/>
      <c r="D2596" s="36"/>
      <c r="E2596" s="37"/>
      <c r="F2596" s="36"/>
      <c r="G2596" s="100"/>
    </row>
    <row r="2597" ht="15.75" customHeight="1">
      <c r="A2597" s="31"/>
      <c r="B2597" s="31"/>
      <c r="C2597" s="31"/>
      <c r="D2597" s="36"/>
      <c r="E2597" s="37"/>
      <c r="F2597" s="36"/>
      <c r="G2597" s="100"/>
    </row>
    <row r="2598" ht="15.75" customHeight="1">
      <c r="A2598" s="31"/>
      <c r="B2598" s="31"/>
      <c r="C2598" s="31"/>
      <c r="D2598" s="36"/>
      <c r="E2598" s="37"/>
      <c r="F2598" s="36"/>
      <c r="G2598" s="100"/>
    </row>
    <row r="2599" ht="15.75" customHeight="1">
      <c r="A2599" s="31"/>
      <c r="B2599" s="31"/>
      <c r="C2599" s="31"/>
      <c r="D2599" s="36"/>
      <c r="E2599" s="37"/>
      <c r="F2599" s="36"/>
      <c r="G2599" s="100"/>
    </row>
    <row r="2600" ht="15.75" customHeight="1">
      <c r="A2600" s="31"/>
      <c r="B2600" s="31"/>
      <c r="C2600" s="31"/>
      <c r="D2600" s="36"/>
      <c r="E2600" s="37"/>
      <c r="F2600" s="36"/>
      <c r="G2600" s="100"/>
    </row>
    <row r="2601" ht="15.75" customHeight="1">
      <c r="A2601" s="31"/>
      <c r="B2601" s="31"/>
      <c r="C2601" s="31"/>
      <c r="D2601" s="36"/>
      <c r="E2601" s="37"/>
      <c r="F2601" s="36"/>
      <c r="G2601" s="100"/>
    </row>
    <row r="2602" ht="15.75" customHeight="1">
      <c r="A2602" s="31"/>
      <c r="B2602" s="31"/>
      <c r="C2602" s="31"/>
      <c r="D2602" s="36"/>
      <c r="E2602" s="37"/>
      <c r="F2602" s="36"/>
      <c r="G2602" s="100"/>
    </row>
    <row r="2603" ht="15.75" customHeight="1">
      <c r="A2603" s="31"/>
      <c r="B2603" s="31"/>
      <c r="C2603" s="31"/>
      <c r="D2603" s="36"/>
      <c r="E2603" s="37"/>
      <c r="F2603" s="36"/>
      <c r="G2603" s="100"/>
    </row>
    <row r="2604" ht="15.75" customHeight="1">
      <c r="A2604" s="31"/>
      <c r="B2604" s="31"/>
      <c r="C2604" s="31"/>
      <c r="D2604" s="36"/>
      <c r="E2604" s="37"/>
      <c r="F2604" s="36"/>
      <c r="G2604" s="100"/>
    </row>
    <row r="2605" ht="15.75" customHeight="1">
      <c r="A2605" s="31"/>
      <c r="B2605" s="31"/>
      <c r="C2605" s="31"/>
      <c r="D2605" s="36"/>
      <c r="E2605" s="37"/>
      <c r="F2605" s="36"/>
      <c r="G2605" s="100"/>
    </row>
    <row r="2606" ht="15.75" customHeight="1">
      <c r="A2606" s="31"/>
      <c r="B2606" s="31"/>
      <c r="C2606" s="31"/>
      <c r="D2606" s="36"/>
      <c r="E2606" s="37"/>
      <c r="F2606" s="36"/>
      <c r="G2606" s="100"/>
    </row>
    <row r="2607" ht="15.75" customHeight="1">
      <c r="A2607" s="31"/>
      <c r="B2607" s="31"/>
      <c r="C2607" s="31"/>
      <c r="D2607" s="36"/>
      <c r="E2607" s="37"/>
      <c r="F2607" s="36"/>
      <c r="G2607" s="100"/>
    </row>
    <row r="2608" ht="15.75" customHeight="1">
      <c r="A2608" s="31"/>
      <c r="B2608" s="31"/>
      <c r="C2608" s="31"/>
      <c r="D2608" s="36"/>
      <c r="E2608" s="37"/>
      <c r="F2608" s="36"/>
      <c r="G2608" s="100"/>
    </row>
    <row r="2609" ht="15.75" customHeight="1">
      <c r="A2609" s="31"/>
      <c r="B2609" s="31"/>
      <c r="C2609" s="31"/>
      <c r="D2609" s="36"/>
      <c r="E2609" s="37"/>
      <c r="F2609" s="36"/>
      <c r="G2609" s="100"/>
    </row>
    <row r="2610" ht="15.75" customHeight="1">
      <c r="A2610" s="31"/>
      <c r="B2610" s="31"/>
      <c r="C2610" s="31"/>
      <c r="D2610" s="36"/>
      <c r="E2610" s="37"/>
      <c r="F2610" s="36"/>
      <c r="G2610" s="100"/>
    </row>
    <row r="2611" ht="15.75" customHeight="1">
      <c r="A2611" s="31"/>
      <c r="B2611" s="31"/>
      <c r="C2611" s="31"/>
      <c r="D2611" s="36"/>
      <c r="E2611" s="37"/>
      <c r="F2611" s="36"/>
      <c r="G2611" s="100"/>
    </row>
    <row r="2612" ht="15.75" customHeight="1">
      <c r="A2612" s="31"/>
      <c r="B2612" s="31"/>
      <c r="C2612" s="31"/>
      <c r="D2612" s="36"/>
      <c r="E2612" s="37"/>
      <c r="F2612" s="36"/>
      <c r="G2612" s="100"/>
    </row>
    <row r="2613" ht="15.75" customHeight="1">
      <c r="A2613" s="31"/>
      <c r="B2613" s="31"/>
      <c r="C2613" s="31"/>
      <c r="D2613" s="36"/>
      <c r="E2613" s="37"/>
      <c r="F2613" s="36"/>
      <c r="G2613" s="100"/>
    </row>
    <row r="2614" ht="15.75" customHeight="1">
      <c r="A2614" s="31"/>
      <c r="B2614" s="31"/>
      <c r="C2614" s="31"/>
      <c r="D2614" s="36"/>
      <c r="E2614" s="37"/>
      <c r="F2614" s="36"/>
      <c r="G2614" s="100"/>
    </row>
    <row r="2615" ht="15.75" customHeight="1">
      <c r="A2615" s="31"/>
      <c r="B2615" s="31"/>
      <c r="C2615" s="31"/>
      <c r="D2615" s="36"/>
      <c r="E2615" s="37"/>
      <c r="F2615" s="36"/>
      <c r="G2615" s="100"/>
    </row>
    <row r="2616" ht="15.75" customHeight="1">
      <c r="A2616" s="31"/>
      <c r="B2616" s="31"/>
      <c r="C2616" s="31"/>
      <c r="D2616" s="36"/>
      <c r="E2616" s="37"/>
      <c r="F2616" s="36"/>
      <c r="G2616" s="100"/>
    </row>
    <row r="2617" ht="15.75" customHeight="1">
      <c r="A2617" s="31"/>
      <c r="B2617" s="31"/>
      <c r="C2617" s="31"/>
      <c r="D2617" s="36"/>
      <c r="E2617" s="37"/>
      <c r="F2617" s="36"/>
      <c r="G2617" s="100"/>
    </row>
    <row r="2618" ht="15.75" customHeight="1">
      <c r="A2618" s="31"/>
      <c r="B2618" s="31"/>
      <c r="C2618" s="31"/>
      <c r="D2618" s="36"/>
      <c r="E2618" s="37"/>
      <c r="F2618" s="36"/>
      <c r="G2618" s="100"/>
    </row>
    <row r="2619" ht="15.75" customHeight="1">
      <c r="A2619" s="31"/>
      <c r="B2619" s="31"/>
      <c r="C2619" s="31"/>
      <c r="D2619" s="36"/>
      <c r="E2619" s="37"/>
      <c r="F2619" s="36"/>
      <c r="G2619" s="100"/>
    </row>
    <row r="2620" ht="15.75" customHeight="1">
      <c r="A2620" s="31"/>
      <c r="B2620" s="31"/>
      <c r="C2620" s="31"/>
      <c r="D2620" s="36"/>
      <c r="E2620" s="37"/>
      <c r="F2620" s="36"/>
      <c r="G2620" s="100"/>
    </row>
    <row r="2621" ht="15.75" customHeight="1">
      <c r="A2621" s="31"/>
      <c r="B2621" s="31"/>
      <c r="C2621" s="31"/>
      <c r="D2621" s="36"/>
      <c r="E2621" s="37"/>
      <c r="F2621" s="36"/>
      <c r="G2621" s="100"/>
    </row>
    <row r="2622" ht="15.75" customHeight="1">
      <c r="A2622" s="31"/>
      <c r="B2622" s="31"/>
      <c r="C2622" s="31"/>
      <c r="D2622" s="36"/>
      <c r="E2622" s="37"/>
      <c r="F2622" s="36"/>
      <c r="G2622" s="100"/>
    </row>
    <row r="2623" ht="15.75" customHeight="1">
      <c r="A2623" s="31"/>
      <c r="B2623" s="31"/>
      <c r="C2623" s="31"/>
      <c r="D2623" s="36"/>
      <c r="E2623" s="37"/>
      <c r="F2623" s="36"/>
      <c r="G2623" s="100"/>
    </row>
    <row r="2624" ht="15.75" customHeight="1">
      <c r="A2624" s="31"/>
      <c r="B2624" s="31"/>
      <c r="C2624" s="31"/>
      <c r="D2624" s="36"/>
      <c r="E2624" s="37"/>
      <c r="F2624" s="36"/>
      <c r="G2624" s="100"/>
    </row>
    <row r="2625" ht="15.75" customHeight="1">
      <c r="A2625" s="31"/>
      <c r="B2625" s="31"/>
      <c r="C2625" s="31"/>
      <c r="D2625" s="36"/>
      <c r="E2625" s="37"/>
      <c r="F2625" s="36"/>
      <c r="G2625" s="100"/>
    </row>
    <row r="2626" ht="15.75" customHeight="1">
      <c r="A2626" s="31"/>
      <c r="B2626" s="31"/>
      <c r="C2626" s="31"/>
      <c r="D2626" s="36"/>
      <c r="E2626" s="37"/>
      <c r="F2626" s="36"/>
      <c r="G2626" s="100"/>
    </row>
    <row r="2627" ht="15.75" customHeight="1">
      <c r="A2627" s="31"/>
      <c r="B2627" s="31"/>
      <c r="C2627" s="31"/>
      <c r="D2627" s="36"/>
      <c r="E2627" s="37"/>
      <c r="F2627" s="36"/>
      <c r="G2627" s="100"/>
    </row>
    <row r="2628" ht="15.75" customHeight="1">
      <c r="A2628" s="31"/>
      <c r="B2628" s="31"/>
      <c r="C2628" s="31"/>
      <c r="D2628" s="36"/>
      <c r="E2628" s="37"/>
      <c r="F2628" s="36"/>
      <c r="G2628" s="100"/>
    </row>
    <row r="2629" ht="15.75" customHeight="1">
      <c r="A2629" s="31"/>
      <c r="B2629" s="31"/>
      <c r="C2629" s="31"/>
      <c r="D2629" s="36"/>
      <c r="E2629" s="37"/>
      <c r="F2629" s="36"/>
      <c r="G2629" s="100"/>
    </row>
    <row r="2630" ht="15.75" customHeight="1">
      <c r="A2630" s="31"/>
      <c r="B2630" s="31"/>
      <c r="C2630" s="31"/>
      <c r="D2630" s="36"/>
      <c r="E2630" s="37"/>
      <c r="F2630" s="36"/>
      <c r="G2630" s="100"/>
    </row>
    <row r="2631" ht="15.75" customHeight="1">
      <c r="A2631" s="31"/>
      <c r="B2631" s="31"/>
      <c r="C2631" s="31"/>
      <c r="D2631" s="36"/>
      <c r="E2631" s="37"/>
      <c r="F2631" s="36"/>
      <c r="G2631" s="100"/>
    </row>
    <row r="2632" ht="15.75" customHeight="1">
      <c r="A2632" s="31"/>
      <c r="B2632" s="31"/>
      <c r="C2632" s="31"/>
      <c r="D2632" s="36"/>
      <c r="E2632" s="37"/>
      <c r="F2632" s="36"/>
      <c r="G2632" s="100"/>
    </row>
    <row r="2633" ht="15.75" customHeight="1">
      <c r="A2633" s="31"/>
      <c r="B2633" s="31"/>
      <c r="C2633" s="31"/>
      <c r="D2633" s="36"/>
      <c r="E2633" s="37"/>
      <c r="F2633" s="36"/>
      <c r="G2633" s="100"/>
    </row>
    <row r="2634" ht="15.75" customHeight="1">
      <c r="A2634" s="31"/>
      <c r="B2634" s="31"/>
      <c r="C2634" s="31"/>
      <c r="D2634" s="36"/>
      <c r="E2634" s="37"/>
      <c r="F2634" s="36"/>
      <c r="G2634" s="100"/>
    </row>
    <row r="2635" ht="15.75" customHeight="1">
      <c r="A2635" s="31"/>
      <c r="B2635" s="31"/>
      <c r="C2635" s="31"/>
      <c r="D2635" s="36"/>
      <c r="E2635" s="37"/>
      <c r="F2635" s="36"/>
      <c r="G2635" s="100"/>
    </row>
    <row r="2636" ht="15.75" customHeight="1">
      <c r="A2636" s="31"/>
      <c r="B2636" s="31"/>
      <c r="C2636" s="31"/>
      <c r="D2636" s="36"/>
      <c r="E2636" s="37"/>
      <c r="F2636" s="36"/>
      <c r="G2636" s="100"/>
    </row>
    <row r="2637" ht="15.75" customHeight="1">
      <c r="A2637" s="31"/>
      <c r="B2637" s="31"/>
      <c r="C2637" s="31"/>
      <c r="D2637" s="36"/>
      <c r="E2637" s="37"/>
      <c r="F2637" s="36"/>
      <c r="G2637" s="100"/>
    </row>
    <row r="2638" ht="15.75" customHeight="1">
      <c r="A2638" s="31"/>
      <c r="B2638" s="31"/>
      <c r="C2638" s="31"/>
      <c r="D2638" s="36"/>
      <c r="E2638" s="37"/>
      <c r="F2638" s="36"/>
      <c r="G2638" s="100"/>
    </row>
    <row r="2639" ht="15.75" customHeight="1">
      <c r="A2639" s="31"/>
      <c r="B2639" s="31"/>
      <c r="C2639" s="31"/>
      <c r="D2639" s="36"/>
      <c r="E2639" s="37"/>
      <c r="F2639" s="36"/>
      <c r="G2639" s="100"/>
    </row>
    <row r="2640" ht="15.75" customHeight="1">
      <c r="A2640" s="31"/>
      <c r="B2640" s="31"/>
      <c r="C2640" s="31"/>
      <c r="D2640" s="36"/>
      <c r="E2640" s="37"/>
      <c r="F2640" s="36"/>
      <c r="G2640" s="100"/>
    </row>
    <row r="2641" ht="15.75" customHeight="1">
      <c r="A2641" s="31"/>
      <c r="B2641" s="31"/>
      <c r="C2641" s="31"/>
      <c r="D2641" s="36"/>
      <c r="E2641" s="37"/>
      <c r="F2641" s="36"/>
      <c r="G2641" s="100"/>
    </row>
    <row r="2642" ht="15.75" customHeight="1">
      <c r="A2642" s="31"/>
      <c r="B2642" s="31"/>
      <c r="C2642" s="31"/>
      <c r="D2642" s="36"/>
      <c r="E2642" s="37"/>
      <c r="F2642" s="36"/>
      <c r="G2642" s="100"/>
    </row>
    <row r="2643" ht="15.75" customHeight="1">
      <c r="A2643" s="31"/>
      <c r="B2643" s="31"/>
      <c r="C2643" s="31"/>
      <c r="D2643" s="36"/>
      <c r="E2643" s="37"/>
      <c r="F2643" s="36"/>
      <c r="G2643" s="100"/>
    </row>
    <row r="2644" ht="15.75" customHeight="1">
      <c r="A2644" s="31"/>
      <c r="B2644" s="31"/>
      <c r="C2644" s="31"/>
      <c r="D2644" s="36"/>
      <c r="E2644" s="37"/>
      <c r="F2644" s="36"/>
      <c r="G2644" s="100"/>
    </row>
    <row r="2645" ht="15.75" customHeight="1">
      <c r="A2645" s="31"/>
      <c r="B2645" s="31"/>
      <c r="C2645" s="31"/>
      <c r="D2645" s="36"/>
      <c r="E2645" s="37"/>
      <c r="F2645" s="36"/>
      <c r="G2645" s="100"/>
    </row>
    <row r="2646" ht="15.75" customHeight="1">
      <c r="A2646" s="31"/>
      <c r="B2646" s="31"/>
      <c r="C2646" s="31"/>
      <c r="D2646" s="36"/>
      <c r="E2646" s="37"/>
      <c r="F2646" s="36"/>
      <c r="G2646" s="100"/>
    </row>
    <row r="2647" ht="15.75" customHeight="1">
      <c r="A2647" s="31"/>
      <c r="B2647" s="31"/>
      <c r="C2647" s="31"/>
      <c r="D2647" s="36"/>
      <c r="E2647" s="37"/>
      <c r="F2647" s="36"/>
      <c r="G2647" s="100"/>
    </row>
    <row r="2648" ht="15.75" customHeight="1">
      <c r="A2648" s="31"/>
      <c r="B2648" s="31"/>
      <c r="C2648" s="31"/>
      <c r="D2648" s="36"/>
      <c r="E2648" s="37"/>
      <c r="F2648" s="36"/>
      <c r="G2648" s="100"/>
    </row>
    <row r="2649" ht="15.75" customHeight="1">
      <c r="A2649" s="31"/>
      <c r="B2649" s="31"/>
      <c r="C2649" s="31"/>
      <c r="D2649" s="36"/>
      <c r="E2649" s="37"/>
      <c r="F2649" s="36"/>
      <c r="G2649" s="100"/>
    </row>
    <row r="2650" ht="15.75" customHeight="1">
      <c r="A2650" s="31"/>
      <c r="B2650" s="31"/>
      <c r="C2650" s="31"/>
      <c r="D2650" s="36"/>
      <c r="E2650" s="37"/>
      <c r="F2650" s="36"/>
      <c r="G2650" s="100"/>
    </row>
    <row r="2651" ht="15.75" customHeight="1">
      <c r="A2651" s="31"/>
      <c r="B2651" s="31"/>
      <c r="C2651" s="31"/>
      <c r="D2651" s="36"/>
      <c r="E2651" s="37"/>
      <c r="F2651" s="36"/>
      <c r="G2651" s="100"/>
    </row>
    <row r="2652" ht="15.75" customHeight="1">
      <c r="A2652" s="31"/>
      <c r="B2652" s="31"/>
      <c r="C2652" s="31"/>
      <c r="D2652" s="36"/>
      <c r="E2652" s="37"/>
      <c r="F2652" s="36"/>
      <c r="G2652" s="100"/>
    </row>
    <row r="2653" ht="15.75" customHeight="1">
      <c r="A2653" s="31"/>
      <c r="B2653" s="31"/>
      <c r="C2653" s="31"/>
      <c r="D2653" s="36"/>
      <c r="E2653" s="37"/>
      <c r="F2653" s="36"/>
      <c r="G2653" s="100"/>
    </row>
    <row r="2654" ht="15.75" customHeight="1">
      <c r="A2654" s="31"/>
      <c r="B2654" s="31"/>
      <c r="C2654" s="31"/>
      <c r="D2654" s="36"/>
      <c r="E2654" s="37"/>
      <c r="F2654" s="36"/>
      <c r="G2654" s="100"/>
    </row>
    <row r="2655" ht="15.75" customHeight="1">
      <c r="A2655" s="31"/>
      <c r="B2655" s="31"/>
      <c r="C2655" s="31"/>
      <c r="D2655" s="36"/>
      <c r="E2655" s="37"/>
      <c r="F2655" s="36"/>
      <c r="G2655" s="100"/>
    </row>
    <row r="2656" ht="15.75" customHeight="1">
      <c r="A2656" s="31"/>
      <c r="B2656" s="31"/>
      <c r="C2656" s="31"/>
      <c r="D2656" s="36"/>
      <c r="E2656" s="37"/>
      <c r="F2656" s="36"/>
      <c r="G2656" s="100"/>
    </row>
    <row r="2657" ht="15.75" customHeight="1">
      <c r="A2657" s="31"/>
      <c r="B2657" s="31"/>
      <c r="C2657" s="31"/>
      <c r="D2657" s="36"/>
      <c r="E2657" s="37"/>
      <c r="F2657" s="36"/>
      <c r="G2657" s="100"/>
    </row>
    <row r="2658" ht="15.75" customHeight="1">
      <c r="A2658" s="31"/>
      <c r="B2658" s="31"/>
      <c r="C2658" s="31"/>
      <c r="D2658" s="36"/>
      <c r="E2658" s="37"/>
      <c r="F2658" s="36"/>
      <c r="G2658" s="100"/>
    </row>
    <row r="2659" ht="15.75" customHeight="1">
      <c r="A2659" s="31"/>
      <c r="B2659" s="31"/>
      <c r="C2659" s="31"/>
      <c r="D2659" s="36"/>
      <c r="E2659" s="37"/>
      <c r="F2659" s="36"/>
      <c r="G2659" s="100"/>
    </row>
    <row r="2660" ht="15.75" customHeight="1">
      <c r="A2660" s="31"/>
      <c r="B2660" s="31"/>
      <c r="C2660" s="31"/>
      <c r="D2660" s="36"/>
      <c r="E2660" s="37"/>
      <c r="F2660" s="36"/>
      <c r="G2660" s="100"/>
    </row>
    <row r="2661" ht="15.75" customHeight="1">
      <c r="A2661" s="31"/>
      <c r="B2661" s="31"/>
      <c r="C2661" s="31"/>
      <c r="D2661" s="36"/>
      <c r="E2661" s="37"/>
      <c r="F2661" s="36"/>
      <c r="G2661" s="100"/>
    </row>
    <row r="2662" ht="15.75" customHeight="1">
      <c r="A2662" s="31"/>
      <c r="B2662" s="31"/>
      <c r="C2662" s="31"/>
      <c r="D2662" s="36"/>
      <c r="E2662" s="37"/>
      <c r="F2662" s="36"/>
      <c r="G2662" s="100"/>
    </row>
    <row r="2663" ht="15.75" customHeight="1">
      <c r="A2663" s="31"/>
      <c r="B2663" s="31"/>
      <c r="C2663" s="31"/>
      <c r="D2663" s="36"/>
      <c r="E2663" s="37"/>
      <c r="F2663" s="36"/>
      <c r="G2663" s="100"/>
    </row>
    <row r="2664" ht="15.75" customHeight="1">
      <c r="A2664" s="31"/>
      <c r="B2664" s="31"/>
      <c r="C2664" s="31"/>
      <c r="D2664" s="36"/>
      <c r="E2664" s="37"/>
      <c r="F2664" s="36"/>
      <c r="G2664" s="100"/>
    </row>
    <row r="2665" ht="15.75" customHeight="1">
      <c r="A2665" s="31"/>
      <c r="B2665" s="31"/>
      <c r="C2665" s="31"/>
      <c r="D2665" s="36"/>
      <c r="E2665" s="37"/>
      <c r="F2665" s="36"/>
      <c r="G2665" s="100"/>
    </row>
    <row r="2666" ht="15.75" customHeight="1">
      <c r="A2666" s="31"/>
      <c r="B2666" s="31"/>
      <c r="C2666" s="31"/>
      <c r="D2666" s="36"/>
      <c r="E2666" s="37"/>
      <c r="F2666" s="36"/>
      <c r="G2666" s="100"/>
    </row>
    <row r="2667" ht="15.75" customHeight="1">
      <c r="A2667" s="31"/>
      <c r="B2667" s="31"/>
      <c r="C2667" s="31"/>
      <c r="D2667" s="36"/>
      <c r="E2667" s="37"/>
      <c r="F2667" s="36"/>
      <c r="G2667" s="100"/>
    </row>
    <row r="2668" ht="15.75" customHeight="1">
      <c r="A2668" s="31"/>
      <c r="B2668" s="31"/>
      <c r="C2668" s="31"/>
      <c r="D2668" s="36"/>
      <c r="E2668" s="37"/>
      <c r="F2668" s="36"/>
      <c r="G2668" s="100"/>
    </row>
    <row r="2669" ht="15.75" customHeight="1">
      <c r="A2669" s="31"/>
      <c r="B2669" s="31"/>
      <c r="C2669" s="31"/>
      <c r="D2669" s="36"/>
      <c r="E2669" s="37"/>
      <c r="F2669" s="36"/>
      <c r="G2669" s="100"/>
    </row>
    <row r="2670" ht="15.75" customHeight="1">
      <c r="A2670" s="31"/>
      <c r="B2670" s="31"/>
      <c r="C2670" s="31"/>
      <c r="D2670" s="36"/>
      <c r="E2670" s="37"/>
      <c r="F2670" s="36"/>
      <c r="G2670" s="100"/>
    </row>
    <row r="2671" ht="15.75" customHeight="1">
      <c r="A2671" s="31"/>
      <c r="B2671" s="31"/>
      <c r="C2671" s="31"/>
      <c r="D2671" s="36"/>
      <c r="E2671" s="37"/>
      <c r="F2671" s="36"/>
      <c r="G2671" s="100"/>
    </row>
    <row r="2672" ht="15.75" customHeight="1">
      <c r="A2672" s="31"/>
      <c r="B2672" s="31"/>
      <c r="C2672" s="31"/>
      <c r="D2672" s="36"/>
      <c r="E2672" s="37"/>
      <c r="F2672" s="36"/>
      <c r="G2672" s="100"/>
    </row>
    <row r="2673" ht="15.75" customHeight="1">
      <c r="A2673" s="31"/>
      <c r="B2673" s="31"/>
      <c r="C2673" s="31"/>
      <c r="D2673" s="36"/>
      <c r="E2673" s="37"/>
      <c r="F2673" s="36"/>
      <c r="G2673" s="100"/>
    </row>
    <row r="2674" ht="15.75" customHeight="1">
      <c r="A2674" s="31"/>
      <c r="B2674" s="31"/>
      <c r="C2674" s="31"/>
      <c r="D2674" s="36"/>
      <c r="E2674" s="37"/>
      <c r="F2674" s="36"/>
      <c r="G2674" s="100"/>
    </row>
    <row r="2675" ht="15.75" customHeight="1">
      <c r="A2675" s="31"/>
      <c r="B2675" s="31"/>
      <c r="C2675" s="31"/>
      <c r="D2675" s="36"/>
      <c r="E2675" s="37"/>
      <c r="F2675" s="36"/>
      <c r="G2675" s="100"/>
    </row>
    <row r="2676" ht="15.75" customHeight="1">
      <c r="A2676" s="31"/>
      <c r="B2676" s="31"/>
      <c r="C2676" s="31"/>
      <c r="D2676" s="36"/>
      <c r="E2676" s="37"/>
      <c r="F2676" s="36"/>
      <c r="G2676" s="100"/>
    </row>
    <row r="2677" ht="15.75" customHeight="1">
      <c r="A2677" s="31"/>
      <c r="B2677" s="31"/>
      <c r="C2677" s="31"/>
      <c r="D2677" s="36"/>
      <c r="E2677" s="37"/>
      <c r="F2677" s="36"/>
      <c r="G2677" s="100"/>
    </row>
    <row r="2678" ht="15.75" customHeight="1">
      <c r="A2678" s="31"/>
      <c r="B2678" s="31"/>
      <c r="C2678" s="31"/>
      <c r="D2678" s="36"/>
      <c r="E2678" s="37"/>
      <c r="F2678" s="36"/>
      <c r="G2678" s="100"/>
    </row>
    <row r="2679" ht="15.75" customHeight="1">
      <c r="A2679" s="31"/>
      <c r="B2679" s="31"/>
      <c r="C2679" s="31"/>
      <c r="D2679" s="36"/>
      <c r="E2679" s="37"/>
      <c r="F2679" s="36"/>
      <c r="G2679" s="100"/>
    </row>
    <row r="2680" ht="15.75" customHeight="1">
      <c r="A2680" s="31"/>
      <c r="B2680" s="31"/>
      <c r="C2680" s="31"/>
      <c r="D2680" s="36"/>
      <c r="E2680" s="37"/>
      <c r="F2680" s="36"/>
      <c r="G2680" s="100"/>
    </row>
    <row r="2681" ht="15.75" customHeight="1">
      <c r="A2681" s="31"/>
      <c r="B2681" s="31"/>
      <c r="C2681" s="31"/>
      <c r="D2681" s="36"/>
      <c r="E2681" s="37"/>
      <c r="F2681" s="36"/>
      <c r="G2681" s="100"/>
    </row>
    <row r="2682" ht="15.75" customHeight="1">
      <c r="A2682" s="31"/>
      <c r="B2682" s="31"/>
      <c r="C2682" s="31"/>
      <c r="D2682" s="36"/>
      <c r="E2682" s="37"/>
      <c r="F2682" s="36"/>
      <c r="G2682" s="100"/>
    </row>
    <row r="2683" ht="15.75" customHeight="1">
      <c r="A2683" s="31"/>
      <c r="B2683" s="31"/>
      <c r="C2683" s="31"/>
      <c r="D2683" s="36"/>
      <c r="E2683" s="37"/>
      <c r="F2683" s="36"/>
      <c r="G2683" s="100"/>
    </row>
    <row r="2684" ht="15.75" customHeight="1">
      <c r="A2684" s="31"/>
      <c r="B2684" s="31"/>
      <c r="C2684" s="31"/>
      <c r="D2684" s="36"/>
      <c r="E2684" s="37"/>
      <c r="F2684" s="36"/>
      <c r="G2684" s="100"/>
    </row>
    <row r="2685" ht="15.75" customHeight="1">
      <c r="A2685" s="31"/>
      <c r="B2685" s="31"/>
      <c r="C2685" s="31"/>
      <c r="D2685" s="36"/>
      <c r="E2685" s="37"/>
      <c r="F2685" s="36"/>
      <c r="G2685" s="100"/>
    </row>
    <row r="2686" ht="15.75" customHeight="1">
      <c r="A2686" s="31"/>
      <c r="B2686" s="31"/>
      <c r="C2686" s="31"/>
      <c r="D2686" s="36"/>
      <c r="E2686" s="37"/>
      <c r="F2686" s="36"/>
      <c r="G2686" s="100"/>
    </row>
    <row r="2687" ht="15.75" customHeight="1">
      <c r="A2687" s="31"/>
      <c r="B2687" s="31"/>
      <c r="C2687" s="31"/>
      <c r="D2687" s="36"/>
      <c r="E2687" s="37"/>
      <c r="F2687" s="36"/>
      <c r="G2687" s="100"/>
    </row>
    <row r="2688" ht="15.75" customHeight="1">
      <c r="A2688" s="31"/>
      <c r="B2688" s="31"/>
      <c r="C2688" s="31"/>
      <c r="D2688" s="36"/>
      <c r="E2688" s="37"/>
      <c r="F2688" s="36"/>
      <c r="G2688" s="100"/>
    </row>
    <row r="2689" ht="15.75" customHeight="1">
      <c r="A2689" s="31"/>
      <c r="B2689" s="31"/>
      <c r="C2689" s="31"/>
      <c r="D2689" s="36"/>
      <c r="E2689" s="37"/>
      <c r="F2689" s="36"/>
      <c r="G2689" s="100"/>
    </row>
    <row r="2690" ht="15.75" customHeight="1">
      <c r="A2690" s="31"/>
      <c r="B2690" s="31"/>
      <c r="C2690" s="31"/>
      <c r="D2690" s="36"/>
      <c r="E2690" s="37"/>
      <c r="F2690" s="36"/>
      <c r="G2690" s="100"/>
    </row>
    <row r="2691" ht="15.75" customHeight="1">
      <c r="A2691" s="31"/>
      <c r="B2691" s="31"/>
      <c r="C2691" s="31"/>
      <c r="D2691" s="36"/>
      <c r="E2691" s="37"/>
      <c r="F2691" s="36"/>
      <c r="G2691" s="100"/>
    </row>
    <row r="2692" ht="15.75" customHeight="1">
      <c r="A2692" s="31"/>
      <c r="B2692" s="31"/>
      <c r="C2692" s="31"/>
      <c r="D2692" s="36"/>
      <c r="E2692" s="37"/>
      <c r="F2692" s="36"/>
      <c r="G2692" s="100"/>
    </row>
    <row r="2693" ht="15.75" customHeight="1">
      <c r="A2693" s="31"/>
      <c r="B2693" s="31"/>
      <c r="C2693" s="31"/>
      <c r="D2693" s="36"/>
      <c r="E2693" s="37"/>
      <c r="F2693" s="36"/>
      <c r="G2693" s="100"/>
    </row>
    <row r="2694" ht="15.75" customHeight="1">
      <c r="A2694" s="31"/>
      <c r="B2694" s="31"/>
      <c r="C2694" s="31"/>
      <c r="D2694" s="36"/>
      <c r="E2694" s="37"/>
      <c r="F2694" s="36"/>
      <c r="G2694" s="100"/>
    </row>
    <row r="2695" ht="15.75" customHeight="1">
      <c r="A2695" s="31"/>
      <c r="B2695" s="31"/>
      <c r="C2695" s="31"/>
      <c r="D2695" s="36"/>
      <c r="E2695" s="37"/>
      <c r="F2695" s="36"/>
      <c r="G2695" s="100"/>
    </row>
    <row r="2696" ht="15.75" customHeight="1">
      <c r="A2696" s="31"/>
      <c r="B2696" s="31"/>
      <c r="C2696" s="31"/>
      <c r="D2696" s="36"/>
      <c r="E2696" s="37"/>
      <c r="F2696" s="36"/>
      <c r="G2696" s="100"/>
    </row>
    <row r="2697" ht="15.75" customHeight="1">
      <c r="A2697" s="31"/>
      <c r="B2697" s="31"/>
      <c r="C2697" s="31"/>
      <c r="D2697" s="36"/>
      <c r="E2697" s="37"/>
      <c r="F2697" s="36"/>
      <c r="G2697" s="100"/>
    </row>
    <row r="2698" ht="15.75" customHeight="1">
      <c r="A2698" s="31"/>
      <c r="B2698" s="31"/>
      <c r="C2698" s="31"/>
      <c r="D2698" s="36"/>
      <c r="E2698" s="37"/>
      <c r="F2698" s="36"/>
      <c r="G2698" s="100"/>
    </row>
    <row r="2699" ht="15.75" customHeight="1">
      <c r="A2699" s="31"/>
      <c r="B2699" s="31"/>
      <c r="C2699" s="31"/>
      <c r="D2699" s="36"/>
      <c r="E2699" s="37"/>
      <c r="F2699" s="36"/>
      <c r="G2699" s="100"/>
    </row>
    <row r="2700" ht="15.75" customHeight="1">
      <c r="A2700" s="31"/>
      <c r="B2700" s="31"/>
      <c r="C2700" s="31"/>
      <c r="D2700" s="36"/>
      <c r="E2700" s="37"/>
      <c r="F2700" s="36"/>
      <c r="G2700" s="100"/>
    </row>
    <row r="2701" ht="15.75" customHeight="1">
      <c r="A2701" s="31"/>
      <c r="B2701" s="31"/>
      <c r="C2701" s="31"/>
      <c r="D2701" s="36"/>
      <c r="E2701" s="37"/>
      <c r="F2701" s="36"/>
      <c r="G2701" s="100"/>
    </row>
    <row r="2702" ht="15.75" customHeight="1">
      <c r="A2702" s="31"/>
      <c r="B2702" s="31"/>
      <c r="C2702" s="31"/>
      <c r="D2702" s="36"/>
      <c r="E2702" s="37"/>
      <c r="F2702" s="36"/>
      <c r="G2702" s="100"/>
    </row>
    <row r="2703" ht="15.75" customHeight="1">
      <c r="A2703" s="31"/>
      <c r="B2703" s="31"/>
      <c r="C2703" s="31"/>
      <c r="D2703" s="36"/>
      <c r="E2703" s="37"/>
      <c r="F2703" s="36"/>
      <c r="G2703" s="100"/>
    </row>
    <row r="2704" ht="15.75" customHeight="1">
      <c r="A2704" s="31"/>
      <c r="B2704" s="31"/>
      <c r="C2704" s="31"/>
      <c r="D2704" s="36"/>
      <c r="E2704" s="37"/>
      <c r="F2704" s="36"/>
      <c r="G2704" s="100"/>
    </row>
    <row r="2705" ht="15.75" customHeight="1">
      <c r="A2705" s="31"/>
      <c r="B2705" s="31"/>
      <c r="C2705" s="31"/>
      <c r="D2705" s="36"/>
      <c r="E2705" s="37"/>
      <c r="F2705" s="36"/>
      <c r="G2705" s="100"/>
    </row>
    <row r="2706" ht="15.75" customHeight="1">
      <c r="A2706" s="31"/>
      <c r="B2706" s="31"/>
      <c r="C2706" s="31"/>
      <c r="D2706" s="36"/>
      <c r="E2706" s="37"/>
      <c r="F2706" s="36"/>
      <c r="G2706" s="100"/>
    </row>
    <row r="2707" ht="15.75" customHeight="1">
      <c r="A2707" s="31"/>
      <c r="B2707" s="31"/>
      <c r="C2707" s="31"/>
      <c r="D2707" s="36"/>
      <c r="E2707" s="37"/>
      <c r="F2707" s="36"/>
      <c r="G2707" s="100"/>
    </row>
    <row r="2708" ht="15.75" customHeight="1">
      <c r="A2708" s="31"/>
      <c r="B2708" s="31"/>
      <c r="C2708" s="31"/>
      <c r="D2708" s="36"/>
      <c r="E2708" s="37"/>
      <c r="F2708" s="36"/>
      <c r="G2708" s="100"/>
    </row>
    <row r="2709" ht="15.75" customHeight="1">
      <c r="A2709" s="31"/>
      <c r="B2709" s="31"/>
      <c r="C2709" s="31"/>
      <c r="D2709" s="36"/>
      <c r="E2709" s="37"/>
      <c r="F2709" s="36"/>
      <c r="G2709" s="100"/>
    </row>
    <row r="2710" ht="15.75" customHeight="1">
      <c r="A2710" s="31"/>
      <c r="B2710" s="31"/>
      <c r="C2710" s="31"/>
      <c r="D2710" s="36"/>
      <c r="E2710" s="37"/>
      <c r="F2710" s="36"/>
      <c r="G2710" s="100"/>
    </row>
    <row r="2711" ht="15.75" customHeight="1">
      <c r="A2711" s="31"/>
      <c r="B2711" s="31"/>
      <c r="C2711" s="31"/>
      <c r="D2711" s="36"/>
      <c r="E2711" s="37"/>
      <c r="F2711" s="36"/>
      <c r="G2711" s="100"/>
    </row>
    <row r="2712" ht="15.75" customHeight="1">
      <c r="A2712" s="31"/>
      <c r="B2712" s="31"/>
      <c r="C2712" s="31"/>
      <c r="D2712" s="36"/>
      <c r="E2712" s="37"/>
      <c r="F2712" s="36"/>
      <c r="G2712" s="100"/>
    </row>
    <row r="2713" ht="15.75" customHeight="1">
      <c r="A2713" s="31"/>
      <c r="B2713" s="31"/>
      <c r="C2713" s="31"/>
      <c r="D2713" s="36"/>
      <c r="E2713" s="37"/>
      <c r="F2713" s="36"/>
      <c r="G2713" s="100"/>
    </row>
    <row r="2714" ht="15.75" customHeight="1">
      <c r="A2714" s="31"/>
      <c r="B2714" s="31"/>
      <c r="C2714" s="31"/>
      <c r="D2714" s="36"/>
      <c r="E2714" s="37"/>
      <c r="F2714" s="36"/>
      <c r="G2714" s="100"/>
    </row>
    <row r="2715" ht="15.75" customHeight="1">
      <c r="A2715" s="31"/>
      <c r="B2715" s="31"/>
      <c r="C2715" s="31"/>
      <c r="D2715" s="36"/>
      <c r="E2715" s="37"/>
      <c r="F2715" s="36"/>
      <c r="G2715" s="100"/>
    </row>
    <row r="2716" ht="15.75" customHeight="1">
      <c r="A2716" s="31"/>
      <c r="B2716" s="31"/>
      <c r="C2716" s="31"/>
      <c r="D2716" s="36"/>
      <c r="E2716" s="37"/>
      <c r="F2716" s="36"/>
      <c r="G2716" s="100"/>
    </row>
    <row r="2717" ht="15.75" customHeight="1">
      <c r="A2717" s="31"/>
      <c r="B2717" s="31"/>
      <c r="C2717" s="31"/>
      <c r="D2717" s="36"/>
      <c r="E2717" s="37"/>
      <c r="F2717" s="36"/>
      <c r="G2717" s="100"/>
    </row>
    <row r="2718" ht="15.75" customHeight="1">
      <c r="A2718" s="31"/>
      <c r="B2718" s="31"/>
      <c r="C2718" s="31"/>
      <c r="D2718" s="36"/>
      <c r="E2718" s="37"/>
      <c r="F2718" s="36"/>
      <c r="G2718" s="100"/>
    </row>
    <row r="2719" ht="15.75" customHeight="1">
      <c r="A2719" s="31"/>
      <c r="B2719" s="31"/>
      <c r="C2719" s="31"/>
      <c r="D2719" s="36"/>
      <c r="E2719" s="37"/>
      <c r="F2719" s="36"/>
      <c r="G2719" s="100"/>
    </row>
    <row r="2720" ht="15.75" customHeight="1">
      <c r="A2720" s="31"/>
      <c r="B2720" s="31"/>
      <c r="C2720" s="31"/>
      <c r="D2720" s="36"/>
      <c r="E2720" s="37"/>
      <c r="F2720" s="36"/>
      <c r="G2720" s="100"/>
    </row>
    <row r="2721" ht="15.75" customHeight="1">
      <c r="A2721" s="31"/>
      <c r="B2721" s="31"/>
      <c r="C2721" s="31"/>
      <c r="D2721" s="36"/>
      <c r="E2721" s="37"/>
      <c r="F2721" s="36"/>
      <c r="G2721" s="100"/>
    </row>
    <row r="2722" ht="15.75" customHeight="1">
      <c r="A2722" s="31"/>
      <c r="B2722" s="31"/>
      <c r="C2722" s="31"/>
      <c r="D2722" s="36"/>
      <c r="E2722" s="37"/>
      <c r="F2722" s="36"/>
      <c r="G2722" s="100"/>
    </row>
    <row r="2723" ht="15.75" customHeight="1">
      <c r="A2723" s="31"/>
      <c r="B2723" s="31"/>
      <c r="C2723" s="31"/>
      <c r="D2723" s="36"/>
      <c r="E2723" s="37"/>
      <c r="F2723" s="36"/>
      <c r="G2723" s="100"/>
    </row>
    <row r="2724" ht="15.75" customHeight="1">
      <c r="A2724" s="31"/>
      <c r="B2724" s="31"/>
      <c r="C2724" s="31"/>
      <c r="D2724" s="36"/>
      <c r="E2724" s="37"/>
      <c r="F2724" s="36"/>
      <c r="G2724" s="100"/>
    </row>
    <row r="2725" ht="15.75" customHeight="1">
      <c r="A2725" s="31"/>
      <c r="B2725" s="31"/>
      <c r="C2725" s="31"/>
      <c r="D2725" s="36"/>
      <c r="E2725" s="37"/>
      <c r="F2725" s="36"/>
      <c r="G2725" s="100"/>
    </row>
    <row r="2726" ht="15.75" customHeight="1">
      <c r="A2726" s="31"/>
      <c r="B2726" s="31"/>
      <c r="C2726" s="31"/>
      <c r="D2726" s="36"/>
      <c r="E2726" s="37"/>
      <c r="F2726" s="36"/>
      <c r="G2726" s="100"/>
    </row>
    <row r="2727" ht="15.75" customHeight="1">
      <c r="A2727" s="31"/>
      <c r="B2727" s="31"/>
      <c r="C2727" s="31"/>
      <c r="D2727" s="36"/>
      <c r="E2727" s="37"/>
      <c r="F2727" s="36"/>
      <c r="G2727" s="100"/>
    </row>
    <row r="2728" ht="15.75" customHeight="1">
      <c r="A2728" s="31"/>
      <c r="B2728" s="31"/>
      <c r="C2728" s="31"/>
      <c r="D2728" s="36"/>
      <c r="E2728" s="37"/>
      <c r="F2728" s="36"/>
      <c r="G2728" s="100"/>
    </row>
    <row r="2729" ht="15.75" customHeight="1">
      <c r="A2729" s="31"/>
      <c r="B2729" s="31"/>
      <c r="C2729" s="31"/>
      <c r="D2729" s="36"/>
      <c r="E2729" s="37"/>
      <c r="F2729" s="36"/>
      <c r="G2729" s="100"/>
    </row>
    <row r="2730" ht="15.75" customHeight="1">
      <c r="A2730" s="31"/>
      <c r="B2730" s="31"/>
      <c r="C2730" s="31"/>
      <c r="D2730" s="36"/>
      <c r="E2730" s="37"/>
      <c r="F2730" s="36"/>
      <c r="G2730" s="100"/>
    </row>
    <row r="2731" ht="15.75" customHeight="1">
      <c r="A2731" s="31"/>
      <c r="B2731" s="31"/>
      <c r="C2731" s="31"/>
      <c r="D2731" s="36"/>
      <c r="E2731" s="37"/>
      <c r="F2731" s="36"/>
      <c r="G2731" s="100"/>
    </row>
    <row r="2732" ht="15.75" customHeight="1">
      <c r="A2732" s="31"/>
      <c r="B2732" s="31"/>
      <c r="C2732" s="31"/>
      <c r="D2732" s="36"/>
      <c r="E2732" s="37"/>
      <c r="F2732" s="36"/>
      <c r="G2732" s="100"/>
    </row>
    <row r="2733" ht="15.75" customHeight="1">
      <c r="A2733" s="31"/>
      <c r="B2733" s="31"/>
      <c r="C2733" s="31"/>
      <c r="D2733" s="36"/>
      <c r="E2733" s="37"/>
      <c r="F2733" s="36"/>
      <c r="G2733" s="100"/>
    </row>
    <row r="2734" ht="15.75" customHeight="1">
      <c r="A2734" s="31"/>
      <c r="B2734" s="31"/>
      <c r="C2734" s="31"/>
      <c r="D2734" s="36"/>
      <c r="E2734" s="37"/>
      <c r="F2734" s="36"/>
      <c r="G2734" s="100"/>
    </row>
    <row r="2735" ht="15.75" customHeight="1">
      <c r="A2735" s="31"/>
      <c r="B2735" s="31"/>
      <c r="C2735" s="31"/>
      <c r="D2735" s="36"/>
      <c r="E2735" s="37"/>
      <c r="F2735" s="36"/>
      <c r="G2735" s="100"/>
    </row>
    <row r="2736" ht="15.75" customHeight="1">
      <c r="A2736" s="31"/>
      <c r="B2736" s="31"/>
      <c r="C2736" s="31"/>
      <c r="D2736" s="36"/>
      <c r="E2736" s="37"/>
      <c r="F2736" s="36"/>
      <c r="G2736" s="100"/>
    </row>
    <row r="2737" ht="15.75" customHeight="1">
      <c r="A2737" s="31"/>
      <c r="B2737" s="31"/>
      <c r="C2737" s="31"/>
      <c r="D2737" s="36"/>
      <c r="E2737" s="37"/>
      <c r="F2737" s="36"/>
      <c r="G2737" s="100"/>
    </row>
    <row r="2738" ht="15.75" customHeight="1">
      <c r="A2738" s="31"/>
      <c r="B2738" s="31"/>
      <c r="C2738" s="31"/>
      <c r="D2738" s="36"/>
      <c r="E2738" s="37"/>
      <c r="F2738" s="36"/>
      <c r="G2738" s="100"/>
    </row>
    <row r="2739" ht="15.75" customHeight="1">
      <c r="A2739" s="31"/>
      <c r="B2739" s="31"/>
      <c r="C2739" s="31"/>
      <c r="D2739" s="36"/>
      <c r="E2739" s="37"/>
      <c r="F2739" s="36"/>
      <c r="G2739" s="100"/>
    </row>
    <row r="2740" ht="15.75" customHeight="1">
      <c r="A2740" s="31"/>
      <c r="B2740" s="31"/>
      <c r="C2740" s="31"/>
      <c r="D2740" s="36"/>
      <c r="E2740" s="37"/>
      <c r="F2740" s="36"/>
      <c r="G2740" s="100"/>
    </row>
    <row r="2741" ht="15.75" customHeight="1">
      <c r="A2741" s="31"/>
      <c r="B2741" s="31"/>
      <c r="C2741" s="31"/>
      <c r="D2741" s="36"/>
      <c r="E2741" s="37"/>
      <c r="F2741" s="36"/>
      <c r="G2741" s="100"/>
    </row>
    <row r="2742" ht="15.75" customHeight="1">
      <c r="A2742" s="31"/>
      <c r="B2742" s="31"/>
      <c r="C2742" s="31"/>
      <c r="D2742" s="36"/>
      <c r="E2742" s="37"/>
      <c r="F2742" s="36"/>
      <c r="G2742" s="100"/>
    </row>
    <row r="2743" ht="15.75" customHeight="1">
      <c r="A2743" s="31"/>
      <c r="B2743" s="31"/>
      <c r="C2743" s="31"/>
      <c r="D2743" s="36"/>
      <c r="E2743" s="37"/>
      <c r="F2743" s="36"/>
      <c r="G2743" s="100"/>
    </row>
    <row r="2744" ht="15.75" customHeight="1">
      <c r="A2744" s="31"/>
      <c r="B2744" s="31"/>
      <c r="C2744" s="31"/>
      <c r="D2744" s="36"/>
      <c r="E2744" s="37"/>
      <c r="F2744" s="36"/>
      <c r="G2744" s="100"/>
    </row>
    <row r="2745" ht="15.75" customHeight="1">
      <c r="A2745" s="31"/>
      <c r="B2745" s="31"/>
      <c r="C2745" s="31"/>
      <c r="D2745" s="36"/>
      <c r="E2745" s="37"/>
      <c r="F2745" s="36"/>
      <c r="G2745" s="100"/>
    </row>
    <row r="2746" ht="15.75" customHeight="1">
      <c r="A2746" s="31"/>
      <c r="B2746" s="31"/>
      <c r="C2746" s="31"/>
      <c r="D2746" s="36"/>
      <c r="E2746" s="37"/>
      <c r="F2746" s="36"/>
      <c r="G2746" s="100"/>
    </row>
    <row r="2747" ht="15.75" customHeight="1">
      <c r="A2747" s="31"/>
      <c r="B2747" s="31"/>
      <c r="C2747" s="31"/>
      <c r="D2747" s="36"/>
      <c r="E2747" s="37"/>
      <c r="F2747" s="36"/>
      <c r="G2747" s="100"/>
    </row>
    <row r="2748" ht="15.75" customHeight="1">
      <c r="A2748" s="31"/>
      <c r="B2748" s="31"/>
      <c r="C2748" s="31"/>
      <c r="D2748" s="36"/>
      <c r="E2748" s="37"/>
      <c r="F2748" s="36"/>
      <c r="G2748" s="100"/>
    </row>
    <row r="2749" ht="15.75" customHeight="1">
      <c r="A2749" s="31"/>
      <c r="B2749" s="31"/>
      <c r="C2749" s="31"/>
      <c r="D2749" s="36"/>
      <c r="E2749" s="37"/>
      <c r="F2749" s="36"/>
      <c r="G2749" s="100"/>
    </row>
    <row r="2750" ht="15.75" customHeight="1">
      <c r="A2750" s="31"/>
      <c r="B2750" s="31"/>
      <c r="C2750" s="31"/>
      <c r="D2750" s="36"/>
      <c r="E2750" s="37"/>
      <c r="F2750" s="36"/>
      <c r="G2750" s="100"/>
    </row>
    <row r="2751" ht="15.75" customHeight="1">
      <c r="A2751" s="31"/>
      <c r="B2751" s="31"/>
      <c r="C2751" s="31"/>
      <c r="D2751" s="36"/>
      <c r="E2751" s="37"/>
      <c r="F2751" s="36"/>
      <c r="G2751" s="100"/>
    </row>
    <row r="2752" ht="15.75" customHeight="1">
      <c r="A2752" s="31"/>
      <c r="B2752" s="31"/>
      <c r="C2752" s="31"/>
      <c r="D2752" s="36"/>
      <c r="E2752" s="37"/>
      <c r="F2752" s="36"/>
      <c r="G2752" s="100"/>
    </row>
    <row r="2753" ht="15.75" customHeight="1">
      <c r="A2753" s="31"/>
      <c r="B2753" s="31"/>
      <c r="C2753" s="31"/>
      <c r="D2753" s="36"/>
      <c r="E2753" s="37"/>
      <c r="F2753" s="36"/>
      <c r="G2753" s="100"/>
    </row>
    <row r="2754" ht="15.75" customHeight="1">
      <c r="A2754" s="31"/>
      <c r="B2754" s="31"/>
      <c r="C2754" s="31"/>
      <c r="D2754" s="36"/>
      <c r="E2754" s="37"/>
      <c r="F2754" s="36"/>
      <c r="G2754" s="100"/>
    </row>
    <row r="2755" ht="15.75" customHeight="1">
      <c r="A2755" s="31"/>
      <c r="B2755" s="31"/>
      <c r="C2755" s="31"/>
      <c r="D2755" s="36"/>
      <c r="E2755" s="37"/>
      <c r="F2755" s="36"/>
      <c r="G2755" s="100"/>
    </row>
    <row r="2756" ht="15.75" customHeight="1">
      <c r="A2756" s="31"/>
      <c r="B2756" s="31"/>
      <c r="C2756" s="31"/>
      <c r="D2756" s="36"/>
      <c r="E2756" s="37"/>
      <c r="F2756" s="36"/>
      <c r="G2756" s="100"/>
    </row>
    <row r="2757" ht="15.75" customHeight="1">
      <c r="A2757" s="31"/>
      <c r="B2757" s="31"/>
      <c r="C2757" s="31"/>
      <c r="D2757" s="36"/>
      <c r="E2757" s="37"/>
      <c r="F2757" s="36"/>
      <c r="G2757" s="100"/>
    </row>
    <row r="2758" ht="15.75" customHeight="1">
      <c r="A2758" s="31"/>
      <c r="B2758" s="31"/>
      <c r="C2758" s="31"/>
      <c r="D2758" s="36"/>
      <c r="E2758" s="37"/>
      <c r="F2758" s="36"/>
      <c r="G2758" s="100"/>
    </row>
    <row r="2759" ht="15.75" customHeight="1">
      <c r="A2759" s="31"/>
      <c r="B2759" s="31"/>
      <c r="C2759" s="31"/>
      <c r="D2759" s="36"/>
      <c r="E2759" s="37"/>
      <c r="F2759" s="36"/>
      <c r="G2759" s="100"/>
    </row>
    <row r="2760" ht="15.75" customHeight="1">
      <c r="A2760" s="31"/>
      <c r="B2760" s="31"/>
      <c r="C2760" s="31"/>
      <c r="D2760" s="36"/>
      <c r="E2760" s="37"/>
      <c r="F2760" s="36"/>
      <c r="G2760" s="100"/>
    </row>
    <row r="2761" ht="15.75" customHeight="1">
      <c r="A2761" s="31"/>
      <c r="B2761" s="31"/>
      <c r="C2761" s="31"/>
      <c r="D2761" s="36"/>
      <c r="E2761" s="37"/>
      <c r="F2761" s="36"/>
      <c r="G2761" s="100"/>
    </row>
    <row r="2762" ht="15.75" customHeight="1">
      <c r="A2762" s="31"/>
      <c r="B2762" s="31"/>
      <c r="C2762" s="31"/>
      <c r="D2762" s="36"/>
      <c r="E2762" s="37"/>
      <c r="F2762" s="36"/>
      <c r="G2762" s="100"/>
    </row>
    <row r="2763" ht="15.75" customHeight="1">
      <c r="A2763" s="31"/>
      <c r="B2763" s="31"/>
      <c r="C2763" s="31"/>
      <c r="D2763" s="36"/>
      <c r="E2763" s="37"/>
      <c r="F2763" s="36"/>
      <c r="G2763" s="100"/>
    </row>
    <row r="2764" ht="15.75" customHeight="1">
      <c r="A2764" s="31"/>
      <c r="B2764" s="31"/>
      <c r="C2764" s="31"/>
      <c r="D2764" s="36"/>
      <c r="E2764" s="37"/>
      <c r="F2764" s="36"/>
      <c r="G2764" s="100"/>
    </row>
    <row r="2765" ht="15.75" customHeight="1">
      <c r="A2765" s="31"/>
      <c r="B2765" s="31"/>
      <c r="C2765" s="31"/>
      <c r="D2765" s="36"/>
      <c r="E2765" s="37"/>
      <c r="F2765" s="36"/>
      <c r="G2765" s="100"/>
    </row>
    <row r="2766" ht="15.75" customHeight="1">
      <c r="A2766" s="31"/>
      <c r="B2766" s="31"/>
      <c r="C2766" s="31"/>
      <c r="D2766" s="36"/>
      <c r="E2766" s="37"/>
      <c r="F2766" s="36"/>
      <c r="G2766" s="100"/>
    </row>
    <row r="2767" ht="15.75" customHeight="1">
      <c r="A2767" s="31"/>
      <c r="B2767" s="31"/>
      <c r="C2767" s="31"/>
      <c r="D2767" s="36"/>
      <c r="E2767" s="37"/>
      <c r="F2767" s="36"/>
      <c r="G2767" s="100"/>
    </row>
    <row r="2768" ht="15.75" customHeight="1">
      <c r="A2768" s="31"/>
      <c r="B2768" s="31"/>
      <c r="C2768" s="31"/>
      <c r="D2768" s="36"/>
      <c r="E2768" s="37"/>
      <c r="F2768" s="36"/>
      <c r="G2768" s="100"/>
    </row>
    <row r="2769" ht="15.75" customHeight="1">
      <c r="A2769" s="31"/>
      <c r="B2769" s="31"/>
      <c r="C2769" s="31"/>
      <c r="D2769" s="36"/>
      <c r="E2769" s="37"/>
      <c r="F2769" s="36"/>
      <c r="G2769" s="100"/>
    </row>
    <row r="2770" ht="15.75" customHeight="1">
      <c r="A2770" s="31"/>
      <c r="B2770" s="31"/>
      <c r="C2770" s="31"/>
      <c r="D2770" s="36"/>
      <c r="E2770" s="37"/>
      <c r="F2770" s="36"/>
      <c r="G2770" s="100"/>
    </row>
    <row r="2771" ht="15.75" customHeight="1">
      <c r="A2771" s="31"/>
      <c r="B2771" s="31"/>
      <c r="C2771" s="31"/>
      <c r="D2771" s="36"/>
      <c r="E2771" s="37"/>
      <c r="F2771" s="36"/>
      <c r="G2771" s="100"/>
    </row>
    <row r="2772" ht="15.75" customHeight="1">
      <c r="A2772" s="31"/>
      <c r="B2772" s="31"/>
      <c r="C2772" s="31"/>
      <c r="D2772" s="36"/>
      <c r="E2772" s="37"/>
      <c r="F2772" s="36"/>
      <c r="G2772" s="100"/>
    </row>
    <row r="2773" ht="15.75" customHeight="1">
      <c r="A2773" s="31"/>
      <c r="B2773" s="31"/>
      <c r="C2773" s="31"/>
      <c r="D2773" s="36"/>
      <c r="E2773" s="37"/>
      <c r="F2773" s="36"/>
      <c r="G2773" s="100"/>
    </row>
    <row r="2774" ht="15.75" customHeight="1">
      <c r="A2774" s="31"/>
      <c r="B2774" s="31"/>
      <c r="C2774" s="31"/>
      <c r="D2774" s="36"/>
      <c r="E2774" s="37"/>
      <c r="F2774" s="36"/>
      <c r="G2774" s="100"/>
    </row>
    <row r="2775" ht="15.75" customHeight="1">
      <c r="A2775" s="31"/>
      <c r="B2775" s="31"/>
      <c r="C2775" s="31"/>
      <c r="D2775" s="36"/>
      <c r="E2775" s="37"/>
      <c r="F2775" s="36"/>
      <c r="G2775" s="100"/>
    </row>
    <row r="2776" ht="15.75" customHeight="1">
      <c r="A2776" s="31"/>
      <c r="B2776" s="31"/>
      <c r="C2776" s="31"/>
      <c r="D2776" s="36"/>
      <c r="E2776" s="37"/>
      <c r="F2776" s="36"/>
      <c r="G2776" s="100"/>
    </row>
    <row r="2777" ht="15.75" customHeight="1">
      <c r="A2777" s="31"/>
      <c r="B2777" s="31"/>
      <c r="C2777" s="31"/>
      <c r="D2777" s="36"/>
      <c r="E2777" s="37"/>
      <c r="F2777" s="36"/>
      <c r="G2777" s="100"/>
    </row>
    <row r="2778" ht="15.75" customHeight="1">
      <c r="A2778" s="31"/>
      <c r="B2778" s="31"/>
      <c r="C2778" s="31"/>
      <c r="D2778" s="36"/>
      <c r="E2778" s="37"/>
      <c r="F2778" s="36"/>
      <c r="G2778" s="100"/>
    </row>
    <row r="2779" ht="15.75" customHeight="1">
      <c r="A2779" s="31"/>
      <c r="B2779" s="31"/>
      <c r="C2779" s="31"/>
      <c r="D2779" s="36"/>
      <c r="E2779" s="37"/>
      <c r="F2779" s="36"/>
      <c r="G2779" s="100"/>
    </row>
    <row r="2780" ht="15.75" customHeight="1">
      <c r="A2780" s="31"/>
      <c r="B2780" s="31"/>
      <c r="C2780" s="31"/>
      <c r="D2780" s="36"/>
      <c r="E2780" s="37"/>
      <c r="F2780" s="36"/>
      <c r="G2780" s="100"/>
    </row>
    <row r="2781" ht="15.75" customHeight="1">
      <c r="A2781" s="31"/>
      <c r="B2781" s="31"/>
      <c r="C2781" s="31"/>
      <c r="D2781" s="36"/>
      <c r="E2781" s="37"/>
      <c r="F2781" s="36"/>
      <c r="G2781" s="100"/>
    </row>
    <row r="2782" ht="15.75" customHeight="1">
      <c r="A2782" s="31"/>
      <c r="B2782" s="31"/>
      <c r="C2782" s="31"/>
      <c r="D2782" s="36"/>
      <c r="E2782" s="37"/>
      <c r="F2782" s="36"/>
      <c r="G2782" s="100"/>
    </row>
    <row r="2783" ht="15.75" customHeight="1">
      <c r="A2783" s="31"/>
      <c r="B2783" s="31"/>
      <c r="C2783" s="31"/>
      <c r="D2783" s="36"/>
      <c r="E2783" s="37"/>
      <c r="F2783" s="36"/>
      <c r="G2783" s="100"/>
    </row>
    <row r="2784" ht="15.75" customHeight="1">
      <c r="A2784" s="31"/>
      <c r="B2784" s="31"/>
      <c r="C2784" s="31"/>
      <c r="D2784" s="36"/>
      <c r="E2784" s="37"/>
      <c r="F2784" s="36"/>
      <c r="G2784" s="100"/>
    </row>
    <row r="2785" ht="15.75" customHeight="1">
      <c r="A2785" s="31"/>
      <c r="B2785" s="31"/>
      <c r="C2785" s="31"/>
      <c r="D2785" s="36"/>
      <c r="E2785" s="37"/>
      <c r="F2785" s="36"/>
      <c r="G2785" s="100"/>
    </row>
    <row r="2786" ht="15.75" customHeight="1">
      <c r="A2786" s="31"/>
      <c r="B2786" s="31"/>
      <c r="C2786" s="31"/>
      <c r="D2786" s="36"/>
      <c r="E2786" s="37"/>
      <c r="F2786" s="36"/>
      <c r="G2786" s="100"/>
    </row>
    <row r="2787" ht="15.75" customHeight="1">
      <c r="A2787" s="31"/>
      <c r="B2787" s="31"/>
      <c r="C2787" s="31"/>
      <c r="D2787" s="36"/>
      <c r="E2787" s="37"/>
      <c r="F2787" s="36"/>
      <c r="G2787" s="100"/>
    </row>
    <row r="2788" ht="15.75" customHeight="1">
      <c r="A2788" s="31"/>
      <c r="B2788" s="31"/>
      <c r="C2788" s="31"/>
      <c r="D2788" s="36"/>
      <c r="E2788" s="37"/>
      <c r="F2788" s="36"/>
      <c r="G2788" s="100"/>
    </row>
    <row r="2789" ht="15.75" customHeight="1">
      <c r="A2789" s="31"/>
      <c r="B2789" s="31"/>
      <c r="C2789" s="31"/>
      <c r="D2789" s="36"/>
      <c r="E2789" s="37"/>
      <c r="F2789" s="36"/>
      <c r="G2789" s="100"/>
    </row>
    <row r="2790" ht="15.75" customHeight="1">
      <c r="A2790" s="31"/>
      <c r="B2790" s="31"/>
      <c r="C2790" s="31"/>
      <c r="D2790" s="36"/>
      <c r="E2790" s="37"/>
      <c r="F2790" s="36"/>
      <c r="G2790" s="100"/>
    </row>
    <row r="2791" ht="15.75" customHeight="1">
      <c r="A2791" s="31"/>
      <c r="B2791" s="31"/>
      <c r="C2791" s="31"/>
      <c r="D2791" s="36"/>
      <c r="E2791" s="37"/>
      <c r="F2791" s="36"/>
      <c r="G2791" s="100"/>
    </row>
    <row r="2792" ht="15.75" customHeight="1">
      <c r="A2792" s="31"/>
      <c r="B2792" s="31"/>
      <c r="C2792" s="31"/>
      <c r="D2792" s="36"/>
      <c r="E2792" s="37"/>
      <c r="F2792" s="36"/>
      <c r="G2792" s="100"/>
    </row>
    <row r="2793" ht="15.75" customHeight="1">
      <c r="A2793" s="31"/>
      <c r="B2793" s="31"/>
      <c r="C2793" s="31"/>
      <c r="D2793" s="36"/>
      <c r="E2793" s="37"/>
      <c r="F2793" s="36"/>
      <c r="G2793" s="100"/>
    </row>
    <row r="2794" ht="15.75" customHeight="1">
      <c r="A2794" s="31"/>
      <c r="B2794" s="31"/>
      <c r="C2794" s="31"/>
      <c r="D2794" s="36"/>
      <c r="E2794" s="37"/>
      <c r="F2794" s="36"/>
      <c r="G2794" s="100"/>
    </row>
    <row r="2795" ht="15.75" customHeight="1">
      <c r="A2795" s="31"/>
      <c r="B2795" s="31"/>
      <c r="C2795" s="31"/>
      <c r="D2795" s="36"/>
      <c r="E2795" s="37"/>
      <c r="F2795" s="36"/>
      <c r="G2795" s="100"/>
    </row>
    <row r="2796" ht="15.75" customHeight="1">
      <c r="A2796" s="31"/>
      <c r="B2796" s="31"/>
      <c r="C2796" s="31"/>
      <c r="D2796" s="36"/>
      <c r="E2796" s="37"/>
      <c r="F2796" s="36"/>
      <c r="G2796" s="100"/>
    </row>
    <row r="2797" ht="15.75" customHeight="1">
      <c r="A2797" s="31"/>
      <c r="B2797" s="31"/>
      <c r="C2797" s="31"/>
      <c r="D2797" s="36"/>
      <c r="E2797" s="37"/>
      <c r="F2797" s="36"/>
      <c r="G2797" s="100"/>
    </row>
    <row r="2798" ht="15.75" customHeight="1">
      <c r="A2798" s="31"/>
      <c r="B2798" s="31"/>
      <c r="C2798" s="31"/>
      <c r="D2798" s="36"/>
      <c r="E2798" s="37"/>
      <c r="F2798" s="36"/>
      <c r="G2798" s="100"/>
    </row>
    <row r="2799" ht="15.75" customHeight="1">
      <c r="A2799" s="31"/>
      <c r="B2799" s="31"/>
      <c r="C2799" s="31"/>
      <c r="D2799" s="36"/>
      <c r="E2799" s="37"/>
      <c r="F2799" s="36"/>
      <c r="G2799" s="100"/>
    </row>
    <row r="2800" ht="15.75" customHeight="1">
      <c r="A2800" s="31"/>
      <c r="B2800" s="31"/>
      <c r="C2800" s="31"/>
      <c r="D2800" s="36"/>
      <c r="E2800" s="37"/>
      <c r="F2800" s="36"/>
      <c r="G2800" s="100"/>
    </row>
    <row r="2801" ht="15.75" customHeight="1">
      <c r="A2801" s="31"/>
      <c r="B2801" s="31"/>
      <c r="C2801" s="31"/>
      <c r="D2801" s="36"/>
      <c r="E2801" s="37"/>
      <c r="F2801" s="36"/>
      <c r="G2801" s="100"/>
    </row>
    <row r="2802" ht="15.75" customHeight="1">
      <c r="A2802" s="31"/>
      <c r="B2802" s="31"/>
      <c r="C2802" s="31"/>
      <c r="D2802" s="36"/>
      <c r="E2802" s="37"/>
      <c r="F2802" s="36"/>
      <c r="G2802" s="100"/>
    </row>
    <row r="2803" ht="15.75" customHeight="1">
      <c r="A2803" s="31"/>
      <c r="B2803" s="31"/>
      <c r="C2803" s="31"/>
      <c r="D2803" s="36"/>
      <c r="E2803" s="37"/>
      <c r="F2803" s="36"/>
      <c r="G2803" s="100"/>
    </row>
    <row r="2804" ht="15.75" customHeight="1">
      <c r="A2804" s="31"/>
      <c r="B2804" s="31"/>
      <c r="C2804" s="31"/>
      <c r="D2804" s="36"/>
      <c r="E2804" s="37"/>
      <c r="F2804" s="36"/>
      <c r="G2804" s="100"/>
    </row>
    <row r="2805" ht="15.75" customHeight="1">
      <c r="A2805" s="31"/>
      <c r="B2805" s="31"/>
      <c r="C2805" s="31"/>
      <c r="D2805" s="36"/>
      <c r="E2805" s="37"/>
      <c r="F2805" s="36"/>
      <c r="G2805" s="100"/>
    </row>
    <row r="2806" ht="15.75" customHeight="1">
      <c r="A2806" s="31"/>
      <c r="B2806" s="31"/>
      <c r="C2806" s="31"/>
      <c r="D2806" s="36"/>
      <c r="E2806" s="37"/>
      <c r="F2806" s="36"/>
      <c r="G2806" s="100"/>
    </row>
    <row r="2807" ht="15.75" customHeight="1">
      <c r="A2807" s="31"/>
      <c r="B2807" s="31"/>
      <c r="C2807" s="31"/>
      <c r="D2807" s="36"/>
      <c r="E2807" s="37"/>
      <c r="F2807" s="36"/>
      <c r="G2807" s="100"/>
    </row>
    <row r="2808" ht="15.75" customHeight="1">
      <c r="A2808" s="31"/>
      <c r="B2808" s="31"/>
      <c r="C2808" s="31"/>
      <c r="D2808" s="36"/>
      <c r="E2808" s="37"/>
      <c r="F2808" s="36"/>
      <c r="G2808" s="100"/>
    </row>
    <row r="2809" ht="15.75" customHeight="1">
      <c r="A2809" s="31"/>
      <c r="B2809" s="31"/>
      <c r="C2809" s="31"/>
      <c r="D2809" s="36"/>
      <c r="E2809" s="37"/>
      <c r="F2809" s="36"/>
      <c r="G2809" s="100"/>
    </row>
    <row r="2810" ht="15.75" customHeight="1">
      <c r="A2810" s="31"/>
      <c r="B2810" s="31"/>
      <c r="C2810" s="31"/>
      <c r="D2810" s="36"/>
      <c r="E2810" s="37"/>
      <c r="F2810" s="36"/>
      <c r="G2810" s="100"/>
    </row>
    <row r="2811" ht="15.75" customHeight="1">
      <c r="A2811" s="31"/>
      <c r="B2811" s="31"/>
      <c r="C2811" s="31"/>
      <c r="D2811" s="36"/>
      <c r="E2811" s="37"/>
      <c r="F2811" s="36"/>
      <c r="G2811" s="100"/>
    </row>
    <row r="2812" ht="15.75" customHeight="1">
      <c r="A2812" s="31"/>
      <c r="B2812" s="31"/>
      <c r="C2812" s="31"/>
      <c r="D2812" s="36"/>
      <c r="E2812" s="37"/>
      <c r="F2812" s="36"/>
      <c r="G2812" s="100"/>
    </row>
    <row r="2813" ht="15.75" customHeight="1">
      <c r="A2813" s="31"/>
      <c r="B2813" s="31"/>
      <c r="C2813" s="31"/>
      <c r="D2813" s="36"/>
      <c r="E2813" s="37"/>
      <c r="F2813" s="36"/>
      <c r="G2813" s="100"/>
    </row>
    <row r="2814" ht="15.75" customHeight="1">
      <c r="A2814" s="31"/>
      <c r="B2814" s="31"/>
      <c r="C2814" s="31"/>
      <c r="D2814" s="36"/>
      <c r="E2814" s="37"/>
      <c r="F2814" s="36"/>
      <c r="G2814" s="100"/>
    </row>
    <row r="2815" ht="15.75" customHeight="1">
      <c r="A2815" s="31"/>
      <c r="B2815" s="31"/>
      <c r="C2815" s="31"/>
      <c r="D2815" s="36"/>
      <c r="E2815" s="37"/>
      <c r="F2815" s="36"/>
      <c r="G2815" s="100"/>
    </row>
    <row r="2816" ht="15.75" customHeight="1">
      <c r="A2816" s="31"/>
      <c r="B2816" s="31"/>
      <c r="C2816" s="31"/>
      <c r="D2816" s="36"/>
      <c r="E2816" s="37"/>
      <c r="F2816" s="36"/>
      <c r="G2816" s="100"/>
    </row>
    <row r="2817" ht="15.75" customHeight="1">
      <c r="A2817" s="31"/>
      <c r="B2817" s="31"/>
      <c r="C2817" s="31"/>
      <c r="D2817" s="36"/>
      <c r="E2817" s="37"/>
      <c r="F2817" s="36"/>
      <c r="G2817" s="100"/>
    </row>
    <row r="2818" ht="15.75" customHeight="1">
      <c r="A2818" s="31"/>
      <c r="B2818" s="31"/>
      <c r="C2818" s="31"/>
      <c r="D2818" s="36"/>
      <c r="E2818" s="37"/>
      <c r="F2818" s="36"/>
      <c r="G2818" s="100"/>
    </row>
    <row r="2819" ht="15.75" customHeight="1">
      <c r="A2819" s="31"/>
      <c r="B2819" s="31"/>
      <c r="C2819" s="31"/>
      <c r="D2819" s="36"/>
      <c r="E2819" s="37"/>
      <c r="F2819" s="36"/>
      <c r="G2819" s="100"/>
    </row>
    <row r="2820" ht="15.75" customHeight="1">
      <c r="A2820" s="31"/>
      <c r="B2820" s="31"/>
      <c r="C2820" s="31"/>
      <c r="D2820" s="36"/>
      <c r="E2820" s="37"/>
      <c r="F2820" s="36"/>
      <c r="G2820" s="100"/>
    </row>
    <row r="2821" ht="15.75" customHeight="1">
      <c r="A2821" s="31"/>
      <c r="B2821" s="31"/>
      <c r="C2821" s="31"/>
      <c r="D2821" s="36"/>
      <c r="E2821" s="37"/>
      <c r="F2821" s="36"/>
      <c r="G2821" s="100"/>
    </row>
    <row r="2822" ht="15.75" customHeight="1">
      <c r="A2822" s="31"/>
      <c r="B2822" s="31"/>
      <c r="C2822" s="31"/>
      <c r="D2822" s="36"/>
      <c r="E2822" s="37"/>
      <c r="F2822" s="36"/>
      <c r="G2822" s="100"/>
    </row>
    <row r="2823" ht="15.75" customHeight="1">
      <c r="A2823" s="31"/>
      <c r="B2823" s="31"/>
      <c r="C2823" s="31"/>
      <c r="D2823" s="36"/>
      <c r="E2823" s="37"/>
      <c r="F2823" s="36"/>
      <c r="G2823" s="100"/>
    </row>
    <row r="2824" ht="15.75" customHeight="1">
      <c r="A2824" s="31"/>
      <c r="B2824" s="31"/>
      <c r="C2824" s="31"/>
      <c r="D2824" s="36"/>
      <c r="E2824" s="37"/>
      <c r="F2824" s="36"/>
      <c r="G2824" s="100"/>
    </row>
    <row r="2825" ht="15.75" customHeight="1">
      <c r="A2825" s="31"/>
      <c r="B2825" s="31"/>
      <c r="C2825" s="31"/>
      <c r="D2825" s="36"/>
      <c r="E2825" s="37"/>
      <c r="F2825" s="36"/>
      <c r="G2825" s="100"/>
    </row>
    <row r="2826" ht="15.75" customHeight="1">
      <c r="A2826" s="31"/>
      <c r="B2826" s="31"/>
      <c r="C2826" s="31"/>
      <c r="D2826" s="36"/>
      <c r="E2826" s="37"/>
      <c r="F2826" s="36"/>
      <c r="G2826" s="100"/>
    </row>
    <row r="2827" ht="15.75" customHeight="1">
      <c r="A2827" s="31"/>
      <c r="B2827" s="31"/>
      <c r="C2827" s="31"/>
      <c r="D2827" s="36"/>
      <c r="E2827" s="37"/>
      <c r="F2827" s="36"/>
      <c r="G2827" s="100"/>
    </row>
    <row r="2828" ht="15.75" customHeight="1">
      <c r="A2828" s="31"/>
      <c r="B2828" s="31"/>
      <c r="C2828" s="31"/>
      <c r="D2828" s="36"/>
      <c r="E2828" s="37"/>
      <c r="F2828" s="36"/>
      <c r="G2828" s="100"/>
    </row>
    <row r="2829" ht="15.75" customHeight="1">
      <c r="A2829" s="31"/>
      <c r="B2829" s="31"/>
      <c r="C2829" s="31"/>
      <c r="D2829" s="36"/>
      <c r="E2829" s="37"/>
      <c r="F2829" s="36"/>
      <c r="G2829" s="100"/>
    </row>
    <row r="2830" ht="15.75" customHeight="1">
      <c r="A2830" s="31"/>
      <c r="B2830" s="31"/>
      <c r="C2830" s="31"/>
      <c r="D2830" s="36"/>
      <c r="E2830" s="37"/>
      <c r="F2830" s="36"/>
      <c r="G2830" s="100"/>
    </row>
    <row r="2831" ht="15.75" customHeight="1">
      <c r="A2831" s="31"/>
      <c r="B2831" s="31"/>
      <c r="C2831" s="31"/>
      <c r="D2831" s="36"/>
      <c r="E2831" s="37"/>
      <c r="F2831" s="36"/>
      <c r="G2831" s="100"/>
    </row>
    <row r="2832" ht="15.75" customHeight="1">
      <c r="A2832" s="31"/>
      <c r="B2832" s="31"/>
      <c r="C2832" s="31"/>
      <c r="D2832" s="36"/>
      <c r="E2832" s="37"/>
      <c r="F2832" s="36"/>
      <c r="G2832" s="100"/>
    </row>
    <row r="2833" ht="15.75" customHeight="1">
      <c r="A2833" s="31"/>
      <c r="B2833" s="31"/>
      <c r="C2833" s="31"/>
      <c r="D2833" s="36"/>
      <c r="E2833" s="37"/>
      <c r="F2833" s="36"/>
      <c r="G2833" s="100"/>
    </row>
    <row r="2834" ht="15.75" customHeight="1">
      <c r="A2834" s="31"/>
      <c r="B2834" s="31"/>
      <c r="C2834" s="31"/>
      <c r="D2834" s="36"/>
      <c r="E2834" s="37"/>
      <c r="F2834" s="36"/>
      <c r="G2834" s="100"/>
    </row>
    <row r="2835" ht="15.75" customHeight="1">
      <c r="A2835" s="31"/>
      <c r="B2835" s="31"/>
      <c r="C2835" s="31"/>
      <c r="D2835" s="36"/>
      <c r="E2835" s="37"/>
      <c r="F2835" s="36"/>
      <c r="G2835" s="100"/>
    </row>
    <row r="2836" ht="15.75" customHeight="1">
      <c r="A2836" s="31"/>
      <c r="B2836" s="31"/>
      <c r="C2836" s="31"/>
      <c r="D2836" s="36"/>
      <c r="E2836" s="37"/>
      <c r="F2836" s="36"/>
      <c r="G2836" s="100"/>
    </row>
    <row r="2837" ht="15.75" customHeight="1">
      <c r="A2837" s="31"/>
      <c r="B2837" s="31"/>
      <c r="C2837" s="31"/>
      <c r="D2837" s="36"/>
      <c r="E2837" s="37"/>
      <c r="F2837" s="36"/>
      <c r="G2837" s="100"/>
    </row>
    <row r="2838" ht="15.75" customHeight="1">
      <c r="A2838" s="31"/>
      <c r="B2838" s="31"/>
      <c r="C2838" s="31"/>
      <c r="D2838" s="36"/>
      <c r="E2838" s="37"/>
      <c r="F2838" s="36"/>
      <c r="G2838" s="100"/>
    </row>
    <row r="2839" ht="15.75" customHeight="1">
      <c r="A2839" s="31"/>
      <c r="B2839" s="31"/>
      <c r="C2839" s="31"/>
      <c r="D2839" s="36"/>
      <c r="E2839" s="37"/>
      <c r="F2839" s="36"/>
      <c r="G2839" s="100"/>
    </row>
    <row r="2840" ht="15.75" customHeight="1">
      <c r="A2840" s="31"/>
      <c r="B2840" s="31"/>
      <c r="C2840" s="31"/>
      <c r="D2840" s="36"/>
      <c r="E2840" s="37"/>
      <c r="F2840" s="36"/>
      <c r="G2840" s="100"/>
    </row>
    <row r="2841" ht="15.75" customHeight="1">
      <c r="A2841" s="31"/>
      <c r="B2841" s="31"/>
      <c r="C2841" s="31"/>
      <c r="D2841" s="36"/>
      <c r="E2841" s="37"/>
      <c r="F2841" s="36"/>
      <c r="G2841" s="100"/>
    </row>
    <row r="2842" ht="15.75" customHeight="1">
      <c r="A2842" s="31"/>
      <c r="B2842" s="31"/>
      <c r="C2842" s="31"/>
      <c r="D2842" s="36"/>
      <c r="E2842" s="37"/>
      <c r="F2842" s="36"/>
      <c r="G2842" s="100"/>
    </row>
    <row r="2843" ht="15.75" customHeight="1">
      <c r="A2843" s="31"/>
      <c r="B2843" s="31"/>
      <c r="C2843" s="31"/>
      <c r="D2843" s="36"/>
      <c r="E2843" s="37"/>
      <c r="F2843" s="36"/>
      <c r="G2843" s="100"/>
    </row>
    <row r="2844" ht="15.75" customHeight="1">
      <c r="A2844" s="31"/>
      <c r="B2844" s="31"/>
      <c r="C2844" s="31"/>
      <c r="D2844" s="36"/>
      <c r="E2844" s="37"/>
      <c r="F2844" s="36"/>
      <c r="G2844" s="100"/>
    </row>
    <row r="2845" ht="15.75" customHeight="1">
      <c r="A2845" s="31"/>
      <c r="B2845" s="31"/>
      <c r="C2845" s="31"/>
      <c r="D2845" s="36"/>
      <c r="E2845" s="37"/>
      <c r="F2845" s="36"/>
      <c r="G2845" s="100"/>
    </row>
    <row r="2846" ht="15.75" customHeight="1">
      <c r="A2846" s="31"/>
      <c r="B2846" s="31"/>
      <c r="C2846" s="31"/>
      <c r="D2846" s="36"/>
      <c r="E2846" s="37"/>
      <c r="F2846" s="36"/>
      <c r="G2846" s="100"/>
    </row>
    <row r="2847" ht="15.75" customHeight="1">
      <c r="A2847" s="31"/>
      <c r="B2847" s="31"/>
      <c r="C2847" s="31"/>
      <c r="D2847" s="36"/>
      <c r="E2847" s="37"/>
      <c r="F2847" s="36"/>
      <c r="G2847" s="100"/>
    </row>
    <row r="2848" ht="15.75" customHeight="1">
      <c r="A2848" s="31"/>
      <c r="B2848" s="31"/>
      <c r="C2848" s="31"/>
      <c r="D2848" s="36"/>
      <c r="E2848" s="37"/>
      <c r="F2848" s="36"/>
      <c r="G2848" s="100"/>
    </row>
    <row r="2849" ht="15.75" customHeight="1">
      <c r="A2849" s="31"/>
      <c r="B2849" s="31"/>
      <c r="C2849" s="31"/>
      <c r="D2849" s="36"/>
      <c r="E2849" s="37"/>
      <c r="F2849" s="36"/>
      <c r="G2849" s="100"/>
    </row>
    <row r="2850" ht="15.75" customHeight="1">
      <c r="A2850" s="31"/>
      <c r="B2850" s="31"/>
      <c r="C2850" s="31"/>
      <c r="D2850" s="36"/>
      <c r="E2850" s="37"/>
      <c r="F2850" s="36"/>
      <c r="G2850" s="100"/>
    </row>
    <row r="2851" ht="15.75" customHeight="1">
      <c r="A2851" s="31"/>
      <c r="B2851" s="31"/>
      <c r="C2851" s="31"/>
      <c r="D2851" s="36"/>
      <c r="E2851" s="37"/>
      <c r="F2851" s="36"/>
      <c r="G2851" s="100"/>
    </row>
    <row r="2852" ht="15.75" customHeight="1">
      <c r="A2852" s="31"/>
      <c r="B2852" s="31"/>
      <c r="C2852" s="31"/>
      <c r="D2852" s="36"/>
      <c r="E2852" s="37"/>
      <c r="F2852" s="36"/>
      <c r="G2852" s="100"/>
    </row>
    <row r="2853" ht="15.75" customHeight="1">
      <c r="A2853" s="31"/>
      <c r="B2853" s="31"/>
      <c r="C2853" s="31"/>
      <c r="D2853" s="36"/>
      <c r="E2853" s="37"/>
      <c r="F2853" s="36"/>
      <c r="G2853" s="100"/>
    </row>
    <row r="2854" ht="15.75" customHeight="1">
      <c r="A2854" s="31"/>
      <c r="B2854" s="31"/>
      <c r="C2854" s="31"/>
      <c r="D2854" s="36"/>
      <c r="E2854" s="37"/>
      <c r="F2854" s="36"/>
      <c r="G2854" s="100"/>
    </row>
    <row r="2855" ht="15.75" customHeight="1">
      <c r="A2855" s="31"/>
      <c r="B2855" s="31"/>
      <c r="C2855" s="31"/>
      <c r="D2855" s="36"/>
      <c r="E2855" s="37"/>
      <c r="F2855" s="36"/>
      <c r="G2855" s="100"/>
    </row>
    <row r="2856" ht="15.75" customHeight="1">
      <c r="A2856" s="31"/>
      <c r="B2856" s="31"/>
      <c r="C2856" s="31"/>
      <c r="D2856" s="36"/>
      <c r="E2856" s="37"/>
      <c r="F2856" s="36"/>
      <c r="G2856" s="100"/>
    </row>
    <row r="2857" ht="15.75" customHeight="1">
      <c r="A2857" s="31"/>
      <c r="B2857" s="31"/>
      <c r="C2857" s="31"/>
      <c r="D2857" s="36"/>
      <c r="E2857" s="37"/>
      <c r="F2857" s="36"/>
      <c r="G2857" s="100"/>
    </row>
    <row r="2858" ht="15.75" customHeight="1">
      <c r="A2858" s="31"/>
      <c r="B2858" s="31"/>
      <c r="C2858" s="31"/>
      <c r="D2858" s="36"/>
      <c r="E2858" s="37"/>
      <c r="F2858" s="36"/>
      <c r="G2858" s="100"/>
    </row>
    <row r="2859" ht="15.75" customHeight="1">
      <c r="A2859" s="31"/>
      <c r="B2859" s="31"/>
      <c r="C2859" s="31"/>
      <c r="D2859" s="36"/>
      <c r="E2859" s="37"/>
      <c r="F2859" s="36"/>
      <c r="G2859" s="100"/>
    </row>
    <row r="2860" ht="15.75" customHeight="1">
      <c r="A2860" s="31"/>
      <c r="B2860" s="31"/>
      <c r="C2860" s="31"/>
      <c r="D2860" s="36"/>
      <c r="E2860" s="37"/>
      <c r="F2860" s="36"/>
      <c r="G2860" s="100"/>
    </row>
    <row r="2861" ht="15.75" customHeight="1">
      <c r="A2861" s="31"/>
      <c r="B2861" s="31"/>
      <c r="C2861" s="31"/>
      <c r="D2861" s="36"/>
      <c r="E2861" s="37"/>
      <c r="F2861" s="36"/>
      <c r="G2861" s="100"/>
    </row>
    <row r="2862" ht="15.75" customHeight="1">
      <c r="A2862" s="31"/>
      <c r="B2862" s="31"/>
      <c r="C2862" s="31"/>
      <c r="D2862" s="36"/>
      <c r="E2862" s="37"/>
      <c r="F2862" s="36"/>
      <c r="G2862" s="100"/>
    </row>
    <row r="2863" ht="15.75" customHeight="1">
      <c r="A2863" s="31"/>
      <c r="B2863" s="31"/>
      <c r="C2863" s="31"/>
      <c r="D2863" s="36"/>
      <c r="E2863" s="37"/>
      <c r="F2863" s="36"/>
      <c r="G2863" s="100"/>
    </row>
    <row r="2864" ht="15.75" customHeight="1">
      <c r="A2864" s="31"/>
      <c r="B2864" s="31"/>
      <c r="C2864" s="31"/>
      <c r="D2864" s="36"/>
      <c r="E2864" s="37"/>
      <c r="F2864" s="36"/>
      <c r="G2864" s="100"/>
    </row>
    <row r="2865" ht="15.75" customHeight="1">
      <c r="A2865" s="31"/>
      <c r="B2865" s="31"/>
      <c r="C2865" s="31"/>
      <c r="D2865" s="36"/>
      <c r="E2865" s="37"/>
      <c r="F2865" s="36"/>
      <c r="G2865" s="100"/>
    </row>
    <row r="2866" ht="15.75" customHeight="1">
      <c r="A2866" s="31"/>
      <c r="B2866" s="31"/>
      <c r="C2866" s="31"/>
      <c r="D2866" s="36"/>
      <c r="E2866" s="37"/>
      <c r="F2866" s="36"/>
      <c r="G2866" s="100"/>
    </row>
    <row r="2867" ht="15.75" customHeight="1">
      <c r="A2867" s="31"/>
      <c r="B2867" s="31"/>
      <c r="C2867" s="31"/>
      <c r="D2867" s="36"/>
      <c r="E2867" s="37"/>
      <c r="F2867" s="36"/>
      <c r="G2867" s="100"/>
    </row>
    <row r="2868" ht="15.75" customHeight="1">
      <c r="A2868" s="31"/>
      <c r="B2868" s="31"/>
      <c r="C2868" s="31"/>
      <c r="D2868" s="36"/>
      <c r="E2868" s="37"/>
      <c r="F2868" s="36"/>
      <c r="G2868" s="100"/>
    </row>
    <row r="2869" ht="15.75" customHeight="1">
      <c r="A2869" s="31"/>
      <c r="B2869" s="31"/>
      <c r="C2869" s="31"/>
      <c r="D2869" s="36"/>
      <c r="E2869" s="37"/>
      <c r="F2869" s="36"/>
      <c r="G2869" s="100"/>
    </row>
    <row r="2870" ht="15.75" customHeight="1">
      <c r="A2870" s="31"/>
      <c r="B2870" s="31"/>
      <c r="C2870" s="31"/>
      <c r="D2870" s="36"/>
      <c r="E2870" s="37"/>
      <c r="F2870" s="36"/>
      <c r="G2870" s="100"/>
    </row>
    <row r="2871" ht="15.75" customHeight="1">
      <c r="A2871" s="31"/>
      <c r="B2871" s="31"/>
      <c r="C2871" s="31"/>
      <c r="D2871" s="36"/>
      <c r="E2871" s="37"/>
      <c r="F2871" s="36"/>
      <c r="G2871" s="100"/>
    </row>
    <row r="2872" ht="15.75" customHeight="1">
      <c r="A2872" s="31"/>
      <c r="B2872" s="31"/>
      <c r="C2872" s="31"/>
      <c r="D2872" s="36"/>
      <c r="E2872" s="37"/>
      <c r="F2872" s="36"/>
      <c r="G2872" s="100"/>
    </row>
    <row r="2873" ht="15.75" customHeight="1">
      <c r="A2873" s="31"/>
      <c r="B2873" s="31"/>
      <c r="C2873" s="31"/>
      <c r="D2873" s="36"/>
      <c r="E2873" s="37"/>
      <c r="F2873" s="36"/>
      <c r="G2873" s="100"/>
    </row>
    <row r="2874" ht="15.75" customHeight="1">
      <c r="A2874" s="31"/>
      <c r="B2874" s="31"/>
      <c r="C2874" s="31"/>
      <c r="D2874" s="36"/>
      <c r="E2874" s="37"/>
      <c r="F2874" s="36"/>
      <c r="G2874" s="100"/>
    </row>
    <row r="2875" ht="15.75" customHeight="1">
      <c r="A2875" s="31"/>
      <c r="B2875" s="31"/>
      <c r="C2875" s="31"/>
      <c r="D2875" s="36"/>
      <c r="E2875" s="37"/>
      <c r="F2875" s="36"/>
      <c r="G2875" s="100"/>
    </row>
    <row r="2876" ht="15.75" customHeight="1">
      <c r="A2876" s="31"/>
      <c r="B2876" s="31"/>
      <c r="C2876" s="31"/>
      <c r="D2876" s="36"/>
      <c r="E2876" s="37"/>
      <c r="F2876" s="36"/>
      <c r="G2876" s="100"/>
    </row>
    <row r="2877" ht="15.75" customHeight="1">
      <c r="A2877" s="31"/>
      <c r="B2877" s="31"/>
      <c r="C2877" s="31"/>
      <c r="D2877" s="36"/>
      <c r="E2877" s="37"/>
      <c r="F2877" s="36"/>
      <c r="G2877" s="100"/>
    </row>
    <row r="2878" ht="15.75" customHeight="1">
      <c r="A2878" s="31"/>
      <c r="B2878" s="31"/>
      <c r="C2878" s="31"/>
      <c r="D2878" s="36"/>
      <c r="E2878" s="37"/>
      <c r="F2878" s="36"/>
      <c r="G2878" s="100"/>
    </row>
    <row r="2879" ht="15.75" customHeight="1">
      <c r="A2879" s="31"/>
      <c r="B2879" s="31"/>
      <c r="C2879" s="31"/>
      <c r="D2879" s="36"/>
      <c r="E2879" s="37"/>
      <c r="F2879" s="36"/>
      <c r="G2879" s="100"/>
    </row>
    <row r="2880" ht="15.75" customHeight="1">
      <c r="A2880" s="31"/>
      <c r="B2880" s="31"/>
      <c r="C2880" s="31"/>
      <c r="D2880" s="36"/>
      <c r="E2880" s="37"/>
      <c r="F2880" s="36"/>
      <c r="G2880" s="100"/>
    </row>
    <row r="2881" ht="15.75" customHeight="1">
      <c r="A2881" s="31"/>
      <c r="B2881" s="31"/>
      <c r="C2881" s="31"/>
      <c r="D2881" s="36"/>
      <c r="E2881" s="37"/>
      <c r="F2881" s="36"/>
      <c r="G2881" s="100"/>
    </row>
    <row r="2882" ht="15.75" customHeight="1">
      <c r="A2882" s="31"/>
      <c r="B2882" s="31"/>
      <c r="C2882" s="31"/>
      <c r="D2882" s="36"/>
      <c r="E2882" s="37"/>
      <c r="F2882" s="36"/>
      <c r="G2882" s="100"/>
    </row>
    <row r="2883" ht="15.75" customHeight="1">
      <c r="A2883" s="31"/>
      <c r="B2883" s="31"/>
      <c r="C2883" s="31"/>
      <c r="D2883" s="36"/>
      <c r="E2883" s="37"/>
      <c r="F2883" s="36"/>
      <c r="G2883" s="100"/>
    </row>
    <row r="2884" ht="15.75" customHeight="1">
      <c r="A2884" s="31"/>
      <c r="B2884" s="31"/>
      <c r="C2884" s="31"/>
      <c r="D2884" s="36"/>
      <c r="E2884" s="37"/>
      <c r="F2884" s="36"/>
      <c r="G2884" s="100"/>
    </row>
    <row r="2885" ht="15.75" customHeight="1">
      <c r="A2885" s="31"/>
      <c r="B2885" s="31"/>
      <c r="C2885" s="31"/>
      <c r="D2885" s="36"/>
      <c r="E2885" s="37"/>
      <c r="F2885" s="36"/>
      <c r="G2885" s="100"/>
    </row>
    <row r="2886" ht="15.75" customHeight="1">
      <c r="A2886" s="31"/>
      <c r="B2886" s="31"/>
      <c r="C2886" s="31"/>
      <c r="D2886" s="36"/>
      <c r="E2886" s="37"/>
      <c r="F2886" s="36"/>
      <c r="G2886" s="100"/>
    </row>
    <row r="2887" ht="15.75" customHeight="1">
      <c r="A2887" s="31"/>
      <c r="B2887" s="31"/>
      <c r="C2887" s="31"/>
      <c r="D2887" s="36"/>
      <c r="E2887" s="37"/>
      <c r="F2887" s="36"/>
      <c r="G2887" s="100"/>
    </row>
    <row r="2888" ht="15.75" customHeight="1">
      <c r="A2888" s="31"/>
      <c r="B2888" s="31"/>
      <c r="C2888" s="31"/>
      <c r="D2888" s="36"/>
      <c r="E2888" s="37"/>
      <c r="F2888" s="36"/>
      <c r="G2888" s="100"/>
    </row>
    <row r="2889" ht="15.75" customHeight="1">
      <c r="A2889" s="31"/>
      <c r="B2889" s="31"/>
      <c r="C2889" s="31"/>
      <c r="D2889" s="36"/>
      <c r="E2889" s="37"/>
      <c r="F2889" s="36"/>
      <c r="G2889" s="100"/>
    </row>
    <row r="2890" ht="15.75" customHeight="1">
      <c r="A2890" s="31"/>
      <c r="B2890" s="31"/>
      <c r="C2890" s="31"/>
      <c r="D2890" s="36"/>
      <c r="E2890" s="37"/>
      <c r="F2890" s="36"/>
      <c r="G2890" s="100"/>
    </row>
    <row r="2891" ht="15.75" customHeight="1">
      <c r="A2891" s="31"/>
      <c r="B2891" s="31"/>
      <c r="C2891" s="31"/>
      <c r="D2891" s="36"/>
      <c r="E2891" s="37"/>
      <c r="F2891" s="36"/>
      <c r="G2891" s="100"/>
    </row>
    <row r="2892" ht="15.75" customHeight="1">
      <c r="A2892" s="31"/>
      <c r="B2892" s="31"/>
      <c r="C2892" s="31"/>
      <c r="D2892" s="36"/>
      <c r="E2892" s="37"/>
      <c r="F2892" s="36"/>
      <c r="G2892" s="100"/>
    </row>
    <row r="2893" ht="15.75" customHeight="1">
      <c r="A2893" s="31"/>
      <c r="B2893" s="31"/>
      <c r="C2893" s="31"/>
      <c r="D2893" s="36"/>
      <c r="E2893" s="37"/>
      <c r="F2893" s="36"/>
      <c r="G2893" s="100"/>
    </row>
    <row r="2894" ht="15.75" customHeight="1">
      <c r="A2894" s="31"/>
      <c r="B2894" s="31"/>
      <c r="C2894" s="31"/>
      <c r="D2894" s="36"/>
      <c r="E2894" s="37"/>
      <c r="F2894" s="36"/>
      <c r="G2894" s="100"/>
    </row>
    <row r="2895" ht="15.75" customHeight="1">
      <c r="A2895" s="31"/>
      <c r="B2895" s="31"/>
      <c r="C2895" s="31"/>
      <c r="D2895" s="36"/>
      <c r="E2895" s="37"/>
      <c r="F2895" s="36"/>
      <c r="G2895" s="100"/>
    </row>
    <row r="2896" ht="15.75" customHeight="1">
      <c r="A2896" s="31"/>
      <c r="B2896" s="31"/>
      <c r="C2896" s="31"/>
      <c r="D2896" s="36"/>
      <c r="E2896" s="37"/>
      <c r="F2896" s="36"/>
      <c r="G2896" s="100"/>
    </row>
    <row r="2897" ht="15.75" customHeight="1">
      <c r="A2897" s="31"/>
      <c r="B2897" s="31"/>
      <c r="C2897" s="31"/>
      <c r="D2897" s="36"/>
      <c r="E2897" s="37"/>
      <c r="F2897" s="36"/>
      <c r="G2897" s="100"/>
    </row>
    <row r="2898" ht="15.75" customHeight="1">
      <c r="A2898" s="31"/>
      <c r="B2898" s="31"/>
      <c r="C2898" s="31"/>
      <c r="D2898" s="36"/>
      <c r="E2898" s="37"/>
      <c r="F2898" s="36"/>
      <c r="G2898" s="100"/>
    </row>
    <row r="2899" ht="15.75" customHeight="1">
      <c r="A2899" s="31"/>
      <c r="B2899" s="31"/>
      <c r="C2899" s="31"/>
      <c r="D2899" s="36"/>
      <c r="E2899" s="37"/>
      <c r="F2899" s="36"/>
      <c r="G2899" s="100"/>
    </row>
    <row r="2900" ht="15.75" customHeight="1">
      <c r="A2900" s="31"/>
      <c r="B2900" s="31"/>
      <c r="C2900" s="31"/>
      <c r="D2900" s="36"/>
      <c r="E2900" s="37"/>
      <c r="F2900" s="36"/>
      <c r="G2900" s="100"/>
    </row>
    <row r="2901" ht="15.75" customHeight="1">
      <c r="A2901" s="31"/>
      <c r="B2901" s="31"/>
      <c r="C2901" s="31"/>
      <c r="D2901" s="36"/>
      <c r="E2901" s="37"/>
      <c r="F2901" s="36"/>
      <c r="G2901" s="100"/>
    </row>
    <row r="2902" ht="15.75" customHeight="1">
      <c r="A2902" s="31"/>
      <c r="B2902" s="31"/>
      <c r="C2902" s="31"/>
      <c r="D2902" s="36"/>
      <c r="E2902" s="37"/>
      <c r="F2902" s="36"/>
      <c r="G2902" s="100"/>
    </row>
    <row r="2903" ht="15.75" customHeight="1">
      <c r="A2903" s="31"/>
      <c r="B2903" s="31"/>
      <c r="C2903" s="31"/>
      <c r="D2903" s="36"/>
      <c r="E2903" s="37"/>
      <c r="F2903" s="36"/>
      <c r="G2903" s="100"/>
    </row>
    <row r="2904" ht="15.75" customHeight="1">
      <c r="A2904" s="31"/>
      <c r="B2904" s="31"/>
      <c r="C2904" s="31"/>
      <c r="D2904" s="36"/>
      <c r="E2904" s="37"/>
      <c r="F2904" s="36"/>
      <c r="G2904" s="100"/>
    </row>
    <row r="2905" ht="15.75" customHeight="1">
      <c r="A2905" s="31"/>
      <c r="B2905" s="31"/>
      <c r="C2905" s="31"/>
      <c r="D2905" s="36"/>
      <c r="E2905" s="37"/>
      <c r="F2905" s="36"/>
      <c r="G2905" s="100"/>
    </row>
    <row r="2906" ht="15.75" customHeight="1">
      <c r="A2906" s="31"/>
      <c r="B2906" s="31"/>
      <c r="C2906" s="31"/>
      <c r="D2906" s="36"/>
      <c r="E2906" s="37"/>
      <c r="F2906" s="36"/>
      <c r="G2906" s="100"/>
    </row>
    <row r="2907" ht="15.75" customHeight="1">
      <c r="A2907" s="31"/>
      <c r="B2907" s="31"/>
      <c r="C2907" s="31"/>
      <c r="D2907" s="36"/>
      <c r="E2907" s="37"/>
      <c r="F2907" s="36"/>
      <c r="G2907" s="100"/>
    </row>
    <row r="2908" ht="15.75" customHeight="1">
      <c r="A2908" s="31"/>
      <c r="B2908" s="31"/>
      <c r="C2908" s="31"/>
      <c r="D2908" s="36"/>
      <c r="E2908" s="37"/>
      <c r="F2908" s="36"/>
      <c r="G2908" s="100"/>
    </row>
    <row r="2909" ht="15.75" customHeight="1">
      <c r="A2909" s="31"/>
      <c r="B2909" s="31"/>
      <c r="C2909" s="31"/>
      <c r="D2909" s="36"/>
      <c r="E2909" s="37"/>
      <c r="F2909" s="36"/>
      <c r="G2909" s="100"/>
    </row>
    <row r="2910" ht="15.75" customHeight="1">
      <c r="A2910" s="31"/>
      <c r="B2910" s="31"/>
      <c r="C2910" s="31"/>
      <c r="D2910" s="36"/>
      <c r="E2910" s="37"/>
      <c r="F2910" s="36"/>
      <c r="G2910" s="100"/>
    </row>
    <row r="2911" ht="15.75" customHeight="1">
      <c r="A2911" s="31"/>
      <c r="B2911" s="31"/>
      <c r="C2911" s="31"/>
      <c r="D2911" s="36"/>
      <c r="E2911" s="37"/>
      <c r="F2911" s="36"/>
      <c r="G2911" s="100"/>
    </row>
    <row r="2912" ht="15.75" customHeight="1">
      <c r="A2912" s="31"/>
      <c r="B2912" s="31"/>
      <c r="C2912" s="31"/>
      <c r="D2912" s="36"/>
      <c r="E2912" s="37"/>
      <c r="F2912" s="36"/>
      <c r="G2912" s="100"/>
    </row>
    <row r="2913" ht="15.75" customHeight="1">
      <c r="A2913" s="31"/>
      <c r="B2913" s="31"/>
      <c r="C2913" s="31"/>
      <c r="D2913" s="36"/>
      <c r="E2913" s="37"/>
      <c r="F2913" s="36"/>
      <c r="G2913" s="100"/>
    </row>
    <row r="2914" ht="15.75" customHeight="1">
      <c r="A2914" s="31"/>
      <c r="B2914" s="31"/>
      <c r="C2914" s="31"/>
      <c r="D2914" s="36"/>
      <c r="E2914" s="37"/>
      <c r="F2914" s="36"/>
      <c r="G2914" s="100"/>
    </row>
    <row r="2915" ht="15.75" customHeight="1">
      <c r="A2915" s="31"/>
      <c r="B2915" s="31"/>
      <c r="C2915" s="31"/>
      <c r="D2915" s="36"/>
      <c r="E2915" s="37"/>
      <c r="F2915" s="36"/>
      <c r="G2915" s="100"/>
    </row>
    <row r="2916" ht="15.75" customHeight="1">
      <c r="A2916" s="31"/>
      <c r="B2916" s="31"/>
      <c r="C2916" s="31"/>
      <c r="D2916" s="36"/>
      <c r="E2916" s="37"/>
      <c r="F2916" s="36"/>
      <c r="G2916" s="100"/>
    </row>
    <row r="2917" ht="15.75" customHeight="1">
      <c r="A2917" s="31"/>
      <c r="B2917" s="31"/>
      <c r="C2917" s="31"/>
      <c r="D2917" s="36"/>
      <c r="E2917" s="37"/>
      <c r="F2917" s="36"/>
      <c r="G2917" s="100"/>
    </row>
    <row r="2918" ht="15.75" customHeight="1">
      <c r="A2918" s="31"/>
      <c r="B2918" s="31"/>
      <c r="C2918" s="31"/>
      <c r="D2918" s="36"/>
      <c r="E2918" s="37"/>
      <c r="F2918" s="36"/>
      <c r="G2918" s="100"/>
    </row>
    <row r="2919" ht="15.75" customHeight="1">
      <c r="A2919" s="31"/>
      <c r="B2919" s="31"/>
      <c r="C2919" s="31"/>
      <c r="D2919" s="36"/>
      <c r="E2919" s="37"/>
      <c r="F2919" s="36"/>
      <c r="G2919" s="100"/>
    </row>
    <row r="2920" ht="15.75" customHeight="1">
      <c r="A2920" s="31"/>
      <c r="B2920" s="31"/>
      <c r="C2920" s="31"/>
      <c r="D2920" s="36"/>
      <c r="E2920" s="37"/>
      <c r="F2920" s="36"/>
      <c r="G2920" s="100"/>
    </row>
    <row r="2921" ht="15.75" customHeight="1">
      <c r="A2921" s="31"/>
      <c r="B2921" s="31"/>
      <c r="C2921" s="31"/>
      <c r="D2921" s="36"/>
      <c r="E2921" s="37"/>
      <c r="F2921" s="36"/>
      <c r="G2921" s="100"/>
    </row>
    <row r="2922" ht="15.75" customHeight="1">
      <c r="A2922" s="31"/>
      <c r="B2922" s="31"/>
      <c r="C2922" s="31"/>
      <c r="D2922" s="36"/>
      <c r="E2922" s="37"/>
      <c r="F2922" s="36"/>
      <c r="G2922" s="100"/>
    </row>
    <row r="2923" ht="15.75" customHeight="1">
      <c r="A2923" s="31"/>
      <c r="B2923" s="31"/>
      <c r="C2923" s="31"/>
      <c r="D2923" s="36"/>
      <c r="E2923" s="37"/>
      <c r="F2923" s="36"/>
      <c r="G2923" s="100"/>
    </row>
    <row r="2924" ht="15.75" customHeight="1">
      <c r="A2924" s="31"/>
      <c r="B2924" s="31"/>
      <c r="C2924" s="31"/>
      <c r="D2924" s="36"/>
      <c r="E2924" s="37"/>
      <c r="F2924" s="36"/>
      <c r="G2924" s="100"/>
    </row>
    <row r="2925" ht="15.75" customHeight="1">
      <c r="A2925" s="31"/>
      <c r="B2925" s="31"/>
      <c r="C2925" s="31"/>
      <c r="D2925" s="36"/>
      <c r="E2925" s="37"/>
      <c r="F2925" s="36"/>
      <c r="G2925" s="100"/>
    </row>
    <row r="2926" ht="15.75" customHeight="1">
      <c r="A2926" s="31"/>
      <c r="B2926" s="31"/>
      <c r="C2926" s="31"/>
      <c r="D2926" s="36"/>
      <c r="E2926" s="37"/>
      <c r="F2926" s="36"/>
      <c r="G2926" s="100"/>
    </row>
    <row r="2927" ht="15.75" customHeight="1">
      <c r="A2927" s="31"/>
      <c r="B2927" s="31"/>
      <c r="C2927" s="31"/>
      <c r="D2927" s="36"/>
      <c r="E2927" s="37"/>
      <c r="F2927" s="36"/>
      <c r="G2927" s="100"/>
    </row>
    <row r="2928" ht="15.75" customHeight="1">
      <c r="A2928" s="31"/>
      <c r="B2928" s="31"/>
      <c r="C2928" s="31"/>
      <c r="D2928" s="36"/>
      <c r="E2928" s="37"/>
      <c r="F2928" s="36"/>
      <c r="G2928" s="100"/>
    </row>
    <row r="2929" ht="15.75" customHeight="1">
      <c r="A2929" s="31"/>
      <c r="B2929" s="31"/>
      <c r="C2929" s="31"/>
      <c r="D2929" s="36"/>
      <c r="E2929" s="37"/>
      <c r="F2929" s="36"/>
      <c r="G2929" s="100"/>
    </row>
    <row r="2930" ht="15.75" customHeight="1">
      <c r="A2930" s="31"/>
      <c r="B2930" s="31"/>
      <c r="C2930" s="31"/>
      <c r="D2930" s="36"/>
      <c r="E2930" s="37"/>
      <c r="F2930" s="36"/>
      <c r="G2930" s="100"/>
    </row>
    <row r="2931" ht="15.75" customHeight="1">
      <c r="A2931" s="31"/>
      <c r="B2931" s="31"/>
      <c r="C2931" s="31"/>
      <c r="D2931" s="36"/>
      <c r="E2931" s="37"/>
      <c r="F2931" s="36"/>
      <c r="G2931" s="100"/>
    </row>
    <row r="2932" ht="15.75" customHeight="1">
      <c r="A2932" s="31"/>
      <c r="B2932" s="31"/>
      <c r="C2932" s="31"/>
      <c r="D2932" s="36"/>
      <c r="E2932" s="37"/>
      <c r="F2932" s="36"/>
      <c r="G2932" s="100"/>
    </row>
    <row r="2933" ht="15.75" customHeight="1">
      <c r="A2933" s="31"/>
      <c r="B2933" s="31"/>
      <c r="C2933" s="31"/>
      <c r="D2933" s="36"/>
      <c r="E2933" s="37"/>
      <c r="F2933" s="36"/>
      <c r="G2933" s="100"/>
    </row>
    <row r="2934" ht="15.75" customHeight="1">
      <c r="A2934" s="31"/>
      <c r="B2934" s="31"/>
      <c r="C2934" s="31"/>
      <c r="D2934" s="36"/>
      <c r="E2934" s="37"/>
      <c r="F2934" s="36"/>
      <c r="G2934" s="100"/>
    </row>
    <row r="2935" ht="15.75" customHeight="1">
      <c r="A2935" s="31"/>
      <c r="B2935" s="31"/>
      <c r="C2935" s="31"/>
      <c r="D2935" s="36"/>
      <c r="E2935" s="37"/>
      <c r="F2935" s="36"/>
      <c r="G2935" s="100"/>
    </row>
    <row r="2936" ht="15.75" customHeight="1">
      <c r="A2936" s="31"/>
      <c r="B2936" s="31"/>
      <c r="C2936" s="31"/>
      <c r="D2936" s="36"/>
      <c r="E2936" s="37"/>
      <c r="F2936" s="36"/>
      <c r="G2936" s="100"/>
    </row>
    <row r="2937" ht="15.75" customHeight="1">
      <c r="A2937" s="31"/>
      <c r="B2937" s="31"/>
      <c r="C2937" s="31"/>
      <c r="D2937" s="36"/>
      <c r="E2937" s="37"/>
      <c r="F2937" s="36"/>
      <c r="G2937" s="100"/>
    </row>
    <row r="2938" ht="15.75" customHeight="1">
      <c r="A2938" s="31"/>
      <c r="B2938" s="31"/>
      <c r="C2938" s="31"/>
      <c r="D2938" s="36"/>
      <c r="E2938" s="37"/>
      <c r="F2938" s="36"/>
      <c r="G2938" s="100"/>
    </row>
    <row r="2939" ht="15.75" customHeight="1">
      <c r="A2939" s="31"/>
      <c r="B2939" s="31"/>
      <c r="C2939" s="31"/>
      <c r="D2939" s="36"/>
      <c r="E2939" s="37"/>
      <c r="F2939" s="36"/>
      <c r="G2939" s="100"/>
    </row>
    <row r="2940" ht="15.75" customHeight="1">
      <c r="A2940" s="31"/>
      <c r="B2940" s="31"/>
      <c r="C2940" s="31"/>
      <c r="D2940" s="36"/>
      <c r="E2940" s="37"/>
      <c r="F2940" s="36"/>
      <c r="G2940" s="100"/>
    </row>
    <row r="2941" ht="15.75" customHeight="1">
      <c r="A2941" s="31"/>
      <c r="B2941" s="31"/>
      <c r="C2941" s="31"/>
      <c r="D2941" s="36"/>
      <c r="E2941" s="37"/>
      <c r="F2941" s="36"/>
      <c r="G2941" s="100"/>
    </row>
    <row r="2942" ht="15.75" customHeight="1">
      <c r="A2942" s="31"/>
      <c r="B2942" s="31"/>
      <c r="C2942" s="31"/>
      <c r="D2942" s="36"/>
      <c r="E2942" s="37"/>
      <c r="F2942" s="36"/>
      <c r="G2942" s="100"/>
    </row>
    <row r="2943" ht="15.75" customHeight="1">
      <c r="A2943" s="31"/>
      <c r="B2943" s="31"/>
      <c r="C2943" s="31"/>
      <c r="D2943" s="36"/>
      <c r="E2943" s="37"/>
      <c r="F2943" s="36"/>
      <c r="G2943" s="100"/>
    </row>
    <row r="2944" ht="15.75" customHeight="1">
      <c r="A2944" s="31"/>
      <c r="B2944" s="31"/>
      <c r="C2944" s="31"/>
      <c r="D2944" s="36"/>
      <c r="E2944" s="37"/>
      <c r="F2944" s="36"/>
      <c r="G2944" s="100"/>
    </row>
    <row r="2945" ht="15.75" customHeight="1">
      <c r="A2945" s="31"/>
      <c r="B2945" s="31"/>
      <c r="C2945" s="31"/>
      <c r="D2945" s="36"/>
      <c r="E2945" s="37"/>
      <c r="F2945" s="36"/>
      <c r="G2945" s="100"/>
    </row>
    <row r="2946" ht="15.75" customHeight="1">
      <c r="A2946" s="31"/>
      <c r="B2946" s="31"/>
      <c r="C2946" s="31"/>
      <c r="D2946" s="36"/>
      <c r="E2946" s="37"/>
      <c r="F2946" s="36"/>
      <c r="G2946" s="100"/>
    </row>
    <row r="2947" ht="15.75" customHeight="1">
      <c r="A2947" s="31"/>
      <c r="B2947" s="31"/>
      <c r="C2947" s="31"/>
      <c r="D2947" s="36"/>
      <c r="E2947" s="37"/>
      <c r="F2947" s="36"/>
      <c r="G2947" s="100"/>
    </row>
    <row r="2948" ht="15.75" customHeight="1">
      <c r="A2948" s="31"/>
      <c r="B2948" s="31"/>
      <c r="C2948" s="31"/>
      <c r="D2948" s="36"/>
      <c r="E2948" s="37"/>
      <c r="F2948" s="36"/>
      <c r="G2948" s="100"/>
    </row>
    <row r="2949" ht="15.75" customHeight="1">
      <c r="A2949" s="31"/>
      <c r="B2949" s="31"/>
      <c r="C2949" s="31"/>
      <c r="D2949" s="36"/>
      <c r="E2949" s="37"/>
      <c r="F2949" s="36"/>
      <c r="G2949" s="100"/>
    </row>
    <row r="2950" ht="15.75" customHeight="1">
      <c r="A2950" s="31"/>
      <c r="B2950" s="31"/>
      <c r="C2950" s="31"/>
      <c r="D2950" s="36"/>
      <c r="E2950" s="37"/>
      <c r="F2950" s="36"/>
      <c r="G2950" s="100"/>
    </row>
    <row r="2951" ht="15.75" customHeight="1">
      <c r="A2951" s="31"/>
      <c r="B2951" s="31"/>
      <c r="C2951" s="31"/>
      <c r="D2951" s="36"/>
      <c r="E2951" s="37"/>
      <c r="F2951" s="36"/>
      <c r="G2951" s="100"/>
    </row>
    <row r="2952" ht="15.75" customHeight="1">
      <c r="A2952" s="31"/>
      <c r="B2952" s="31"/>
      <c r="C2952" s="31"/>
      <c r="D2952" s="36"/>
      <c r="E2952" s="37"/>
      <c r="F2952" s="36"/>
      <c r="G2952" s="100"/>
    </row>
    <row r="2953" ht="15.75" customHeight="1">
      <c r="A2953" s="31"/>
      <c r="B2953" s="31"/>
      <c r="C2953" s="31"/>
      <c r="D2953" s="36"/>
      <c r="E2953" s="37"/>
      <c r="F2953" s="36"/>
      <c r="G2953" s="100"/>
    </row>
    <row r="2954" ht="15.75" customHeight="1">
      <c r="A2954" s="31"/>
      <c r="B2954" s="31"/>
      <c r="C2954" s="31"/>
      <c r="D2954" s="36"/>
      <c r="E2954" s="37"/>
      <c r="F2954" s="36"/>
      <c r="G2954" s="100"/>
    </row>
    <row r="2955" ht="15.75" customHeight="1">
      <c r="A2955" s="31"/>
      <c r="B2955" s="31"/>
      <c r="C2955" s="31"/>
      <c r="D2955" s="36"/>
      <c r="E2955" s="37"/>
      <c r="F2955" s="36"/>
      <c r="G2955" s="100"/>
    </row>
    <row r="2956" ht="15.75" customHeight="1">
      <c r="A2956" s="31"/>
      <c r="B2956" s="31"/>
      <c r="C2956" s="31"/>
      <c r="D2956" s="36"/>
      <c r="E2956" s="37"/>
      <c r="F2956" s="36"/>
      <c r="G2956" s="100"/>
    </row>
    <row r="2957" ht="15.75" customHeight="1">
      <c r="A2957" s="31"/>
      <c r="B2957" s="31"/>
      <c r="C2957" s="31"/>
      <c r="D2957" s="36"/>
      <c r="E2957" s="37"/>
      <c r="F2957" s="36"/>
      <c r="G2957" s="100"/>
    </row>
    <row r="2958" ht="15.75" customHeight="1">
      <c r="A2958" s="31"/>
      <c r="B2958" s="31"/>
      <c r="C2958" s="31"/>
      <c r="D2958" s="36"/>
      <c r="E2958" s="37"/>
      <c r="F2958" s="36"/>
      <c r="G2958" s="100"/>
    </row>
    <row r="2959" ht="15.75" customHeight="1">
      <c r="A2959" s="31"/>
      <c r="B2959" s="31"/>
      <c r="C2959" s="31"/>
      <c r="D2959" s="36"/>
      <c r="E2959" s="37"/>
      <c r="F2959" s="36"/>
      <c r="G2959" s="100"/>
    </row>
    <row r="2960" ht="15.75" customHeight="1">
      <c r="A2960" s="31"/>
      <c r="B2960" s="31"/>
      <c r="C2960" s="31"/>
      <c r="D2960" s="36"/>
      <c r="E2960" s="37"/>
      <c r="F2960" s="36"/>
      <c r="G2960" s="100"/>
    </row>
    <row r="2961" ht="15.75" customHeight="1">
      <c r="A2961" s="31"/>
      <c r="B2961" s="31"/>
      <c r="C2961" s="31"/>
      <c r="D2961" s="36"/>
      <c r="E2961" s="37"/>
      <c r="F2961" s="36"/>
      <c r="G2961" s="100"/>
    </row>
    <row r="2962" ht="15.75" customHeight="1">
      <c r="A2962" s="31"/>
      <c r="B2962" s="31"/>
      <c r="C2962" s="31"/>
      <c r="D2962" s="36"/>
      <c r="E2962" s="37"/>
      <c r="F2962" s="36"/>
      <c r="G2962" s="100"/>
    </row>
    <row r="2963" ht="15.75" customHeight="1">
      <c r="A2963" s="31"/>
      <c r="B2963" s="31"/>
      <c r="C2963" s="31"/>
      <c r="D2963" s="36"/>
      <c r="E2963" s="37"/>
      <c r="F2963" s="36"/>
      <c r="G2963" s="100"/>
    </row>
    <row r="2964" ht="15.75" customHeight="1">
      <c r="A2964" s="31"/>
      <c r="B2964" s="31"/>
      <c r="C2964" s="31"/>
      <c r="D2964" s="36"/>
      <c r="E2964" s="37"/>
      <c r="F2964" s="36"/>
      <c r="G2964" s="100"/>
    </row>
    <row r="2965" ht="15.75" customHeight="1">
      <c r="A2965" s="31"/>
      <c r="B2965" s="31"/>
      <c r="C2965" s="31"/>
      <c r="D2965" s="36"/>
      <c r="E2965" s="37"/>
      <c r="F2965" s="36"/>
      <c r="G2965" s="100"/>
    </row>
    <row r="2966" ht="15.75" customHeight="1">
      <c r="A2966" s="31"/>
      <c r="B2966" s="31"/>
      <c r="C2966" s="31"/>
      <c r="D2966" s="36"/>
      <c r="E2966" s="37"/>
      <c r="F2966" s="36"/>
      <c r="G2966" s="100"/>
    </row>
    <row r="2967" ht="15.75" customHeight="1">
      <c r="A2967" s="31"/>
      <c r="B2967" s="31"/>
      <c r="C2967" s="31"/>
      <c r="D2967" s="36"/>
      <c r="E2967" s="37"/>
      <c r="F2967" s="36"/>
      <c r="G2967" s="100"/>
    </row>
    <row r="2968" ht="15.75" customHeight="1">
      <c r="A2968" s="31"/>
      <c r="B2968" s="31"/>
      <c r="C2968" s="31"/>
      <c r="D2968" s="36"/>
      <c r="E2968" s="37"/>
      <c r="F2968" s="36"/>
      <c r="G2968" s="100"/>
    </row>
    <row r="2969" ht="15.75" customHeight="1">
      <c r="A2969" s="31"/>
      <c r="B2969" s="31"/>
      <c r="C2969" s="31"/>
      <c r="D2969" s="36"/>
      <c r="E2969" s="37"/>
      <c r="F2969" s="36"/>
      <c r="G2969" s="100"/>
    </row>
    <row r="2970" ht="15.75" customHeight="1">
      <c r="A2970" s="31"/>
      <c r="B2970" s="31"/>
      <c r="C2970" s="31"/>
      <c r="D2970" s="36"/>
      <c r="E2970" s="37"/>
      <c r="F2970" s="36"/>
      <c r="G2970" s="100"/>
    </row>
    <row r="2971" ht="15.75" customHeight="1">
      <c r="A2971" s="31"/>
      <c r="B2971" s="31"/>
      <c r="C2971" s="31"/>
      <c r="D2971" s="36"/>
      <c r="E2971" s="37"/>
      <c r="F2971" s="36"/>
      <c r="G2971" s="100"/>
    </row>
    <row r="2972" ht="15.75" customHeight="1">
      <c r="A2972" s="31"/>
      <c r="B2972" s="31"/>
      <c r="C2972" s="31"/>
      <c r="D2972" s="36"/>
      <c r="E2972" s="37"/>
      <c r="F2972" s="36"/>
      <c r="G2972" s="100"/>
    </row>
    <row r="2973" ht="15.75" customHeight="1">
      <c r="A2973" s="31"/>
      <c r="B2973" s="31"/>
      <c r="C2973" s="31"/>
      <c r="D2973" s="36"/>
      <c r="E2973" s="37"/>
      <c r="F2973" s="36"/>
      <c r="G2973" s="100"/>
    </row>
    <row r="2974" ht="15.75" customHeight="1">
      <c r="A2974" s="31"/>
      <c r="B2974" s="31"/>
      <c r="C2974" s="31"/>
      <c r="D2974" s="36"/>
      <c r="E2974" s="37"/>
      <c r="F2974" s="36"/>
      <c r="G2974" s="100"/>
    </row>
    <row r="2975" ht="15.75" customHeight="1">
      <c r="A2975" s="31"/>
      <c r="B2975" s="31"/>
      <c r="C2975" s="31"/>
      <c r="D2975" s="36"/>
      <c r="E2975" s="37"/>
      <c r="F2975" s="36"/>
      <c r="G2975" s="100"/>
    </row>
    <row r="2976" ht="15.75" customHeight="1">
      <c r="A2976" s="31"/>
      <c r="B2976" s="31"/>
      <c r="C2976" s="31"/>
      <c r="D2976" s="36"/>
      <c r="E2976" s="37"/>
      <c r="F2976" s="36"/>
      <c r="G2976" s="100"/>
    </row>
    <row r="2977" ht="15.75" customHeight="1">
      <c r="A2977" s="31"/>
      <c r="B2977" s="31"/>
      <c r="C2977" s="31"/>
      <c r="D2977" s="36"/>
      <c r="E2977" s="37"/>
      <c r="F2977" s="36"/>
      <c r="G2977" s="100"/>
    </row>
    <row r="2978" ht="15.75" customHeight="1">
      <c r="A2978" s="31"/>
      <c r="B2978" s="31"/>
      <c r="C2978" s="31"/>
      <c r="D2978" s="36"/>
      <c r="E2978" s="37"/>
      <c r="F2978" s="36"/>
      <c r="G2978" s="100"/>
    </row>
    <row r="2979" ht="15.75" customHeight="1">
      <c r="A2979" s="31"/>
      <c r="B2979" s="31"/>
      <c r="C2979" s="31"/>
      <c r="D2979" s="36"/>
      <c r="E2979" s="37"/>
      <c r="F2979" s="36"/>
      <c r="G2979" s="100"/>
    </row>
    <row r="2980" ht="15.75" customHeight="1">
      <c r="A2980" s="31"/>
      <c r="B2980" s="31"/>
      <c r="C2980" s="31"/>
      <c r="D2980" s="36"/>
      <c r="E2980" s="37"/>
      <c r="F2980" s="36"/>
      <c r="G2980" s="100"/>
    </row>
    <row r="2981" ht="15.75" customHeight="1">
      <c r="A2981" s="31"/>
      <c r="B2981" s="31"/>
      <c r="C2981" s="31"/>
      <c r="D2981" s="36"/>
      <c r="E2981" s="37"/>
      <c r="F2981" s="36"/>
      <c r="G2981" s="100"/>
    </row>
    <row r="2982" ht="15.75" customHeight="1">
      <c r="A2982" s="31"/>
      <c r="B2982" s="31"/>
      <c r="C2982" s="31"/>
      <c r="D2982" s="36"/>
      <c r="E2982" s="37"/>
      <c r="F2982" s="36"/>
      <c r="G2982" s="100"/>
    </row>
    <row r="2983" ht="15.75" customHeight="1">
      <c r="A2983" s="31"/>
      <c r="B2983" s="31"/>
      <c r="C2983" s="31"/>
      <c r="D2983" s="36"/>
      <c r="E2983" s="37"/>
      <c r="F2983" s="36"/>
      <c r="G2983" s="100"/>
    </row>
    <row r="2984" ht="15.75" customHeight="1">
      <c r="A2984" s="31"/>
      <c r="B2984" s="31"/>
      <c r="C2984" s="31"/>
      <c r="D2984" s="36"/>
      <c r="E2984" s="37"/>
      <c r="F2984" s="36"/>
      <c r="G2984" s="100"/>
    </row>
    <row r="2985" ht="15.75" customHeight="1">
      <c r="A2985" s="31"/>
      <c r="B2985" s="31"/>
      <c r="C2985" s="31"/>
      <c r="D2985" s="36"/>
      <c r="E2985" s="37"/>
      <c r="F2985" s="36"/>
      <c r="G2985" s="100"/>
    </row>
    <row r="2986" ht="15.75" customHeight="1">
      <c r="A2986" s="31"/>
      <c r="B2986" s="31"/>
      <c r="C2986" s="31"/>
      <c r="D2986" s="36"/>
      <c r="E2986" s="37"/>
      <c r="F2986" s="36"/>
      <c r="G2986" s="100"/>
    </row>
    <row r="2987" ht="15.75" customHeight="1">
      <c r="A2987" s="31"/>
      <c r="B2987" s="31"/>
      <c r="C2987" s="31"/>
      <c r="D2987" s="36"/>
      <c r="E2987" s="37"/>
      <c r="F2987" s="36"/>
      <c r="G2987" s="100"/>
    </row>
    <row r="2988" ht="15.75" customHeight="1">
      <c r="A2988" s="31"/>
      <c r="B2988" s="31"/>
      <c r="C2988" s="31"/>
      <c r="D2988" s="36"/>
      <c r="E2988" s="37"/>
      <c r="F2988" s="36"/>
      <c r="G2988" s="100"/>
    </row>
    <row r="2989" ht="15.75" customHeight="1">
      <c r="A2989" s="31"/>
      <c r="B2989" s="31"/>
      <c r="C2989" s="31"/>
      <c r="D2989" s="36"/>
      <c r="E2989" s="37"/>
      <c r="F2989" s="36"/>
      <c r="G2989" s="100"/>
    </row>
    <row r="2990" ht="15.75" customHeight="1">
      <c r="A2990" s="31"/>
      <c r="B2990" s="31"/>
      <c r="C2990" s="31"/>
      <c r="D2990" s="36"/>
      <c r="E2990" s="37"/>
      <c r="F2990" s="36"/>
      <c r="G2990" s="100"/>
    </row>
    <row r="2991" ht="15.75" customHeight="1">
      <c r="A2991" s="31"/>
      <c r="B2991" s="31"/>
      <c r="C2991" s="31"/>
      <c r="D2991" s="36"/>
      <c r="E2991" s="37"/>
      <c r="F2991" s="36"/>
      <c r="G2991" s="100"/>
    </row>
    <row r="2992" ht="15.75" customHeight="1">
      <c r="A2992" s="31"/>
      <c r="B2992" s="31"/>
      <c r="C2992" s="31"/>
      <c r="D2992" s="36"/>
      <c r="E2992" s="37"/>
      <c r="F2992" s="36"/>
      <c r="G2992" s="100"/>
    </row>
    <row r="2993" ht="15.75" customHeight="1">
      <c r="A2993" s="31"/>
      <c r="B2993" s="31"/>
      <c r="C2993" s="31"/>
      <c r="D2993" s="36"/>
      <c r="E2993" s="37"/>
      <c r="F2993" s="36"/>
      <c r="G2993" s="100"/>
    </row>
    <row r="2994" ht="15.75" customHeight="1">
      <c r="A2994" s="31"/>
      <c r="B2994" s="31"/>
      <c r="C2994" s="31"/>
      <c r="D2994" s="36"/>
      <c r="E2994" s="37"/>
      <c r="F2994" s="36"/>
      <c r="G2994" s="100"/>
    </row>
    <row r="2995" ht="15.75" customHeight="1">
      <c r="A2995" s="31"/>
      <c r="B2995" s="31"/>
      <c r="C2995" s="31"/>
      <c r="D2995" s="36"/>
      <c r="E2995" s="37"/>
      <c r="F2995" s="36"/>
      <c r="G2995" s="100"/>
    </row>
    <row r="2996" ht="15.75" customHeight="1">
      <c r="A2996" s="31"/>
      <c r="B2996" s="31"/>
      <c r="C2996" s="31"/>
      <c r="D2996" s="36"/>
      <c r="E2996" s="37"/>
      <c r="F2996" s="36"/>
      <c r="G2996" s="100"/>
    </row>
    <row r="2997" ht="15.75" customHeight="1">
      <c r="A2997" s="31"/>
      <c r="B2997" s="31"/>
      <c r="C2997" s="31"/>
      <c r="D2997" s="36"/>
      <c r="E2997" s="37"/>
      <c r="F2997" s="36"/>
      <c r="G2997" s="100"/>
    </row>
    <row r="2998" ht="15.75" customHeight="1">
      <c r="A2998" s="31"/>
      <c r="B2998" s="31"/>
      <c r="C2998" s="31"/>
      <c r="D2998" s="36"/>
      <c r="E2998" s="37"/>
      <c r="F2998" s="36"/>
      <c r="G2998" s="100"/>
    </row>
    <row r="2999" ht="15.75" customHeight="1">
      <c r="A2999" s="31"/>
      <c r="B2999" s="31"/>
      <c r="C2999" s="31"/>
      <c r="D2999" s="36"/>
      <c r="E2999" s="37"/>
      <c r="F2999" s="36"/>
      <c r="G2999" s="100"/>
    </row>
    <row r="3000" ht="15.75" customHeight="1">
      <c r="A3000" s="31"/>
      <c r="B3000" s="31"/>
      <c r="C3000" s="31"/>
      <c r="D3000" s="36"/>
      <c r="E3000" s="37"/>
      <c r="F3000" s="36"/>
      <c r="G3000" s="100"/>
    </row>
    <row r="3001" ht="15.75" customHeight="1">
      <c r="A3001" s="31"/>
      <c r="B3001" s="31"/>
      <c r="C3001" s="31"/>
      <c r="D3001" s="36"/>
      <c r="E3001" s="37"/>
      <c r="F3001" s="36"/>
      <c r="G3001" s="100"/>
    </row>
    <row r="3002" ht="15.75" customHeight="1">
      <c r="A3002" s="31"/>
      <c r="B3002" s="31"/>
      <c r="C3002" s="31"/>
      <c r="D3002" s="36"/>
      <c r="E3002" s="37"/>
      <c r="F3002" s="36"/>
      <c r="G3002" s="100"/>
    </row>
    <row r="3003" ht="15.75" customHeight="1">
      <c r="A3003" s="31"/>
      <c r="B3003" s="31"/>
      <c r="C3003" s="31"/>
      <c r="D3003" s="36"/>
      <c r="E3003" s="37"/>
      <c r="F3003" s="36"/>
      <c r="G3003" s="100"/>
    </row>
    <row r="3004" ht="15.75" customHeight="1">
      <c r="A3004" s="31"/>
      <c r="B3004" s="31"/>
      <c r="C3004" s="31"/>
      <c r="D3004" s="36"/>
      <c r="E3004" s="37"/>
      <c r="F3004" s="36"/>
      <c r="G3004" s="100"/>
    </row>
    <row r="3005" ht="15.75" customHeight="1">
      <c r="A3005" s="31"/>
      <c r="B3005" s="31"/>
      <c r="C3005" s="31"/>
      <c r="D3005" s="36"/>
      <c r="E3005" s="37"/>
      <c r="F3005" s="36"/>
      <c r="G3005" s="100"/>
    </row>
    <row r="3006" ht="15.75" customHeight="1">
      <c r="A3006" s="31"/>
      <c r="B3006" s="31"/>
      <c r="C3006" s="31"/>
      <c r="D3006" s="36"/>
      <c r="E3006" s="37"/>
      <c r="F3006" s="36"/>
      <c r="G3006" s="100"/>
    </row>
    <row r="3007" ht="15.75" customHeight="1">
      <c r="A3007" s="31"/>
      <c r="B3007" s="31"/>
      <c r="C3007" s="31"/>
      <c r="D3007" s="36"/>
      <c r="E3007" s="37"/>
      <c r="F3007" s="36"/>
      <c r="G3007" s="100"/>
    </row>
    <row r="3008" ht="15.75" customHeight="1">
      <c r="A3008" s="31"/>
      <c r="B3008" s="31"/>
      <c r="C3008" s="31"/>
      <c r="D3008" s="36"/>
      <c r="E3008" s="37"/>
      <c r="F3008" s="36"/>
      <c r="G3008" s="100"/>
    </row>
    <row r="3009" ht="15.75" customHeight="1">
      <c r="A3009" s="31"/>
      <c r="B3009" s="31"/>
      <c r="C3009" s="31"/>
      <c r="D3009" s="36"/>
      <c r="E3009" s="37"/>
      <c r="F3009" s="36"/>
      <c r="G3009" s="100"/>
    </row>
    <row r="3010" ht="15.75" customHeight="1">
      <c r="A3010" s="31"/>
      <c r="B3010" s="31"/>
      <c r="C3010" s="31"/>
      <c r="D3010" s="36"/>
      <c r="E3010" s="37"/>
      <c r="F3010" s="36"/>
      <c r="G3010" s="100"/>
    </row>
    <row r="3011" ht="15.75" customHeight="1">
      <c r="A3011" s="31"/>
      <c r="B3011" s="31"/>
      <c r="C3011" s="31"/>
      <c r="D3011" s="36"/>
      <c r="E3011" s="37"/>
      <c r="F3011" s="36"/>
      <c r="G3011" s="100"/>
    </row>
    <row r="3012" ht="15.75" customHeight="1">
      <c r="A3012" s="31"/>
      <c r="B3012" s="31"/>
      <c r="C3012" s="31"/>
      <c r="D3012" s="36"/>
      <c r="E3012" s="37"/>
      <c r="F3012" s="36"/>
      <c r="G3012" s="100"/>
    </row>
    <row r="3013" ht="15.75" customHeight="1">
      <c r="A3013" s="31"/>
      <c r="B3013" s="31"/>
      <c r="C3013" s="31"/>
      <c r="D3013" s="36"/>
      <c r="E3013" s="37"/>
      <c r="F3013" s="36"/>
      <c r="G3013" s="100"/>
    </row>
    <row r="3014" ht="15.75" customHeight="1">
      <c r="A3014" s="31"/>
      <c r="B3014" s="31"/>
      <c r="C3014" s="31"/>
      <c r="D3014" s="36"/>
      <c r="E3014" s="37"/>
      <c r="F3014" s="36"/>
      <c r="G3014" s="100"/>
    </row>
    <row r="3015" ht="15.75" customHeight="1">
      <c r="A3015" s="31"/>
      <c r="B3015" s="31"/>
      <c r="C3015" s="31"/>
      <c r="D3015" s="36"/>
      <c r="E3015" s="37"/>
      <c r="F3015" s="36"/>
      <c r="G3015" s="100"/>
    </row>
    <row r="3016" ht="15.75" customHeight="1">
      <c r="A3016" s="31"/>
      <c r="B3016" s="31"/>
      <c r="C3016" s="31"/>
      <c r="D3016" s="36"/>
      <c r="E3016" s="37"/>
      <c r="F3016" s="36"/>
      <c r="G3016" s="100"/>
    </row>
    <row r="3017" ht="15.75" customHeight="1">
      <c r="A3017" s="31"/>
      <c r="B3017" s="31"/>
      <c r="C3017" s="31"/>
      <c r="D3017" s="36"/>
      <c r="E3017" s="37"/>
      <c r="F3017" s="36"/>
      <c r="G3017" s="100"/>
    </row>
    <row r="3018" ht="15.75" customHeight="1">
      <c r="A3018" s="31"/>
      <c r="B3018" s="31"/>
      <c r="C3018" s="31"/>
      <c r="D3018" s="36"/>
      <c r="E3018" s="37"/>
      <c r="F3018" s="36"/>
      <c r="G3018" s="100"/>
    </row>
    <row r="3019" ht="15.75" customHeight="1">
      <c r="A3019" s="31"/>
      <c r="B3019" s="31"/>
      <c r="C3019" s="31"/>
      <c r="D3019" s="36"/>
      <c r="E3019" s="37"/>
      <c r="F3019" s="36"/>
      <c r="G3019" s="100"/>
    </row>
    <row r="3020" ht="15.75" customHeight="1">
      <c r="A3020" s="31"/>
      <c r="B3020" s="31"/>
      <c r="C3020" s="31"/>
      <c r="D3020" s="36"/>
      <c r="E3020" s="37"/>
      <c r="F3020" s="36"/>
      <c r="G3020" s="100"/>
    </row>
    <row r="3021" ht="15.75" customHeight="1">
      <c r="A3021" s="31"/>
      <c r="B3021" s="31"/>
      <c r="C3021" s="31"/>
      <c r="D3021" s="36"/>
      <c r="E3021" s="37"/>
      <c r="F3021" s="36"/>
      <c r="G3021" s="100"/>
    </row>
    <row r="3022" ht="15.75" customHeight="1">
      <c r="A3022" s="31"/>
      <c r="B3022" s="31"/>
      <c r="C3022" s="31"/>
      <c r="D3022" s="36"/>
      <c r="E3022" s="37"/>
      <c r="F3022" s="36"/>
      <c r="G3022" s="100"/>
    </row>
    <row r="3023" ht="15.75" customHeight="1">
      <c r="A3023" s="31"/>
      <c r="B3023" s="31"/>
      <c r="C3023" s="31"/>
      <c r="D3023" s="36"/>
      <c r="E3023" s="37"/>
      <c r="F3023" s="36"/>
      <c r="G3023" s="100"/>
    </row>
    <row r="3024" ht="15.75" customHeight="1">
      <c r="A3024" s="31"/>
      <c r="B3024" s="31"/>
      <c r="C3024" s="31"/>
      <c r="D3024" s="36"/>
      <c r="E3024" s="37"/>
      <c r="F3024" s="36"/>
      <c r="G3024" s="100"/>
    </row>
    <row r="3025" ht="15.75" customHeight="1">
      <c r="A3025" s="31"/>
      <c r="B3025" s="31"/>
      <c r="C3025" s="31"/>
      <c r="D3025" s="36"/>
      <c r="E3025" s="37"/>
      <c r="F3025" s="36"/>
      <c r="G3025" s="100"/>
    </row>
    <row r="3026" ht="15.75" customHeight="1">
      <c r="A3026" s="31"/>
      <c r="B3026" s="31"/>
      <c r="C3026" s="31"/>
      <c r="D3026" s="36"/>
      <c r="E3026" s="37"/>
      <c r="F3026" s="36"/>
      <c r="G3026" s="100"/>
    </row>
    <row r="3027" ht="15.75" customHeight="1">
      <c r="A3027" s="31"/>
      <c r="B3027" s="31"/>
      <c r="C3027" s="31"/>
      <c r="D3027" s="36"/>
      <c r="E3027" s="37"/>
      <c r="F3027" s="36"/>
      <c r="G3027" s="100"/>
    </row>
    <row r="3028" ht="15.75" customHeight="1">
      <c r="A3028" s="31"/>
      <c r="B3028" s="31"/>
      <c r="C3028" s="31"/>
      <c r="D3028" s="36"/>
      <c r="E3028" s="37"/>
      <c r="F3028" s="36"/>
      <c r="G3028" s="100"/>
    </row>
    <row r="3029" ht="15.75" customHeight="1">
      <c r="A3029" s="31"/>
      <c r="B3029" s="31"/>
      <c r="C3029" s="31"/>
      <c r="D3029" s="36"/>
      <c r="E3029" s="37"/>
      <c r="F3029" s="36"/>
      <c r="G3029" s="100"/>
    </row>
    <row r="3030" ht="15.75" customHeight="1">
      <c r="A3030" s="31"/>
      <c r="B3030" s="31"/>
      <c r="C3030" s="31"/>
      <c r="D3030" s="36"/>
      <c r="E3030" s="37"/>
      <c r="F3030" s="36"/>
      <c r="G3030" s="100"/>
    </row>
    <row r="3031" ht="15.75" customHeight="1">
      <c r="A3031" s="31"/>
      <c r="B3031" s="31"/>
      <c r="C3031" s="31"/>
      <c r="D3031" s="36"/>
      <c r="E3031" s="37"/>
      <c r="F3031" s="36"/>
      <c r="G3031" s="100"/>
    </row>
    <row r="3032" ht="15.75" customHeight="1">
      <c r="A3032" s="31"/>
      <c r="B3032" s="31"/>
      <c r="C3032" s="31"/>
      <c r="D3032" s="36"/>
      <c r="E3032" s="37"/>
      <c r="F3032" s="36"/>
      <c r="G3032" s="100"/>
    </row>
    <row r="3033" ht="15.75" customHeight="1">
      <c r="A3033" s="31"/>
      <c r="B3033" s="31"/>
      <c r="C3033" s="31"/>
      <c r="D3033" s="36"/>
      <c r="E3033" s="37"/>
      <c r="F3033" s="36"/>
      <c r="G3033" s="100"/>
    </row>
    <row r="3034" ht="15.75" customHeight="1">
      <c r="A3034" s="31"/>
      <c r="B3034" s="31"/>
      <c r="C3034" s="31"/>
      <c r="D3034" s="36"/>
      <c r="E3034" s="37"/>
      <c r="F3034" s="36"/>
      <c r="G3034" s="100"/>
    </row>
    <row r="3035" ht="15.75" customHeight="1">
      <c r="A3035" s="31"/>
      <c r="B3035" s="31"/>
      <c r="C3035" s="31"/>
      <c r="D3035" s="36"/>
      <c r="E3035" s="37"/>
      <c r="F3035" s="36"/>
      <c r="G3035" s="100"/>
    </row>
    <row r="3036" ht="15.75" customHeight="1">
      <c r="A3036" s="31"/>
      <c r="B3036" s="31"/>
      <c r="C3036" s="31"/>
      <c r="D3036" s="36"/>
      <c r="E3036" s="37"/>
      <c r="F3036" s="36"/>
      <c r="G3036" s="100"/>
    </row>
    <row r="3037" ht="15.75" customHeight="1">
      <c r="A3037" s="31"/>
      <c r="B3037" s="31"/>
      <c r="C3037" s="31"/>
      <c r="D3037" s="36"/>
      <c r="E3037" s="37"/>
      <c r="F3037" s="36"/>
      <c r="G3037" s="100"/>
    </row>
    <row r="3038" ht="15.75" customHeight="1">
      <c r="A3038" s="31"/>
      <c r="B3038" s="31"/>
      <c r="C3038" s="31"/>
      <c r="D3038" s="36"/>
      <c r="E3038" s="37"/>
      <c r="F3038" s="36"/>
      <c r="G3038" s="100"/>
    </row>
    <row r="3039" ht="15.75" customHeight="1">
      <c r="A3039" s="31"/>
      <c r="B3039" s="31"/>
      <c r="C3039" s="31"/>
      <c r="D3039" s="36"/>
      <c r="E3039" s="37"/>
      <c r="F3039" s="36"/>
      <c r="G3039" s="100"/>
    </row>
    <row r="3040" ht="15.75" customHeight="1">
      <c r="A3040" s="31"/>
      <c r="B3040" s="31"/>
      <c r="C3040" s="31"/>
      <c r="D3040" s="36"/>
      <c r="E3040" s="37"/>
      <c r="F3040" s="36"/>
      <c r="G3040" s="100"/>
    </row>
    <row r="3041" ht="15.75" customHeight="1">
      <c r="A3041" s="31"/>
      <c r="B3041" s="31"/>
      <c r="C3041" s="31"/>
      <c r="D3041" s="36"/>
      <c r="E3041" s="37"/>
      <c r="F3041" s="36"/>
      <c r="G3041" s="100"/>
    </row>
    <row r="3042" ht="15.75" customHeight="1">
      <c r="A3042" s="31"/>
      <c r="B3042" s="31"/>
      <c r="C3042" s="31"/>
      <c r="D3042" s="36"/>
      <c r="E3042" s="37"/>
      <c r="F3042" s="36"/>
      <c r="G3042" s="100"/>
    </row>
    <row r="3043" ht="15.75" customHeight="1">
      <c r="A3043" s="31"/>
      <c r="B3043" s="31"/>
      <c r="C3043" s="31"/>
      <c r="D3043" s="36"/>
      <c r="E3043" s="37"/>
      <c r="F3043" s="36"/>
      <c r="G3043" s="100"/>
    </row>
    <row r="3044" ht="15.75" customHeight="1">
      <c r="A3044" s="31"/>
      <c r="B3044" s="31"/>
      <c r="C3044" s="31"/>
      <c r="D3044" s="36"/>
      <c r="E3044" s="37"/>
      <c r="F3044" s="36"/>
      <c r="G3044" s="100"/>
    </row>
    <row r="3045" ht="15.75" customHeight="1">
      <c r="A3045" s="31"/>
      <c r="B3045" s="31"/>
      <c r="C3045" s="31"/>
      <c r="D3045" s="36"/>
      <c r="E3045" s="37"/>
      <c r="F3045" s="36"/>
      <c r="G3045" s="100"/>
    </row>
    <row r="3046" ht="15.75" customHeight="1">
      <c r="A3046" s="31"/>
      <c r="B3046" s="31"/>
      <c r="C3046" s="31"/>
      <c r="D3046" s="36"/>
      <c r="E3046" s="37"/>
      <c r="F3046" s="36"/>
      <c r="G3046" s="100"/>
    </row>
    <row r="3047" ht="15.75" customHeight="1">
      <c r="A3047" s="31"/>
      <c r="B3047" s="31"/>
      <c r="C3047" s="31"/>
      <c r="D3047" s="36"/>
      <c r="E3047" s="37"/>
      <c r="F3047" s="36"/>
      <c r="G3047" s="100"/>
    </row>
    <row r="3048" ht="15.75" customHeight="1">
      <c r="A3048" s="31"/>
      <c r="B3048" s="31"/>
      <c r="C3048" s="31"/>
      <c r="D3048" s="36"/>
      <c r="E3048" s="37"/>
      <c r="F3048" s="36"/>
      <c r="G3048" s="100"/>
    </row>
    <row r="3049" ht="15.75" customHeight="1">
      <c r="A3049" s="31"/>
      <c r="B3049" s="31"/>
      <c r="C3049" s="31"/>
      <c r="D3049" s="36"/>
      <c r="E3049" s="37"/>
      <c r="F3049" s="36"/>
      <c r="G3049" s="100"/>
    </row>
    <row r="3050" ht="15.75" customHeight="1">
      <c r="A3050" s="31"/>
      <c r="B3050" s="31"/>
      <c r="C3050" s="31"/>
      <c r="D3050" s="36"/>
      <c r="E3050" s="37"/>
      <c r="F3050" s="36"/>
      <c r="G3050" s="100"/>
    </row>
    <row r="3051" ht="15.75" customHeight="1">
      <c r="A3051" s="31"/>
      <c r="B3051" s="31"/>
      <c r="C3051" s="31"/>
      <c r="D3051" s="36"/>
      <c r="E3051" s="37"/>
      <c r="F3051" s="36"/>
      <c r="G3051" s="100"/>
    </row>
    <row r="3052" ht="15.75" customHeight="1">
      <c r="A3052" s="31"/>
      <c r="B3052" s="31"/>
      <c r="C3052" s="31"/>
      <c r="D3052" s="36"/>
      <c r="E3052" s="37"/>
      <c r="F3052" s="36"/>
      <c r="G3052" s="100"/>
    </row>
    <row r="3053" ht="15.75" customHeight="1">
      <c r="A3053" s="31"/>
      <c r="B3053" s="31"/>
      <c r="C3053" s="31"/>
      <c r="D3053" s="36"/>
      <c r="E3053" s="37"/>
      <c r="F3053" s="36"/>
      <c r="G3053" s="100"/>
    </row>
    <row r="3054" ht="15.75" customHeight="1">
      <c r="A3054" s="31"/>
      <c r="B3054" s="31"/>
      <c r="C3054" s="31"/>
      <c r="D3054" s="36"/>
      <c r="E3054" s="37"/>
      <c r="F3054" s="36"/>
      <c r="G3054" s="100"/>
    </row>
    <row r="3055" ht="15.75" customHeight="1">
      <c r="A3055" s="31"/>
      <c r="B3055" s="31"/>
      <c r="C3055" s="31"/>
      <c r="D3055" s="36"/>
      <c r="E3055" s="37"/>
      <c r="F3055" s="36"/>
      <c r="G3055" s="100"/>
    </row>
    <row r="3056" ht="15.75" customHeight="1">
      <c r="A3056" s="31"/>
      <c r="B3056" s="31"/>
      <c r="C3056" s="31"/>
      <c r="D3056" s="36"/>
      <c r="E3056" s="37"/>
      <c r="F3056" s="36"/>
      <c r="G3056" s="100"/>
    </row>
    <row r="3057" ht="15.75" customHeight="1">
      <c r="A3057" s="31"/>
      <c r="B3057" s="31"/>
      <c r="C3057" s="31"/>
      <c r="D3057" s="36"/>
      <c r="E3057" s="37"/>
      <c r="F3057" s="36"/>
      <c r="G3057" s="100"/>
    </row>
    <row r="3058" ht="15.75" customHeight="1">
      <c r="A3058" s="31"/>
      <c r="B3058" s="31"/>
      <c r="C3058" s="31"/>
      <c r="D3058" s="36"/>
      <c r="E3058" s="37"/>
      <c r="F3058" s="36"/>
      <c r="G3058" s="100"/>
    </row>
    <row r="3059" ht="15.75" customHeight="1">
      <c r="A3059" s="31"/>
      <c r="B3059" s="31"/>
      <c r="C3059" s="31"/>
      <c r="D3059" s="36"/>
      <c r="E3059" s="37"/>
      <c r="F3059" s="36"/>
      <c r="G3059" s="100"/>
    </row>
    <row r="3060" ht="15.75" customHeight="1">
      <c r="A3060" s="31"/>
      <c r="B3060" s="31"/>
      <c r="C3060" s="31"/>
      <c r="D3060" s="36"/>
      <c r="E3060" s="37"/>
      <c r="F3060" s="36"/>
      <c r="G3060" s="100"/>
    </row>
    <row r="3061" ht="15.75" customHeight="1">
      <c r="A3061" s="31"/>
      <c r="B3061" s="31"/>
      <c r="C3061" s="31"/>
      <c r="D3061" s="36"/>
      <c r="E3061" s="37"/>
      <c r="F3061" s="36"/>
      <c r="G3061" s="100"/>
    </row>
    <row r="3062" ht="15.75" customHeight="1">
      <c r="A3062" s="31"/>
      <c r="B3062" s="31"/>
      <c r="C3062" s="31"/>
      <c r="D3062" s="36"/>
      <c r="E3062" s="37"/>
      <c r="F3062" s="36"/>
      <c r="G3062" s="100"/>
    </row>
    <row r="3063" ht="15.75" customHeight="1">
      <c r="A3063" s="31"/>
      <c r="B3063" s="31"/>
      <c r="C3063" s="31"/>
      <c r="D3063" s="36"/>
      <c r="E3063" s="37"/>
      <c r="F3063" s="36"/>
      <c r="G3063" s="100"/>
    </row>
    <row r="3064" ht="15.75" customHeight="1">
      <c r="A3064" s="31"/>
      <c r="B3064" s="31"/>
      <c r="C3064" s="31"/>
      <c r="D3064" s="36"/>
      <c r="E3064" s="37"/>
      <c r="F3064" s="36"/>
      <c r="G3064" s="100"/>
    </row>
    <row r="3065" ht="15.75" customHeight="1">
      <c r="A3065" s="31"/>
      <c r="B3065" s="31"/>
      <c r="C3065" s="31"/>
      <c r="D3065" s="36"/>
      <c r="E3065" s="37"/>
      <c r="F3065" s="36"/>
      <c r="G3065" s="100"/>
    </row>
    <row r="3066" ht="15.75" customHeight="1">
      <c r="A3066" s="31"/>
      <c r="B3066" s="31"/>
      <c r="C3066" s="31"/>
      <c r="D3066" s="36"/>
      <c r="E3066" s="37"/>
      <c r="F3066" s="36"/>
      <c r="G3066" s="100"/>
    </row>
    <row r="3067" ht="15.75" customHeight="1">
      <c r="A3067" s="31"/>
      <c r="B3067" s="31"/>
      <c r="C3067" s="31"/>
      <c r="D3067" s="36"/>
      <c r="E3067" s="37"/>
      <c r="F3067" s="36"/>
      <c r="G3067" s="100"/>
    </row>
    <row r="3068" ht="15.75" customHeight="1">
      <c r="A3068" s="31"/>
      <c r="B3068" s="31"/>
      <c r="C3068" s="31"/>
      <c r="D3068" s="36"/>
      <c r="E3068" s="37"/>
      <c r="F3068" s="36"/>
      <c r="G3068" s="100"/>
    </row>
    <row r="3069" ht="15.75" customHeight="1">
      <c r="A3069" s="31"/>
      <c r="B3069" s="31"/>
      <c r="C3069" s="31"/>
      <c r="D3069" s="36"/>
      <c r="E3069" s="37"/>
      <c r="F3069" s="36"/>
      <c r="G3069" s="100"/>
    </row>
    <row r="3070" ht="15.75" customHeight="1">
      <c r="A3070" s="31"/>
      <c r="B3070" s="31"/>
      <c r="C3070" s="31"/>
      <c r="D3070" s="36"/>
      <c r="E3070" s="37"/>
      <c r="F3070" s="36"/>
      <c r="G3070" s="100"/>
    </row>
    <row r="3071" ht="15.75" customHeight="1">
      <c r="A3071" s="31"/>
      <c r="B3071" s="31"/>
      <c r="C3071" s="31"/>
      <c r="D3071" s="36"/>
      <c r="E3071" s="37"/>
      <c r="F3071" s="36"/>
      <c r="G3071" s="100"/>
    </row>
    <row r="3072" ht="15.75" customHeight="1">
      <c r="A3072" s="31"/>
      <c r="B3072" s="31"/>
      <c r="C3072" s="31"/>
      <c r="D3072" s="36"/>
      <c r="E3072" s="37"/>
      <c r="F3072" s="36"/>
      <c r="G3072" s="100"/>
    </row>
    <row r="3073" ht="15.75" customHeight="1">
      <c r="A3073" s="31"/>
      <c r="B3073" s="31"/>
      <c r="C3073" s="31"/>
      <c r="D3073" s="36"/>
      <c r="E3073" s="37"/>
      <c r="F3073" s="36"/>
      <c r="G3073" s="100"/>
    </row>
    <row r="3074" ht="15.75" customHeight="1">
      <c r="A3074" s="31"/>
      <c r="B3074" s="31"/>
      <c r="C3074" s="31"/>
      <c r="D3074" s="36"/>
      <c r="E3074" s="37"/>
      <c r="F3074" s="36"/>
      <c r="G3074" s="100"/>
    </row>
    <row r="3075" ht="15.75" customHeight="1">
      <c r="A3075" s="31"/>
      <c r="B3075" s="31"/>
      <c r="C3075" s="31"/>
      <c r="D3075" s="36"/>
      <c r="E3075" s="37"/>
      <c r="F3075" s="36"/>
      <c r="G3075" s="100"/>
    </row>
    <row r="3076" ht="15.75" customHeight="1">
      <c r="A3076" s="31"/>
      <c r="B3076" s="31"/>
      <c r="C3076" s="31"/>
      <c r="D3076" s="36"/>
      <c r="E3076" s="37"/>
      <c r="F3076" s="36"/>
      <c r="G3076" s="100"/>
    </row>
    <row r="3077" ht="15.75" customHeight="1">
      <c r="A3077" s="31"/>
      <c r="B3077" s="31"/>
      <c r="C3077" s="31"/>
      <c r="D3077" s="36"/>
      <c r="E3077" s="37"/>
      <c r="F3077" s="36"/>
      <c r="G3077" s="100"/>
    </row>
    <row r="3078" ht="15.75" customHeight="1">
      <c r="A3078" s="31"/>
      <c r="B3078" s="31"/>
      <c r="C3078" s="31"/>
      <c r="D3078" s="36"/>
      <c r="E3078" s="37"/>
      <c r="F3078" s="36"/>
      <c r="G3078" s="100"/>
    </row>
    <row r="3079" ht="15.75" customHeight="1">
      <c r="A3079" s="31"/>
      <c r="B3079" s="31"/>
      <c r="C3079" s="31"/>
      <c r="D3079" s="36"/>
      <c r="E3079" s="37"/>
      <c r="F3079" s="36"/>
      <c r="G3079" s="100"/>
    </row>
    <row r="3080" ht="15.75" customHeight="1">
      <c r="A3080" s="31"/>
      <c r="B3080" s="31"/>
      <c r="C3080" s="31"/>
      <c r="D3080" s="36"/>
      <c r="E3080" s="37"/>
      <c r="F3080" s="36"/>
      <c r="G3080" s="100"/>
    </row>
    <row r="3081" ht="15.75" customHeight="1">
      <c r="A3081" s="31"/>
      <c r="B3081" s="31"/>
      <c r="C3081" s="31"/>
      <c r="D3081" s="36"/>
      <c r="E3081" s="37"/>
      <c r="F3081" s="36"/>
      <c r="G3081" s="100"/>
    </row>
    <row r="3082" ht="15.75" customHeight="1">
      <c r="A3082" s="31"/>
      <c r="B3082" s="31"/>
      <c r="C3082" s="31"/>
      <c r="D3082" s="36"/>
      <c r="E3082" s="37"/>
      <c r="F3082" s="36"/>
      <c r="G3082" s="100"/>
    </row>
    <row r="3083" ht="15.75" customHeight="1">
      <c r="A3083" s="31"/>
      <c r="B3083" s="31"/>
      <c r="C3083" s="31"/>
      <c r="D3083" s="36"/>
      <c r="E3083" s="37"/>
      <c r="F3083" s="36"/>
      <c r="G3083" s="100"/>
    </row>
    <row r="3084" ht="15.75" customHeight="1">
      <c r="A3084" s="31"/>
      <c r="B3084" s="31"/>
      <c r="C3084" s="31"/>
      <c r="D3084" s="36"/>
      <c r="E3084" s="37"/>
      <c r="F3084" s="36"/>
      <c r="G3084" s="100"/>
    </row>
    <row r="3085" ht="15.75" customHeight="1">
      <c r="A3085" s="31"/>
      <c r="B3085" s="31"/>
      <c r="C3085" s="31"/>
      <c r="D3085" s="36"/>
      <c r="E3085" s="37"/>
      <c r="F3085" s="36"/>
      <c r="G3085" s="100"/>
    </row>
    <row r="3086" ht="15.75" customHeight="1">
      <c r="A3086" s="31"/>
      <c r="B3086" s="31"/>
      <c r="C3086" s="31"/>
      <c r="D3086" s="36"/>
      <c r="E3086" s="37"/>
      <c r="F3086" s="36"/>
      <c r="G3086" s="100"/>
    </row>
    <row r="3087" ht="15.75" customHeight="1">
      <c r="A3087" s="31"/>
      <c r="B3087" s="31"/>
      <c r="C3087" s="31"/>
      <c r="D3087" s="36"/>
      <c r="E3087" s="37"/>
      <c r="F3087" s="36"/>
      <c r="G3087" s="100"/>
    </row>
    <row r="3088" ht="15.75" customHeight="1">
      <c r="A3088" s="31"/>
      <c r="B3088" s="31"/>
      <c r="C3088" s="31"/>
      <c r="D3088" s="36"/>
      <c r="E3088" s="37"/>
      <c r="F3088" s="36"/>
      <c r="G3088" s="100"/>
    </row>
    <row r="3089" ht="15.75" customHeight="1">
      <c r="A3089" s="31"/>
      <c r="B3089" s="31"/>
      <c r="C3089" s="31"/>
      <c r="D3089" s="36"/>
      <c r="E3089" s="37"/>
      <c r="F3089" s="36"/>
      <c r="G3089" s="100"/>
    </row>
    <row r="3090" ht="15.75" customHeight="1">
      <c r="A3090" s="31"/>
      <c r="B3090" s="31"/>
      <c r="C3090" s="31"/>
      <c r="D3090" s="36"/>
      <c r="E3090" s="37"/>
      <c r="F3090" s="36"/>
      <c r="G3090" s="100"/>
    </row>
    <row r="3091" ht="15.75" customHeight="1">
      <c r="A3091" s="31"/>
      <c r="B3091" s="31"/>
      <c r="C3091" s="31"/>
      <c r="D3091" s="36"/>
      <c r="E3091" s="37"/>
      <c r="F3091" s="36"/>
      <c r="G3091" s="100"/>
    </row>
    <row r="3092" ht="15.75" customHeight="1">
      <c r="A3092" s="31"/>
      <c r="B3092" s="31"/>
      <c r="C3092" s="31"/>
      <c r="D3092" s="36"/>
      <c r="E3092" s="37"/>
      <c r="F3092" s="36"/>
      <c r="G3092" s="100"/>
    </row>
    <row r="3093" ht="15.75" customHeight="1">
      <c r="A3093" s="31"/>
      <c r="B3093" s="31"/>
      <c r="C3093" s="31"/>
      <c r="D3093" s="36"/>
      <c r="E3093" s="37"/>
      <c r="F3093" s="36"/>
      <c r="G3093" s="100"/>
    </row>
    <row r="3094" ht="15.75" customHeight="1">
      <c r="A3094" s="31"/>
      <c r="B3094" s="31"/>
      <c r="C3094" s="31"/>
      <c r="D3094" s="36"/>
      <c r="E3094" s="37"/>
      <c r="F3094" s="36"/>
      <c r="G3094" s="100"/>
    </row>
    <row r="3095" ht="15.75" customHeight="1">
      <c r="A3095" s="31"/>
      <c r="B3095" s="31"/>
      <c r="C3095" s="31"/>
      <c r="D3095" s="36"/>
      <c r="E3095" s="37"/>
      <c r="F3095" s="36"/>
      <c r="G3095" s="100"/>
    </row>
    <row r="3096" ht="15.75" customHeight="1">
      <c r="A3096" s="31"/>
      <c r="B3096" s="31"/>
      <c r="C3096" s="31"/>
      <c r="D3096" s="36"/>
      <c r="E3096" s="37"/>
      <c r="F3096" s="36"/>
      <c r="G3096" s="100"/>
    </row>
    <row r="3097" ht="15.75" customHeight="1">
      <c r="A3097" s="31"/>
      <c r="B3097" s="31"/>
      <c r="C3097" s="31"/>
      <c r="D3097" s="36"/>
      <c r="E3097" s="37"/>
      <c r="F3097" s="36"/>
      <c r="G3097" s="100"/>
    </row>
    <row r="3098" ht="15.75" customHeight="1">
      <c r="A3098" s="31"/>
      <c r="B3098" s="31"/>
      <c r="C3098" s="31"/>
      <c r="D3098" s="36"/>
      <c r="E3098" s="37"/>
      <c r="F3098" s="36"/>
      <c r="G3098" s="100"/>
    </row>
    <row r="3099" ht="15.75" customHeight="1">
      <c r="A3099" s="31"/>
      <c r="B3099" s="31"/>
      <c r="C3099" s="31"/>
      <c r="D3099" s="36"/>
      <c r="E3099" s="37"/>
      <c r="F3099" s="36"/>
      <c r="G3099" s="100"/>
    </row>
    <row r="3100" ht="15.75" customHeight="1">
      <c r="A3100" s="31"/>
      <c r="B3100" s="31"/>
      <c r="C3100" s="31"/>
      <c r="D3100" s="36"/>
      <c r="E3100" s="37"/>
      <c r="F3100" s="36"/>
      <c r="G3100" s="100"/>
    </row>
    <row r="3101" ht="15.75" customHeight="1">
      <c r="A3101" s="31"/>
      <c r="B3101" s="31"/>
      <c r="C3101" s="31"/>
      <c r="D3101" s="36"/>
      <c r="E3101" s="37"/>
      <c r="F3101" s="36"/>
      <c r="G3101" s="100"/>
    </row>
    <row r="3102" ht="15.75" customHeight="1">
      <c r="A3102" s="31"/>
      <c r="B3102" s="31"/>
      <c r="C3102" s="31"/>
      <c r="D3102" s="36"/>
      <c r="E3102" s="37"/>
      <c r="F3102" s="36"/>
      <c r="G3102" s="100"/>
    </row>
    <row r="3103" ht="15.75" customHeight="1">
      <c r="A3103" s="31"/>
      <c r="B3103" s="31"/>
      <c r="C3103" s="31"/>
      <c r="D3103" s="36"/>
      <c r="E3103" s="37"/>
      <c r="F3103" s="36"/>
      <c r="G3103" s="100"/>
    </row>
    <row r="3104" ht="15.75" customHeight="1">
      <c r="A3104" s="31"/>
      <c r="B3104" s="31"/>
      <c r="C3104" s="31"/>
      <c r="D3104" s="36"/>
      <c r="E3104" s="37"/>
      <c r="F3104" s="36"/>
      <c r="G3104" s="100"/>
    </row>
    <row r="3105" ht="15.75" customHeight="1">
      <c r="A3105" s="31"/>
      <c r="B3105" s="31"/>
      <c r="C3105" s="31"/>
      <c r="D3105" s="36"/>
      <c r="E3105" s="37"/>
      <c r="F3105" s="36"/>
      <c r="G3105" s="100"/>
    </row>
    <row r="3106" ht="15.75" customHeight="1">
      <c r="A3106" s="31"/>
      <c r="B3106" s="31"/>
      <c r="C3106" s="31"/>
      <c r="D3106" s="36"/>
      <c r="E3106" s="37"/>
      <c r="F3106" s="36"/>
      <c r="G3106" s="100"/>
    </row>
    <row r="3107" ht="15.75" customHeight="1">
      <c r="A3107" s="31"/>
      <c r="B3107" s="31"/>
      <c r="C3107" s="31"/>
      <c r="D3107" s="36"/>
      <c r="E3107" s="37"/>
      <c r="F3107" s="36"/>
      <c r="G3107" s="100"/>
    </row>
    <row r="3108" ht="15.75" customHeight="1">
      <c r="A3108" s="31"/>
      <c r="B3108" s="31"/>
      <c r="C3108" s="31"/>
      <c r="D3108" s="36"/>
      <c r="E3108" s="37"/>
      <c r="F3108" s="36"/>
      <c r="G3108" s="100"/>
    </row>
    <row r="3109" ht="15.75" customHeight="1">
      <c r="A3109" s="31"/>
      <c r="B3109" s="31"/>
      <c r="C3109" s="31"/>
      <c r="D3109" s="36"/>
      <c r="E3109" s="37"/>
      <c r="F3109" s="36"/>
      <c r="G3109" s="100"/>
    </row>
    <row r="3110" ht="15.75" customHeight="1">
      <c r="A3110" s="31"/>
      <c r="B3110" s="31"/>
      <c r="C3110" s="31"/>
      <c r="D3110" s="36"/>
      <c r="E3110" s="37"/>
      <c r="F3110" s="36"/>
      <c r="G3110" s="100"/>
    </row>
    <row r="3111" ht="15.75" customHeight="1">
      <c r="A3111" s="31"/>
      <c r="B3111" s="31"/>
      <c r="C3111" s="31"/>
      <c r="D3111" s="36"/>
      <c r="E3111" s="37"/>
      <c r="F3111" s="36"/>
      <c r="G3111" s="100"/>
    </row>
    <row r="3112" ht="15.75" customHeight="1">
      <c r="A3112" s="31"/>
      <c r="B3112" s="31"/>
      <c r="C3112" s="31"/>
      <c r="D3112" s="36"/>
      <c r="E3112" s="37"/>
      <c r="F3112" s="36"/>
      <c r="G3112" s="100"/>
    </row>
    <row r="3113" ht="15.75" customHeight="1">
      <c r="A3113" s="31"/>
      <c r="B3113" s="31"/>
      <c r="C3113" s="31"/>
      <c r="D3113" s="36"/>
      <c r="E3113" s="37"/>
      <c r="F3113" s="36"/>
      <c r="G3113" s="100"/>
    </row>
    <row r="3114" ht="15.75" customHeight="1">
      <c r="A3114" s="31"/>
      <c r="B3114" s="31"/>
      <c r="C3114" s="31"/>
      <c r="D3114" s="36"/>
      <c r="E3114" s="37"/>
      <c r="F3114" s="36"/>
      <c r="G3114" s="100"/>
    </row>
    <row r="3115" ht="15.75" customHeight="1">
      <c r="A3115" s="31"/>
      <c r="B3115" s="31"/>
      <c r="C3115" s="31"/>
      <c r="D3115" s="36"/>
      <c r="E3115" s="37"/>
      <c r="F3115" s="36"/>
      <c r="G3115" s="100"/>
    </row>
    <row r="3116" ht="15.75" customHeight="1">
      <c r="A3116" s="31"/>
      <c r="B3116" s="31"/>
      <c r="C3116" s="31"/>
      <c r="D3116" s="36"/>
      <c r="E3116" s="37"/>
      <c r="F3116" s="36"/>
      <c r="G3116" s="100"/>
    </row>
    <row r="3117" ht="15.75" customHeight="1">
      <c r="A3117" s="31"/>
      <c r="B3117" s="31"/>
      <c r="C3117" s="31"/>
      <c r="D3117" s="36"/>
      <c r="E3117" s="37"/>
      <c r="F3117" s="36"/>
      <c r="G3117" s="100"/>
    </row>
    <row r="3118" ht="15.75" customHeight="1">
      <c r="A3118" s="31"/>
      <c r="B3118" s="31"/>
      <c r="C3118" s="31"/>
      <c r="D3118" s="36"/>
      <c r="E3118" s="37"/>
      <c r="F3118" s="36"/>
      <c r="G3118" s="100"/>
    </row>
    <row r="3119" ht="15.75" customHeight="1">
      <c r="A3119" s="31"/>
      <c r="B3119" s="31"/>
      <c r="C3119" s="31"/>
      <c r="D3119" s="36"/>
      <c r="E3119" s="37"/>
      <c r="F3119" s="36"/>
      <c r="G3119" s="100"/>
    </row>
    <row r="3120" ht="15.75" customHeight="1">
      <c r="A3120" s="31"/>
      <c r="B3120" s="31"/>
      <c r="C3120" s="31"/>
      <c r="D3120" s="36"/>
      <c r="E3120" s="37"/>
      <c r="F3120" s="36"/>
      <c r="G3120" s="100"/>
    </row>
    <row r="3121" ht="15.75" customHeight="1">
      <c r="A3121" s="31"/>
      <c r="B3121" s="31"/>
      <c r="C3121" s="31"/>
      <c r="D3121" s="36"/>
      <c r="E3121" s="37"/>
      <c r="F3121" s="36"/>
      <c r="G3121" s="100"/>
    </row>
    <row r="3122" ht="15.75" customHeight="1">
      <c r="A3122" s="31"/>
      <c r="B3122" s="31"/>
      <c r="C3122" s="31"/>
      <c r="D3122" s="36"/>
      <c r="E3122" s="37"/>
      <c r="F3122" s="36"/>
      <c r="G3122" s="100"/>
    </row>
    <row r="3123" ht="15.75" customHeight="1">
      <c r="A3123" s="31"/>
      <c r="B3123" s="31"/>
      <c r="C3123" s="31"/>
      <c r="D3123" s="36"/>
      <c r="E3123" s="37"/>
      <c r="F3123" s="36"/>
      <c r="G3123" s="100"/>
    </row>
    <row r="3124" ht="15.75" customHeight="1">
      <c r="A3124" s="31"/>
      <c r="B3124" s="31"/>
      <c r="C3124" s="31"/>
      <c r="D3124" s="36"/>
      <c r="E3124" s="37"/>
      <c r="F3124" s="36"/>
      <c r="G3124" s="100"/>
    </row>
    <row r="3125" ht="15.75" customHeight="1">
      <c r="A3125" s="31"/>
      <c r="B3125" s="31"/>
      <c r="C3125" s="31"/>
      <c r="D3125" s="36"/>
      <c r="E3125" s="37"/>
      <c r="F3125" s="36"/>
      <c r="G3125" s="100"/>
    </row>
    <row r="3126" ht="15.75" customHeight="1">
      <c r="A3126" s="31"/>
      <c r="B3126" s="31"/>
      <c r="C3126" s="31"/>
      <c r="D3126" s="36"/>
      <c r="E3126" s="37"/>
      <c r="F3126" s="36"/>
      <c r="G3126" s="100"/>
    </row>
    <row r="3127" ht="15.75" customHeight="1">
      <c r="A3127" s="31"/>
      <c r="B3127" s="31"/>
      <c r="C3127" s="31"/>
      <c r="D3127" s="36"/>
      <c r="E3127" s="37"/>
      <c r="F3127" s="36"/>
      <c r="G3127" s="100"/>
    </row>
    <row r="3128" ht="15.75" customHeight="1">
      <c r="A3128" s="31"/>
      <c r="B3128" s="31"/>
      <c r="C3128" s="31"/>
      <c r="D3128" s="36"/>
      <c r="E3128" s="37"/>
      <c r="F3128" s="36"/>
      <c r="G3128" s="100"/>
    </row>
    <row r="3129" ht="15.75" customHeight="1">
      <c r="A3129" s="31"/>
      <c r="B3129" s="31"/>
      <c r="C3129" s="31"/>
      <c r="D3129" s="36"/>
      <c r="E3129" s="37"/>
      <c r="F3129" s="36"/>
      <c r="G3129" s="100"/>
    </row>
    <row r="3130" ht="15.75" customHeight="1">
      <c r="A3130" s="31"/>
      <c r="B3130" s="31"/>
      <c r="C3130" s="31"/>
      <c r="D3130" s="36"/>
      <c r="E3130" s="37"/>
      <c r="F3130" s="36"/>
      <c r="G3130" s="100"/>
    </row>
    <row r="3131" ht="15.75" customHeight="1">
      <c r="A3131" s="31"/>
      <c r="B3131" s="31"/>
      <c r="C3131" s="31"/>
      <c r="D3131" s="36"/>
      <c r="E3131" s="37"/>
      <c r="F3131" s="36"/>
      <c r="G3131" s="100"/>
    </row>
    <row r="3132" ht="15.75" customHeight="1">
      <c r="A3132" s="31"/>
      <c r="B3132" s="31"/>
      <c r="C3132" s="31"/>
      <c r="D3132" s="36"/>
      <c r="E3132" s="37"/>
      <c r="F3132" s="36"/>
      <c r="G3132" s="100"/>
    </row>
    <row r="3133" ht="15.75" customHeight="1">
      <c r="A3133" s="31"/>
      <c r="B3133" s="31"/>
      <c r="C3133" s="31"/>
      <c r="D3133" s="36"/>
      <c r="E3133" s="37"/>
      <c r="F3133" s="36"/>
      <c r="G3133" s="100"/>
    </row>
    <row r="3134" ht="15.75" customHeight="1">
      <c r="A3134" s="31"/>
      <c r="B3134" s="31"/>
      <c r="C3134" s="31"/>
      <c r="D3134" s="36"/>
      <c r="E3134" s="37"/>
      <c r="F3134" s="36"/>
      <c r="G3134" s="100"/>
    </row>
    <row r="3135" ht="15.75" customHeight="1">
      <c r="A3135" s="31"/>
      <c r="B3135" s="31"/>
      <c r="C3135" s="31"/>
      <c r="D3135" s="36"/>
      <c r="E3135" s="37"/>
      <c r="F3135" s="36"/>
      <c r="G3135" s="100"/>
    </row>
    <row r="3136" ht="15.75" customHeight="1">
      <c r="A3136" s="31"/>
      <c r="B3136" s="31"/>
      <c r="C3136" s="31"/>
      <c r="D3136" s="36"/>
      <c r="E3136" s="37"/>
      <c r="F3136" s="36"/>
      <c r="G3136" s="100"/>
    </row>
    <row r="3137" ht="15.75" customHeight="1">
      <c r="A3137" s="31"/>
      <c r="B3137" s="31"/>
      <c r="C3137" s="31"/>
      <c r="D3137" s="36"/>
      <c r="E3137" s="37"/>
      <c r="F3137" s="36"/>
      <c r="G3137" s="100"/>
    </row>
    <row r="3138" ht="15.75" customHeight="1">
      <c r="A3138" s="31"/>
      <c r="B3138" s="31"/>
      <c r="C3138" s="31"/>
      <c r="D3138" s="36"/>
      <c r="E3138" s="37"/>
      <c r="F3138" s="36"/>
      <c r="G3138" s="100"/>
    </row>
    <row r="3139" ht="15.75" customHeight="1">
      <c r="A3139" s="31"/>
      <c r="B3139" s="31"/>
      <c r="C3139" s="31"/>
      <c r="D3139" s="36"/>
      <c r="E3139" s="37"/>
      <c r="F3139" s="36"/>
      <c r="G3139" s="100"/>
    </row>
    <row r="3140" ht="15.75" customHeight="1">
      <c r="A3140" s="31"/>
      <c r="B3140" s="31"/>
      <c r="C3140" s="31"/>
      <c r="D3140" s="36"/>
      <c r="E3140" s="37"/>
      <c r="F3140" s="36"/>
      <c r="G3140" s="100"/>
    </row>
    <row r="3141" ht="15.75" customHeight="1">
      <c r="A3141" s="31"/>
      <c r="B3141" s="31"/>
      <c r="C3141" s="31"/>
      <c r="D3141" s="36"/>
      <c r="E3141" s="37"/>
      <c r="F3141" s="36"/>
      <c r="G3141" s="100"/>
    </row>
    <row r="3142" ht="15.75" customHeight="1">
      <c r="A3142" s="31"/>
      <c r="B3142" s="31"/>
      <c r="C3142" s="31"/>
      <c r="D3142" s="36"/>
      <c r="E3142" s="37"/>
      <c r="F3142" s="36"/>
      <c r="G3142" s="100"/>
    </row>
    <row r="3143" ht="15.75" customHeight="1">
      <c r="A3143" s="31"/>
      <c r="B3143" s="31"/>
      <c r="C3143" s="31"/>
      <c r="D3143" s="36"/>
      <c r="E3143" s="37"/>
      <c r="F3143" s="36"/>
      <c r="G3143" s="100"/>
    </row>
    <row r="3144" ht="15.75" customHeight="1">
      <c r="A3144" s="31"/>
      <c r="B3144" s="31"/>
      <c r="C3144" s="31"/>
      <c r="D3144" s="36"/>
      <c r="E3144" s="37"/>
      <c r="F3144" s="36"/>
      <c r="G3144" s="100"/>
    </row>
    <row r="3145" ht="15.75" customHeight="1">
      <c r="A3145" s="31"/>
      <c r="B3145" s="31"/>
      <c r="C3145" s="31"/>
      <c r="D3145" s="36"/>
      <c r="E3145" s="37"/>
      <c r="F3145" s="36"/>
      <c r="G3145" s="100"/>
    </row>
    <row r="3146" ht="15.75" customHeight="1">
      <c r="A3146" s="31"/>
      <c r="B3146" s="31"/>
      <c r="C3146" s="31"/>
      <c r="D3146" s="36"/>
      <c r="E3146" s="37"/>
      <c r="F3146" s="36"/>
      <c r="G3146" s="100"/>
    </row>
    <row r="3147" ht="15.75" customHeight="1">
      <c r="A3147" s="31"/>
      <c r="B3147" s="31"/>
      <c r="C3147" s="31"/>
      <c r="D3147" s="36"/>
      <c r="E3147" s="37"/>
      <c r="F3147" s="36"/>
      <c r="G3147" s="100"/>
    </row>
    <row r="3148" ht="15.75" customHeight="1">
      <c r="A3148" s="31"/>
      <c r="B3148" s="31"/>
      <c r="C3148" s="31"/>
      <c r="D3148" s="36"/>
      <c r="E3148" s="37"/>
      <c r="F3148" s="36"/>
      <c r="G3148" s="100"/>
    </row>
    <row r="3149" ht="15.75" customHeight="1">
      <c r="A3149" s="31"/>
      <c r="B3149" s="31"/>
      <c r="C3149" s="31"/>
      <c r="D3149" s="36"/>
      <c r="E3149" s="37"/>
      <c r="F3149" s="36"/>
      <c r="G3149" s="100"/>
    </row>
    <row r="3150" ht="15.75" customHeight="1">
      <c r="A3150" s="31"/>
      <c r="B3150" s="31"/>
      <c r="C3150" s="31"/>
      <c r="D3150" s="36"/>
      <c r="E3150" s="37"/>
      <c r="F3150" s="36"/>
      <c r="G3150" s="100"/>
    </row>
    <row r="3151" ht="15.75" customHeight="1">
      <c r="A3151" s="31"/>
      <c r="B3151" s="31"/>
      <c r="C3151" s="31"/>
      <c r="D3151" s="36"/>
      <c r="E3151" s="37"/>
      <c r="F3151" s="36"/>
      <c r="G3151" s="100"/>
    </row>
    <row r="3152" ht="15.75" customHeight="1">
      <c r="A3152" s="31"/>
      <c r="B3152" s="31"/>
      <c r="C3152" s="31"/>
      <c r="D3152" s="36"/>
      <c r="E3152" s="37"/>
      <c r="F3152" s="36"/>
      <c r="G3152" s="100"/>
    </row>
    <row r="3153" ht="15.75" customHeight="1">
      <c r="A3153" s="31"/>
      <c r="B3153" s="31"/>
      <c r="C3153" s="31"/>
      <c r="D3153" s="36"/>
      <c r="E3153" s="37"/>
      <c r="F3153" s="36"/>
      <c r="G3153" s="100"/>
    </row>
    <row r="3154" ht="15.75" customHeight="1">
      <c r="A3154" s="31"/>
      <c r="B3154" s="31"/>
      <c r="C3154" s="31"/>
      <c r="D3154" s="36"/>
      <c r="E3154" s="37"/>
      <c r="F3154" s="36"/>
      <c r="G3154" s="100"/>
    </row>
    <row r="3155" ht="15.75" customHeight="1">
      <c r="A3155" s="31"/>
      <c r="B3155" s="31"/>
      <c r="C3155" s="31"/>
      <c r="D3155" s="36"/>
      <c r="E3155" s="37"/>
      <c r="F3155" s="36"/>
      <c r="G3155" s="100"/>
    </row>
    <row r="3156" ht="15.75" customHeight="1">
      <c r="A3156" s="31"/>
      <c r="B3156" s="31"/>
      <c r="C3156" s="31"/>
      <c r="D3156" s="36"/>
      <c r="E3156" s="37"/>
      <c r="F3156" s="36"/>
      <c r="G3156" s="100"/>
    </row>
    <row r="3157" ht="15.75" customHeight="1">
      <c r="A3157" s="31"/>
      <c r="B3157" s="31"/>
      <c r="C3157" s="31"/>
      <c r="D3157" s="36"/>
      <c r="E3157" s="37"/>
      <c r="F3157" s="36"/>
      <c r="G3157" s="100"/>
    </row>
    <row r="3158" ht="15.75" customHeight="1">
      <c r="A3158" s="31"/>
      <c r="B3158" s="31"/>
      <c r="C3158" s="31"/>
      <c r="D3158" s="36"/>
      <c r="E3158" s="37"/>
      <c r="F3158" s="36"/>
      <c r="G3158" s="100"/>
    </row>
    <row r="3159" ht="15.75" customHeight="1">
      <c r="A3159" s="31"/>
      <c r="B3159" s="31"/>
      <c r="C3159" s="31"/>
      <c r="D3159" s="36"/>
      <c r="E3159" s="37"/>
      <c r="F3159" s="36"/>
      <c r="G3159" s="100"/>
    </row>
    <row r="3160" ht="15.75" customHeight="1">
      <c r="A3160" s="31"/>
      <c r="B3160" s="31"/>
      <c r="C3160" s="31"/>
      <c r="D3160" s="36"/>
      <c r="E3160" s="37"/>
      <c r="F3160" s="36"/>
      <c r="G3160" s="100"/>
    </row>
    <row r="3161" ht="15.75" customHeight="1">
      <c r="A3161" s="31"/>
      <c r="B3161" s="31"/>
      <c r="C3161" s="31"/>
      <c r="D3161" s="36"/>
      <c r="E3161" s="37"/>
      <c r="F3161" s="36"/>
      <c r="G3161" s="100"/>
    </row>
    <row r="3162" ht="15.75" customHeight="1">
      <c r="A3162" s="31"/>
      <c r="B3162" s="31"/>
      <c r="C3162" s="31"/>
      <c r="D3162" s="36"/>
      <c r="E3162" s="37"/>
      <c r="F3162" s="36"/>
      <c r="G3162" s="100"/>
    </row>
    <row r="3163" ht="15.75" customHeight="1">
      <c r="A3163" s="31"/>
      <c r="B3163" s="31"/>
      <c r="C3163" s="31"/>
      <c r="D3163" s="36"/>
      <c r="E3163" s="37"/>
      <c r="F3163" s="36"/>
      <c r="G3163" s="100"/>
    </row>
    <row r="3164" ht="15.75" customHeight="1">
      <c r="A3164" s="31"/>
      <c r="B3164" s="31"/>
      <c r="C3164" s="31"/>
      <c r="D3164" s="36"/>
      <c r="E3164" s="37"/>
      <c r="F3164" s="36"/>
      <c r="G3164" s="100"/>
    </row>
    <row r="3165" ht="15.75" customHeight="1">
      <c r="A3165" s="31"/>
      <c r="B3165" s="31"/>
      <c r="C3165" s="31"/>
      <c r="D3165" s="36"/>
      <c r="E3165" s="37"/>
      <c r="F3165" s="36"/>
      <c r="G3165" s="100"/>
    </row>
    <row r="3166" ht="15.75" customHeight="1">
      <c r="A3166" s="31"/>
      <c r="B3166" s="31"/>
      <c r="C3166" s="31"/>
      <c r="D3166" s="36"/>
      <c r="E3166" s="37"/>
      <c r="F3166" s="36"/>
      <c r="G3166" s="100"/>
    </row>
    <row r="3167" ht="15.75" customHeight="1">
      <c r="A3167" s="31"/>
      <c r="B3167" s="31"/>
      <c r="C3167" s="31"/>
      <c r="D3167" s="36"/>
      <c r="E3167" s="37"/>
      <c r="F3167" s="36"/>
      <c r="G3167" s="100"/>
    </row>
    <row r="3168" ht="15.75" customHeight="1">
      <c r="A3168" s="31"/>
      <c r="B3168" s="31"/>
      <c r="C3168" s="31"/>
      <c r="D3168" s="36"/>
      <c r="E3168" s="37"/>
      <c r="F3168" s="36"/>
      <c r="G3168" s="100"/>
    </row>
    <row r="3169" ht="15.75" customHeight="1">
      <c r="A3169" s="31"/>
      <c r="B3169" s="31"/>
      <c r="C3169" s="31"/>
      <c r="D3169" s="36"/>
      <c r="E3169" s="37"/>
      <c r="F3169" s="36"/>
      <c r="G3169" s="100"/>
    </row>
    <row r="3170" ht="15.75" customHeight="1">
      <c r="A3170" s="31"/>
      <c r="B3170" s="31"/>
      <c r="C3170" s="31"/>
      <c r="D3170" s="36"/>
      <c r="E3170" s="37"/>
      <c r="F3170" s="36"/>
      <c r="G3170" s="100"/>
    </row>
    <row r="3171" ht="15.75" customHeight="1">
      <c r="A3171" s="31"/>
      <c r="B3171" s="31"/>
      <c r="C3171" s="31"/>
      <c r="D3171" s="36"/>
      <c r="E3171" s="37"/>
      <c r="F3171" s="36"/>
      <c r="G3171" s="100"/>
    </row>
    <row r="3172" ht="15.75" customHeight="1">
      <c r="A3172" s="31"/>
      <c r="B3172" s="31"/>
      <c r="C3172" s="31"/>
      <c r="D3172" s="36"/>
      <c r="E3172" s="37"/>
      <c r="F3172" s="36"/>
      <c r="G3172" s="100"/>
    </row>
    <row r="3173" ht="15.75" customHeight="1">
      <c r="A3173" s="31"/>
      <c r="B3173" s="31"/>
      <c r="C3173" s="31"/>
      <c r="D3173" s="36"/>
      <c r="E3173" s="37"/>
      <c r="F3173" s="36"/>
      <c r="G3173" s="100"/>
    </row>
    <row r="3174" ht="15.75" customHeight="1">
      <c r="A3174" s="31"/>
      <c r="B3174" s="31"/>
      <c r="C3174" s="31"/>
      <c r="D3174" s="36"/>
      <c r="E3174" s="37"/>
      <c r="F3174" s="36"/>
      <c r="G3174" s="100"/>
    </row>
    <row r="3175" ht="15.75" customHeight="1">
      <c r="A3175" s="31"/>
      <c r="B3175" s="31"/>
      <c r="C3175" s="31"/>
      <c r="D3175" s="36"/>
      <c r="E3175" s="37"/>
      <c r="F3175" s="36"/>
      <c r="G3175" s="100"/>
    </row>
    <row r="3176" ht="15.75" customHeight="1">
      <c r="A3176" s="31"/>
      <c r="B3176" s="31"/>
      <c r="C3176" s="31"/>
      <c r="D3176" s="36"/>
      <c r="E3176" s="37"/>
      <c r="F3176" s="36"/>
      <c r="G3176" s="100"/>
    </row>
    <row r="3177" ht="15.75" customHeight="1">
      <c r="A3177" s="31"/>
      <c r="B3177" s="31"/>
      <c r="C3177" s="31"/>
      <c r="D3177" s="36"/>
      <c r="E3177" s="37"/>
      <c r="F3177" s="36"/>
      <c r="G3177" s="100"/>
    </row>
    <row r="3178" ht="15.75" customHeight="1">
      <c r="A3178" s="31"/>
      <c r="B3178" s="31"/>
      <c r="C3178" s="31"/>
      <c r="D3178" s="36"/>
      <c r="E3178" s="37"/>
      <c r="F3178" s="36"/>
      <c r="G3178" s="100"/>
    </row>
    <row r="3179" ht="15.75" customHeight="1">
      <c r="A3179" s="31"/>
      <c r="B3179" s="31"/>
      <c r="C3179" s="31"/>
      <c r="D3179" s="36"/>
      <c r="E3179" s="37"/>
      <c r="F3179" s="36"/>
      <c r="G3179" s="100"/>
    </row>
    <row r="3180" ht="15.75" customHeight="1">
      <c r="A3180" s="31"/>
      <c r="B3180" s="31"/>
      <c r="C3180" s="31"/>
      <c r="D3180" s="36"/>
      <c r="E3180" s="37"/>
      <c r="F3180" s="36"/>
      <c r="G3180" s="100"/>
    </row>
    <row r="3181" ht="15.75" customHeight="1">
      <c r="A3181" s="31"/>
      <c r="B3181" s="31"/>
      <c r="C3181" s="31"/>
      <c r="D3181" s="36"/>
      <c r="E3181" s="37"/>
      <c r="F3181" s="36"/>
      <c r="G3181" s="100"/>
    </row>
    <row r="3182" ht="15.75" customHeight="1">
      <c r="A3182" s="31"/>
      <c r="B3182" s="31"/>
      <c r="C3182" s="31"/>
      <c r="D3182" s="36"/>
      <c r="E3182" s="37"/>
      <c r="F3182" s="36"/>
      <c r="G3182" s="100"/>
    </row>
    <row r="3183" ht="15.75" customHeight="1">
      <c r="A3183" s="31"/>
      <c r="B3183" s="31"/>
      <c r="C3183" s="31"/>
      <c r="D3183" s="36"/>
      <c r="E3183" s="37"/>
      <c r="F3183" s="36"/>
      <c r="G3183" s="100"/>
    </row>
    <row r="3184" ht="15.75" customHeight="1">
      <c r="A3184" s="31"/>
      <c r="B3184" s="31"/>
      <c r="C3184" s="31"/>
      <c r="D3184" s="36"/>
      <c r="E3184" s="37"/>
      <c r="F3184" s="36"/>
      <c r="G3184" s="100"/>
    </row>
    <row r="3185" ht="15.75" customHeight="1">
      <c r="A3185" s="31"/>
      <c r="B3185" s="31"/>
      <c r="C3185" s="31"/>
      <c r="D3185" s="36"/>
      <c r="E3185" s="37"/>
      <c r="F3185" s="36"/>
      <c r="G3185" s="100"/>
    </row>
    <row r="3186" ht="15.75" customHeight="1">
      <c r="A3186" s="31"/>
      <c r="B3186" s="31"/>
      <c r="C3186" s="31"/>
      <c r="D3186" s="36"/>
      <c r="E3186" s="37"/>
      <c r="F3186" s="36"/>
      <c r="G3186" s="100"/>
    </row>
    <row r="3187" ht="15.75" customHeight="1">
      <c r="A3187" s="31"/>
      <c r="B3187" s="31"/>
      <c r="C3187" s="31"/>
      <c r="D3187" s="36"/>
      <c r="E3187" s="37"/>
      <c r="F3187" s="36"/>
      <c r="G3187" s="100"/>
    </row>
    <row r="3188" ht="15.75" customHeight="1">
      <c r="A3188" s="31"/>
      <c r="B3188" s="31"/>
      <c r="C3188" s="31"/>
      <c r="D3188" s="36"/>
      <c r="E3188" s="37"/>
      <c r="F3188" s="36"/>
      <c r="G3188" s="100"/>
    </row>
    <row r="3189" ht="15.75" customHeight="1">
      <c r="A3189" s="31"/>
      <c r="B3189" s="31"/>
      <c r="C3189" s="31"/>
      <c r="D3189" s="36"/>
      <c r="E3189" s="37"/>
      <c r="F3189" s="36"/>
      <c r="G3189" s="100"/>
    </row>
    <row r="3190" ht="15.75" customHeight="1">
      <c r="A3190" s="31"/>
      <c r="B3190" s="31"/>
      <c r="C3190" s="31"/>
      <c r="D3190" s="36"/>
      <c r="E3190" s="37"/>
      <c r="F3190" s="36"/>
      <c r="G3190" s="100"/>
    </row>
    <row r="3191" ht="15.75" customHeight="1">
      <c r="A3191" s="31"/>
      <c r="B3191" s="31"/>
      <c r="C3191" s="31"/>
      <c r="D3191" s="36"/>
      <c r="E3191" s="37"/>
      <c r="F3191" s="36"/>
      <c r="G3191" s="100"/>
    </row>
    <row r="3192" ht="15.75" customHeight="1">
      <c r="A3192" s="31"/>
      <c r="B3192" s="31"/>
      <c r="C3192" s="31"/>
      <c r="D3192" s="36"/>
      <c r="E3192" s="37"/>
      <c r="F3192" s="36"/>
      <c r="G3192" s="100"/>
    </row>
    <row r="3193" ht="15.75" customHeight="1">
      <c r="A3193" s="31"/>
      <c r="B3193" s="31"/>
      <c r="C3193" s="31"/>
      <c r="D3193" s="36"/>
      <c r="E3193" s="37"/>
      <c r="F3193" s="36"/>
      <c r="G3193" s="100"/>
    </row>
    <row r="3194" ht="15.75" customHeight="1">
      <c r="A3194" s="31"/>
      <c r="B3194" s="31"/>
      <c r="C3194" s="31"/>
      <c r="D3194" s="36"/>
      <c r="E3194" s="37"/>
      <c r="F3194" s="36"/>
      <c r="G3194" s="100"/>
    </row>
    <row r="3195" ht="15.75" customHeight="1">
      <c r="A3195" s="31"/>
      <c r="B3195" s="31"/>
      <c r="C3195" s="31"/>
      <c r="D3195" s="36"/>
      <c r="E3195" s="37"/>
      <c r="F3195" s="36"/>
      <c r="G3195" s="100"/>
    </row>
    <row r="3196" ht="15.75" customHeight="1">
      <c r="A3196" s="31"/>
      <c r="B3196" s="31"/>
      <c r="C3196" s="31"/>
      <c r="D3196" s="36"/>
      <c r="E3196" s="37"/>
      <c r="F3196" s="36"/>
      <c r="G3196" s="100"/>
    </row>
    <row r="3197" ht="15.75" customHeight="1">
      <c r="A3197" s="31"/>
      <c r="B3197" s="31"/>
      <c r="C3197" s="31"/>
      <c r="D3197" s="36"/>
      <c r="E3197" s="37"/>
      <c r="F3197" s="36"/>
      <c r="G3197" s="100"/>
    </row>
    <row r="3198" ht="15.75" customHeight="1">
      <c r="A3198" s="31"/>
      <c r="B3198" s="31"/>
      <c r="C3198" s="31"/>
      <c r="D3198" s="36"/>
      <c r="E3198" s="37"/>
      <c r="F3198" s="36"/>
      <c r="G3198" s="100"/>
    </row>
    <row r="3199" ht="15.75" customHeight="1">
      <c r="A3199" s="31"/>
      <c r="B3199" s="31"/>
      <c r="C3199" s="31"/>
      <c r="D3199" s="36"/>
      <c r="E3199" s="37"/>
      <c r="F3199" s="36"/>
      <c r="G3199" s="100"/>
    </row>
    <row r="3200" ht="15.75" customHeight="1">
      <c r="A3200" s="31"/>
      <c r="B3200" s="31"/>
      <c r="C3200" s="31"/>
      <c r="D3200" s="36"/>
      <c r="E3200" s="37"/>
      <c r="F3200" s="36"/>
      <c r="G3200" s="100"/>
    </row>
    <row r="3201" ht="15.75" customHeight="1">
      <c r="A3201" s="31"/>
      <c r="B3201" s="31"/>
      <c r="C3201" s="31"/>
      <c r="D3201" s="36"/>
      <c r="E3201" s="37"/>
      <c r="F3201" s="36"/>
      <c r="G3201" s="100"/>
    </row>
    <row r="3202" ht="15.75" customHeight="1">
      <c r="A3202" s="31"/>
      <c r="B3202" s="31"/>
      <c r="C3202" s="31"/>
      <c r="D3202" s="36"/>
      <c r="E3202" s="37"/>
      <c r="F3202" s="36"/>
      <c r="G3202" s="100"/>
    </row>
    <row r="3203" ht="15.75" customHeight="1">
      <c r="A3203" s="31"/>
      <c r="B3203" s="31"/>
      <c r="C3203" s="31"/>
      <c r="D3203" s="36"/>
      <c r="E3203" s="37"/>
      <c r="F3203" s="36"/>
      <c r="G3203" s="100"/>
    </row>
    <row r="3204" ht="15.75" customHeight="1">
      <c r="A3204" s="31"/>
      <c r="B3204" s="31"/>
      <c r="C3204" s="31"/>
      <c r="D3204" s="36"/>
      <c r="E3204" s="37"/>
      <c r="F3204" s="36"/>
      <c r="G3204" s="100"/>
    </row>
    <row r="3205" ht="15.75" customHeight="1">
      <c r="A3205" s="31"/>
      <c r="B3205" s="31"/>
      <c r="C3205" s="31"/>
      <c r="D3205" s="36"/>
      <c r="E3205" s="37"/>
      <c r="F3205" s="36"/>
      <c r="G3205" s="100"/>
    </row>
    <row r="3206" ht="15.75" customHeight="1">
      <c r="A3206" s="31"/>
      <c r="B3206" s="31"/>
      <c r="C3206" s="31"/>
      <c r="D3206" s="36"/>
      <c r="E3206" s="37"/>
      <c r="F3206" s="36"/>
      <c r="G3206" s="100"/>
    </row>
    <row r="3207" ht="15.75" customHeight="1">
      <c r="A3207" s="31"/>
      <c r="B3207" s="31"/>
      <c r="C3207" s="31"/>
      <c r="D3207" s="36"/>
      <c r="E3207" s="37"/>
      <c r="F3207" s="36"/>
      <c r="G3207" s="100"/>
    </row>
    <row r="3208" ht="15.75" customHeight="1">
      <c r="A3208" s="31"/>
      <c r="B3208" s="31"/>
      <c r="C3208" s="31"/>
      <c r="D3208" s="36"/>
      <c r="E3208" s="37"/>
      <c r="F3208" s="36"/>
      <c r="G3208" s="100"/>
    </row>
    <row r="3209" ht="15.75" customHeight="1">
      <c r="A3209" s="31"/>
      <c r="B3209" s="31"/>
      <c r="C3209" s="31"/>
      <c r="D3209" s="36"/>
      <c r="E3209" s="37"/>
      <c r="F3209" s="36"/>
      <c r="G3209" s="100"/>
    </row>
    <row r="3210" ht="15.75" customHeight="1">
      <c r="A3210" s="31"/>
      <c r="B3210" s="31"/>
      <c r="C3210" s="31"/>
      <c r="D3210" s="36"/>
      <c r="E3210" s="37"/>
      <c r="F3210" s="36"/>
      <c r="G3210" s="100"/>
    </row>
    <row r="3211" ht="15.75" customHeight="1">
      <c r="A3211" s="31"/>
      <c r="B3211" s="31"/>
      <c r="C3211" s="31"/>
      <c r="D3211" s="36"/>
      <c r="E3211" s="37"/>
      <c r="F3211" s="36"/>
      <c r="G3211" s="100"/>
    </row>
    <row r="3212" ht="15.75" customHeight="1">
      <c r="A3212" s="31"/>
      <c r="B3212" s="31"/>
      <c r="C3212" s="31"/>
      <c r="D3212" s="36"/>
      <c r="E3212" s="37"/>
      <c r="F3212" s="36"/>
      <c r="G3212" s="100"/>
    </row>
    <row r="3213" ht="15.75" customHeight="1">
      <c r="A3213" s="31"/>
      <c r="B3213" s="31"/>
      <c r="C3213" s="31"/>
      <c r="D3213" s="36"/>
      <c r="E3213" s="37"/>
      <c r="F3213" s="36"/>
      <c r="G3213" s="100"/>
    </row>
    <row r="3214" ht="15.75" customHeight="1">
      <c r="A3214" s="31"/>
      <c r="B3214" s="31"/>
      <c r="C3214" s="31"/>
      <c r="D3214" s="36"/>
      <c r="E3214" s="37"/>
      <c r="F3214" s="36"/>
      <c r="G3214" s="100"/>
    </row>
    <row r="3215" ht="15.75" customHeight="1">
      <c r="A3215" s="31"/>
      <c r="B3215" s="31"/>
      <c r="C3215" s="31"/>
      <c r="D3215" s="36"/>
      <c r="E3215" s="37"/>
      <c r="F3215" s="36"/>
      <c r="G3215" s="100"/>
    </row>
    <row r="3216" ht="15.75" customHeight="1">
      <c r="A3216" s="31"/>
      <c r="B3216" s="31"/>
      <c r="C3216" s="31"/>
      <c r="D3216" s="36"/>
      <c r="E3216" s="37"/>
      <c r="F3216" s="36"/>
      <c r="G3216" s="100"/>
    </row>
    <row r="3217" ht="15.75" customHeight="1">
      <c r="A3217" s="31"/>
      <c r="B3217" s="31"/>
      <c r="C3217" s="31"/>
      <c r="D3217" s="36"/>
      <c r="E3217" s="37"/>
      <c r="F3217" s="36"/>
      <c r="G3217" s="100"/>
    </row>
    <row r="3218" ht="15.75" customHeight="1">
      <c r="A3218" s="31"/>
      <c r="B3218" s="31"/>
      <c r="C3218" s="31"/>
      <c r="D3218" s="36"/>
      <c r="E3218" s="37"/>
      <c r="F3218" s="36"/>
      <c r="G3218" s="100"/>
    </row>
    <row r="3219" ht="15.75" customHeight="1">
      <c r="A3219" s="31"/>
      <c r="B3219" s="31"/>
      <c r="C3219" s="31"/>
      <c r="D3219" s="36"/>
      <c r="E3219" s="37"/>
      <c r="F3219" s="36"/>
      <c r="G3219" s="100"/>
    </row>
    <row r="3220" ht="15.75" customHeight="1">
      <c r="A3220" s="31"/>
      <c r="B3220" s="31"/>
      <c r="C3220" s="31"/>
      <c r="D3220" s="36"/>
      <c r="E3220" s="37"/>
      <c r="F3220" s="36"/>
      <c r="G3220" s="100"/>
    </row>
    <row r="3221" ht="15.75" customHeight="1">
      <c r="A3221" s="31"/>
      <c r="B3221" s="31"/>
      <c r="C3221" s="31"/>
      <c r="D3221" s="36"/>
      <c r="E3221" s="37"/>
      <c r="F3221" s="36"/>
      <c r="G3221" s="100"/>
    </row>
    <row r="3222" ht="15.75" customHeight="1">
      <c r="A3222" s="31"/>
      <c r="B3222" s="31"/>
      <c r="C3222" s="31"/>
      <c r="D3222" s="36"/>
      <c r="E3222" s="37"/>
      <c r="F3222" s="36"/>
      <c r="G3222" s="100"/>
    </row>
    <row r="3223" ht="15.75" customHeight="1">
      <c r="A3223" s="31"/>
      <c r="B3223" s="31"/>
      <c r="C3223" s="31"/>
      <c r="D3223" s="36"/>
      <c r="E3223" s="37"/>
      <c r="F3223" s="36"/>
      <c r="G3223" s="100"/>
    </row>
    <row r="3224" ht="15.75" customHeight="1">
      <c r="A3224" s="31"/>
      <c r="B3224" s="31"/>
      <c r="C3224" s="31"/>
      <c r="D3224" s="36"/>
      <c r="E3224" s="37"/>
      <c r="F3224" s="36"/>
      <c r="G3224" s="100"/>
    </row>
    <row r="3225" ht="15.75" customHeight="1">
      <c r="A3225" s="31"/>
      <c r="B3225" s="31"/>
      <c r="C3225" s="31"/>
      <c r="D3225" s="36"/>
      <c r="E3225" s="37"/>
      <c r="F3225" s="36"/>
      <c r="G3225" s="100"/>
    </row>
    <row r="3226" ht="15.75" customHeight="1">
      <c r="A3226" s="31"/>
      <c r="B3226" s="31"/>
      <c r="C3226" s="31"/>
      <c r="D3226" s="36"/>
      <c r="E3226" s="37"/>
      <c r="F3226" s="36"/>
      <c r="G3226" s="100"/>
    </row>
    <row r="3227" ht="15.75" customHeight="1">
      <c r="A3227" s="31"/>
      <c r="B3227" s="31"/>
      <c r="C3227" s="31"/>
      <c r="D3227" s="36"/>
      <c r="E3227" s="37"/>
      <c r="F3227" s="36"/>
      <c r="G3227" s="100"/>
    </row>
    <row r="3228" ht="15.75" customHeight="1">
      <c r="A3228" s="31"/>
      <c r="B3228" s="31"/>
      <c r="C3228" s="31"/>
      <c r="D3228" s="36"/>
      <c r="E3228" s="37"/>
      <c r="F3228" s="36"/>
      <c r="G3228" s="100"/>
    </row>
    <row r="3229" ht="15.75" customHeight="1">
      <c r="A3229" s="31"/>
      <c r="B3229" s="31"/>
      <c r="C3229" s="31"/>
      <c r="D3229" s="36"/>
      <c r="E3229" s="37"/>
      <c r="F3229" s="36"/>
      <c r="G3229" s="100"/>
    </row>
    <row r="3230" ht="15.75" customHeight="1">
      <c r="A3230" s="31"/>
      <c r="B3230" s="31"/>
      <c r="C3230" s="31"/>
      <c r="D3230" s="36"/>
      <c r="E3230" s="37"/>
      <c r="F3230" s="36"/>
      <c r="G3230" s="100"/>
    </row>
    <row r="3231" ht="15.75" customHeight="1">
      <c r="A3231" s="31"/>
      <c r="B3231" s="31"/>
      <c r="C3231" s="31"/>
      <c r="D3231" s="36"/>
      <c r="E3231" s="37"/>
      <c r="F3231" s="36"/>
      <c r="G3231" s="100"/>
    </row>
    <row r="3232" ht="15.75" customHeight="1">
      <c r="A3232" s="31"/>
      <c r="B3232" s="31"/>
      <c r="C3232" s="31"/>
      <c r="D3232" s="36"/>
      <c r="E3232" s="37"/>
      <c r="F3232" s="36"/>
      <c r="G3232" s="100"/>
    </row>
    <row r="3233" ht="15.75" customHeight="1">
      <c r="A3233" s="31"/>
      <c r="B3233" s="31"/>
      <c r="C3233" s="31"/>
      <c r="D3233" s="36"/>
      <c r="E3233" s="37"/>
      <c r="F3233" s="36"/>
      <c r="G3233" s="100"/>
    </row>
    <row r="3234" ht="15.75" customHeight="1">
      <c r="A3234" s="31"/>
      <c r="B3234" s="31"/>
      <c r="C3234" s="31"/>
      <c r="D3234" s="36"/>
      <c r="E3234" s="37"/>
      <c r="F3234" s="36"/>
      <c r="G3234" s="100"/>
    </row>
    <row r="3235" ht="15.75" customHeight="1">
      <c r="A3235" s="31"/>
      <c r="B3235" s="31"/>
      <c r="C3235" s="31"/>
      <c r="D3235" s="36"/>
      <c r="E3235" s="37"/>
      <c r="F3235" s="36"/>
      <c r="G3235" s="100"/>
    </row>
    <row r="3236" ht="15.75" customHeight="1">
      <c r="A3236" s="31"/>
      <c r="B3236" s="31"/>
      <c r="C3236" s="31"/>
      <c r="D3236" s="36"/>
      <c r="E3236" s="37"/>
      <c r="F3236" s="36"/>
      <c r="G3236" s="100"/>
    </row>
    <row r="3237" ht="15.75" customHeight="1">
      <c r="A3237" s="31"/>
      <c r="B3237" s="31"/>
      <c r="C3237" s="31"/>
      <c r="D3237" s="36"/>
      <c r="E3237" s="37"/>
      <c r="F3237" s="36"/>
      <c r="G3237" s="100"/>
    </row>
    <row r="3238" ht="15.75" customHeight="1">
      <c r="A3238" s="31"/>
      <c r="B3238" s="31"/>
      <c r="C3238" s="31"/>
      <c r="D3238" s="36"/>
      <c r="E3238" s="37"/>
      <c r="F3238" s="36"/>
      <c r="G3238" s="100"/>
    </row>
    <row r="3239" ht="15.75" customHeight="1">
      <c r="A3239" s="31"/>
      <c r="B3239" s="31"/>
      <c r="C3239" s="31"/>
      <c r="D3239" s="36"/>
      <c r="E3239" s="37"/>
      <c r="F3239" s="36"/>
      <c r="G3239" s="100"/>
    </row>
    <row r="3240" ht="15.75" customHeight="1">
      <c r="A3240" s="31"/>
      <c r="B3240" s="31"/>
      <c r="C3240" s="31"/>
      <c r="D3240" s="36"/>
      <c r="E3240" s="37"/>
      <c r="F3240" s="36"/>
      <c r="G3240" s="100"/>
    </row>
    <row r="3241" ht="15.75" customHeight="1">
      <c r="A3241" s="31"/>
      <c r="B3241" s="31"/>
      <c r="C3241" s="31"/>
      <c r="D3241" s="36"/>
      <c r="E3241" s="37"/>
      <c r="F3241" s="36"/>
      <c r="G3241" s="100"/>
    </row>
    <row r="3242" ht="15.75" customHeight="1">
      <c r="A3242" s="31"/>
      <c r="B3242" s="31"/>
      <c r="C3242" s="31"/>
      <c r="D3242" s="36"/>
      <c r="E3242" s="37"/>
      <c r="F3242" s="36"/>
      <c r="G3242" s="100"/>
    </row>
    <row r="3243" ht="15.75" customHeight="1">
      <c r="A3243" s="31"/>
      <c r="B3243" s="31"/>
      <c r="C3243" s="31"/>
      <c r="D3243" s="36"/>
      <c r="E3243" s="37"/>
      <c r="F3243" s="36"/>
      <c r="G3243" s="100"/>
    </row>
    <row r="3244" ht="15.75" customHeight="1">
      <c r="A3244" s="31"/>
      <c r="B3244" s="31"/>
      <c r="C3244" s="31"/>
      <c r="D3244" s="36"/>
      <c r="E3244" s="37"/>
      <c r="F3244" s="36"/>
      <c r="G3244" s="100"/>
    </row>
    <row r="3245" ht="15.75" customHeight="1">
      <c r="A3245" s="31"/>
      <c r="B3245" s="31"/>
      <c r="C3245" s="31"/>
      <c r="D3245" s="36"/>
      <c r="E3245" s="37"/>
      <c r="F3245" s="36"/>
      <c r="G3245" s="100"/>
    </row>
    <row r="3246" ht="15.75" customHeight="1">
      <c r="A3246" s="31"/>
      <c r="B3246" s="31"/>
      <c r="C3246" s="31"/>
      <c r="D3246" s="36"/>
      <c r="E3246" s="37"/>
      <c r="F3246" s="36"/>
      <c r="G3246" s="100"/>
    </row>
    <row r="3247" ht="15.75" customHeight="1">
      <c r="A3247" s="31"/>
      <c r="B3247" s="31"/>
      <c r="C3247" s="31"/>
      <c r="D3247" s="36"/>
      <c r="E3247" s="37"/>
      <c r="F3247" s="36"/>
      <c r="G3247" s="100"/>
    </row>
    <row r="3248" ht="15.75" customHeight="1">
      <c r="A3248" s="31"/>
      <c r="B3248" s="31"/>
      <c r="C3248" s="31"/>
      <c r="D3248" s="36"/>
      <c r="E3248" s="37"/>
      <c r="F3248" s="36"/>
      <c r="G3248" s="100"/>
    </row>
    <row r="3249" ht="15.75" customHeight="1">
      <c r="A3249" s="31"/>
      <c r="B3249" s="31"/>
      <c r="C3249" s="31"/>
      <c r="D3249" s="36"/>
      <c r="E3249" s="37"/>
      <c r="F3249" s="36"/>
      <c r="G3249" s="100"/>
    </row>
    <row r="3250" ht="15.75" customHeight="1">
      <c r="A3250" s="31"/>
      <c r="B3250" s="31"/>
      <c r="C3250" s="31"/>
      <c r="D3250" s="36"/>
      <c r="E3250" s="37"/>
      <c r="F3250" s="36"/>
      <c r="G3250" s="100"/>
    </row>
    <row r="3251" ht="15.75" customHeight="1">
      <c r="A3251" s="31"/>
      <c r="B3251" s="31"/>
      <c r="C3251" s="31"/>
      <c r="D3251" s="36"/>
      <c r="E3251" s="37"/>
      <c r="F3251" s="36"/>
      <c r="G3251" s="100"/>
    </row>
    <row r="3252" ht="15.75" customHeight="1">
      <c r="A3252" s="31"/>
      <c r="B3252" s="31"/>
      <c r="C3252" s="31"/>
      <c r="D3252" s="36"/>
      <c r="E3252" s="37"/>
      <c r="F3252" s="36"/>
      <c r="G3252" s="100"/>
    </row>
    <row r="3253" ht="15.75" customHeight="1">
      <c r="A3253" s="31"/>
      <c r="B3253" s="31"/>
      <c r="C3253" s="31"/>
      <c r="D3253" s="36"/>
      <c r="E3253" s="37"/>
      <c r="F3253" s="36"/>
      <c r="G3253" s="100"/>
    </row>
    <row r="3254" ht="15.75" customHeight="1">
      <c r="A3254" s="31"/>
      <c r="B3254" s="31"/>
      <c r="C3254" s="31"/>
      <c r="D3254" s="36"/>
      <c r="E3254" s="37"/>
      <c r="F3254" s="36"/>
      <c r="G3254" s="100"/>
    </row>
    <row r="3255" ht="15.75" customHeight="1">
      <c r="A3255" s="31"/>
      <c r="B3255" s="31"/>
      <c r="C3255" s="31"/>
      <c r="D3255" s="36"/>
      <c r="E3255" s="37"/>
      <c r="F3255" s="36"/>
      <c r="G3255" s="100"/>
    </row>
    <row r="3256" ht="15.75" customHeight="1">
      <c r="A3256" s="31"/>
      <c r="B3256" s="31"/>
      <c r="C3256" s="31"/>
      <c r="D3256" s="36"/>
      <c r="E3256" s="37"/>
      <c r="F3256" s="36"/>
      <c r="G3256" s="100"/>
    </row>
    <row r="3257" ht="15.75" customHeight="1">
      <c r="A3257" s="31"/>
      <c r="B3257" s="31"/>
      <c r="C3257" s="31"/>
      <c r="D3257" s="36"/>
      <c r="E3257" s="37"/>
      <c r="F3257" s="36"/>
      <c r="G3257" s="100"/>
    </row>
    <row r="3258" ht="15.75" customHeight="1">
      <c r="A3258" s="31"/>
      <c r="B3258" s="31"/>
      <c r="C3258" s="31"/>
      <c r="D3258" s="36"/>
      <c r="E3258" s="37"/>
      <c r="F3258" s="36"/>
      <c r="G3258" s="100"/>
    </row>
    <row r="3259" ht="15.75" customHeight="1">
      <c r="A3259" s="31"/>
      <c r="B3259" s="31"/>
      <c r="C3259" s="31"/>
      <c r="D3259" s="36"/>
      <c r="E3259" s="37"/>
      <c r="F3259" s="36"/>
      <c r="G3259" s="100"/>
    </row>
    <row r="3260" ht="15.75" customHeight="1">
      <c r="A3260" s="31"/>
      <c r="B3260" s="31"/>
      <c r="C3260" s="31"/>
      <c r="D3260" s="36"/>
      <c r="E3260" s="37"/>
      <c r="F3260" s="36"/>
      <c r="G3260" s="100"/>
    </row>
    <row r="3261" ht="15.75" customHeight="1">
      <c r="A3261" s="31"/>
      <c r="B3261" s="31"/>
      <c r="C3261" s="31"/>
      <c r="D3261" s="36"/>
      <c r="E3261" s="37"/>
      <c r="F3261" s="36"/>
      <c r="G3261" s="100"/>
    </row>
    <row r="3262" ht="15.75" customHeight="1">
      <c r="A3262" s="31"/>
      <c r="B3262" s="31"/>
      <c r="C3262" s="31"/>
      <c r="D3262" s="36"/>
      <c r="E3262" s="37"/>
      <c r="F3262" s="36"/>
      <c r="G3262" s="100"/>
    </row>
    <row r="3263" ht="15.75" customHeight="1">
      <c r="A3263" s="31"/>
      <c r="B3263" s="31"/>
      <c r="C3263" s="31"/>
      <c r="D3263" s="36"/>
      <c r="E3263" s="37"/>
      <c r="F3263" s="36"/>
      <c r="G3263" s="100"/>
    </row>
    <row r="3264" ht="15.75" customHeight="1">
      <c r="A3264" s="31"/>
      <c r="B3264" s="31"/>
      <c r="C3264" s="31"/>
      <c r="D3264" s="36"/>
      <c r="E3264" s="37"/>
      <c r="F3264" s="36"/>
      <c r="G3264" s="100"/>
    </row>
    <row r="3265" ht="15.75" customHeight="1">
      <c r="A3265" s="31"/>
      <c r="B3265" s="31"/>
      <c r="C3265" s="31"/>
      <c r="D3265" s="36"/>
      <c r="E3265" s="37"/>
      <c r="F3265" s="36"/>
      <c r="G3265" s="100"/>
    </row>
    <row r="3266" ht="15.75" customHeight="1">
      <c r="A3266" s="31"/>
      <c r="B3266" s="31"/>
      <c r="C3266" s="31"/>
      <c r="D3266" s="36"/>
      <c r="E3266" s="37"/>
      <c r="F3266" s="36"/>
      <c r="G3266" s="100"/>
    </row>
    <row r="3267" ht="15.75" customHeight="1">
      <c r="A3267" s="31"/>
      <c r="B3267" s="31"/>
      <c r="C3267" s="31"/>
      <c r="D3267" s="36"/>
      <c r="E3267" s="37"/>
      <c r="F3267" s="36"/>
      <c r="G3267" s="100"/>
    </row>
    <row r="3268" ht="15.75" customHeight="1">
      <c r="A3268" s="31"/>
      <c r="B3268" s="31"/>
      <c r="C3268" s="31"/>
      <c r="D3268" s="36"/>
      <c r="E3268" s="37"/>
      <c r="F3268" s="36"/>
      <c r="G3268" s="100"/>
    </row>
    <row r="3269" ht="15.75" customHeight="1">
      <c r="A3269" s="31"/>
      <c r="B3269" s="31"/>
      <c r="C3269" s="31"/>
      <c r="D3269" s="36"/>
      <c r="E3269" s="37"/>
      <c r="F3269" s="36"/>
      <c r="G3269" s="100"/>
    </row>
    <row r="3270" ht="15.75" customHeight="1">
      <c r="A3270" s="31"/>
      <c r="B3270" s="31"/>
      <c r="C3270" s="31"/>
      <c r="D3270" s="36"/>
      <c r="E3270" s="37"/>
      <c r="F3270" s="36"/>
      <c r="G3270" s="100"/>
    </row>
    <row r="3271" ht="15.75" customHeight="1">
      <c r="A3271" s="31"/>
      <c r="B3271" s="31"/>
      <c r="C3271" s="31"/>
      <c r="D3271" s="36"/>
      <c r="E3271" s="37"/>
      <c r="F3271" s="36"/>
      <c r="G3271" s="100"/>
    </row>
    <row r="3272" ht="15.75" customHeight="1">
      <c r="A3272" s="31"/>
      <c r="B3272" s="31"/>
      <c r="C3272" s="31"/>
      <c r="D3272" s="36"/>
      <c r="E3272" s="37"/>
      <c r="F3272" s="36"/>
      <c r="G3272" s="100"/>
    </row>
    <row r="3273" ht="15.75" customHeight="1">
      <c r="A3273" s="31"/>
      <c r="B3273" s="31"/>
      <c r="C3273" s="31"/>
      <c r="D3273" s="36"/>
      <c r="E3273" s="37"/>
      <c r="F3273" s="36"/>
      <c r="G3273" s="100"/>
    </row>
    <row r="3274" ht="15.75" customHeight="1">
      <c r="A3274" s="31"/>
      <c r="B3274" s="31"/>
      <c r="C3274" s="31"/>
      <c r="D3274" s="36"/>
      <c r="E3274" s="37"/>
      <c r="F3274" s="36"/>
      <c r="G3274" s="100"/>
    </row>
    <row r="3275" ht="15.75" customHeight="1">
      <c r="A3275" s="31"/>
      <c r="B3275" s="31"/>
      <c r="C3275" s="31"/>
      <c r="D3275" s="36"/>
      <c r="E3275" s="37"/>
      <c r="F3275" s="36"/>
      <c r="G3275" s="100"/>
    </row>
    <row r="3276" ht="15.75" customHeight="1">
      <c r="A3276" s="31"/>
      <c r="B3276" s="31"/>
      <c r="C3276" s="31"/>
      <c r="D3276" s="36"/>
      <c r="E3276" s="37"/>
      <c r="F3276" s="36"/>
      <c r="G3276" s="100"/>
    </row>
    <row r="3277" ht="15.75" customHeight="1">
      <c r="A3277" s="31"/>
      <c r="B3277" s="31"/>
      <c r="C3277" s="31"/>
      <c r="D3277" s="36"/>
      <c r="E3277" s="37"/>
      <c r="F3277" s="36"/>
      <c r="G3277" s="100"/>
    </row>
    <row r="3278" ht="15.75" customHeight="1">
      <c r="A3278" s="31"/>
      <c r="B3278" s="31"/>
      <c r="C3278" s="31"/>
      <c r="D3278" s="36"/>
      <c r="E3278" s="37"/>
      <c r="F3278" s="36"/>
      <c r="G3278" s="100"/>
    </row>
    <row r="3279" ht="15.75" customHeight="1">
      <c r="A3279" s="31"/>
      <c r="B3279" s="31"/>
      <c r="C3279" s="31"/>
      <c r="D3279" s="36"/>
      <c r="E3279" s="37"/>
      <c r="F3279" s="36"/>
      <c r="G3279" s="100"/>
    </row>
    <row r="3280" ht="15.75" customHeight="1">
      <c r="A3280" s="31"/>
      <c r="B3280" s="31"/>
      <c r="C3280" s="31"/>
      <c r="D3280" s="36"/>
      <c r="E3280" s="37"/>
      <c r="F3280" s="36"/>
      <c r="G3280" s="100"/>
    </row>
    <row r="3281" ht="15.75" customHeight="1">
      <c r="A3281" s="31"/>
      <c r="B3281" s="31"/>
      <c r="C3281" s="31"/>
      <c r="D3281" s="36"/>
      <c r="E3281" s="37"/>
      <c r="F3281" s="36"/>
      <c r="G3281" s="100"/>
    </row>
    <row r="3282" ht="15.75" customHeight="1">
      <c r="A3282" s="31"/>
      <c r="B3282" s="31"/>
      <c r="C3282" s="31"/>
      <c r="D3282" s="36"/>
      <c r="E3282" s="37"/>
      <c r="F3282" s="36"/>
      <c r="G3282" s="100"/>
    </row>
    <row r="3283" ht="15.75" customHeight="1">
      <c r="A3283" s="31"/>
      <c r="B3283" s="31"/>
      <c r="C3283" s="31"/>
      <c r="D3283" s="36"/>
      <c r="E3283" s="37"/>
      <c r="F3283" s="36"/>
      <c r="G3283" s="100"/>
    </row>
    <row r="3284" ht="15.75" customHeight="1">
      <c r="A3284" s="31"/>
      <c r="B3284" s="31"/>
      <c r="C3284" s="31"/>
      <c r="D3284" s="36"/>
      <c r="E3284" s="37"/>
      <c r="F3284" s="36"/>
      <c r="G3284" s="100"/>
    </row>
    <row r="3285" ht="15.75" customHeight="1">
      <c r="A3285" s="31"/>
      <c r="B3285" s="31"/>
      <c r="C3285" s="31"/>
      <c r="D3285" s="36"/>
      <c r="E3285" s="37"/>
      <c r="F3285" s="36"/>
      <c r="G3285" s="100"/>
    </row>
    <row r="3286" ht="15.75" customHeight="1">
      <c r="A3286" s="31"/>
      <c r="B3286" s="31"/>
      <c r="C3286" s="31"/>
      <c r="D3286" s="36"/>
      <c r="E3286" s="37"/>
      <c r="F3286" s="36"/>
      <c r="G3286" s="100"/>
    </row>
    <row r="3287" ht="15.75" customHeight="1">
      <c r="A3287" s="31"/>
      <c r="B3287" s="31"/>
      <c r="C3287" s="31"/>
      <c r="D3287" s="36"/>
      <c r="E3287" s="37"/>
      <c r="F3287" s="36"/>
      <c r="G3287" s="100"/>
    </row>
    <row r="3288" ht="15.75" customHeight="1">
      <c r="A3288" s="31"/>
      <c r="B3288" s="31"/>
      <c r="C3288" s="31"/>
      <c r="D3288" s="36"/>
      <c r="E3288" s="37"/>
      <c r="F3288" s="36"/>
      <c r="G3288" s="100"/>
    </row>
    <row r="3289" ht="15.75" customHeight="1">
      <c r="A3289" s="31"/>
      <c r="B3289" s="31"/>
      <c r="C3289" s="31"/>
      <c r="D3289" s="36"/>
      <c r="E3289" s="37"/>
      <c r="F3289" s="36"/>
      <c r="G3289" s="100"/>
    </row>
    <row r="3290" ht="15.75" customHeight="1">
      <c r="A3290" s="31"/>
      <c r="B3290" s="31"/>
      <c r="C3290" s="31"/>
      <c r="D3290" s="36"/>
      <c r="E3290" s="37"/>
      <c r="F3290" s="36"/>
      <c r="G3290" s="100"/>
    </row>
    <row r="3291" ht="15.75" customHeight="1">
      <c r="A3291" s="31"/>
      <c r="B3291" s="31"/>
      <c r="C3291" s="31"/>
      <c r="D3291" s="36"/>
      <c r="E3291" s="37"/>
      <c r="F3291" s="36"/>
      <c r="G3291" s="100"/>
    </row>
    <row r="3292" ht="15.75" customHeight="1">
      <c r="A3292" s="31"/>
      <c r="B3292" s="31"/>
      <c r="C3292" s="31"/>
      <c r="D3292" s="36"/>
      <c r="E3292" s="37"/>
      <c r="F3292" s="36"/>
      <c r="G3292" s="100"/>
    </row>
    <row r="3293" ht="15.75" customHeight="1">
      <c r="A3293" s="31"/>
      <c r="B3293" s="31"/>
      <c r="C3293" s="31"/>
      <c r="D3293" s="36"/>
      <c r="E3293" s="37"/>
      <c r="F3293" s="36"/>
      <c r="G3293" s="100"/>
    </row>
    <row r="3294" ht="15.75" customHeight="1">
      <c r="A3294" s="31"/>
      <c r="B3294" s="31"/>
      <c r="C3294" s="31"/>
      <c r="D3294" s="36"/>
      <c r="E3294" s="37"/>
      <c r="F3294" s="36"/>
      <c r="G3294" s="100"/>
    </row>
    <row r="3295" ht="15.75" customHeight="1">
      <c r="A3295" s="31"/>
      <c r="B3295" s="31"/>
      <c r="C3295" s="31"/>
      <c r="D3295" s="36"/>
      <c r="E3295" s="37"/>
      <c r="F3295" s="36"/>
      <c r="G3295" s="100"/>
    </row>
    <row r="3296" ht="15.75" customHeight="1">
      <c r="A3296" s="31"/>
      <c r="B3296" s="31"/>
      <c r="C3296" s="31"/>
      <c r="D3296" s="36"/>
      <c r="E3296" s="37"/>
      <c r="F3296" s="36"/>
      <c r="G3296" s="100"/>
    </row>
    <row r="3297" ht="15.75" customHeight="1">
      <c r="A3297" s="31"/>
      <c r="B3297" s="31"/>
      <c r="C3297" s="31"/>
      <c r="D3297" s="36"/>
      <c r="E3297" s="37"/>
      <c r="F3297" s="36"/>
      <c r="G3297" s="100"/>
    </row>
    <row r="3298" ht="15.75" customHeight="1">
      <c r="A3298" s="31"/>
      <c r="B3298" s="31"/>
      <c r="C3298" s="31"/>
      <c r="D3298" s="36"/>
      <c r="E3298" s="37"/>
      <c r="F3298" s="36"/>
      <c r="G3298" s="100"/>
    </row>
    <row r="3299" ht="15.75" customHeight="1">
      <c r="A3299" s="31"/>
      <c r="B3299" s="31"/>
      <c r="C3299" s="31"/>
      <c r="D3299" s="36"/>
      <c r="E3299" s="37"/>
      <c r="F3299" s="36"/>
      <c r="G3299" s="100"/>
    </row>
    <row r="3300" ht="15.75" customHeight="1">
      <c r="A3300" s="31"/>
      <c r="B3300" s="31"/>
      <c r="C3300" s="31"/>
      <c r="D3300" s="36"/>
      <c r="E3300" s="37"/>
      <c r="F3300" s="36"/>
      <c r="G3300" s="100"/>
    </row>
    <row r="3301" ht="15.75" customHeight="1">
      <c r="A3301" s="31"/>
      <c r="B3301" s="31"/>
      <c r="C3301" s="31"/>
      <c r="D3301" s="36"/>
      <c r="E3301" s="37"/>
      <c r="F3301" s="36"/>
      <c r="G3301" s="100"/>
    </row>
    <row r="3302" ht="15.75" customHeight="1">
      <c r="A3302" s="31"/>
      <c r="B3302" s="31"/>
      <c r="C3302" s="31"/>
      <c r="D3302" s="36"/>
      <c r="E3302" s="37"/>
      <c r="F3302" s="36"/>
      <c r="G3302" s="100"/>
    </row>
    <row r="3303" ht="15.75" customHeight="1">
      <c r="A3303" s="31"/>
      <c r="B3303" s="31"/>
      <c r="C3303" s="31"/>
      <c r="D3303" s="36"/>
      <c r="E3303" s="37"/>
      <c r="F3303" s="36"/>
      <c r="G3303" s="100"/>
    </row>
    <row r="3304" ht="15.75" customHeight="1">
      <c r="A3304" s="31"/>
      <c r="B3304" s="31"/>
      <c r="C3304" s="31"/>
      <c r="D3304" s="36"/>
      <c r="E3304" s="37"/>
      <c r="F3304" s="36"/>
      <c r="G3304" s="100"/>
    </row>
    <row r="3305" ht="15.75" customHeight="1">
      <c r="A3305" s="31"/>
      <c r="B3305" s="31"/>
      <c r="C3305" s="31"/>
      <c r="D3305" s="36"/>
      <c r="E3305" s="37"/>
      <c r="F3305" s="36"/>
      <c r="G3305" s="100"/>
    </row>
    <row r="3306" ht="15.75" customHeight="1">
      <c r="A3306" s="31"/>
      <c r="B3306" s="31"/>
      <c r="C3306" s="31"/>
      <c r="D3306" s="36"/>
      <c r="E3306" s="37"/>
      <c r="F3306" s="36"/>
      <c r="G3306" s="100"/>
    </row>
    <row r="3307" ht="15.75" customHeight="1">
      <c r="A3307" s="31"/>
      <c r="B3307" s="31"/>
      <c r="C3307" s="31"/>
      <c r="D3307" s="36"/>
      <c r="E3307" s="37"/>
      <c r="F3307" s="36"/>
      <c r="G3307" s="100"/>
    </row>
    <row r="3308" ht="15.75" customHeight="1">
      <c r="A3308" s="31"/>
      <c r="B3308" s="31"/>
      <c r="C3308" s="31"/>
      <c r="D3308" s="36"/>
      <c r="E3308" s="37"/>
      <c r="F3308" s="36"/>
      <c r="G3308" s="100"/>
    </row>
    <row r="3309" ht="15.75" customHeight="1">
      <c r="A3309" s="31"/>
      <c r="B3309" s="31"/>
      <c r="C3309" s="31"/>
      <c r="D3309" s="36"/>
      <c r="E3309" s="37"/>
      <c r="F3309" s="36"/>
      <c r="G3309" s="100"/>
    </row>
    <row r="3310" ht="15.75" customHeight="1">
      <c r="A3310" s="31"/>
      <c r="B3310" s="31"/>
      <c r="C3310" s="31"/>
      <c r="D3310" s="36"/>
      <c r="E3310" s="37"/>
      <c r="F3310" s="36"/>
      <c r="G3310" s="100"/>
    </row>
    <row r="3311" ht="15.75" customHeight="1">
      <c r="A3311" s="31"/>
      <c r="B3311" s="31"/>
      <c r="C3311" s="31"/>
      <c r="D3311" s="36"/>
      <c r="E3311" s="37"/>
      <c r="F3311" s="36"/>
      <c r="G3311" s="100"/>
    </row>
    <row r="3312" ht="15.75" customHeight="1">
      <c r="A3312" s="31"/>
      <c r="B3312" s="31"/>
      <c r="C3312" s="31"/>
      <c r="D3312" s="36"/>
      <c r="E3312" s="37"/>
      <c r="F3312" s="36"/>
      <c r="G3312" s="100"/>
    </row>
    <row r="3313" ht="15.75" customHeight="1">
      <c r="A3313" s="31"/>
      <c r="B3313" s="31"/>
      <c r="C3313" s="31"/>
      <c r="D3313" s="36"/>
      <c r="E3313" s="37"/>
      <c r="F3313" s="36"/>
      <c r="G3313" s="100"/>
    </row>
    <row r="3314" ht="15.75" customHeight="1">
      <c r="A3314" s="31"/>
      <c r="B3314" s="31"/>
      <c r="C3314" s="31"/>
      <c r="D3314" s="36"/>
      <c r="E3314" s="37"/>
      <c r="F3314" s="36"/>
      <c r="G3314" s="100"/>
    </row>
    <row r="3315" ht="15.75" customHeight="1">
      <c r="A3315" s="31"/>
      <c r="B3315" s="31"/>
      <c r="C3315" s="31"/>
      <c r="D3315" s="36"/>
      <c r="E3315" s="37"/>
      <c r="F3315" s="36"/>
      <c r="G3315" s="100"/>
    </row>
    <row r="3316" ht="15.75" customHeight="1">
      <c r="A3316" s="31"/>
      <c r="B3316" s="31"/>
      <c r="C3316" s="31"/>
      <c r="D3316" s="36"/>
      <c r="E3316" s="37"/>
      <c r="F3316" s="36"/>
      <c r="G3316" s="100"/>
    </row>
    <row r="3317" ht="15.75" customHeight="1">
      <c r="A3317" s="31"/>
      <c r="B3317" s="31"/>
      <c r="C3317" s="31"/>
      <c r="D3317" s="36"/>
      <c r="E3317" s="37"/>
      <c r="F3317" s="36"/>
      <c r="G3317" s="100"/>
    </row>
    <row r="3318" ht="15.75" customHeight="1">
      <c r="A3318" s="31"/>
      <c r="B3318" s="31"/>
      <c r="C3318" s="31"/>
      <c r="D3318" s="36"/>
      <c r="E3318" s="37"/>
      <c r="F3318" s="36"/>
      <c r="G3318" s="100"/>
    </row>
    <row r="3319" ht="15.75" customHeight="1">
      <c r="A3319" s="31"/>
      <c r="B3319" s="31"/>
      <c r="C3319" s="31"/>
      <c r="D3319" s="36"/>
      <c r="E3319" s="37"/>
      <c r="F3319" s="36"/>
      <c r="G3319" s="100"/>
    </row>
    <row r="3320" ht="15.75" customHeight="1">
      <c r="A3320" s="31"/>
      <c r="B3320" s="31"/>
      <c r="C3320" s="31"/>
      <c r="D3320" s="36"/>
      <c r="E3320" s="37"/>
      <c r="F3320" s="36"/>
      <c r="G3320" s="100"/>
    </row>
    <row r="3321" ht="15.75" customHeight="1">
      <c r="A3321" s="31"/>
      <c r="B3321" s="31"/>
      <c r="C3321" s="31"/>
      <c r="D3321" s="36"/>
      <c r="E3321" s="37"/>
      <c r="F3321" s="36"/>
      <c r="G3321" s="100"/>
    </row>
    <row r="3322" ht="15.75" customHeight="1">
      <c r="A3322" s="31"/>
      <c r="B3322" s="31"/>
      <c r="C3322" s="31"/>
      <c r="D3322" s="36"/>
      <c r="E3322" s="37"/>
      <c r="F3322" s="36"/>
      <c r="G3322" s="100"/>
    </row>
    <row r="3323" ht="15.75" customHeight="1">
      <c r="A3323" s="31"/>
      <c r="B3323" s="31"/>
      <c r="C3323" s="31"/>
      <c r="D3323" s="36"/>
      <c r="E3323" s="37"/>
      <c r="F3323" s="36"/>
      <c r="G3323" s="100"/>
    </row>
    <row r="3324" ht="15.75" customHeight="1">
      <c r="A3324" s="31"/>
      <c r="B3324" s="31"/>
      <c r="C3324" s="31"/>
      <c r="D3324" s="36"/>
      <c r="E3324" s="37"/>
      <c r="F3324" s="36"/>
      <c r="G3324" s="100"/>
    </row>
    <row r="3325" ht="15.75" customHeight="1">
      <c r="A3325" s="31"/>
      <c r="B3325" s="31"/>
      <c r="C3325" s="31"/>
      <c r="D3325" s="36"/>
      <c r="E3325" s="37"/>
      <c r="F3325" s="36"/>
      <c r="G3325" s="100"/>
    </row>
    <row r="3326" ht="15.75" customHeight="1">
      <c r="A3326" s="31"/>
      <c r="B3326" s="31"/>
      <c r="C3326" s="31"/>
      <c r="D3326" s="36"/>
      <c r="E3326" s="37"/>
      <c r="F3326" s="36"/>
      <c r="G3326" s="100"/>
    </row>
    <row r="3327" ht="15.75" customHeight="1">
      <c r="A3327" s="31"/>
      <c r="B3327" s="31"/>
      <c r="C3327" s="31"/>
      <c r="D3327" s="36"/>
      <c r="E3327" s="37"/>
      <c r="F3327" s="36"/>
      <c r="G3327" s="100"/>
    </row>
    <row r="3328" ht="15.75" customHeight="1">
      <c r="A3328" s="31"/>
      <c r="B3328" s="31"/>
      <c r="C3328" s="31"/>
      <c r="D3328" s="36"/>
      <c r="E3328" s="37"/>
      <c r="F3328" s="36"/>
      <c r="G3328" s="100"/>
    </row>
    <row r="3329" ht="15.75" customHeight="1">
      <c r="A3329" s="31"/>
      <c r="B3329" s="31"/>
      <c r="C3329" s="31"/>
      <c r="D3329" s="36"/>
      <c r="E3329" s="37"/>
      <c r="F3329" s="36"/>
      <c r="G3329" s="100"/>
    </row>
    <row r="3330" ht="15.75" customHeight="1">
      <c r="A3330" s="31"/>
      <c r="B3330" s="31"/>
      <c r="C3330" s="31"/>
      <c r="D3330" s="36"/>
      <c r="E3330" s="37"/>
      <c r="F3330" s="36"/>
      <c r="G3330" s="100"/>
    </row>
    <row r="3331" ht="15.75" customHeight="1">
      <c r="A3331" s="31"/>
      <c r="B3331" s="31"/>
      <c r="C3331" s="31"/>
      <c r="D3331" s="36"/>
      <c r="E3331" s="37"/>
      <c r="F3331" s="36"/>
      <c r="G3331" s="100"/>
    </row>
    <row r="3332" ht="15.75" customHeight="1">
      <c r="A3332" s="31"/>
      <c r="B3332" s="31"/>
      <c r="C3332" s="31"/>
      <c r="D3332" s="36"/>
      <c r="E3332" s="37"/>
      <c r="F3332" s="36"/>
      <c r="G3332" s="100"/>
    </row>
    <row r="3333" ht="15.75" customHeight="1">
      <c r="A3333" s="31"/>
      <c r="B3333" s="31"/>
      <c r="C3333" s="31"/>
      <c r="D3333" s="36"/>
      <c r="E3333" s="37"/>
      <c r="F3333" s="36"/>
      <c r="G3333" s="100"/>
    </row>
    <row r="3334" ht="15.75" customHeight="1">
      <c r="A3334" s="31"/>
      <c r="B3334" s="31"/>
      <c r="C3334" s="31"/>
      <c r="D3334" s="36"/>
      <c r="E3334" s="37"/>
      <c r="F3334" s="36"/>
      <c r="G3334" s="100"/>
    </row>
    <row r="3335" ht="15.75" customHeight="1">
      <c r="A3335" s="31"/>
      <c r="B3335" s="31"/>
      <c r="C3335" s="31"/>
      <c r="D3335" s="36"/>
      <c r="E3335" s="37"/>
      <c r="F3335" s="36"/>
      <c r="G3335" s="100"/>
    </row>
    <row r="3336" ht="15.75" customHeight="1">
      <c r="A3336" s="31"/>
      <c r="B3336" s="31"/>
      <c r="C3336" s="31"/>
      <c r="D3336" s="36"/>
      <c r="E3336" s="37"/>
      <c r="F3336" s="36"/>
      <c r="G3336" s="100"/>
    </row>
    <row r="3337" ht="15.75" customHeight="1">
      <c r="A3337" s="31"/>
      <c r="B3337" s="31"/>
      <c r="C3337" s="31"/>
      <c r="D3337" s="36"/>
      <c r="E3337" s="37"/>
      <c r="F3337" s="36"/>
      <c r="G3337" s="100"/>
    </row>
    <row r="3338" ht="15.75" customHeight="1">
      <c r="A3338" s="31"/>
      <c r="B3338" s="31"/>
      <c r="C3338" s="31"/>
      <c r="D3338" s="36"/>
      <c r="E3338" s="37"/>
      <c r="F3338" s="36"/>
      <c r="G3338" s="100"/>
    </row>
    <row r="3339" ht="15.75" customHeight="1">
      <c r="A3339" s="31"/>
      <c r="B3339" s="31"/>
      <c r="C3339" s="31"/>
      <c r="D3339" s="36"/>
      <c r="E3339" s="37"/>
      <c r="F3339" s="36"/>
      <c r="G3339" s="100"/>
    </row>
    <row r="3340" ht="15.75" customHeight="1">
      <c r="A3340" s="31"/>
      <c r="B3340" s="31"/>
      <c r="C3340" s="31"/>
      <c r="D3340" s="36"/>
      <c r="E3340" s="37"/>
      <c r="F3340" s="36"/>
      <c r="G3340" s="100"/>
    </row>
    <row r="3341" ht="15.75" customHeight="1">
      <c r="A3341" s="31"/>
      <c r="B3341" s="31"/>
      <c r="C3341" s="31"/>
      <c r="D3341" s="36"/>
      <c r="E3341" s="37"/>
      <c r="F3341" s="36"/>
      <c r="G3341" s="100"/>
    </row>
    <row r="3342" ht="15.75" customHeight="1">
      <c r="A3342" s="31"/>
      <c r="B3342" s="31"/>
      <c r="C3342" s="31"/>
      <c r="D3342" s="36"/>
      <c r="E3342" s="37"/>
      <c r="F3342" s="36"/>
      <c r="G3342" s="100"/>
    </row>
    <row r="3343" ht="15.75" customHeight="1">
      <c r="A3343" s="31"/>
      <c r="B3343" s="31"/>
      <c r="C3343" s="31"/>
      <c r="D3343" s="36"/>
      <c r="E3343" s="37"/>
      <c r="F3343" s="36"/>
      <c r="G3343" s="100"/>
    </row>
    <row r="3344" ht="15.75" customHeight="1">
      <c r="A3344" s="31"/>
      <c r="B3344" s="31"/>
      <c r="C3344" s="31"/>
      <c r="D3344" s="36"/>
      <c r="E3344" s="37"/>
      <c r="F3344" s="36"/>
      <c r="G3344" s="100"/>
    </row>
    <row r="3345" ht="15.75" customHeight="1">
      <c r="A3345" s="31"/>
      <c r="B3345" s="31"/>
      <c r="C3345" s="31"/>
      <c r="D3345" s="36"/>
      <c r="E3345" s="37"/>
      <c r="F3345" s="36"/>
      <c r="G3345" s="100"/>
    </row>
    <row r="3346" ht="15.75" customHeight="1">
      <c r="A3346" s="31"/>
      <c r="B3346" s="31"/>
      <c r="C3346" s="31"/>
      <c r="D3346" s="36"/>
      <c r="E3346" s="37"/>
      <c r="F3346" s="36"/>
      <c r="G3346" s="100"/>
    </row>
    <row r="3347" ht="15.75" customHeight="1">
      <c r="A3347" s="31"/>
      <c r="B3347" s="31"/>
      <c r="C3347" s="31"/>
      <c r="D3347" s="36"/>
      <c r="E3347" s="37"/>
      <c r="F3347" s="36"/>
      <c r="G3347" s="100"/>
    </row>
    <row r="3348" ht="15.75" customHeight="1">
      <c r="A3348" s="31"/>
      <c r="B3348" s="31"/>
      <c r="C3348" s="31"/>
      <c r="D3348" s="36"/>
      <c r="E3348" s="37"/>
      <c r="F3348" s="36"/>
      <c r="G3348" s="100"/>
    </row>
    <row r="3349" ht="15.75" customHeight="1">
      <c r="A3349" s="31"/>
      <c r="B3349" s="31"/>
      <c r="C3349" s="31"/>
      <c r="D3349" s="36"/>
      <c r="E3349" s="37"/>
      <c r="F3349" s="36"/>
      <c r="G3349" s="100"/>
    </row>
    <row r="3350" ht="15.75" customHeight="1">
      <c r="A3350" s="31"/>
      <c r="B3350" s="31"/>
      <c r="C3350" s="31"/>
      <c r="D3350" s="36"/>
      <c r="E3350" s="37"/>
      <c r="F3350" s="36"/>
      <c r="G3350" s="100"/>
    </row>
    <row r="3351" ht="15.75" customHeight="1">
      <c r="A3351" s="31"/>
      <c r="B3351" s="31"/>
      <c r="C3351" s="31"/>
      <c r="D3351" s="36"/>
      <c r="E3351" s="37"/>
      <c r="F3351" s="36"/>
      <c r="G3351" s="100"/>
    </row>
    <row r="3352" ht="15.75" customHeight="1">
      <c r="A3352" s="31"/>
      <c r="B3352" s="31"/>
      <c r="C3352" s="31"/>
      <c r="D3352" s="36"/>
      <c r="E3352" s="37"/>
      <c r="F3352" s="36"/>
      <c r="G3352" s="100"/>
    </row>
    <row r="3353" ht="15.75" customHeight="1">
      <c r="A3353" s="31"/>
      <c r="B3353" s="31"/>
      <c r="C3353" s="31"/>
      <c r="D3353" s="36"/>
      <c r="E3353" s="37"/>
      <c r="F3353" s="36"/>
      <c r="G3353" s="100"/>
    </row>
    <row r="3354" ht="15.75" customHeight="1">
      <c r="A3354" s="31"/>
      <c r="B3354" s="31"/>
      <c r="C3354" s="31"/>
      <c r="D3354" s="36"/>
      <c r="E3354" s="37"/>
      <c r="F3354" s="36"/>
      <c r="G3354" s="100"/>
    </row>
    <row r="3355" ht="15.75" customHeight="1">
      <c r="A3355" s="31"/>
      <c r="B3355" s="31"/>
      <c r="C3355" s="31"/>
      <c r="D3355" s="36"/>
      <c r="E3355" s="37"/>
      <c r="F3355" s="36"/>
      <c r="G3355" s="100"/>
    </row>
    <row r="3356" ht="15.75" customHeight="1">
      <c r="A3356" s="31"/>
      <c r="B3356" s="31"/>
      <c r="C3356" s="31"/>
      <c r="D3356" s="36"/>
      <c r="E3356" s="37"/>
      <c r="F3356" s="36"/>
      <c r="G3356" s="100"/>
    </row>
    <row r="3357" ht="15.75" customHeight="1">
      <c r="A3357" s="31"/>
      <c r="B3357" s="31"/>
      <c r="C3357" s="31"/>
      <c r="D3357" s="36"/>
      <c r="E3357" s="37"/>
      <c r="F3357" s="36"/>
      <c r="G3357" s="100"/>
    </row>
    <row r="3358" ht="15.75" customHeight="1">
      <c r="A3358" s="31"/>
      <c r="B3358" s="31"/>
      <c r="C3358" s="31"/>
      <c r="D3358" s="36"/>
      <c r="E3358" s="37"/>
      <c r="F3358" s="36"/>
      <c r="G3358" s="100"/>
    </row>
    <row r="3359" ht="15.75" customHeight="1">
      <c r="A3359" s="31"/>
      <c r="B3359" s="31"/>
      <c r="C3359" s="31"/>
      <c r="D3359" s="36"/>
      <c r="E3359" s="37"/>
      <c r="F3359" s="36"/>
      <c r="G3359" s="100"/>
    </row>
    <row r="3360" ht="15.75" customHeight="1">
      <c r="A3360" s="31"/>
      <c r="B3360" s="31"/>
      <c r="C3360" s="31"/>
      <c r="D3360" s="36"/>
      <c r="E3360" s="37"/>
      <c r="F3360" s="36"/>
      <c r="G3360" s="100"/>
    </row>
    <row r="3361" ht="15.75" customHeight="1">
      <c r="A3361" s="31"/>
      <c r="B3361" s="31"/>
      <c r="C3361" s="31"/>
      <c r="D3361" s="36"/>
      <c r="E3361" s="37"/>
      <c r="F3361" s="36"/>
      <c r="G3361" s="100"/>
    </row>
    <row r="3362" ht="15.75" customHeight="1">
      <c r="A3362" s="31"/>
      <c r="B3362" s="31"/>
      <c r="C3362" s="31"/>
      <c r="D3362" s="36"/>
      <c r="E3362" s="37"/>
      <c r="F3362" s="36"/>
      <c r="G3362" s="100"/>
    </row>
    <row r="3363" ht="15.75" customHeight="1">
      <c r="A3363" s="31"/>
      <c r="B3363" s="31"/>
      <c r="C3363" s="31"/>
      <c r="D3363" s="36"/>
      <c r="E3363" s="37"/>
      <c r="F3363" s="36"/>
      <c r="G3363" s="100"/>
    </row>
    <row r="3364" ht="15.75" customHeight="1">
      <c r="A3364" s="31"/>
      <c r="B3364" s="31"/>
      <c r="C3364" s="31"/>
      <c r="D3364" s="36"/>
      <c r="E3364" s="37"/>
      <c r="F3364" s="36"/>
      <c r="G3364" s="100"/>
    </row>
    <row r="3365" ht="15.75" customHeight="1">
      <c r="A3365" s="31"/>
      <c r="B3365" s="31"/>
      <c r="C3365" s="31"/>
      <c r="D3365" s="36"/>
      <c r="E3365" s="37"/>
      <c r="F3365" s="36"/>
      <c r="G3365" s="100"/>
    </row>
    <row r="3366" ht="15.75" customHeight="1">
      <c r="A3366" s="31"/>
      <c r="B3366" s="31"/>
      <c r="C3366" s="31"/>
      <c r="D3366" s="36"/>
      <c r="E3366" s="37"/>
      <c r="F3366" s="36"/>
      <c r="G3366" s="100"/>
    </row>
    <row r="3367" ht="15.75" customHeight="1">
      <c r="A3367" s="31"/>
      <c r="B3367" s="31"/>
      <c r="C3367" s="31"/>
      <c r="D3367" s="36"/>
      <c r="E3367" s="37"/>
      <c r="F3367" s="36"/>
      <c r="G3367" s="100"/>
    </row>
    <row r="3368" ht="15.75" customHeight="1">
      <c r="A3368" s="31"/>
      <c r="B3368" s="31"/>
      <c r="C3368" s="31"/>
      <c r="D3368" s="36"/>
      <c r="E3368" s="37"/>
      <c r="F3368" s="36"/>
      <c r="G3368" s="100"/>
    </row>
    <row r="3369" ht="15.75" customHeight="1">
      <c r="A3369" s="31"/>
      <c r="B3369" s="31"/>
      <c r="C3369" s="31"/>
      <c r="D3369" s="36"/>
      <c r="E3369" s="37"/>
      <c r="F3369" s="36"/>
      <c r="G3369" s="100"/>
    </row>
    <row r="3370" ht="15.75" customHeight="1">
      <c r="A3370" s="31"/>
      <c r="B3370" s="31"/>
      <c r="C3370" s="31"/>
      <c r="D3370" s="36"/>
      <c r="E3370" s="37"/>
      <c r="F3370" s="36"/>
      <c r="G3370" s="100"/>
    </row>
    <row r="3371" ht="15.75" customHeight="1">
      <c r="A3371" s="31"/>
      <c r="B3371" s="31"/>
      <c r="C3371" s="31"/>
      <c r="D3371" s="36"/>
      <c r="E3371" s="37"/>
      <c r="F3371" s="36"/>
      <c r="G3371" s="100"/>
    </row>
    <row r="3372" ht="15.75" customHeight="1">
      <c r="A3372" s="31"/>
      <c r="B3372" s="31"/>
      <c r="C3372" s="31"/>
      <c r="D3372" s="36"/>
      <c r="E3372" s="37"/>
      <c r="F3372" s="36"/>
      <c r="G3372" s="100"/>
    </row>
    <row r="3373" ht="15.75" customHeight="1">
      <c r="A3373" s="31"/>
      <c r="B3373" s="31"/>
      <c r="C3373" s="31"/>
      <c r="D3373" s="36"/>
      <c r="E3373" s="37"/>
      <c r="F3373" s="36"/>
      <c r="G3373" s="100"/>
    </row>
    <row r="3374" ht="15.75" customHeight="1">
      <c r="A3374" s="31"/>
      <c r="B3374" s="31"/>
      <c r="C3374" s="31"/>
      <c r="D3374" s="36"/>
      <c r="E3374" s="37"/>
      <c r="F3374" s="36"/>
      <c r="G3374" s="100"/>
    </row>
    <row r="3375" ht="15.75" customHeight="1">
      <c r="A3375" s="31"/>
      <c r="B3375" s="31"/>
      <c r="C3375" s="31"/>
      <c r="D3375" s="36"/>
      <c r="E3375" s="37"/>
      <c r="F3375" s="36"/>
      <c r="G3375" s="100"/>
    </row>
    <row r="3376" ht="15.75" customHeight="1">
      <c r="A3376" s="31"/>
      <c r="B3376" s="31"/>
      <c r="C3376" s="31"/>
      <c r="D3376" s="36"/>
      <c r="E3376" s="37"/>
      <c r="F3376" s="36"/>
      <c r="G3376" s="100"/>
    </row>
    <row r="3377" ht="15.75" customHeight="1">
      <c r="A3377" s="31"/>
      <c r="B3377" s="31"/>
      <c r="C3377" s="31"/>
      <c r="D3377" s="36"/>
      <c r="E3377" s="37"/>
      <c r="F3377" s="36"/>
      <c r="G3377" s="100"/>
    </row>
    <row r="3378" ht="15.75" customHeight="1">
      <c r="A3378" s="31"/>
      <c r="B3378" s="31"/>
      <c r="C3378" s="31"/>
      <c r="D3378" s="36"/>
      <c r="E3378" s="37"/>
      <c r="F3378" s="36"/>
      <c r="G3378" s="100"/>
    </row>
    <row r="3379" ht="15.75" customHeight="1">
      <c r="A3379" s="31"/>
      <c r="B3379" s="31"/>
      <c r="C3379" s="31"/>
      <c r="D3379" s="36"/>
      <c r="E3379" s="37"/>
      <c r="F3379" s="36"/>
      <c r="G3379" s="100"/>
    </row>
    <row r="3380" ht="15.75" customHeight="1">
      <c r="A3380" s="31"/>
      <c r="B3380" s="31"/>
      <c r="C3380" s="31"/>
      <c r="D3380" s="36"/>
      <c r="E3380" s="37"/>
      <c r="F3380" s="36"/>
      <c r="G3380" s="100"/>
    </row>
    <row r="3381" ht="15.75" customHeight="1">
      <c r="A3381" s="31"/>
      <c r="B3381" s="31"/>
      <c r="C3381" s="31"/>
      <c r="D3381" s="36"/>
      <c r="E3381" s="37"/>
      <c r="F3381" s="36"/>
      <c r="G3381" s="100"/>
    </row>
    <row r="3382" ht="15.75" customHeight="1">
      <c r="A3382" s="31"/>
      <c r="B3382" s="31"/>
      <c r="C3382" s="31"/>
      <c r="D3382" s="36"/>
      <c r="E3382" s="37"/>
      <c r="F3382" s="36"/>
      <c r="G3382" s="100"/>
    </row>
    <row r="3383" ht="15.75" customHeight="1">
      <c r="A3383" s="31"/>
      <c r="B3383" s="31"/>
      <c r="C3383" s="31"/>
      <c r="D3383" s="36"/>
      <c r="E3383" s="37"/>
      <c r="F3383" s="36"/>
      <c r="G3383" s="100"/>
    </row>
    <row r="3384" ht="15.75" customHeight="1">
      <c r="A3384" s="31"/>
      <c r="B3384" s="31"/>
      <c r="C3384" s="31"/>
      <c r="D3384" s="36"/>
      <c r="E3384" s="37"/>
      <c r="F3384" s="36"/>
      <c r="G3384" s="100"/>
    </row>
    <row r="3385" ht="15.75" customHeight="1">
      <c r="A3385" s="31"/>
      <c r="B3385" s="31"/>
      <c r="C3385" s="31"/>
      <c r="D3385" s="36"/>
      <c r="E3385" s="37"/>
      <c r="F3385" s="36"/>
      <c r="G3385" s="100"/>
    </row>
    <row r="3386" ht="15.75" customHeight="1">
      <c r="A3386" s="31"/>
      <c r="B3386" s="31"/>
      <c r="C3386" s="31"/>
      <c r="D3386" s="36"/>
      <c r="E3386" s="37"/>
      <c r="F3386" s="36"/>
      <c r="G3386" s="100"/>
    </row>
    <row r="3387" ht="15.75" customHeight="1">
      <c r="A3387" s="31"/>
      <c r="B3387" s="31"/>
      <c r="C3387" s="31"/>
      <c r="D3387" s="36"/>
      <c r="E3387" s="37"/>
      <c r="F3387" s="36"/>
      <c r="G3387" s="100"/>
    </row>
    <row r="3388" ht="15.75" customHeight="1">
      <c r="A3388" s="31"/>
      <c r="B3388" s="31"/>
      <c r="C3388" s="31"/>
      <c r="D3388" s="36"/>
      <c r="E3388" s="37"/>
      <c r="F3388" s="36"/>
      <c r="G3388" s="100"/>
    </row>
    <row r="3389" ht="15.75" customHeight="1">
      <c r="A3389" s="31"/>
      <c r="B3389" s="31"/>
      <c r="C3389" s="31"/>
      <c r="D3389" s="36"/>
      <c r="E3389" s="37"/>
      <c r="F3389" s="36"/>
      <c r="G3389" s="100"/>
    </row>
    <row r="3390" ht="15.75" customHeight="1">
      <c r="A3390" s="31"/>
      <c r="B3390" s="31"/>
      <c r="C3390" s="31"/>
      <c r="D3390" s="36"/>
      <c r="E3390" s="37"/>
      <c r="F3390" s="36"/>
      <c r="G3390" s="100"/>
    </row>
    <row r="3391" ht="15.75" customHeight="1">
      <c r="A3391" s="31"/>
      <c r="B3391" s="31"/>
      <c r="C3391" s="31"/>
      <c r="D3391" s="36"/>
      <c r="E3391" s="37"/>
      <c r="F3391" s="36"/>
      <c r="G3391" s="100"/>
    </row>
    <row r="3392" ht="15.75" customHeight="1">
      <c r="A3392" s="31"/>
      <c r="B3392" s="31"/>
      <c r="C3392" s="31"/>
      <c r="D3392" s="36"/>
      <c r="E3392" s="37"/>
      <c r="F3392" s="36"/>
      <c r="G3392" s="100"/>
    </row>
    <row r="3393" ht="15.75" customHeight="1">
      <c r="A3393" s="31"/>
      <c r="B3393" s="31"/>
      <c r="C3393" s="31"/>
      <c r="D3393" s="36"/>
      <c r="E3393" s="37"/>
      <c r="F3393" s="36"/>
      <c r="G3393" s="100"/>
    </row>
    <row r="3394" ht="15.75" customHeight="1">
      <c r="A3394" s="31"/>
      <c r="B3394" s="31"/>
      <c r="C3394" s="31"/>
      <c r="D3394" s="36"/>
      <c r="E3394" s="37"/>
      <c r="F3394" s="36"/>
      <c r="G3394" s="100"/>
    </row>
    <row r="3395" ht="15.75" customHeight="1">
      <c r="A3395" s="31"/>
      <c r="B3395" s="31"/>
      <c r="C3395" s="31"/>
      <c r="D3395" s="36"/>
      <c r="E3395" s="37"/>
      <c r="F3395" s="36"/>
      <c r="G3395" s="100"/>
    </row>
    <row r="3396" ht="15.75" customHeight="1">
      <c r="A3396" s="31"/>
      <c r="B3396" s="31"/>
      <c r="C3396" s="31"/>
      <c r="D3396" s="36"/>
      <c r="E3396" s="37"/>
      <c r="F3396" s="36"/>
      <c r="G3396" s="100"/>
    </row>
    <row r="3397" ht="15.75" customHeight="1">
      <c r="A3397" s="31"/>
      <c r="B3397" s="31"/>
      <c r="C3397" s="31"/>
      <c r="D3397" s="36"/>
      <c r="E3397" s="37"/>
      <c r="F3397" s="36"/>
      <c r="G3397" s="100"/>
    </row>
    <row r="3398" ht="15.75" customHeight="1">
      <c r="A3398" s="31"/>
      <c r="B3398" s="31"/>
      <c r="C3398" s="31"/>
      <c r="D3398" s="36"/>
      <c r="E3398" s="37"/>
      <c r="F3398" s="36"/>
      <c r="G3398" s="100"/>
    </row>
    <row r="3399" ht="15.75" customHeight="1">
      <c r="A3399" s="31"/>
      <c r="B3399" s="31"/>
      <c r="C3399" s="31"/>
      <c r="D3399" s="36"/>
      <c r="E3399" s="37"/>
      <c r="F3399" s="36"/>
      <c r="G3399" s="100"/>
    </row>
    <row r="3400" ht="15.75" customHeight="1">
      <c r="A3400" s="31"/>
      <c r="B3400" s="31"/>
      <c r="C3400" s="31"/>
      <c r="D3400" s="36"/>
      <c r="E3400" s="37"/>
      <c r="F3400" s="36"/>
      <c r="G3400" s="100"/>
    </row>
    <row r="3401" ht="15.75" customHeight="1">
      <c r="A3401" s="31"/>
      <c r="B3401" s="31"/>
      <c r="C3401" s="31"/>
      <c r="D3401" s="36"/>
      <c r="E3401" s="37"/>
      <c r="F3401" s="36"/>
      <c r="G3401" s="100"/>
    </row>
    <row r="3402" ht="15.75" customHeight="1">
      <c r="A3402" s="31"/>
      <c r="B3402" s="31"/>
      <c r="C3402" s="31"/>
      <c r="D3402" s="36"/>
      <c r="E3402" s="37"/>
      <c r="F3402" s="36"/>
      <c r="G3402" s="100"/>
    </row>
    <row r="3403" ht="15.75" customHeight="1">
      <c r="A3403" s="31"/>
      <c r="B3403" s="31"/>
      <c r="C3403" s="31"/>
      <c r="D3403" s="36"/>
      <c r="E3403" s="37"/>
      <c r="F3403" s="36"/>
      <c r="G3403" s="100"/>
    </row>
    <row r="3404" ht="15.75" customHeight="1">
      <c r="A3404" s="31"/>
      <c r="B3404" s="31"/>
      <c r="C3404" s="31"/>
      <c r="D3404" s="36"/>
      <c r="E3404" s="37"/>
      <c r="F3404" s="36"/>
      <c r="G3404" s="100"/>
    </row>
    <row r="3405" ht="15.75" customHeight="1">
      <c r="A3405" s="31"/>
      <c r="B3405" s="31"/>
      <c r="C3405" s="31"/>
      <c r="D3405" s="36"/>
      <c r="E3405" s="37"/>
      <c r="F3405" s="36"/>
      <c r="G3405" s="100"/>
    </row>
    <row r="3406" ht="15.75" customHeight="1">
      <c r="A3406" s="31"/>
      <c r="B3406" s="31"/>
      <c r="C3406" s="31"/>
      <c r="D3406" s="36"/>
      <c r="E3406" s="37"/>
      <c r="F3406" s="36"/>
      <c r="G3406" s="100"/>
    </row>
    <row r="3407" ht="15.75" customHeight="1">
      <c r="A3407" s="31"/>
      <c r="B3407" s="31"/>
      <c r="C3407" s="31"/>
      <c r="D3407" s="36"/>
      <c r="E3407" s="37"/>
      <c r="F3407" s="36"/>
      <c r="G3407" s="100"/>
    </row>
    <row r="3408" ht="15.75" customHeight="1">
      <c r="A3408" s="31"/>
      <c r="B3408" s="31"/>
      <c r="C3408" s="31"/>
      <c r="D3408" s="36"/>
      <c r="E3408" s="37"/>
      <c r="F3408" s="36"/>
      <c r="G3408" s="100"/>
    </row>
    <row r="3409" ht="15.75" customHeight="1">
      <c r="A3409" s="31"/>
      <c r="B3409" s="31"/>
      <c r="C3409" s="31"/>
      <c r="D3409" s="36"/>
      <c r="E3409" s="37"/>
      <c r="F3409" s="36"/>
      <c r="G3409" s="100"/>
    </row>
    <row r="3410" ht="15.75" customHeight="1">
      <c r="A3410" s="31"/>
      <c r="B3410" s="31"/>
      <c r="C3410" s="31"/>
      <c r="D3410" s="36"/>
      <c r="E3410" s="37"/>
      <c r="F3410" s="36"/>
      <c r="G3410" s="100"/>
    </row>
    <row r="3411" ht="15.75" customHeight="1">
      <c r="A3411" s="31"/>
      <c r="B3411" s="31"/>
      <c r="C3411" s="31"/>
      <c r="D3411" s="36"/>
      <c r="E3411" s="37"/>
      <c r="F3411" s="36"/>
      <c r="G3411" s="100"/>
    </row>
    <row r="3412" ht="15.75" customHeight="1">
      <c r="A3412" s="31"/>
      <c r="B3412" s="31"/>
      <c r="C3412" s="31"/>
      <c r="D3412" s="36"/>
      <c r="E3412" s="37"/>
      <c r="F3412" s="36"/>
      <c r="G3412" s="100"/>
    </row>
    <row r="3413" ht="15.75" customHeight="1">
      <c r="A3413" s="31"/>
      <c r="B3413" s="31"/>
      <c r="C3413" s="31"/>
      <c r="D3413" s="36"/>
      <c r="E3413" s="37"/>
      <c r="F3413" s="36"/>
      <c r="G3413" s="100"/>
    </row>
    <row r="3414" ht="15.75" customHeight="1">
      <c r="A3414" s="31"/>
      <c r="B3414" s="31"/>
      <c r="C3414" s="31"/>
      <c r="D3414" s="36"/>
      <c r="E3414" s="37"/>
      <c r="F3414" s="36"/>
      <c r="G3414" s="100"/>
    </row>
    <row r="3415" ht="15.75" customHeight="1">
      <c r="A3415" s="31"/>
      <c r="B3415" s="31"/>
      <c r="C3415" s="31"/>
      <c r="D3415" s="36"/>
      <c r="E3415" s="37"/>
      <c r="F3415" s="36"/>
      <c r="G3415" s="100"/>
    </row>
    <row r="3416" ht="15.75" customHeight="1">
      <c r="A3416" s="31"/>
      <c r="B3416" s="31"/>
      <c r="C3416" s="31"/>
      <c r="D3416" s="36"/>
      <c r="E3416" s="37"/>
      <c r="F3416" s="36"/>
      <c r="G3416" s="100"/>
    </row>
    <row r="3417" ht="15.75" customHeight="1">
      <c r="A3417" s="31"/>
      <c r="B3417" s="31"/>
      <c r="C3417" s="31"/>
      <c r="D3417" s="36"/>
      <c r="E3417" s="37"/>
      <c r="F3417" s="36"/>
      <c r="G3417" s="100"/>
    </row>
    <row r="3418" ht="15.75" customHeight="1">
      <c r="A3418" s="31"/>
      <c r="B3418" s="31"/>
      <c r="C3418" s="31"/>
      <c r="D3418" s="36"/>
      <c r="E3418" s="37"/>
      <c r="F3418" s="36"/>
      <c r="G3418" s="100"/>
    </row>
    <row r="3419" ht="15.75" customHeight="1">
      <c r="A3419" s="31"/>
      <c r="B3419" s="31"/>
      <c r="C3419" s="31"/>
      <c r="D3419" s="36"/>
      <c r="E3419" s="37"/>
      <c r="F3419" s="36"/>
      <c r="G3419" s="100"/>
    </row>
    <row r="3420" ht="15.75" customHeight="1">
      <c r="A3420" s="31"/>
      <c r="B3420" s="31"/>
      <c r="C3420" s="31"/>
      <c r="D3420" s="36"/>
      <c r="E3420" s="37"/>
      <c r="F3420" s="36"/>
      <c r="G3420" s="100"/>
    </row>
    <row r="3421" ht="15.75" customHeight="1">
      <c r="A3421" s="31"/>
      <c r="B3421" s="31"/>
      <c r="C3421" s="31"/>
      <c r="D3421" s="36"/>
      <c r="E3421" s="37"/>
      <c r="F3421" s="36"/>
      <c r="G3421" s="100"/>
    </row>
    <row r="3422" ht="15.75" customHeight="1">
      <c r="A3422" s="31"/>
      <c r="B3422" s="31"/>
      <c r="C3422" s="31"/>
      <c r="D3422" s="36"/>
      <c r="E3422" s="37"/>
      <c r="F3422" s="36"/>
      <c r="G3422" s="100"/>
    </row>
    <row r="3423" ht="15.75" customHeight="1">
      <c r="A3423" s="31"/>
      <c r="B3423" s="31"/>
      <c r="C3423" s="31"/>
      <c r="D3423" s="36"/>
      <c r="E3423" s="37"/>
      <c r="F3423" s="36"/>
      <c r="G3423" s="100"/>
    </row>
    <row r="3424" ht="15.75" customHeight="1">
      <c r="A3424" s="31"/>
      <c r="B3424" s="31"/>
      <c r="C3424" s="31"/>
      <c r="D3424" s="36"/>
      <c r="E3424" s="37"/>
      <c r="F3424" s="36"/>
      <c r="G3424" s="100"/>
    </row>
    <row r="3425" ht="15.75" customHeight="1">
      <c r="A3425" s="31"/>
      <c r="B3425" s="31"/>
      <c r="C3425" s="31"/>
      <c r="D3425" s="36"/>
      <c r="E3425" s="37"/>
      <c r="F3425" s="36"/>
      <c r="G3425" s="100"/>
    </row>
    <row r="3426" ht="15.75" customHeight="1">
      <c r="A3426" s="31"/>
      <c r="B3426" s="31"/>
      <c r="C3426" s="31"/>
      <c r="D3426" s="36"/>
      <c r="E3426" s="37"/>
      <c r="F3426" s="36"/>
      <c r="G3426" s="100"/>
    </row>
    <row r="3427" ht="15.75" customHeight="1">
      <c r="A3427" s="31"/>
      <c r="B3427" s="31"/>
      <c r="C3427" s="31"/>
      <c r="D3427" s="36"/>
      <c r="E3427" s="37"/>
      <c r="F3427" s="36"/>
      <c r="G3427" s="100"/>
    </row>
    <row r="3428" ht="15.75" customHeight="1">
      <c r="A3428" s="31"/>
      <c r="B3428" s="31"/>
      <c r="C3428" s="31"/>
      <c r="D3428" s="36"/>
      <c r="E3428" s="37"/>
      <c r="F3428" s="36"/>
      <c r="G3428" s="100"/>
    </row>
    <row r="3429" ht="15.75" customHeight="1">
      <c r="A3429" s="31"/>
      <c r="B3429" s="31"/>
      <c r="C3429" s="31"/>
      <c r="D3429" s="36"/>
      <c r="E3429" s="37"/>
      <c r="F3429" s="36"/>
      <c r="G3429" s="100"/>
    </row>
    <row r="3430" ht="15.75" customHeight="1">
      <c r="A3430" s="31"/>
      <c r="B3430" s="31"/>
      <c r="C3430" s="31"/>
      <c r="D3430" s="36"/>
      <c r="E3430" s="37"/>
      <c r="F3430" s="36"/>
      <c r="G3430" s="100"/>
    </row>
    <row r="3431" ht="15.75" customHeight="1">
      <c r="A3431" s="31"/>
      <c r="B3431" s="31"/>
      <c r="C3431" s="31"/>
      <c r="D3431" s="36"/>
      <c r="E3431" s="37"/>
      <c r="F3431" s="36"/>
      <c r="G3431" s="100"/>
    </row>
    <row r="3432" ht="15.75" customHeight="1">
      <c r="A3432" s="31"/>
      <c r="B3432" s="31"/>
      <c r="C3432" s="31"/>
      <c r="D3432" s="36"/>
      <c r="E3432" s="37"/>
      <c r="F3432" s="36"/>
      <c r="G3432" s="100"/>
    </row>
    <row r="3433" ht="15.75" customHeight="1">
      <c r="A3433" s="31"/>
      <c r="B3433" s="31"/>
      <c r="C3433" s="31"/>
      <c r="D3433" s="36"/>
      <c r="E3433" s="37"/>
      <c r="F3433" s="36"/>
      <c r="G3433" s="100"/>
    </row>
    <row r="3434" ht="15.75" customHeight="1">
      <c r="A3434" s="31"/>
      <c r="B3434" s="31"/>
      <c r="C3434" s="31"/>
      <c r="D3434" s="36"/>
      <c r="E3434" s="37"/>
      <c r="F3434" s="36"/>
      <c r="G3434" s="100"/>
    </row>
    <row r="3435" ht="15.75" customHeight="1">
      <c r="A3435" s="31"/>
      <c r="B3435" s="31"/>
      <c r="C3435" s="31"/>
      <c r="D3435" s="36"/>
      <c r="E3435" s="37"/>
      <c r="F3435" s="36"/>
      <c r="G3435" s="100"/>
    </row>
    <row r="3436" ht="15.75" customHeight="1">
      <c r="A3436" s="31"/>
      <c r="B3436" s="31"/>
      <c r="C3436" s="31"/>
      <c r="D3436" s="36"/>
      <c r="E3436" s="37"/>
      <c r="F3436" s="36"/>
      <c r="G3436" s="100"/>
    </row>
    <row r="3437" ht="15.75" customHeight="1">
      <c r="A3437" s="31"/>
      <c r="B3437" s="31"/>
      <c r="C3437" s="31"/>
      <c r="D3437" s="36"/>
      <c r="E3437" s="37"/>
      <c r="F3437" s="36"/>
      <c r="G3437" s="100"/>
    </row>
    <row r="3438" ht="15.75" customHeight="1">
      <c r="A3438" s="31"/>
      <c r="B3438" s="31"/>
      <c r="C3438" s="31"/>
      <c r="D3438" s="36"/>
      <c r="E3438" s="37"/>
      <c r="F3438" s="36"/>
      <c r="G3438" s="100"/>
    </row>
    <row r="3439" ht="15.75" customHeight="1">
      <c r="A3439" s="31"/>
      <c r="B3439" s="31"/>
      <c r="C3439" s="31"/>
      <c r="D3439" s="36"/>
      <c r="E3439" s="37"/>
      <c r="F3439" s="36"/>
      <c r="G3439" s="100"/>
    </row>
    <row r="3440" ht="15.75" customHeight="1">
      <c r="A3440" s="31"/>
      <c r="B3440" s="31"/>
      <c r="C3440" s="31"/>
      <c r="D3440" s="36"/>
      <c r="E3440" s="37"/>
      <c r="F3440" s="36"/>
      <c r="G3440" s="100"/>
    </row>
    <row r="3441" ht="15.75" customHeight="1">
      <c r="A3441" s="31"/>
      <c r="B3441" s="31"/>
      <c r="C3441" s="31"/>
      <c r="D3441" s="36"/>
      <c r="E3441" s="37"/>
      <c r="F3441" s="36"/>
      <c r="G3441" s="100"/>
    </row>
    <row r="3442" ht="15.75" customHeight="1">
      <c r="A3442" s="31"/>
      <c r="B3442" s="31"/>
      <c r="C3442" s="31"/>
      <c r="D3442" s="36"/>
      <c r="E3442" s="37"/>
      <c r="F3442" s="36"/>
      <c r="G3442" s="100"/>
    </row>
    <row r="3443" ht="15.75" customHeight="1">
      <c r="A3443" s="31"/>
      <c r="B3443" s="31"/>
      <c r="C3443" s="31"/>
      <c r="D3443" s="36"/>
      <c r="E3443" s="37"/>
      <c r="F3443" s="36"/>
      <c r="G3443" s="100"/>
    </row>
    <row r="3444" ht="15.75" customHeight="1">
      <c r="A3444" s="31"/>
      <c r="B3444" s="31"/>
      <c r="C3444" s="31"/>
      <c r="D3444" s="36"/>
      <c r="E3444" s="37"/>
      <c r="F3444" s="36"/>
      <c r="G3444" s="100"/>
    </row>
    <row r="3445" ht="15.75" customHeight="1">
      <c r="A3445" s="31"/>
      <c r="B3445" s="31"/>
      <c r="C3445" s="31"/>
      <c r="D3445" s="36"/>
      <c r="E3445" s="37"/>
      <c r="F3445" s="36"/>
      <c r="G3445" s="100"/>
    </row>
    <row r="3446" ht="15.75" customHeight="1">
      <c r="A3446" s="31"/>
      <c r="B3446" s="31"/>
      <c r="C3446" s="31"/>
      <c r="D3446" s="36"/>
      <c r="E3446" s="37"/>
      <c r="F3446" s="36"/>
      <c r="G3446" s="100"/>
    </row>
    <row r="3447" ht="15.75" customHeight="1">
      <c r="A3447" s="31"/>
      <c r="B3447" s="31"/>
      <c r="C3447" s="31"/>
      <c r="D3447" s="36"/>
      <c r="E3447" s="37"/>
      <c r="F3447" s="36"/>
      <c r="G3447" s="100"/>
    </row>
    <row r="3448" ht="15.75" customHeight="1">
      <c r="A3448" s="31"/>
      <c r="B3448" s="31"/>
      <c r="C3448" s="31"/>
      <c r="D3448" s="36"/>
      <c r="E3448" s="37"/>
      <c r="F3448" s="36"/>
      <c r="G3448" s="100"/>
    </row>
    <row r="3449" ht="15.75" customHeight="1">
      <c r="A3449" s="31"/>
      <c r="B3449" s="31"/>
      <c r="C3449" s="31"/>
      <c r="D3449" s="36"/>
      <c r="E3449" s="37"/>
      <c r="F3449" s="36"/>
      <c r="G3449" s="100"/>
    </row>
    <row r="3450" ht="15.75" customHeight="1">
      <c r="A3450" s="31"/>
      <c r="B3450" s="31"/>
      <c r="C3450" s="31"/>
      <c r="D3450" s="36"/>
      <c r="E3450" s="37"/>
      <c r="F3450" s="36"/>
      <c r="G3450" s="100"/>
    </row>
    <row r="3451" ht="15.75" customHeight="1">
      <c r="A3451" s="31"/>
      <c r="B3451" s="31"/>
      <c r="C3451" s="31"/>
      <c r="D3451" s="36"/>
      <c r="E3451" s="37"/>
      <c r="F3451" s="36"/>
      <c r="G3451" s="100"/>
    </row>
    <row r="3452" ht="15.75" customHeight="1">
      <c r="A3452" s="31"/>
      <c r="B3452" s="31"/>
      <c r="C3452" s="31"/>
      <c r="D3452" s="36"/>
      <c r="E3452" s="37"/>
      <c r="F3452" s="36"/>
      <c r="G3452" s="100"/>
    </row>
    <row r="3453" ht="15.75" customHeight="1">
      <c r="A3453" s="31"/>
      <c r="B3453" s="31"/>
      <c r="C3453" s="31"/>
      <c r="D3453" s="36"/>
      <c r="E3453" s="37"/>
      <c r="F3453" s="36"/>
      <c r="G3453" s="100"/>
    </row>
    <row r="3454" ht="15.75" customHeight="1">
      <c r="A3454" s="31"/>
      <c r="B3454" s="31"/>
      <c r="C3454" s="31"/>
      <c r="D3454" s="36"/>
      <c r="E3454" s="37"/>
      <c r="F3454" s="36"/>
      <c r="G3454" s="100"/>
    </row>
    <row r="3455" ht="15.75" customHeight="1">
      <c r="A3455" s="31"/>
      <c r="B3455" s="31"/>
      <c r="C3455" s="31"/>
      <c r="D3455" s="36"/>
      <c r="E3455" s="37"/>
      <c r="F3455" s="36"/>
      <c r="G3455" s="100"/>
    </row>
    <row r="3456" ht="15.75" customHeight="1">
      <c r="A3456" s="31"/>
      <c r="B3456" s="31"/>
      <c r="C3456" s="31"/>
      <c r="D3456" s="36"/>
      <c r="E3456" s="37"/>
      <c r="F3456" s="36"/>
      <c r="G3456" s="100"/>
    </row>
    <row r="3457" ht="15.75" customHeight="1">
      <c r="A3457" s="31"/>
      <c r="B3457" s="31"/>
      <c r="C3457" s="31"/>
      <c r="D3457" s="36"/>
      <c r="E3457" s="37"/>
      <c r="F3457" s="36"/>
      <c r="G3457" s="100"/>
    </row>
    <row r="3458" ht="15.75" customHeight="1">
      <c r="A3458" s="31"/>
      <c r="B3458" s="31"/>
      <c r="C3458" s="31"/>
      <c r="D3458" s="36"/>
      <c r="E3458" s="37"/>
      <c r="F3458" s="36"/>
      <c r="G3458" s="100"/>
    </row>
    <row r="3459" ht="15.75" customHeight="1">
      <c r="A3459" s="31"/>
      <c r="B3459" s="31"/>
      <c r="C3459" s="31"/>
      <c r="D3459" s="36"/>
      <c r="E3459" s="37"/>
      <c r="F3459" s="36"/>
      <c r="G3459" s="100"/>
    </row>
    <row r="3460" ht="15.75" customHeight="1">
      <c r="A3460" s="31"/>
      <c r="B3460" s="31"/>
      <c r="C3460" s="31"/>
      <c r="D3460" s="36"/>
      <c r="E3460" s="37"/>
      <c r="F3460" s="36"/>
      <c r="G3460" s="100"/>
    </row>
    <row r="3461" ht="15.75" customHeight="1">
      <c r="A3461" s="31"/>
      <c r="B3461" s="31"/>
      <c r="C3461" s="31"/>
      <c r="D3461" s="36"/>
      <c r="E3461" s="37"/>
      <c r="F3461" s="36"/>
      <c r="G3461" s="100"/>
    </row>
    <row r="3462" ht="15.75" customHeight="1">
      <c r="A3462" s="31"/>
      <c r="B3462" s="31"/>
      <c r="C3462" s="31"/>
      <c r="D3462" s="36"/>
      <c r="E3462" s="37"/>
      <c r="F3462" s="36"/>
      <c r="G3462" s="100"/>
    </row>
    <row r="3463" ht="15.75" customHeight="1">
      <c r="A3463" s="31"/>
      <c r="B3463" s="31"/>
      <c r="C3463" s="31"/>
      <c r="D3463" s="36"/>
      <c r="E3463" s="37"/>
      <c r="F3463" s="36"/>
      <c r="G3463" s="100"/>
    </row>
    <row r="3464" ht="15.75" customHeight="1">
      <c r="A3464" s="31"/>
      <c r="B3464" s="31"/>
      <c r="C3464" s="31"/>
      <c r="D3464" s="36"/>
      <c r="E3464" s="37"/>
      <c r="F3464" s="36"/>
      <c r="G3464" s="100"/>
    </row>
    <row r="3465" ht="15.75" customHeight="1">
      <c r="A3465" s="31"/>
      <c r="B3465" s="31"/>
      <c r="C3465" s="31"/>
      <c r="D3465" s="36"/>
      <c r="E3465" s="37"/>
      <c r="F3465" s="36"/>
      <c r="G3465" s="100"/>
    </row>
    <row r="3466" ht="15.75" customHeight="1">
      <c r="A3466" s="31"/>
      <c r="B3466" s="31"/>
      <c r="C3466" s="31"/>
      <c r="D3466" s="36"/>
      <c r="E3466" s="37"/>
      <c r="F3466" s="36"/>
      <c r="G3466" s="100"/>
    </row>
    <row r="3467" ht="15.75" customHeight="1">
      <c r="A3467" s="31"/>
      <c r="B3467" s="31"/>
      <c r="C3467" s="31"/>
      <c r="D3467" s="36"/>
      <c r="E3467" s="37"/>
      <c r="F3467" s="36"/>
      <c r="G3467" s="100"/>
    </row>
    <row r="3468" ht="15.75" customHeight="1">
      <c r="A3468" s="31"/>
      <c r="B3468" s="31"/>
      <c r="C3468" s="31"/>
      <c r="D3468" s="36"/>
      <c r="E3468" s="37"/>
      <c r="F3468" s="36"/>
      <c r="G3468" s="100"/>
    </row>
    <row r="3469" ht="15.75" customHeight="1">
      <c r="A3469" s="31"/>
      <c r="B3469" s="31"/>
      <c r="C3469" s="31"/>
      <c r="D3469" s="36"/>
      <c r="E3469" s="37"/>
      <c r="F3469" s="36"/>
      <c r="G3469" s="100"/>
    </row>
    <row r="3470" ht="15.75" customHeight="1">
      <c r="A3470" s="31"/>
      <c r="B3470" s="31"/>
      <c r="C3470" s="31"/>
      <c r="D3470" s="36"/>
      <c r="E3470" s="37"/>
      <c r="F3470" s="36"/>
      <c r="G3470" s="100"/>
    </row>
    <row r="3471" ht="15.75" customHeight="1">
      <c r="A3471" s="31"/>
      <c r="B3471" s="31"/>
      <c r="C3471" s="31"/>
      <c r="D3471" s="36"/>
      <c r="E3471" s="37"/>
      <c r="F3471" s="36"/>
      <c r="G3471" s="100"/>
    </row>
    <row r="3472" ht="15.75" customHeight="1">
      <c r="A3472" s="31"/>
      <c r="B3472" s="31"/>
      <c r="C3472" s="31"/>
      <c r="D3472" s="36"/>
      <c r="E3472" s="37"/>
      <c r="F3472" s="36"/>
      <c r="G3472" s="100"/>
    </row>
    <row r="3473" ht="15.75" customHeight="1">
      <c r="A3473" s="31"/>
      <c r="B3473" s="31"/>
      <c r="C3473" s="31"/>
      <c r="D3473" s="36"/>
      <c r="E3473" s="37"/>
      <c r="F3473" s="36"/>
      <c r="G3473" s="100"/>
    </row>
    <row r="3474" ht="15.75" customHeight="1">
      <c r="A3474" s="31"/>
      <c r="B3474" s="31"/>
      <c r="C3474" s="31"/>
      <c r="D3474" s="36"/>
      <c r="E3474" s="37"/>
      <c r="F3474" s="36"/>
      <c r="G3474" s="100"/>
    </row>
    <row r="3475" ht="15.75" customHeight="1">
      <c r="A3475" s="31"/>
      <c r="B3475" s="31"/>
      <c r="C3475" s="31"/>
      <c r="D3475" s="36"/>
      <c r="E3475" s="37"/>
      <c r="F3475" s="36"/>
      <c r="G3475" s="100"/>
    </row>
    <row r="3476" ht="15.75" customHeight="1">
      <c r="A3476" s="31"/>
      <c r="B3476" s="31"/>
      <c r="C3476" s="31"/>
      <c r="D3476" s="36"/>
      <c r="E3476" s="37"/>
      <c r="F3476" s="36"/>
      <c r="G3476" s="100"/>
    </row>
    <row r="3477" ht="15.75" customHeight="1">
      <c r="A3477" s="31"/>
      <c r="B3477" s="31"/>
      <c r="C3477" s="31"/>
      <c r="D3477" s="36"/>
      <c r="E3477" s="37"/>
      <c r="F3477" s="36"/>
      <c r="G3477" s="100"/>
    </row>
    <row r="3478" ht="15.75" customHeight="1">
      <c r="A3478" s="31"/>
      <c r="B3478" s="31"/>
      <c r="C3478" s="31"/>
      <c r="D3478" s="36"/>
      <c r="E3478" s="37"/>
      <c r="F3478" s="36"/>
      <c r="G3478" s="100"/>
    </row>
    <row r="3479" ht="15.75" customHeight="1">
      <c r="A3479" s="31"/>
      <c r="B3479" s="31"/>
      <c r="C3479" s="31"/>
      <c r="D3479" s="36"/>
      <c r="E3479" s="37"/>
      <c r="F3479" s="36"/>
      <c r="G3479" s="100"/>
    </row>
    <row r="3480" ht="15.75" customHeight="1">
      <c r="A3480" s="31"/>
      <c r="B3480" s="31"/>
      <c r="C3480" s="31"/>
      <c r="D3480" s="36"/>
      <c r="E3480" s="37"/>
      <c r="F3480" s="36"/>
      <c r="G3480" s="100"/>
    </row>
    <row r="3481" ht="15.75" customHeight="1">
      <c r="A3481" s="31"/>
      <c r="B3481" s="31"/>
      <c r="C3481" s="31"/>
      <c r="D3481" s="36"/>
      <c r="E3481" s="37"/>
      <c r="F3481" s="36"/>
      <c r="G3481" s="100"/>
    </row>
    <row r="3482" ht="15.75" customHeight="1">
      <c r="A3482" s="31"/>
      <c r="B3482" s="31"/>
      <c r="C3482" s="31"/>
      <c r="D3482" s="36"/>
      <c r="E3482" s="37"/>
      <c r="F3482" s="36"/>
      <c r="G3482" s="100"/>
    </row>
    <row r="3483" ht="15.75" customHeight="1">
      <c r="A3483" s="31"/>
      <c r="B3483" s="31"/>
      <c r="C3483" s="31"/>
      <c r="D3483" s="36"/>
      <c r="E3483" s="37"/>
      <c r="F3483" s="36"/>
      <c r="G3483" s="100"/>
    </row>
    <row r="3484" ht="15.75" customHeight="1">
      <c r="A3484" s="31"/>
      <c r="B3484" s="31"/>
      <c r="C3484" s="31"/>
      <c r="D3484" s="36"/>
      <c r="E3484" s="37"/>
      <c r="F3484" s="36"/>
      <c r="G3484" s="100"/>
    </row>
    <row r="3485" ht="15.75" customHeight="1">
      <c r="A3485" s="31"/>
      <c r="B3485" s="31"/>
      <c r="C3485" s="31"/>
      <c r="D3485" s="36"/>
      <c r="E3485" s="37"/>
      <c r="F3485" s="36"/>
      <c r="G3485" s="100"/>
    </row>
    <row r="3486" ht="15.75" customHeight="1">
      <c r="A3486" s="31"/>
      <c r="B3486" s="31"/>
      <c r="C3486" s="31"/>
      <c r="D3486" s="36"/>
      <c r="E3486" s="37"/>
      <c r="F3486" s="36"/>
      <c r="G3486" s="100"/>
    </row>
    <row r="3487" ht="15.75" customHeight="1">
      <c r="A3487" s="31"/>
      <c r="B3487" s="31"/>
      <c r="C3487" s="31"/>
      <c r="D3487" s="36"/>
      <c r="E3487" s="37"/>
      <c r="F3487" s="36"/>
      <c r="G3487" s="100"/>
    </row>
    <row r="3488" ht="15.75" customHeight="1">
      <c r="A3488" s="31"/>
      <c r="B3488" s="31"/>
      <c r="C3488" s="31"/>
      <c r="D3488" s="36"/>
      <c r="E3488" s="37"/>
      <c r="F3488" s="36"/>
      <c r="G3488" s="100"/>
    </row>
    <row r="3489" ht="15.75" customHeight="1">
      <c r="A3489" s="31"/>
      <c r="B3489" s="31"/>
      <c r="C3489" s="31"/>
      <c r="D3489" s="36"/>
      <c r="E3489" s="37"/>
      <c r="F3489" s="36"/>
      <c r="G3489" s="100"/>
    </row>
    <row r="3490" ht="15.75" customHeight="1">
      <c r="A3490" s="31"/>
      <c r="B3490" s="31"/>
      <c r="C3490" s="31"/>
      <c r="D3490" s="36"/>
      <c r="E3490" s="37"/>
      <c r="F3490" s="36"/>
      <c r="G3490" s="100"/>
    </row>
    <row r="3491" ht="15.75" customHeight="1">
      <c r="A3491" s="31"/>
      <c r="B3491" s="31"/>
      <c r="C3491" s="31"/>
      <c r="D3491" s="36"/>
      <c r="E3491" s="37"/>
      <c r="F3491" s="36"/>
      <c r="G3491" s="100"/>
    </row>
    <row r="3492" ht="15.75" customHeight="1">
      <c r="A3492" s="31"/>
      <c r="B3492" s="31"/>
      <c r="C3492" s="31"/>
      <c r="D3492" s="36"/>
      <c r="E3492" s="37"/>
      <c r="F3492" s="36"/>
      <c r="G3492" s="100"/>
    </row>
    <row r="3493" ht="15.75" customHeight="1">
      <c r="A3493" s="31"/>
      <c r="B3493" s="31"/>
      <c r="C3493" s="31"/>
      <c r="D3493" s="36"/>
      <c r="E3493" s="37"/>
      <c r="F3493" s="36"/>
      <c r="G3493" s="100"/>
    </row>
    <row r="3494" ht="15.75" customHeight="1">
      <c r="A3494" s="31"/>
      <c r="B3494" s="31"/>
      <c r="C3494" s="31"/>
      <c r="D3494" s="36"/>
      <c r="E3494" s="37"/>
      <c r="F3494" s="36"/>
      <c r="G3494" s="100"/>
    </row>
    <row r="3495" ht="15.75" customHeight="1">
      <c r="A3495" s="31"/>
      <c r="B3495" s="31"/>
      <c r="C3495" s="31"/>
      <c r="D3495" s="36"/>
      <c r="E3495" s="37"/>
      <c r="F3495" s="36"/>
      <c r="G3495" s="100"/>
    </row>
    <row r="3496" ht="15.75" customHeight="1">
      <c r="A3496" s="31"/>
      <c r="B3496" s="31"/>
      <c r="C3496" s="31"/>
      <c r="D3496" s="36"/>
      <c r="E3496" s="37"/>
      <c r="F3496" s="36"/>
      <c r="G3496" s="100"/>
    </row>
    <row r="3497" ht="15.75" customHeight="1">
      <c r="A3497" s="31"/>
      <c r="B3497" s="31"/>
      <c r="C3497" s="31"/>
      <c r="D3497" s="36"/>
      <c r="E3497" s="37"/>
      <c r="F3497" s="36"/>
      <c r="G3497" s="100"/>
    </row>
    <row r="3498" ht="15.75" customHeight="1">
      <c r="A3498" s="31"/>
      <c r="B3498" s="31"/>
      <c r="C3498" s="31"/>
      <c r="D3498" s="36"/>
      <c r="E3498" s="37"/>
      <c r="F3498" s="36"/>
      <c r="G3498" s="100"/>
    </row>
    <row r="3499" ht="15.75" customHeight="1">
      <c r="A3499" s="31"/>
      <c r="B3499" s="31"/>
      <c r="C3499" s="31"/>
      <c r="D3499" s="36"/>
      <c r="E3499" s="37"/>
      <c r="F3499" s="36"/>
      <c r="G3499" s="100"/>
    </row>
    <row r="3500" ht="15.75" customHeight="1">
      <c r="A3500" s="31"/>
      <c r="B3500" s="31"/>
      <c r="C3500" s="31"/>
      <c r="D3500" s="36"/>
      <c r="E3500" s="37"/>
      <c r="F3500" s="36"/>
      <c r="G3500" s="100"/>
    </row>
    <row r="3501" ht="15.75" customHeight="1">
      <c r="A3501" s="31"/>
      <c r="B3501" s="31"/>
      <c r="C3501" s="31"/>
      <c r="D3501" s="36"/>
      <c r="E3501" s="37"/>
      <c r="F3501" s="36"/>
      <c r="G3501" s="100"/>
    </row>
    <row r="3502" ht="15.75" customHeight="1">
      <c r="A3502" s="31"/>
      <c r="B3502" s="31"/>
      <c r="C3502" s="31"/>
      <c r="D3502" s="36"/>
      <c r="E3502" s="37"/>
      <c r="F3502" s="36"/>
      <c r="G3502" s="100"/>
    </row>
    <row r="3503" ht="15.75" customHeight="1">
      <c r="A3503" s="31"/>
      <c r="B3503" s="31"/>
      <c r="C3503" s="31"/>
      <c r="D3503" s="36"/>
      <c r="E3503" s="37"/>
      <c r="F3503" s="36"/>
      <c r="G3503" s="100"/>
    </row>
    <row r="3504" ht="15.75" customHeight="1">
      <c r="A3504" s="31"/>
      <c r="B3504" s="31"/>
      <c r="C3504" s="31"/>
      <c r="D3504" s="36"/>
      <c r="E3504" s="37"/>
      <c r="F3504" s="36"/>
      <c r="G3504" s="100"/>
    </row>
    <row r="3505" ht="15.75" customHeight="1">
      <c r="A3505" s="31"/>
      <c r="B3505" s="31"/>
      <c r="C3505" s="31"/>
      <c r="D3505" s="36"/>
      <c r="E3505" s="37"/>
      <c r="F3505" s="36"/>
      <c r="G3505" s="100"/>
    </row>
    <row r="3506" ht="15.75" customHeight="1">
      <c r="A3506" s="31"/>
      <c r="B3506" s="31"/>
      <c r="C3506" s="31"/>
      <c r="D3506" s="36"/>
      <c r="E3506" s="37"/>
      <c r="F3506" s="36"/>
      <c r="G3506" s="100"/>
    </row>
    <row r="3507" ht="15.75" customHeight="1">
      <c r="A3507" s="31"/>
      <c r="B3507" s="31"/>
      <c r="C3507" s="31"/>
      <c r="D3507" s="36"/>
      <c r="E3507" s="37"/>
      <c r="F3507" s="36"/>
      <c r="G3507" s="100"/>
    </row>
    <row r="3508" ht="15.75" customHeight="1">
      <c r="A3508" s="31"/>
      <c r="B3508" s="31"/>
      <c r="C3508" s="31"/>
      <c r="D3508" s="36"/>
      <c r="E3508" s="37"/>
      <c r="F3508" s="36"/>
      <c r="G3508" s="100"/>
    </row>
    <row r="3509" ht="15.75" customHeight="1">
      <c r="A3509" s="31"/>
      <c r="B3509" s="31"/>
      <c r="C3509" s="31"/>
      <c r="D3509" s="36"/>
      <c r="E3509" s="37"/>
      <c r="F3509" s="36"/>
      <c r="G3509" s="100"/>
    </row>
    <row r="3510" ht="15.75" customHeight="1">
      <c r="A3510" s="31"/>
      <c r="B3510" s="31"/>
      <c r="C3510" s="31"/>
      <c r="D3510" s="36"/>
      <c r="E3510" s="37"/>
      <c r="F3510" s="36"/>
      <c r="G3510" s="100"/>
    </row>
    <row r="3511" ht="15.75" customHeight="1">
      <c r="A3511" s="31"/>
      <c r="B3511" s="31"/>
      <c r="C3511" s="31"/>
      <c r="D3511" s="36"/>
      <c r="E3511" s="37"/>
      <c r="F3511" s="36"/>
      <c r="G3511" s="100"/>
    </row>
    <row r="3512" ht="15.75" customHeight="1">
      <c r="A3512" s="31"/>
      <c r="B3512" s="31"/>
      <c r="C3512" s="31"/>
      <c r="D3512" s="36"/>
      <c r="E3512" s="37"/>
      <c r="F3512" s="36"/>
      <c r="G3512" s="100"/>
    </row>
    <row r="3513" ht="15.75" customHeight="1">
      <c r="A3513" s="31"/>
      <c r="B3513" s="31"/>
      <c r="C3513" s="31"/>
      <c r="D3513" s="36"/>
      <c r="E3513" s="37"/>
      <c r="F3513" s="36"/>
      <c r="G3513" s="100"/>
    </row>
    <row r="3514" ht="15.75" customHeight="1">
      <c r="A3514" s="31"/>
      <c r="B3514" s="31"/>
      <c r="C3514" s="31"/>
      <c r="D3514" s="36"/>
      <c r="E3514" s="37"/>
      <c r="F3514" s="36"/>
      <c r="G3514" s="100"/>
    </row>
    <row r="3515" ht="15.75" customHeight="1">
      <c r="A3515" s="31"/>
      <c r="B3515" s="31"/>
      <c r="C3515" s="31"/>
      <c r="D3515" s="36"/>
      <c r="E3515" s="37"/>
      <c r="F3515" s="36"/>
      <c r="G3515" s="100"/>
    </row>
    <row r="3516" ht="15.75" customHeight="1">
      <c r="A3516" s="31"/>
      <c r="B3516" s="31"/>
      <c r="C3516" s="31"/>
      <c r="D3516" s="36"/>
      <c r="E3516" s="37"/>
      <c r="F3516" s="36"/>
      <c r="G3516" s="100"/>
    </row>
    <row r="3517" ht="15.75" customHeight="1">
      <c r="A3517" s="31"/>
      <c r="B3517" s="31"/>
      <c r="C3517" s="31"/>
      <c r="D3517" s="36"/>
      <c r="E3517" s="37"/>
      <c r="F3517" s="36"/>
      <c r="G3517" s="100"/>
    </row>
    <row r="3518" ht="15.75" customHeight="1">
      <c r="A3518" s="31"/>
      <c r="B3518" s="31"/>
      <c r="C3518" s="31"/>
      <c r="D3518" s="36"/>
      <c r="E3518" s="37"/>
      <c r="F3518" s="36"/>
      <c r="G3518" s="100"/>
    </row>
    <row r="3519" ht="15.75" customHeight="1">
      <c r="A3519" s="31"/>
      <c r="B3519" s="31"/>
      <c r="C3519" s="31"/>
      <c r="D3519" s="36"/>
      <c r="E3519" s="37"/>
      <c r="F3519" s="36"/>
      <c r="G3519" s="100"/>
    </row>
    <row r="3520" ht="15.75" customHeight="1">
      <c r="A3520" s="31"/>
      <c r="B3520" s="31"/>
      <c r="C3520" s="31"/>
      <c r="D3520" s="36"/>
      <c r="E3520" s="37"/>
      <c r="F3520" s="36"/>
      <c r="G3520" s="100"/>
    </row>
    <row r="3521" ht="15.75" customHeight="1">
      <c r="A3521" s="31"/>
      <c r="B3521" s="31"/>
      <c r="C3521" s="31"/>
      <c r="D3521" s="36"/>
      <c r="E3521" s="37"/>
      <c r="F3521" s="36"/>
      <c r="G3521" s="100"/>
    </row>
    <row r="3522" ht="15.75" customHeight="1">
      <c r="A3522" s="31"/>
      <c r="B3522" s="31"/>
      <c r="C3522" s="31"/>
      <c r="D3522" s="36"/>
      <c r="E3522" s="37"/>
      <c r="F3522" s="36"/>
      <c r="G3522" s="100"/>
    </row>
    <row r="3523" ht="15.75" customHeight="1">
      <c r="A3523" s="31"/>
      <c r="B3523" s="31"/>
      <c r="C3523" s="31"/>
      <c r="D3523" s="36"/>
      <c r="E3523" s="37"/>
      <c r="F3523" s="36"/>
      <c r="G3523" s="100"/>
    </row>
    <row r="3524" ht="15.75" customHeight="1">
      <c r="A3524" s="31"/>
      <c r="B3524" s="31"/>
      <c r="C3524" s="31"/>
      <c r="D3524" s="36"/>
      <c r="E3524" s="37"/>
      <c r="F3524" s="36"/>
      <c r="G3524" s="100"/>
    </row>
    <row r="3525" ht="15.75" customHeight="1">
      <c r="A3525" s="31"/>
      <c r="B3525" s="31"/>
      <c r="C3525" s="31"/>
      <c r="D3525" s="36"/>
      <c r="E3525" s="37"/>
      <c r="F3525" s="36"/>
      <c r="G3525" s="100"/>
    </row>
    <row r="3526" ht="15.75" customHeight="1">
      <c r="A3526" s="31"/>
      <c r="B3526" s="31"/>
      <c r="C3526" s="31"/>
      <c r="D3526" s="36"/>
      <c r="E3526" s="37"/>
      <c r="F3526" s="36"/>
      <c r="G3526" s="100"/>
    </row>
    <row r="3527" ht="15.75" customHeight="1">
      <c r="A3527" s="31"/>
      <c r="B3527" s="31"/>
      <c r="C3527" s="31"/>
      <c r="D3527" s="36"/>
      <c r="E3527" s="37"/>
      <c r="F3527" s="36"/>
      <c r="G3527" s="100"/>
    </row>
    <row r="3528" ht="15.75" customHeight="1">
      <c r="A3528" s="31"/>
      <c r="B3528" s="31"/>
      <c r="C3528" s="31"/>
      <c r="D3528" s="36"/>
      <c r="E3528" s="37"/>
      <c r="F3528" s="36"/>
      <c r="G3528" s="100"/>
    </row>
    <row r="3529" ht="15.75" customHeight="1">
      <c r="A3529" s="31"/>
      <c r="B3529" s="31"/>
      <c r="C3529" s="31"/>
      <c r="D3529" s="36"/>
      <c r="E3529" s="37"/>
      <c r="F3529" s="36"/>
      <c r="G3529" s="100"/>
    </row>
    <row r="3530" ht="15.75" customHeight="1">
      <c r="A3530" s="31"/>
      <c r="B3530" s="31"/>
      <c r="C3530" s="31"/>
      <c r="D3530" s="36"/>
      <c r="E3530" s="37"/>
      <c r="F3530" s="36"/>
      <c r="G3530" s="100"/>
    </row>
    <row r="3531" ht="15.75" customHeight="1">
      <c r="A3531" s="31"/>
      <c r="B3531" s="31"/>
      <c r="C3531" s="31"/>
      <c r="D3531" s="36"/>
      <c r="E3531" s="37"/>
      <c r="F3531" s="36"/>
      <c r="G3531" s="100"/>
    </row>
    <row r="3532" ht="15.75" customHeight="1">
      <c r="A3532" s="31"/>
      <c r="B3532" s="31"/>
      <c r="C3532" s="31"/>
      <c r="D3532" s="36"/>
      <c r="E3532" s="37"/>
      <c r="F3532" s="36"/>
      <c r="G3532" s="100"/>
    </row>
    <row r="3533" ht="15.75" customHeight="1">
      <c r="A3533" s="31"/>
      <c r="B3533" s="31"/>
      <c r="C3533" s="31"/>
      <c r="D3533" s="36"/>
      <c r="E3533" s="37"/>
      <c r="F3533" s="36"/>
      <c r="G3533" s="100"/>
    </row>
    <row r="3534" ht="15.75" customHeight="1">
      <c r="A3534" s="31"/>
      <c r="B3534" s="31"/>
      <c r="C3534" s="31"/>
      <c r="D3534" s="36"/>
      <c r="E3534" s="37"/>
      <c r="F3534" s="36"/>
      <c r="G3534" s="100"/>
    </row>
    <row r="3535" ht="15.75" customHeight="1">
      <c r="A3535" s="31"/>
      <c r="B3535" s="31"/>
      <c r="C3535" s="31"/>
      <c r="D3535" s="36"/>
      <c r="E3535" s="37"/>
      <c r="F3535" s="36"/>
      <c r="G3535" s="100"/>
    </row>
    <row r="3536" ht="15.75" customHeight="1">
      <c r="A3536" s="31"/>
      <c r="B3536" s="31"/>
      <c r="C3536" s="31"/>
      <c r="D3536" s="36"/>
      <c r="E3536" s="37"/>
      <c r="F3536" s="36"/>
      <c r="G3536" s="100"/>
    </row>
    <row r="3537" ht="15.75" customHeight="1">
      <c r="A3537" s="31"/>
      <c r="B3537" s="31"/>
      <c r="C3537" s="31"/>
      <c r="D3537" s="36"/>
      <c r="E3537" s="37"/>
      <c r="F3537" s="36"/>
      <c r="G3537" s="100"/>
    </row>
    <row r="3538" ht="15.75" customHeight="1">
      <c r="A3538" s="31"/>
      <c r="B3538" s="31"/>
      <c r="C3538" s="31"/>
      <c r="D3538" s="36"/>
      <c r="E3538" s="37"/>
      <c r="F3538" s="36"/>
      <c r="G3538" s="100"/>
    </row>
    <row r="3539" ht="15.75" customHeight="1">
      <c r="A3539" s="31"/>
      <c r="B3539" s="31"/>
      <c r="C3539" s="31"/>
      <c r="D3539" s="36"/>
      <c r="E3539" s="37"/>
      <c r="F3539" s="36"/>
      <c r="G3539" s="100"/>
    </row>
    <row r="3540" ht="15.75" customHeight="1">
      <c r="A3540" s="31"/>
      <c r="B3540" s="31"/>
      <c r="C3540" s="31"/>
      <c r="D3540" s="36"/>
      <c r="E3540" s="37"/>
      <c r="F3540" s="36"/>
      <c r="G3540" s="100"/>
    </row>
    <row r="3541" ht="15.75" customHeight="1">
      <c r="A3541" s="31"/>
      <c r="B3541" s="31"/>
      <c r="C3541" s="31"/>
      <c r="D3541" s="36"/>
      <c r="E3541" s="37"/>
      <c r="F3541" s="36"/>
      <c r="G3541" s="100"/>
    </row>
    <row r="3542" ht="15.75" customHeight="1">
      <c r="A3542" s="31"/>
      <c r="B3542" s="31"/>
      <c r="C3542" s="31"/>
      <c r="D3542" s="36"/>
      <c r="E3542" s="37"/>
      <c r="F3542" s="36"/>
      <c r="G3542" s="100"/>
    </row>
    <row r="3543" ht="15.75" customHeight="1">
      <c r="A3543" s="31"/>
      <c r="B3543" s="31"/>
      <c r="C3543" s="31"/>
      <c r="D3543" s="36"/>
      <c r="E3543" s="37"/>
      <c r="F3543" s="36"/>
      <c r="G3543" s="100"/>
    </row>
    <row r="3544" ht="15.75" customHeight="1">
      <c r="A3544" s="31"/>
      <c r="B3544" s="31"/>
      <c r="C3544" s="31"/>
      <c r="D3544" s="36"/>
      <c r="E3544" s="37"/>
      <c r="F3544" s="36"/>
      <c r="G3544" s="100"/>
    </row>
    <row r="3545" ht="15.75" customHeight="1">
      <c r="A3545" s="31"/>
      <c r="B3545" s="31"/>
      <c r="C3545" s="31"/>
      <c r="D3545" s="36"/>
      <c r="E3545" s="37"/>
      <c r="F3545" s="36"/>
      <c r="G3545" s="100"/>
    </row>
    <row r="3546" ht="15.75" customHeight="1">
      <c r="A3546" s="31"/>
      <c r="B3546" s="31"/>
      <c r="C3546" s="31"/>
      <c r="D3546" s="36"/>
      <c r="E3546" s="37"/>
      <c r="F3546" s="36"/>
      <c r="G3546" s="100"/>
    </row>
    <row r="3547" ht="15.75" customHeight="1">
      <c r="A3547" s="31"/>
      <c r="B3547" s="31"/>
      <c r="C3547" s="31"/>
      <c r="D3547" s="36"/>
      <c r="E3547" s="37"/>
      <c r="F3547" s="36"/>
      <c r="G3547" s="100"/>
    </row>
    <row r="3548" ht="15.75" customHeight="1">
      <c r="A3548" s="31"/>
      <c r="B3548" s="31"/>
      <c r="C3548" s="31"/>
      <c r="D3548" s="36"/>
      <c r="E3548" s="37"/>
      <c r="F3548" s="36"/>
      <c r="G3548" s="100"/>
    </row>
    <row r="3549" ht="15.75" customHeight="1">
      <c r="A3549" s="31"/>
      <c r="B3549" s="31"/>
      <c r="C3549" s="31"/>
      <c r="D3549" s="36"/>
      <c r="E3549" s="37"/>
      <c r="F3549" s="36"/>
      <c r="G3549" s="100"/>
    </row>
    <row r="3550" ht="15.75" customHeight="1">
      <c r="A3550" s="31"/>
      <c r="B3550" s="31"/>
      <c r="C3550" s="31"/>
      <c r="D3550" s="36"/>
      <c r="E3550" s="37"/>
      <c r="F3550" s="36"/>
      <c r="G3550" s="100"/>
    </row>
    <row r="3551" ht="15.75" customHeight="1">
      <c r="A3551" s="31"/>
      <c r="B3551" s="31"/>
      <c r="C3551" s="31"/>
      <c r="D3551" s="36"/>
      <c r="E3551" s="37"/>
      <c r="F3551" s="36"/>
      <c r="G3551" s="100"/>
    </row>
    <row r="3552" ht="15.75" customHeight="1">
      <c r="A3552" s="31"/>
      <c r="B3552" s="31"/>
      <c r="C3552" s="31"/>
      <c r="D3552" s="36"/>
      <c r="E3552" s="37"/>
      <c r="F3552" s="36"/>
      <c r="G3552" s="100"/>
    </row>
    <row r="3553" ht="15.75" customHeight="1">
      <c r="A3553" s="31"/>
      <c r="B3553" s="31"/>
      <c r="C3553" s="31"/>
      <c r="D3553" s="36"/>
      <c r="E3553" s="37"/>
      <c r="F3553" s="36"/>
      <c r="G3553" s="100"/>
    </row>
    <row r="3554" ht="15.75" customHeight="1">
      <c r="A3554" s="31"/>
      <c r="B3554" s="31"/>
      <c r="C3554" s="31"/>
      <c r="D3554" s="36"/>
      <c r="E3554" s="37"/>
      <c r="F3554" s="36"/>
      <c r="G3554" s="100"/>
    </row>
    <row r="3555" ht="15.75" customHeight="1">
      <c r="A3555" s="31"/>
      <c r="B3555" s="31"/>
      <c r="C3555" s="31"/>
      <c r="D3555" s="36"/>
      <c r="E3555" s="37"/>
      <c r="F3555" s="36"/>
      <c r="G3555" s="100"/>
    </row>
    <row r="3556" ht="15.75" customHeight="1">
      <c r="A3556" s="31"/>
      <c r="B3556" s="31"/>
      <c r="C3556" s="31"/>
      <c r="D3556" s="36"/>
      <c r="E3556" s="37"/>
      <c r="F3556" s="36"/>
      <c r="G3556" s="100"/>
    </row>
    <row r="3557" ht="15.75" customHeight="1">
      <c r="A3557" s="31"/>
      <c r="B3557" s="31"/>
      <c r="C3557" s="31"/>
      <c r="D3557" s="36"/>
      <c r="E3557" s="37"/>
      <c r="F3557" s="36"/>
      <c r="G3557" s="100"/>
    </row>
    <row r="3558" ht="15.75" customHeight="1">
      <c r="A3558" s="31"/>
      <c r="B3558" s="31"/>
      <c r="C3558" s="31"/>
      <c r="D3558" s="36"/>
      <c r="E3558" s="37"/>
      <c r="F3558" s="36"/>
      <c r="G3558" s="100"/>
    </row>
    <row r="3559" ht="15.75" customHeight="1">
      <c r="A3559" s="31"/>
      <c r="B3559" s="31"/>
      <c r="C3559" s="31"/>
      <c r="D3559" s="36"/>
      <c r="E3559" s="37"/>
      <c r="F3559" s="36"/>
      <c r="G3559" s="100"/>
    </row>
    <row r="3560" ht="15.75" customHeight="1">
      <c r="A3560" s="31"/>
      <c r="B3560" s="31"/>
      <c r="C3560" s="31"/>
      <c r="D3560" s="36"/>
      <c r="E3560" s="37"/>
      <c r="F3560" s="36"/>
      <c r="G3560" s="100"/>
    </row>
    <row r="3561" ht="15.75" customHeight="1">
      <c r="A3561" s="31"/>
      <c r="B3561" s="31"/>
      <c r="C3561" s="31"/>
      <c r="D3561" s="36"/>
      <c r="E3561" s="37"/>
      <c r="F3561" s="36"/>
      <c r="G3561" s="100"/>
    </row>
    <row r="3562" ht="15.75" customHeight="1">
      <c r="A3562" s="31"/>
      <c r="B3562" s="31"/>
      <c r="C3562" s="31"/>
      <c r="D3562" s="36"/>
      <c r="E3562" s="37"/>
      <c r="F3562" s="36"/>
      <c r="G3562" s="100"/>
    </row>
    <row r="3563" ht="15.75" customHeight="1">
      <c r="A3563" s="31"/>
      <c r="B3563" s="31"/>
      <c r="C3563" s="31"/>
      <c r="D3563" s="36"/>
      <c r="E3563" s="37"/>
      <c r="F3563" s="36"/>
      <c r="G3563" s="100"/>
    </row>
    <row r="3564" ht="15.75" customHeight="1">
      <c r="A3564" s="31"/>
      <c r="B3564" s="31"/>
      <c r="C3564" s="31"/>
      <c r="D3564" s="36"/>
      <c r="E3564" s="37"/>
      <c r="F3564" s="36"/>
      <c r="G3564" s="100"/>
    </row>
    <row r="3565" ht="15.75" customHeight="1">
      <c r="A3565" s="31"/>
      <c r="B3565" s="31"/>
      <c r="C3565" s="31"/>
      <c r="D3565" s="36"/>
      <c r="E3565" s="37"/>
      <c r="F3565" s="36"/>
      <c r="G3565" s="100"/>
    </row>
    <row r="3566" ht="15.75" customHeight="1">
      <c r="A3566" s="31"/>
      <c r="B3566" s="31"/>
      <c r="C3566" s="31"/>
      <c r="D3566" s="36"/>
      <c r="E3566" s="37"/>
      <c r="F3566" s="36"/>
      <c r="G3566" s="100"/>
    </row>
    <row r="3567" ht="15.75" customHeight="1">
      <c r="A3567" s="31"/>
      <c r="B3567" s="31"/>
      <c r="C3567" s="31"/>
      <c r="D3567" s="36"/>
      <c r="E3567" s="37"/>
      <c r="F3567" s="36"/>
      <c r="G3567" s="100"/>
    </row>
    <row r="3568" ht="15.75" customHeight="1">
      <c r="A3568" s="31"/>
      <c r="B3568" s="31"/>
      <c r="C3568" s="31"/>
      <c r="D3568" s="36"/>
      <c r="E3568" s="37"/>
      <c r="F3568" s="36"/>
      <c r="G3568" s="100"/>
    </row>
    <row r="3569" ht="15.75" customHeight="1">
      <c r="A3569" s="31"/>
      <c r="B3569" s="31"/>
      <c r="C3569" s="31"/>
      <c r="D3569" s="36"/>
      <c r="E3569" s="37"/>
      <c r="F3569" s="36"/>
      <c r="G3569" s="100"/>
    </row>
    <row r="3570" ht="15.75" customHeight="1">
      <c r="A3570" s="31"/>
      <c r="B3570" s="31"/>
      <c r="C3570" s="31"/>
      <c r="D3570" s="36"/>
      <c r="E3570" s="37"/>
      <c r="F3570" s="36"/>
      <c r="G3570" s="100"/>
    </row>
    <row r="3571" ht="15.75" customHeight="1">
      <c r="A3571" s="31"/>
      <c r="B3571" s="31"/>
      <c r="C3571" s="31"/>
      <c r="D3571" s="36"/>
      <c r="E3571" s="37"/>
      <c r="F3571" s="36"/>
      <c r="G3571" s="100"/>
    </row>
    <row r="3572" ht="15.75" customHeight="1">
      <c r="A3572" s="31"/>
      <c r="B3572" s="31"/>
      <c r="C3572" s="31"/>
      <c r="D3572" s="36"/>
      <c r="E3572" s="37"/>
      <c r="F3572" s="36"/>
      <c r="G3572" s="100"/>
    </row>
    <row r="3573" ht="15.75" customHeight="1">
      <c r="A3573" s="31"/>
      <c r="B3573" s="31"/>
      <c r="C3573" s="31"/>
      <c r="D3573" s="36"/>
      <c r="E3573" s="37"/>
      <c r="F3573" s="36"/>
      <c r="G3573" s="100"/>
    </row>
    <row r="3574" ht="15.75" customHeight="1">
      <c r="A3574" s="31"/>
      <c r="B3574" s="31"/>
      <c r="C3574" s="31"/>
      <c r="D3574" s="36"/>
      <c r="E3574" s="37"/>
      <c r="F3574" s="36"/>
      <c r="G3574" s="100"/>
    </row>
    <row r="3575" ht="15.75" customHeight="1">
      <c r="A3575" s="31"/>
      <c r="B3575" s="31"/>
      <c r="C3575" s="31"/>
      <c r="D3575" s="36"/>
      <c r="E3575" s="37"/>
      <c r="F3575" s="36"/>
      <c r="G3575" s="100"/>
    </row>
    <row r="3576" ht="15.75" customHeight="1">
      <c r="A3576" s="31"/>
      <c r="B3576" s="31"/>
      <c r="C3576" s="31"/>
      <c r="D3576" s="36"/>
      <c r="E3576" s="37"/>
      <c r="F3576" s="36"/>
      <c r="G3576" s="100"/>
    </row>
    <row r="3577" ht="15.75" customHeight="1">
      <c r="A3577" s="31"/>
      <c r="B3577" s="31"/>
      <c r="C3577" s="31"/>
      <c r="D3577" s="36"/>
      <c r="E3577" s="37"/>
      <c r="F3577" s="36"/>
      <c r="G3577" s="100"/>
    </row>
    <row r="3578" ht="15.75" customHeight="1">
      <c r="A3578" s="31"/>
      <c r="B3578" s="31"/>
      <c r="C3578" s="31"/>
      <c r="D3578" s="36"/>
      <c r="E3578" s="37"/>
      <c r="F3578" s="36"/>
      <c r="G3578" s="100"/>
    </row>
    <row r="3579" ht="15.75" customHeight="1">
      <c r="A3579" s="31"/>
      <c r="B3579" s="31"/>
      <c r="C3579" s="31"/>
      <c r="D3579" s="36"/>
      <c r="E3579" s="37"/>
      <c r="F3579" s="36"/>
      <c r="G3579" s="100"/>
    </row>
    <row r="3580" ht="15.75" customHeight="1">
      <c r="A3580" s="31"/>
      <c r="B3580" s="31"/>
      <c r="C3580" s="31"/>
      <c r="D3580" s="36"/>
      <c r="E3580" s="37"/>
      <c r="F3580" s="36"/>
      <c r="G3580" s="100"/>
    </row>
    <row r="3581" ht="15.75" customHeight="1">
      <c r="A3581" s="31"/>
      <c r="B3581" s="31"/>
      <c r="C3581" s="31"/>
      <c r="D3581" s="36"/>
      <c r="E3581" s="37"/>
      <c r="F3581" s="36"/>
      <c r="G3581" s="100"/>
    </row>
    <row r="3582" ht="15.75" customHeight="1">
      <c r="A3582" s="31"/>
      <c r="B3582" s="31"/>
      <c r="C3582" s="31"/>
      <c r="D3582" s="36"/>
      <c r="E3582" s="37"/>
      <c r="F3582" s="36"/>
      <c r="G3582" s="100"/>
    </row>
    <row r="3583" ht="15.75" customHeight="1">
      <c r="A3583" s="31"/>
      <c r="B3583" s="31"/>
      <c r="C3583" s="31"/>
      <c r="D3583" s="36"/>
      <c r="E3583" s="37"/>
      <c r="F3583" s="36"/>
      <c r="G3583" s="100"/>
    </row>
    <row r="3584" ht="15.75" customHeight="1">
      <c r="A3584" s="31"/>
      <c r="B3584" s="31"/>
      <c r="C3584" s="31"/>
      <c r="D3584" s="36"/>
      <c r="E3584" s="37"/>
      <c r="F3584" s="36"/>
      <c r="G3584" s="100"/>
    </row>
    <row r="3585" ht="15.75" customHeight="1">
      <c r="A3585" s="31"/>
      <c r="B3585" s="31"/>
      <c r="C3585" s="31"/>
      <c r="D3585" s="36"/>
      <c r="E3585" s="37"/>
      <c r="F3585" s="36"/>
      <c r="G3585" s="100"/>
    </row>
    <row r="3586" ht="15.75" customHeight="1">
      <c r="A3586" s="31"/>
      <c r="B3586" s="31"/>
      <c r="C3586" s="31"/>
      <c r="D3586" s="36"/>
      <c r="E3586" s="37"/>
      <c r="F3586" s="36"/>
      <c r="G3586" s="100"/>
    </row>
    <row r="3587" ht="15.75" customHeight="1">
      <c r="A3587" s="31"/>
      <c r="B3587" s="31"/>
      <c r="C3587" s="31"/>
      <c r="D3587" s="36"/>
      <c r="E3587" s="37"/>
      <c r="F3587" s="36"/>
      <c r="G3587" s="100"/>
    </row>
    <row r="3588" ht="15.75" customHeight="1">
      <c r="A3588" s="31"/>
      <c r="B3588" s="31"/>
      <c r="C3588" s="31"/>
      <c r="D3588" s="36"/>
      <c r="E3588" s="37"/>
      <c r="F3588" s="36"/>
      <c r="G3588" s="100"/>
    </row>
    <row r="3589" ht="15.75" customHeight="1">
      <c r="A3589" s="31"/>
      <c r="B3589" s="31"/>
      <c r="C3589" s="31"/>
      <c r="D3589" s="36"/>
      <c r="E3589" s="37"/>
      <c r="F3589" s="36"/>
      <c r="G3589" s="100"/>
    </row>
    <row r="3590" ht="15.75" customHeight="1">
      <c r="A3590" s="31"/>
      <c r="B3590" s="31"/>
      <c r="C3590" s="31"/>
      <c r="D3590" s="36"/>
      <c r="E3590" s="37"/>
      <c r="F3590" s="36"/>
      <c r="G3590" s="100"/>
    </row>
    <row r="3591" ht="15.75" customHeight="1">
      <c r="A3591" s="31"/>
      <c r="B3591" s="31"/>
      <c r="C3591" s="31"/>
      <c r="D3591" s="36"/>
      <c r="E3591" s="37"/>
      <c r="F3591" s="36"/>
      <c r="G3591" s="100"/>
    </row>
    <row r="3592" ht="15.75" customHeight="1">
      <c r="A3592" s="31"/>
      <c r="B3592" s="31"/>
      <c r="C3592" s="31"/>
      <c r="D3592" s="36"/>
      <c r="E3592" s="37"/>
      <c r="F3592" s="36"/>
      <c r="G3592" s="100"/>
    </row>
    <row r="3593" ht="15.75" customHeight="1">
      <c r="A3593" s="31"/>
      <c r="B3593" s="31"/>
      <c r="C3593" s="31"/>
      <c r="D3593" s="36"/>
      <c r="E3593" s="37"/>
      <c r="F3593" s="36"/>
      <c r="G3593" s="100"/>
    </row>
    <row r="3594" ht="15.75" customHeight="1">
      <c r="A3594" s="31"/>
      <c r="B3594" s="31"/>
      <c r="C3594" s="31"/>
      <c r="D3594" s="36"/>
      <c r="E3594" s="37"/>
      <c r="F3594" s="36"/>
      <c r="G3594" s="100"/>
    </row>
    <row r="3595" ht="15.75" customHeight="1">
      <c r="A3595" s="31"/>
      <c r="B3595" s="31"/>
      <c r="C3595" s="31"/>
      <c r="D3595" s="36"/>
      <c r="E3595" s="37"/>
      <c r="F3595" s="36"/>
      <c r="G3595" s="100"/>
    </row>
    <row r="3596" ht="15.75" customHeight="1">
      <c r="A3596" s="31"/>
      <c r="B3596" s="31"/>
      <c r="C3596" s="31"/>
      <c r="D3596" s="36"/>
      <c r="E3596" s="37"/>
      <c r="F3596" s="36"/>
      <c r="G3596" s="100"/>
    </row>
    <row r="3597" ht="15.75" customHeight="1">
      <c r="A3597" s="31"/>
      <c r="B3597" s="31"/>
      <c r="C3597" s="31"/>
      <c r="D3597" s="36"/>
      <c r="E3597" s="37"/>
      <c r="F3597" s="36"/>
      <c r="G3597" s="100"/>
    </row>
    <row r="3598" ht="15.75" customHeight="1">
      <c r="A3598" s="31"/>
      <c r="B3598" s="31"/>
      <c r="C3598" s="31"/>
      <c r="D3598" s="36"/>
      <c r="E3598" s="37"/>
      <c r="F3598" s="36"/>
      <c r="G3598" s="100"/>
    </row>
    <row r="3599" ht="15.75" customHeight="1">
      <c r="A3599" s="31"/>
      <c r="B3599" s="31"/>
      <c r="C3599" s="31"/>
      <c r="D3599" s="36"/>
      <c r="E3599" s="37"/>
      <c r="F3599" s="36"/>
      <c r="G3599" s="100"/>
    </row>
    <row r="3600" ht="15.75" customHeight="1">
      <c r="A3600" s="31"/>
      <c r="B3600" s="31"/>
      <c r="C3600" s="31"/>
      <c r="D3600" s="36"/>
      <c r="E3600" s="37"/>
      <c r="F3600" s="36"/>
      <c r="G3600" s="100"/>
    </row>
    <row r="3601" ht="15.75" customHeight="1">
      <c r="A3601" s="31"/>
      <c r="B3601" s="31"/>
      <c r="C3601" s="31"/>
      <c r="D3601" s="36"/>
      <c r="E3601" s="37"/>
      <c r="F3601" s="36"/>
      <c r="G3601" s="100"/>
    </row>
    <row r="3602" ht="15.75" customHeight="1">
      <c r="A3602" s="31"/>
      <c r="B3602" s="31"/>
      <c r="C3602" s="31"/>
      <c r="D3602" s="36"/>
      <c r="E3602" s="37"/>
      <c r="F3602" s="36"/>
      <c r="G3602" s="100"/>
    </row>
    <row r="3603" ht="15.75" customHeight="1">
      <c r="A3603" s="31"/>
      <c r="B3603" s="31"/>
      <c r="C3603" s="31"/>
      <c r="D3603" s="36"/>
      <c r="E3603" s="37"/>
      <c r="F3603" s="36"/>
      <c r="G3603" s="100"/>
    </row>
    <row r="3604" ht="15.75" customHeight="1">
      <c r="A3604" s="31"/>
      <c r="B3604" s="31"/>
      <c r="C3604" s="31"/>
      <c r="D3604" s="36"/>
      <c r="E3604" s="37"/>
      <c r="F3604" s="36"/>
      <c r="G3604" s="100"/>
    </row>
    <row r="3605" ht="15.75" customHeight="1">
      <c r="A3605" s="31"/>
      <c r="B3605" s="31"/>
      <c r="C3605" s="31"/>
      <c r="D3605" s="36"/>
      <c r="E3605" s="37"/>
      <c r="F3605" s="36"/>
      <c r="G3605" s="100"/>
    </row>
    <row r="3606" ht="15.75" customHeight="1">
      <c r="A3606" s="31"/>
      <c r="B3606" s="31"/>
      <c r="C3606" s="31"/>
      <c r="D3606" s="36"/>
      <c r="E3606" s="37"/>
      <c r="F3606" s="36"/>
      <c r="G3606" s="100"/>
    </row>
    <row r="3607" ht="15.75" customHeight="1">
      <c r="A3607" s="31"/>
      <c r="B3607" s="31"/>
      <c r="C3607" s="31"/>
      <c r="D3607" s="36"/>
      <c r="E3607" s="37"/>
      <c r="F3607" s="36"/>
      <c r="G3607" s="100"/>
    </row>
    <row r="3608" ht="15.75" customHeight="1">
      <c r="A3608" s="31"/>
      <c r="B3608" s="31"/>
      <c r="C3608" s="31"/>
      <c r="D3608" s="36"/>
      <c r="E3608" s="37"/>
      <c r="F3608" s="36"/>
      <c r="G3608" s="100"/>
    </row>
    <row r="3609" ht="15.75" customHeight="1">
      <c r="A3609" s="31"/>
      <c r="B3609" s="31"/>
      <c r="C3609" s="31"/>
      <c r="D3609" s="36"/>
      <c r="E3609" s="37"/>
      <c r="F3609" s="36"/>
      <c r="G3609" s="100"/>
    </row>
    <row r="3610" ht="15.75" customHeight="1">
      <c r="A3610" s="31"/>
      <c r="B3610" s="31"/>
      <c r="C3610" s="31"/>
      <c r="D3610" s="36"/>
      <c r="E3610" s="37"/>
      <c r="F3610" s="36"/>
      <c r="G3610" s="100"/>
    </row>
    <row r="3611" ht="15.75" customHeight="1">
      <c r="A3611" s="31"/>
      <c r="B3611" s="31"/>
      <c r="C3611" s="31"/>
      <c r="D3611" s="36"/>
      <c r="E3611" s="37"/>
      <c r="F3611" s="36"/>
      <c r="G3611" s="100"/>
    </row>
    <row r="3612" ht="15.75" customHeight="1">
      <c r="A3612" s="31"/>
      <c r="B3612" s="31"/>
      <c r="C3612" s="31"/>
      <c r="D3612" s="36"/>
      <c r="E3612" s="37"/>
      <c r="F3612" s="36"/>
      <c r="G3612" s="100"/>
    </row>
    <row r="3613" ht="15.75" customHeight="1">
      <c r="A3613" s="31"/>
      <c r="B3613" s="31"/>
      <c r="C3613" s="31"/>
      <c r="D3613" s="36"/>
      <c r="E3613" s="37"/>
      <c r="F3613" s="36"/>
      <c r="G3613" s="100"/>
    </row>
    <row r="3614" ht="15.75" customHeight="1">
      <c r="A3614" s="31"/>
      <c r="B3614" s="31"/>
      <c r="C3614" s="31"/>
      <c r="D3614" s="36"/>
      <c r="E3614" s="37"/>
      <c r="F3614" s="36"/>
      <c r="G3614" s="100"/>
    </row>
    <row r="3615" ht="15.75" customHeight="1">
      <c r="A3615" s="31"/>
      <c r="B3615" s="31"/>
      <c r="C3615" s="31"/>
      <c r="D3615" s="36"/>
      <c r="E3615" s="37"/>
      <c r="F3615" s="36"/>
      <c r="G3615" s="100"/>
    </row>
    <row r="3616" ht="15.75" customHeight="1">
      <c r="A3616" s="31"/>
      <c r="B3616" s="31"/>
      <c r="C3616" s="31"/>
      <c r="D3616" s="36"/>
      <c r="E3616" s="37"/>
      <c r="F3616" s="36"/>
      <c r="G3616" s="100"/>
    </row>
    <row r="3617" ht="15.75" customHeight="1">
      <c r="A3617" s="31"/>
      <c r="B3617" s="31"/>
      <c r="C3617" s="31"/>
      <c r="D3617" s="36"/>
      <c r="E3617" s="37"/>
      <c r="F3617" s="36"/>
      <c r="G3617" s="100"/>
    </row>
    <row r="3618" ht="15.75" customHeight="1">
      <c r="A3618" s="31"/>
      <c r="B3618" s="31"/>
      <c r="C3618" s="31"/>
      <c r="D3618" s="36"/>
      <c r="E3618" s="37"/>
      <c r="F3618" s="36"/>
      <c r="G3618" s="100"/>
    </row>
    <row r="3619" ht="15.75" customHeight="1">
      <c r="A3619" s="31"/>
      <c r="B3619" s="31"/>
      <c r="C3619" s="31"/>
      <c r="D3619" s="36"/>
      <c r="E3619" s="37"/>
      <c r="F3619" s="36"/>
      <c r="G3619" s="100"/>
    </row>
    <row r="3620" ht="15.75" customHeight="1">
      <c r="A3620" s="31"/>
      <c r="B3620" s="31"/>
      <c r="C3620" s="31"/>
      <c r="D3620" s="36"/>
      <c r="E3620" s="37"/>
      <c r="F3620" s="36"/>
      <c r="G3620" s="100"/>
    </row>
    <row r="3621" ht="15.75" customHeight="1">
      <c r="A3621" s="31"/>
      <c r="B3621" s="31"/>
      <c r="C3621" s="31"/>
      <c r="D3621" s="36"/>
      <c r="E3621" s="37"/>
      <c r="F3621" s="36"/>
      <c r="G3621" s="100"/>
    </row>
    <row r="3622" ht="15.75" customHeight="1">
      <c r="A3622" s="31"/>
      <c r="B3622" s="31"/>
      <c r="C3622" s="31"/>
      <c r="D3622" s="36"/>
      <c r="E3622" s="37"/>
      <c r="F3622" s="36"/>
      <c r="G3622" s="100"/>
    </row>
    <row r="3623" ht="15.75" customHeight="1">
      <c r="A3623" s="31"/>
      <c r="B3623" s="31"/>
      <c r="C3623" s="31"/>
      <c r="D3623" s="36"/>
      <c r="E3623" s="37"/>
      <c r="F3623" s="36"/>
      <c r="G3623" s="100"/>
    </row>
    <row r="3624" ht="15.75" customHeight="1">
      <c r="A3624" s="31"/>
      <c r="B3624" s="31"/>
      <c r="C3624" s="31"/>
      <c r="D3624" s="36"/>
      <c r="E3624" s="37"/>
      <c r="F3624" s="36"/>
      <c r="G3624" s="100"/>
    </row>
    <row r="3625" ht="15.75" customHeight="1">
      <c r="A3625" s="31"/>
      <c r="B3625" s="31"/>
      <c r="C3625" s="31"/>
      <c r="D3625" s="36"/>
      <c r="E3625" s="37"/>
      <c r="F3625" s="36"/>
      <c r="G3625" s="100"/>
    </row>
    <row r="3626" ht="15.75" customHeight="1">
      <c r="A3626" s="31"/>
      <c r="B3626" s="31"/>
      <c r="C3626" s="31"/>
      <c r="D3626" s="36"/>
      <c r="E3626" s="37"/>
      <c r="F3626" s="36"/>
      <c r="G3626" s="100"/>
    </row>
    <row r="3627" ht="15.75" customHeight="1">
      <c r="A3627" s="31"/>
      <c r="B3627" s="31"/>
      <c r="C3627" s="31"/>
      <c r="D3627" s="36"/>
      <c r="E3627" s="37"/>
      <c r="F3627" s="36"/>
      <c r="G3627" s="100"/>
    </row>
    <row r="3628" ht="15.75" customHeight="1">
      <c r="A3628" s="31"/>
      <c r="B3628" s="31"/>
      <c r="C3628" s="31"/>
      <c r="D3628" s="36"/>
      <c r="E3628" s="37"/>
      <c r="F3628" s="36"/>
      <c r="G3628" s="100"/>
    </row>
    <row r="3629" ht="15.75" customHeight="1">
      <c r="A3629" s="31"/>
      <c r="B3629" s="31"/>
      <c r="C3629" s="31"/>
      <c r="D3629" s="36"/>
      <c r="E3629" s="37"/>
      <c r="F3629" s="36"/>
      <c r="G3629" s="100"/>
    </row>
    <row r="3630" ht="15.75" customHeight="1">
      <c r="A3630" s="31"/>
      <c r="B3630" s="31"/>
      <c r="C3630" s="31"/>
      <c r="D3630" s="36"/>
      <c r="E3630" s="37"/>
      <c r="F3630" s="36"/>
      <c r="G3630" s="100"/>
    </row>
    <row r="3631" ht="15.75" customHeight="1">
      <c r="A3631" s="31"/>
      <c r="B3631" s="31"/>
      <c r="C3631" s="31"/>
      <c r="D3631" s="36"/>
      <c r="E3631" s="37"/>
      <c r="F3631" s="36"/>
      <c r="G3631" s="100"/>
    </row>
    <row r="3632" ht="15.75" customHeight="1">
      <c r="A3632" s="31"/>
      <c r="B3632" s="31"/>
      <c r="C3632" s="31"/>
      <c r="D3632" s="36"/>
      <c r="E3632" s="37"/>
      <c r="F3632" s="36"/>
      <c r="G3632" s="100"/>
    </row>
    <row r="3633" ht="15.75" customHeight="1">
      <c r="A3633" s="31"/>
      <c r="B3633" s="31"/>
      <c r="C3633" s="31"/>
      <c r="D3633" s="36"/>
      <c r="E3633" s="37"/>
      <c r="F3633" s="36"/>
      <c r="G3633" s="100"/>
    </row>
    <row r="3634" ht="15.75" customHeight="1">
      <c r="A3634" s="31"/>
      <c r="B3634" s="31"/>
      <c r="C3634" s="31"/>
      <c r="D3634" s="36"/>
      <c r="E3634" s="37"/>
      <c r="F3634" s="36"/>
      <c r="G3634" s="100"/>
    </row>
    <row r="3635" ht="15.75" customHeight="1">
      <c r="A3635" s="31"/>
      <c r="B3635" s="31"/>
      <c r="C3635" s="31"/>
      <c r="D3635" s="36"/>
      <c r="E3635" s="37"/>
      <c r="F3635" s="36"/>
      <c r="G3635" s="100"/>
    </row>
    <row r="3636" ht="15.75" customHeight="1">
      <c r="A3636" s="31"/>
      <c r="B3636" s="31"/>
      <c r="C3636" s="31"/>
      <c r="D3636" s="36"/>
      <c r="E3636" s="37"/>
      <c r="F3636" s="36"/>
      <c r="G3636" s="100"/>
    </row>
    <row r="3637" ht="15.75" customHeight="1">
      <c r="A3637" s="31"/>
      <c r="B3637" s="31"/>
      <c r="C3637" s="31"/>
      <c r="D3637" s="36"/>
      <c r="E3637" s="37"/>
      <c r="F3637" s="36"/>
      <c r="G3637" s="100"/>
    </row>
    <row r="3638" ht="15.75" customHeight="1">
      <c r="A3638" s="31"/>
      <c r="B3638" s="31"/>
      <c r="C3638" s="31"/>
      <c r="D3638" s="36"/>
      <c r="E3638" s="37"/>
      <c r="F3638" s="36"/>
      <c r="G3638" s="100"/>
    </row>
    <row r="3639" ht="15.75" customHeight="1">
      <c r="A3639" s="31"/>
      <c r="B3639" s="31"/>
      <c r="C3639" s="31"/>
      <c r="D3639" s="36"/>
      <c r="E3639" s="37"/>
      <c r="F3639" s="36"/>
      <c r="G3639" s="100"/>
    </row>
    <row r="3640" ht="15.75" customHeight="1">
      <c r="A3640" s="31"/>
      <c r="B3640" s="31"/>
      <c r="C3640" s="31"/>
      <c r="D3640" s="36"/>
      <c r="E3640" s="37"/>
      <c r="F3640" s="36"/>
      <c r="G3640" s="100"/>
    </row>
    <row r="3641" ht="15.75" customHeight="1">
      <c r="A3641" s="31"/>
      <c r="B3641" s="31"/>
      <c r="C3641" s="31"/>
      <c r="D3641" s="36"/>
      <c r="E3641" s="37"/>
      <c r="F3641" s="36"/>
      <c r="G3641" s="100"/>
    </row>
    <row r="3642" ht="15.75" customHeight="1">
      <c r="A3642" s="31"/>
      <c r="B3642" s="31"/>
      <c r="C3642" s="31"/>
      <c r="D3642" s="36"/>
      <c r="E3642" s="37"/>
      <c r="F3642" s="36"/>
      <c r="G3642" s="100"/>
    </row>
    <row r="3643" ht="15.75" customHeight="1">
      <c r="A3643" s="31"/>
      <c r="B3643" s="31"/>
      <c r="C3643" s="31"/>
      <c r="D3643" s="36"/>
      <c r="E3643" s="37"/>
      <c r="F3643" s="36"/>
      <c r="G3643" s="100"/>
    </row>
    <row r="3644" ht="15.75" customHeight="1">
      <c r="A3644" s="31"/>
      <c r="B3644" s="31"/>
      <c r="C3644" s="31"/>
      <c r="D3644" s="36"/>
      <c r="E3644" s="37"/>
      <c r="F3644" s="36"/>
      <c r="G3644" s="100"/>
    </row>
    <row r="3645" ht="15.75" customHeight="1">
      <c r="A3645" s="31"/>
      <c r="B3645" s="31"/>
      <c r="C3645" s="31"/>
      <c r="D3645" s="36"/>
      <c r="E3645" s="37"/>
      <c r="F3645" s="36"/>
      <c r="G3645" s="100"/>
    </row>
    <row r="3646" ht="15.75" customHeight="1">
      <c r="A3646" s="31"/>
      <c r="B3646" s="31"/>
      <c r="C3646" s="31"/>
      <c r="D3646" s="36"/>
      <c r="E3646" s="37"/>
      <c r="F3646" s="36"/>
      <c r="G3646" s="100"/>
    </row>
    <row r="3647" ht="15.75" customHeight="1">
      <c r="A3647" s="31"/>
      <c r="B3647" s="31"/>
      <c r="C3647" s="31"/>
      <c r="D3647" s="36"/>
      <c r="E3647" s="37"/>
      <c r="F3647" s="36"/>
      <c r="G3647" s="100"/>
    </row>
    <row r="3648" ht="15.75" customHeight="1">
      <c r="A3648" s="31"/>
      <c r="B3648" s="31"/>
      <c r="C3648" s="31"/>
      <c r="D3648" s="36"/>
      <c r="E3648" s="37"/>
      <c r="F3648" s="36"/>
      <c r="G3648" s="100"/>
    </row>
    <row r="3649" ht="15.75" customHeight="1">
      <c r="A3649" s="31"/>
      <c r="B3649" s="31"/>
      <c r="C3649" s="31"/>
      <c r="D3649" s="36"/>
      <c r="E3649" s="37"/>
      <c r="F3649" s="36"/>
      <c r="G3649" s="100"/>
    </row>
    <row r="3650" ht="15.75" customHeight="1">
      <c r="A3650" s="31"/>
      <c r="B3650" s="31"/>
      <c r="C3650" s="31"/>
      <c r="D3650" s="36"/>
      <c r="E3650" s="37"/>
      <c r="F3650" s="36"/>
      <c r="G3650" s="100"/>
    </row>
    <row r="3651" ht="15.75" customHeight="1">
      <c r="A3651" s="31"/>
      <c r="B3651" s="31"/>
      <c r="C3651" s="31"/>
      <c r="D3651" s="36"/>
      <c r="E3651" s="37"/>
      <c r="F3651" s="36"/>
      <c r="G3651" s="100"/>
    </row>
    <row r="3652" ht="15.75" customHeight="1">
      <c r="A3652" s="31"/>
      <c r="B3652" s="31"/>
      <c r="C3652" s="31"/>
      <c r="D3652" s="36"/>
      <c r="E3652" s="37"/>
      <c r="F3652" s="36"/>
      <c r="G3652" s="100"/>
    </row>
    <row r="3653" ht="15.75" customHeight="1">
      <c r="A3653" s="31"/>
      <c r="B3653" s="31"/>
      <c r="C3653" s="31"/>
      <c r="D3653" s="36"/>
      <c r="E3653" s="37"/>
      <c r="F3653" s="36"/>
      <c r="G3653" s="100"/>
    </row>
    <row r="3654" ht="15.75" customHeight="1">
      <c r="A3654" s="31"/>
      <c r="B3654" s="31"/>
      <c r="C3654" s="31"/>
      <c r="D3654" s="36"/>
      <c r="E3654" s="37"/>
      <c r="F3654" s="36"/>
      <c r="G3654" s="100"/>
    </row>
    <row r="3655" ht="15.75" customHeight="1">
      <c r="A3655" s="31"/>
      <c r="B3655" s="31"/>
      <c r="C3655" s="31"/>
      <c r="D3655" s="36"/>
      <c r="E3655" s="37"/>
      <c r="F3655" s="36"/>
      <c r="G3655" s="100"/>
    </row>
    <row r="3656" ht="15.75" customHeight="1">
      <c r="A3656" s="31"/>
      <c r="B3656" s="31"/>
      <c r="C3656" s="31"/>
      <c r="D3656" s="36"/>
      <c r="E3656" s="37"/>
      <c r="F3656" s="36"/>
      <c r="G3656" s="100"/>
    </row>
    <row r="3657" ht="15.75" customHeight="1">
      <c r="A3657" s="31"/>
      <c r="B3657" s="31"/>
      <c r="C3657" s="31"/>
      <c r="D3657" s="36"/>
      <c r="E3657" s="37"/>
      <c r="F3657" s="36"/>
      <c r="G3657" s="100"/>
    </row>
    <row r="3658" ht="15.75" customHeight="1">
      <c r="A3658" s="31"/>
      <c r="B3658" s="31"/>
      <c r="C3658" s="31"/>
      <c r="D3658" s="36"/>
      <c r="E3658" s="37"/>
      <c r="F3658" s="36"/>
      <c r="G3658" s="100"/>
    </row>
    <row r="3659" ht="15.75" customHeight="1">
      <c r="A3659" s="31"/>
      <c r="B3659" s="31"/>
      <c r="C3659" s="31"/>
      <c r="D3659" s="36"/>
      <c r="E3659" s="37"/>
      <c r="F3659" s="36"/>
      <c r="G3659" s="100"/>
    </row>
    <row r="3660" ht="15.75" customHeight="1">
      <c r="A3660" s="31"/>
      <c r="B3660" s="31"/>
      <c r="C3660" s="31"/>
      <c r="D3660" s="36"/>
      <c r="E3660" s="37"/>
      <c r="F3660" s="36"/>
      <c r="G3660" s="100"/>
    </row>
    <row r="3661" ht="15.75" customHeight="1">
      <c r="A3661" s="31"/>
      <c r="B3661" s="31"/>
      <c r="C3661" s="31"/>
      <c r="D3661" s="36"/>
      <c r="E3661" s="37"/>
      <c r="F3661" s="36"/>
      <c r="G3661" s="100"/>
    </row>
    <row r="3662" ht="15.75" customHeight="1">
      <c r="A3662" s="31"/>
      <c r="B3662" s="31"/>
      <c r="C3662" s="31"/>
      <c r="D3662" s="36"/>
      <c r="E3662" s="37"/>
      <c r="F3662" s="36"/>
      <c r="G3662" s="100"/>
    </row>
    <row r="3663" ht="15.75" customHeight="1">
      <c r="A3663" s="31"/>
      <c r="B3663" s="31"/>
      <c r="C3663" s="31"/>
      <c r="D3663" s="36"/>
      <c r="E3663" s="37"/>
      <c r="F3663" s="36"/>
      <c r="G3663" s="100"/>
    </row>
    <row r="3664" ht="15.75" customHeight="1">
      <c r="A3664" s="31"/>
      <c r="B3664" s="31"/>
      <c r="C3664" s="31"/>
      <c r="D3664" s="36"/>
      <c r="E3664" s="37"/>
      <c r="F3664" s="36"/>
      <c r="G3664" s="100"/>
    </row>
    <row r="3665" ht="15.75" customHeight="1">
      <c r="A3665" s="31"/>
      <c r="B3665" s="31"/>
      <c r="C3665" s="31"/>
      <c r="D3665" s="36"/>
      <c r="E3665" s="37"/>
      <c r="F3665" s="36"/>
      <c r="G3665" s="100"/>
    </row>
    <row r="3666" ht="15.75" customHeight="1">
      <c r="A3666" s="31"/>
      <c r="B3666" s="31"/>
      <c r="C3666" s="31"/>
      <c r="D3666" s="36"/>
      <c r="E3666" s="37"/>
      <c r="F3666" s="36"/>
      <c r="G3666" s="100"/>
    </row>
    <row r="3667" ht="15.75" customHeight="1">
      <c r="A3667" s="31"/>
      <c r="B3667" s="31"/>
      <c r="C3667" s="31"/>
      <c r="D3667" s="36"/>
      <c r="E3667" s="37"/>
      <c r="F3667" s="36"/>
      <c r="G3667" s="100"/>
    </row>
    <row r="3668" ht="15.75" customHeight="1">
      <c r="A3668" s="31"/>
      <c r="B3668" s="31"/>
      <c r="C3668" s="31"/>
      <c r="D3668" s="36"/>
      <c r="E3668" s="37"/>
      <c r="F3668" s="36"/>
      <c r="G3668" s="100"/>
    </row>
    <row r="3669" ht="15.75" customHeight="1">
      <c r="A3669" s="31"/>
      <c r="B3669" s="31"/>
      <c r="C3669" s="31"/>
      <c r="D3669" s="36"/>
      <c r="E3669" s="37"/>
      <c r="F3669" s="36"/>
      <c r="G3669" s="100"/>
    </row>
    <row r="3670" ht="15.75" customHeight="1">
      <c r="A3670" s="31"/>
      <c r="B3670" s="31"/>
      <c r="C3670" s="31"/>
      <c r="D3670" s="36"/>
      <c r="E3670" s="37"/>
      <c r="F3670" s="36"/>
      <c r="G3670" s="100"/>
    </row>
    <row r="3671" ht="15.75" customHeight="1">
      <c r="A3671" s="31"/>
      <c r="B3671" s="31"/>
      <c r="C3671" s="31"/>
      <c r="D3671" s="36"/>
      <c r="E3671" s="37"/>
      <c r="F3671" s="36"/>
      <c r="G3671" s="100"/>
    </row>
    <row r="3672" ht="15.75" customHeight="1">
      <c r="A3672" s="31"/>
      <c r="B3672" s="31"/>
      <c r="C3672" s="31"/>
      <c r="D3672" s="36"/>
      <c r="E3672" s="37"/>
      <c r="F3672" s="36"/>
      <c r="G3672" s="100"/>
    </row>
    <row r="3673" ht="15.75" customHeight="1">
      <c r="A3673" s="31"/>
      <c r="B3673" s="31"/>
      <c r="C3673" s="31"/>
      <c r="D3673" s="36"/>
      <c r="E3673" s="37"/>
      <c r="F3673" s="36"/>
      <c r="G3673" s="100"/>
    </row>
    <row r="3674" ht="15.75" customHeight="1">
      <c r="A3674" s="31"/>
      <c r="B3674" s="31"/>
      <c r="C3674" s="31"/>
      <c r="D3674" s="36"/>
      <c r="E3674" s="37"/>
      <c r="F3674" s="36"/>
      <c r="G3674" s="100"/>
    </row>
    <row r="3675" ht="15.75" customHeight="1">
      <c r="A3675" s="31"/>
      <c r="B3675" s="31"/>
      <c r="C3675" s="31"/>
      <c r="D3675" s="36"/>
      <c r="E3675" s="37"/>
      <c r="F3675" s="36"/>
      <c r="G3675" s="100"/>
    </row>
    <row r="3676" ht="15.75" customHeight="1">
      <c r="A3676" s="31"/>
      <c r="B3676" s="31"/>
      <c r="C3676" s="31"/>
      <c r="D3676" s="36"/>
      <c r="E3676" s="37"/>
      <c r="F3676" s="36"/>
      <c r="G3676" s="100"/>
    </row>
    <row r="3677" ht="15.75" customHeight="1">
      <c r="A3677" s="31"/>
      <c r="B3677" s="31"/>
      <c r="C3677" s="31"/>
      <c r="D3677" s="36"/>
      <c r="E3677" s="37"/>
      <c r="F3677" s="36"/>
      <c r="G3677" s="100"/>
    </row>
    <row r="3678" ht="15.75" customHeight="1">
      <c r="A3678" s="31"/>
      <c r="B3678" s="31"/>
      <c r="C3678" s="31"/>
      <c r="D3678" s="36"/>
      <c r="E3678" s="37"/>
      <c r="F3678" s="36"/>
      <c r="G3678" s="100"/>
    </row>
    <row r="3679" ht="15.75" customHeight="1">
      <c r="A3679" s="31"/>
      <c r="B3679" s="31"/>
      <c r="C3679" s="31"/>
      <c r="D3679" s="36"/>
      <c r="E3679" s="37"/>
      <c r="F3679" s="36"/>
      <c r="G3679" s="100"/>
    </row>
    <row r="3680" ht="15.75" customHeight="1">
      <c r="A3680" s="31"/>
      <c r="B3680" s="31"/>
      <c r="C3680" s="31"/>
      <c r="D3680" s="36"/>
      <c r="E3680" s="37"/>
      <c r="F3680" s="36"/>
      <c r="G3680" s="100"/>
    </row>
    <row r="3681" ht="15.75" customHeight="1">
      <c r="A3681" s="31"/>
      <c r="B3681" s="31"/>
      <c r="C3681" s="31"/>
      <c r="D3681" s="36"/>
      <c r="E3681" s="37"/>
      <c r="F3681" s="36"/>
      <c r="G3681" s="100"/>
    </row>
    <row r="3682" ht="15.75" customHeight="1">
      <c r="A3682" s="31"/>
      <c r="B3682" s="31"/>
      <c r="C3682" s="31"/>
      <c r="D3682" s="36"/>
      <c r="E3682" s="37"/>
      <c r="F3682" s="36"/>
      <c r="G3682" s="100"/>
    </row>
    <row r="3683" ht="15.75" customHeight="1">
      <c r="A3683" s="31"/>
      <c r="B3683" s="31"/>
      <c r="C3683" s="31"/>
      <c r="D3683" s="36"/>
      <c r="E3683" s="37"/>
      <c r="F3683" s="36"/>
      <c r="G3683" s="100"/>
    </row>
    <row r="3684" ht="15.75" customHeight="1">
      <c r="A3684" s="31"/>
      <c r="B3684" s="31"/>
      <c r="C3684" s="31"/>
      <c r="D3684" s="36"/>
      <c r="E3684" s="37"/>
      <c r="F3684" s="36"/>
      <c r="G3684" s="100"/>
    </row>
    <row r="3685" ht="15.75" customHeight="1">
      <c r="A3685" s="31"/>
      <c r="B3685" s="31"/>
      <c r="C3685" s="31"/>
      <c r="D3685" s="36"/>
      <c r="E3685" s="37"/>
      <c r="F3685" s="36"/>
      <c r="G3685" s="100"/>
    </row>
    <row r="3686" ht="15.75" customHeight="1">
      <c r="A3686" s="31"/>
      <c r="B3686" s="31"/>
      <c r="C3686" s="31"/>
      <c r="D3686" s="36"/>
      <c r="E3686" s="37"/>
      <c r="F3686" s="36"/>
      <c r="G3686" s="100"/>
    </row>
    <row r="3687" ht="15.75" customHeight="1">
      <c r="A3687" s="31"/>
      <c r="B3687" s="31"/>
      <c r="C3687" s="31"/>
      <c r="D3687" s="36"/>
      <c r="E3687" s="37"/>
      <c r="F3687" s="36"/>
      <c r="G3687" s="100"/>
    </row>
    <row r="3688" ht="15.75" customHeight="1">
      <c r="A3688" s="31"/>
      <c r="B3688" s="31"/>
      <c r="C3688" s="31"/>
      <c r="D3688" s="36"/>
      <c r="E3688" s="37"/>
      <c r="F3688" s="36"/>
      <c r="G3688" s="100"/>
    </row>
    <row r="3689" ht="15.75" customHeight="1">
      <c r="A3689" s="31"/>
      <c r="B3689" s="31"/>
      <c r="C3689" s="31"/>
      <c r="D3689" s="36"/>
      <c r="E3689" s="37"/>
      <c r="F3689" s="36"/>
      <c r="G3689" s="100"/>
    </row>
    <row r="3690" ht="15.75" customHeight="1">
      <c r="A3690" s="31"/>
      <c r="B3690" s="31"/>
      <c r="C3690" s="31"/>
      <c r="D3690" s="36"/>
      <c r="E3690" s="37"/>
      <c r="F3690" s="36"/>
      <c r="G3690" s="100"/>
    </row>
    <row r="3691" ht="15.75" customHeight="1">
      <c r="A3691" s="31"/>
      <c r="B3691" s="31"/>
      <c r="C3691" s="31"/>
      <c r="D3691" s="36"/>
      <c r="E3691" s="37"/>
      <c r="F3691" s="36"/>
      <c r="G3691" s="100"/>
    </row>
    <row r="3692" ht="15.75" customHeight="1">
      <c r="A3692" s="31"/>
      <c r="B3692" s="31"/>
      <c r="C3692" s="31"/>
      <c r="D3692" s="36"/>
      <c r="E3692" s="37"/>
      <c r="F3692" s="36"/>
      <c r="G3692" s="100"/>
    </row>
    <row r="3693" ht="15.75" customHeight="1">
      <c r="A3693" s="31"/>
      <c r="B3693" s="31"/>
      <c r="C3693" s="31"/>
      <c r="D3693" s="36"/>
      <c r="E3693" s="37"/>
      <c r="F3693" s="36"/>
      <c r="G3693" s="100"/>
    </row>
    <row r="3694" ht="15.75" customHeight="1">
      <c r="A3694" s="31"/>
      <c r="B3694" s="31"/>
      <c r="C3694" s="31"/>
      <c r="D3694" s="36"/>
      <c r="E3694" s="37"/>
      <c r="F3694" s="36"/>
      <c r="G3694" s="100"/>
    </row>
    <row r="3695" ht="15.75" customHeight="1">
      <c r="A3695" s="31"/>
      <c r="B3695" s="31"/>
      <c r="C3695" s="31"/>
      <c r="D3695" s="36"/>
      <c r="E3695" s="37"/>
      <c r="F3695" s="36"/>
      <c r="G3695" s="100"/>
    </row>
    <row r="3696" ht="15.75" customHeight="1">
      <c r="A3696" s="31"/>
      <c r="B3696" s="31"/>
      <c r="C3696" s="31"/>
      <c r="D3696" s="36"/>
      <c r="E3696" s="37"/>
      <c r="F3696" s="36"/>
      <c r="G3696" s="100"/>
    </row>
    <row r="3697" ht="15.75" customHeight="1">
      <c r="A3697" s="31"/>
      <c r="B3697" s="31"/>
      <c r="C3697" s="31"/>
      <c r="D3697" s="36"/>
      <c r="E3697" s="37"/>
      <c r="F3697" s="36"/>
      <c r="G3697" s="100"/>
    </row>
    <row r="3698" ht="15.75" customHeight="1">
      <c r="A3698" s="31"/>
      <c r="B3698" s="31"/>
      <c r="C3698" s="31"/>
      <c r="D3698" s="36"/>
      <c r="E3698" s="37"/>
      <c r="F3698" s="36"/>
      <c r="G3698" s="100"/>
    </row>
    <row r="3699" ht="15.75" customHeight="1">
      <c r="A3699" s="31"/>
      <c r="B3699" s="31"/>
      <c r="C3699" s="31"/>
      <c r="D3699" s="36"/>
      <c r="E3699" s="37"/>
      <c r="F3699" s="36"/>
      <c r="G3699" s="100"/>
    </row>
    <row r="3700" ht="15.75" customHeight="1">
      <c r="A3700" s="31"/>
      <c r="B3700" s="31"/>
      <c r="C3700" s="31"/>
      <c r="D3700" s="36"/>
      <c r="E3700" s="37"/>
      <c r="F3700" s="36"/>
      <c r="G3700" s="100"/>
    </row>
    <row r="3701" ht="15.75" customHeight="1">
      <c r="A3701" s="31"/>
      <c r="B3701" s="31"/>
      <c r="C3701" s="31"/>
      <c r="D3701" s="36"/>
      <c r="E3701" s="37"/>
      <c r="F3701" s="36"/>
      <c r="G3701" s="100"/>
    </row>
    <row r="3702" ht="15.75" customHeight="1">
      <c r="A3702" s="31"/>
      <c r="B3702" s="31"/>
      <c r="C3702" s="31"/>
      <c r="D3702" s="36"/>
      <c r="E3702" s="37"/>
      <c r="F3702" s="36"/>
      <c r="G3702" s="100"/>
    </row>
    <row r="3703" ht="15.75" customHeight="1">
      <c r="A3703" s="31"/>
      <c r="B3703" s="31"/>
      <c r="C3703" s="31"/>
      <c r="D3703" s="36"/>
      <c r="E3703" s="37"/>
      <c r="F3703" s="36"/>
      <c r="G3703" s="100"/>
    </row>
    <row r="3704" ht="15.75" customHeight="1">
      <c r="A3704" s="31"/>
      <c r="B3704" s="31"/>
      <c r="C3704" s="31"/>
      <c r="D3704" s="36"/>
      <c r="E3704" s="37"/>
      <c r="F3704" s="36"/>
      <c r="G3704" s="100"/>
    </row>
    <row r="3705" ht="15.75" customHeight="1">
      <c r="A3705" s="31"/>
      <c r="B3705" s="31"/>
      <c r="C3705" s="31"/>
      <c r="D3705" s="36"/>
      <c r="E3705" s="37"/>
      <c r="F3705" s="36"/>
      <c r="G3705" s="100"/>
    </row>
    <row r="3706" ht="15.75" customHeight="1">
      <c r="A3706" s="31"/>
      <c r="B3706" s="31"/>
      <c r="C3706" s="31"/>
      <c r="D3706" s="36"/>
      <c r="E3706" s="37"/>
      <c r="F3706" s="36"/>
      <c r="G3706" s="100"/>
    </row>
    <row r="3707" ht="15.75" customHeight="1">
      <c r="A3707" s="31"/>
      <c r="B3707" s="31"/>
      <c r="C3707" s="31"/>
      <c r="D3707" s="36"/>
      <c r="E3707" s="37"/>
      <c r="F3707" s="36"/>
      <c r="G3707" s="100"/>
    </row>
    <row r="3708" ht="15.75" customHeight="1">
      <c r="A3708" s="31"/>
      <c r="B3708" s="31"/>
      <c r="C3708" s="31"/>
      <c r="D3708" s="36"/>
      <c r="E3708" s="37"/>
      <c r="F3708" s="36"/>
      <c r="G3708" s="100"/>
    </row>
    <row r="3709" ht="15.75" customHeight="1">
      <c r="A3709" s="31"/>
      <c r="B3709" s="31"/>
      <c r="C3709" s="31"/>
      <c r="D3709" s="36"/>
      <c r="E3709" s="37"/>
      <c r="F3709" s="36"/>
      <c r="G3709" s="100"/>
    </row>
    <row r="3710" ht="15.75" customHeight="1">
      <c r="A3710" s="31"/>
      <c r="B3710" s="31"/>
      <c r="C3710" s="31"/>
      <c r="D3710" s="36"/>
      <c r="E3710" s="37"/>
      <c r="F3710" s="36"/>
      <c r="G3710" s="100"/>
    </row>
    <row r="3711" ht="15.75" customHeight="1">
      <c r="A3711" s="31"/>
      <c r="B3711" s="31"/>
      <c r="C3711" s="31"/>
      <c r="D3711" s="36"/>
      <c r="E3711" s="37"/>
      <c r="F3711" s="36"/>
      <c r="G3711" s="100"/>
    </row>
    <row r="3712" ht="15.75" customHeight="1">
      <c r="A3712" s="31"/>
      <c r="B3712" s="31"/>
      <c r="C3712" s="31"/>
      <c r="D3712" s="36"/>
      <c r="E3712" s="37"/>
      <c r="F3712" s="36"/>
      <c r="G3712" s="100"/>
    </row>
    <row r="3713" ht="15.75" customHeight="1">
      <c r="A3713" s="31"/>
      <c r="B3713" s="31"/>
      <c r="C3713" s="31"/>
      <c r="D3713" s="36"/>
      <c r="E3713" s="37"/>
      <c r="F3713" s="36"/>
      <c r="G3713" s="100"/>
    </row>
    <row r="3714" ht="15.75" customHeight="1">
      <c r="A3714" s="31"/>
      <c r="B3714" s="31"/>
      <c r="C3714" s="31"/>
      <c r="D3714" s="36"/>
      <c r="E3714" s="37"/>
      <c r="F3714" s="36"/>
      <c r="G3714" s="100"/>
    </row>
    <row r="3715" ht="15.75" customHeight="1">
      <c r="A3715" s="31"/>
      <c r="B3715" s="31"/>
      <c r="C3715" s="31"/>
      <c r="D3715" s="36"/>
      <c r="E3715" s="37"/>
      <c r="F3715" s="36"/>
      <c r="G3715" s="100"/>
    </row>
    <row r="3716" ht="15.75" customHeight="1">
      <c r="A3716" s="31"/>
      <c r="B3716" s="31"/>
      <c r="C3716" s="31"/>
      <c r="D3716" s="36"/>
      <c r="E3716" s="37"/>
      <c r="F3716" s="36"/>
      <c r="G3716" s="100"/>
    </row>
    <row r="3717" ht="15.75" customHeight="1">
      <c r="A3717" s="31"/>
      <c r="B3717" s="31"/>
      <c r="C3717" s="31"/>
      <c r="D3717" s="36"/>
      <c r="E3717" s="37"/>
      <c r="F3717" s="36"/>
      <c r="G3717" s="100"/>
    </row>
    <row r="3718" ht="15.75" customHeight="1">
      <c r="A3718" s="31"/>
      <c r="B3718" s="31"/>
      <c r="C3718" s="31"/>
      <c r="D3718" s="36"/>
      <c r="E3718" s="37"/>
      <c r="F3718" s="36"/>
      <c r="G3718" s="100"/>
    </row>
    <row r="3719" ht="15.75" customHeight="1">
      <c r="A3719" s="31"/>
      <c r="B3719" s="31"/>
      <c r="C3719" s="31"/>
      <c r="D3719" s="36"/>
      <c r="E3719" s="37"/>
      <c r="F3719" s="36"/>
      <c r="G3719" s="100"/>
    </row>
    <row r="3720" ht="15.75" customHeight="1">
      <c r="A3720" s="31"/>
      <c r="B3720" s="31"/>
      <c r="C3720" s="31"/>
      <c r="D3720" s="36"/>
      <c r="E3720" s="37"/>
      <c r="F3720" s="36"/>
      <c r="G3720" s="100"/>
    </row>
    <row r="3721" ht="15.75" customHeight="1">
      <c r="A3721" s="31"/>
      <c r="B3721" s="31"/>
      <c r="C3721" s="31"/>
      <c r="D3721" s="36"/>
      <c r="E3721" s="37"/>
      <c r="F3721" s="36"/>
      <c r="G3721" s="100"/>
    </row>
    <row r="3722" ht="15.75" customHeight="1">
      <c r="A3722" s="31"/>
      <c r="B3722" s="31"/>
      <c r="C3722" s="31"/>
      <c r="D3722" s="36"/>
      <c r="E3722" s="37"/>
      <c r="F3722" s="36"/>
      <c r="G3722" s="100"/>
    </row>
    <row r="3723" ht="15.75" customHeight="1">
      <c r="A3723" s="31"/>
      <c r="B3723" s="31"/>
      <c r="C3723" s="31"/>
      <c r="D3723" s="36"/>
      <c r="E3723" s="37"/>
      <c r="F3723" s="36"/>
      <c r="G3723" s="100"/>
    </row>
    <row r="3724" ht="15.75" customHeight="1">
      <c r="A3724" s="31"/>
      <c r="B3724" s="31"/>
      <c r="C3724" s="31"/>
      <c r="D3724" s="36"/>
      <c r="E3724" s="37"/>
      <c r="F3724" s="36"/>
      <c r="G3724" s="100"/>
    </row>
    <row r="3725" ht="15.75" customHeight="1">
      <c r="A3725" s="31"/>
      <c r="B3725" s="31"/>
      <c r="C3725" s="31"/>
      <c r="D3725" s="36"/>
      <c r="E3725" s="37"/>
      <c r="F3725" s="36"/>
      <c r="G3725" s="100"/>
    </row>
    <row r="3726" ht="15.75" customHeight="1">
      <c r="A3726" s="31"/>
      <c r="B3726" s="31"/>
      <c r="C3726" s="31"/>
      <c r="D3726" s="36"/>
      <c r="E3726" s="37"/>
      <c r="F3726" s="36"/>
      <c r="G3726" s="100"/>
    </row>
    <row r="3727" ht="15.75" customHeight="1">
      <c r="A3727" s="31"/>
      <c r="B3727" s="31"/>
      <c r="C3727" s="31"/>
      <c r="D3727" s="36"/>
      <c r="E3727" s="37"/>
      <c r="F3727" s="36"/>
      <c r="G3727" s="100"/>
    </row>
    <row r="3728" ht="15.75" customHeight="1">
      <c r="A3728" s="31"/>
      <c r="B3728" s="31"/>
      <c r="C3728" s="31"/>
      <c r="D3728" s="36"/>
      <c r="E3728" s="37"/>
      <c r="F3728" s="36"/>
      <c r="G3728" s="100"/>
    </row>
    <row r="3729" ht="15.75" customHeight="1">
      <c r="A3729" s="31"/>
      <c r="B3729" s="31"/>
      <c r="C3729" s="31"/>
      <c r="D3729" s="36"/>
      <c r="E3729" s="37"/>
      <c r="F3729" s="36"/>
      <c r="G3729" s="100"/>
    </row>
    <row r="3730" ht="15.75" customHeight="1">
      <c r="A3730" s="31"/>
      <c r="B3730" s="31"/>
      <c r="C3730" s="31"/>
      <c r="D3730" s="36"/>
      <c r="E3730" s="37"/>
      <c r="F3730" s="36"/>
      <c r="G3730" s="100"/>
    </row>
    <row r="3731" ht="15.75" customHeight="1">
      <c r="A3731" s="31"/>
      <c r="B3731" s="31"/>
      <c r="C3731" s="31"/>
      <c r="D3731" s="36"/>
      <c r="E3731" s="37"/>
      <c r="F3731" s="36"/>
      <c r="G3731" s="100"/>
    </row>
    <row r="3732" ht="15.75" customHeight="1">
      <c r="A3732" s="31"/>
      <c r="B3732" s="31"/>
      <c r="C3732" s="31"/>
      <c r="D3732" s="36"/>
      <c r="E3732" s="37"/>
      <c r="F3732" s="36"/>
      <c r="G3732" s="100"/>
    </row>
    <row r="3733" ht="15.75" customHeight="1">
      <c r="A3733" s="31"/>
      <c r="B3733" s="31"/>
      <c r="C3733" s="31"/>
      <c r="D3733" s="36"/>
      <c r="E3733" s="37"/>
      <c r="F3733" s="36"/>
      <c r="G3733" s="100"/>
    </row>
    <row r="3734" ht="15.75" customHeight="1">
      <c r="A3734" s="31"/>
      <c r="B3734" s="31"/>
      <c r="C3734" s="31"/>
      <c r="D3734" s="36"/>
      <c r="E3734" s="37"/>
      <c r="F3734" s="36"/>
      <c r="G3734" s="100"/>
    </row>
    <row r="3735" ht="15.75" customHeight="1">
      <c r="A3735" s="31"/>
      <c r="B3735" s="31"/>
      <c r="C3735" s="31"/>
      <c r="D3735" s="36"/>
      <c r="E3735" s="37"/>
      <c r="F3735" s="36"/>
      <c r="G3735" s="100"/>
    </row>
    <row r="3736" ht="15.75" customHeight="1">
      <c r="A3736" s="31"/>
      <c r="B3736" s="31"/>
      <c r="C3736" s="31"/>
      <c r="D3736" s="36"/>
      <c r="E3736" s="37"/>
      <c r="F3736" s="36"/>
      <c r="G3736" s="100"/>
    </row>
    <row r="3737" ht="15.75" customHeight="1">
      <c r="A3737" s="31"/>
      <c r="B3737" s="31"/>
      <c r="C3737" s="31"/>
      <c r="D3737" s="36"/>
      <c r="E3737" s="37"/>
      <c r="F3737" s="36"/>
      <c r="G3737" s="100"/>
    </row>
    <row r="3738" ht="15.75" customHeight="1">
      <c r="A3738" s="31"/>
      <c r="B3738" s="31"/>
      <c r="C3738" s="31"/>
      <c r="D3738" s="36"/>
      <c r="E3738" s="37"/>
      <c r="F3738" s="36"/>
      <c r="G3738" s="100"/>
    </row>
    <row r="3739" ht="15.75" customHeight="1">
      <c r="A3739" s="31"/>
      <c r="B3739" s="31"/>
      <c r="C3739" s="31"/>
      <c r="D3739" s="36"/>
      <c r="E3739" s="37"/>
      <c r="F3739" s="36"/>
      <c r="G3739" s="100"/>
    </row>
    <row r="3740" ht="15.75" customHeight="1">
      <c r="A3740" s="31"/>
      <c r="B3740" s="31"/>
      <c r="C3740" s="31"/>
      <c r="D3740" s="36"/>
      <c r="E3740" s="37"/>
      <c r="F3740" s="36"/>
      <c r="G3740" s="100"/>
    </row>
    <row r="3741" ht="15.75" customHeight="1">
      <c r="A3741" s="31"/>
      <c r="B3741" s="31"/>
      <c r="C3741" s="31"/>
      <c r="D3741" s="36"/>
      <c r="E3741" s="37"/>
      <c r="F3741" s="36"/>
      <c r="G3741" s="100"/>
    </row>
    <row r="3742" ht="15.75" customHeight="1">
      <c r="A3742" s="31"/>
      <c r="B3742" s="31"/>
      <c r="C3742" s="31"/>
      <c r="D3742" s="36"/>
      <c r="E3742" s="37"/>
      <c r="F3742" s="36"/>
      <c r="G3742" s="100"/>
    </row>
    <row r="3743" ht="15.75" customHeight="1">
      <c r="A3743" s="31"/>
      <c r="B3743" s="31"/>
      <c r="C3743" s="31"/>
      <c r="D3743" s="36"/>
      <c r="E3743" s="37"/>
      <c r="F3743" s="36"/>
      <c r="G3743" s="100"/>
    </row>
    <row r="3744" ht="15.75" customHeight="1">
      <c r="A3744" s="31"/>
      <c r="B3744" s="31"/>
      <c r="C3744" s="31"/>
      <c r="D3744" s="36"/>
      <c r="E3744" s="37"/>
      <c r="F3744" s="36"/>
      <c r="G3744" s="100"/>
    </row>
    <row r="3745" ht="15.75" customHeight="1">
      <c r="A3745" s="31"/>
      <c r="B3745" s="31"/>
      <c r="C3745" s="31"/>
      <c r="D3745" s="36"/>
      <c r="E3745" s="37"/>
      <c r="F3745" s="36"/>
      <c r="G3745" s="100"/>
    </row>
    <row r="3746" ht="15.75" customHeight="1">
      <c r="A3746" s="31"/>
      <c r="B3746" s="31"/>
      <c r="C3746" s="31"/>
      <c r="D3746" s="36"/>
      <c r="E3746" s="37"/>
      <c r="F3746" s="36"/>
      <c r="G3746" s="100"/>
    </row>
    <row r="3747" ht="15.75" customHeight="1">
      <c r="A3747" s="31"/>
      <c r="B3747" s="31"/>
      <c r="C3747" s="31"/>
      <c r="D3747" s="36"/>
      <c r="E3747" s="37"/>
      <c r="F3747" s="36"/>
      <c r="G3747" s="100"/>
    </row>
    <row r="3748" ht="15.75" customHeight="1">
      <c r="A3748" s="31"/>
      <c r="B3748" s="31"/>
      <c r="C3748" s="31"/>
      <c r="D3748" s="36"/>
      <c r="E3748" s="37"/>
      <c r="F3748" s="36"/>
      <c r="G3748" s="100"/>
    </row>
    <row r="3749" ht="15.75" customHeight="1">
      <c r="A3749" s="31"/>
      <c r="B3749" s="31"/>
      <c r="C3749" s="31"/>
      <c r="D3749" s="36"/>
      <c r="E3749" s="37"/>
      <c r="F3749" s="36"/>
      <c r="G3749" s="100"/>
    </row>
    <row r="3750" ht="15.75" customHeight="1">
      <c r="A3750" s="31"/>
      <c r="B3750" s="31"/>
      <c r="C3750" s="31"/>
      <c r="D3750" s="36"/>
      <c r="E3750" s="37"/>
      <c r="F3750" s="36"/>
      <c r="G3750" s="100"/>
    </row>
    <row r="3751" ht="15.75" customHeight="1">
      <c r="A3751" s="31"/>
      <c r="B3751" s="31"/>
      <c r="C3751" s="31"/>
      <c r="D3751" s="36"/>
      <c r="E3751" s="37"/>
      <c r="F3751" s="36"/>
      <c r="G3751" s="100"/>
    </row>
    <row r="3752" ht="15.75" customHeight="1">
      <c r="A3752" s="31"/>
      <c r="B3752" s="31"/>
      <c r="C3752" s="31"/>
      <c r="D3752" s="36"/>
      <c r="E3752" s="37"/>
      <c r="F3752" s="36"/>
      <c r="G3752" s="100"/>
    </row>
    <row r="3753" ht="15.75" customHeight="1">
      <c r="A3753" s="31"/>
      <c r="B3753" s="31"/>
      <c r="C3753" s="31"/>
      <c r="D3753" s="36"/>
      <c r="E3753" s="37"/>
      <c r="F3753" s="36"/>
      <c r="G3753" s="100"/>
    </row>
    <row r="3754" ht="15.75" customHeight="1">
      <c r="A3754" s="31"/>
      <c r="B3754" s="31"/>
      <c r="C3754" s="31"/>
      <c r="D3754" s="36"/>
      <c r="E3754" s="37"/>
      <c r="F3754" s="36"/>
      <c r="G3754" s="100"/>
    </row>
    <row r="3755" ht="15.75" customHeight="1">
      <c r="A3755" s="31"/>
      <c r="B3755" s="31"/>
      <c r="C3755" s="31"/>
      <c r="D3755" s="36"/>
      <c r="E3755" s="37"/>
      <c r="F3755" s="36"/>
      <c r="G3755" s="100"/>
    </row>
    <row r="3756" ht="15.75" customHeight="1">
      <c r="A3756" s="31"/>
      <c r="B3756" s="31"/>
      <c r="C3756" s="31"/>
      <c r="D3756" s="36"/>
      <c r="E3756" s="37"/>
      <c r="F3756" s="36"/>
      <c r="G3756" s="100"/>
    </row>
    <row r="3757" ht="15.75" customHeight="1">
      <c r="A3757" s="31"/>
      <c r="B3757" s="31"/>
      <c r="C3757" s="31"/>
      <c r="D3757" s="36"/>
      <c r="E3757" s="37"/>
      <c r="F3757" s="36"/>
      <c r="G3757" s="100"/>
    </row>
    <row r="3758" ht="15.75" customHeight="1">
      <c r="A3758" s="31"/>
      <c r="B3758" s="31"/>
      <c r="C3758" s="31"/>
      <c r="D3758" s="36"/>
      <c r="E3758" s="37"/>
      <c r="F3758" s="36"/>
      <c r="G3758" s="100"/>
    </row>
    <row r="3759" ht="15.75" customHeight="1">
      <c r="A3759" s="31"/>
      <c r="B3759" s="31"/>
      <c r="C3759" s="31"/>
      <c r="D3759" s="36"/>
      <c r="E3759" s="37"/>
      <c r="F3759" s="36"/>
      <c r="G3759" s="100"/>
    </row>
    <row r="3760" ht="15.75" customHeight="1">
      <c r="A3760" s="31"/>
      <c r="B3760" s="31"/>
      <c r="C3760" s="31"/>
      <c r="D3760" s="36"/>
      <c r="E3760" s="37"/>
      <c r="F3760" s="36"/>
      <c r="G3760" s="100"/>
    </row>
    <row r="3761" ht="15.75" customHeight="1">
      <c r="A3761" s="31"/>
      <c r="B3761" s="31"/>
      <c r="C3761" s="31"/>
      <c r="D3761" s="36"/>
      <c r="E3761" s="37"/>
      <c r="F3761" s="36"/>
      <c r="G3761" s="100"/>
    </row>
    <row r="3762" ht="15.75" customHeight="1">
      <c r="A3762" s="31"/>
      <c r="B3762" s="31"/>
      <c r="C3762" s="31"/>
      <c r="D3762" s="36"/>
      <c r="E3762" s="37"/>
      <c r="F3762" s="36"/>
      <c r="G3762" s="100"/>
    </row>
    <row r="3763" ht="15.75" customHeight="1">
      <c r="A3763" s="31"/>
      <c r="B3763" s="31"/>
      <c r="C3763" s="31"/>
      <c r="D3763" s="36"/>
      <c r="E3763" s="37"/>
      <c r="F3763" s="36"/>
      <c r="G3763" s="100"/>
    </row>
    <row r="3764" ht="15.75" customHeight="1">
      <c r="A3764" s="31"/>
      <c r="B3764" s="31"/>
      <c r="C3764" s="31"/>
      <c r="D3764" s="36"/>
      <c r="E3764" s="37"/>
      <c r="F3764" s="36"/>
      <c r="G3764" s="100"/>
    </row>
    <row r="3765" ht="15.75" customHeight="1">
      <c r="A3765" s="31"/>
      <c r="B3765" s="31"/>
      <c r="C3765" s="31"/>
      <c r="D3765" s="36"/>
      <c r="E3765" s="37"/>
      <c r="F3765" s="36"/>
      <c r="G3765" s="100"/>
    </row>
    <row r="3766" ht="15.75" customHeight="1">
      <c r="A3766" s="31"/>
      <c r="B3766" s="31"/>
      <c r="C3766" s="31"/>
      <c r="D3766" s="36"/>
      <c r="E3766" s="37"/>
      <c r="F3766" s="36"/>
      <c r="G3766" s="100"/>
    </row>
    <row r="3767" ht="15.75" customHeight="1">
      <c r="A3767" s="31"/>
      <c r="B3767" s="31"/>
      <c r="C3767" s="31"/>
      <c r="D3767" s="36"/>
      <c r="E3767" s="37"/>
      <c r="F3767" s="36"/>
      <c r="G3767" s="100"/>
    </row>
    <row r="3768" ht="15.75" customHeight="1">
      <c r="A3768" s="31"/>
      <c r="B3768" s="31"/>
      <c r="C3768" s="31"/>
      <c r="D3768" s="36"/>
      <c r="E3768" s="37"/>
      <c r="F3768" s="36"/>
      <c r="G3768" s="100"/>
    </row>
    <row r="3769" ht="15.75" customHeight="1">
      <c r="A3769" s="31"/>
      <c r="B3769" s="31"/>
      <c r="C3769" s="31"/>
      <c r="D3769" s="36"/>
      <c r="E3769" s="37"/>
      <c r="F3769" s="36"/>
      <c r="G3769" s="100"/>
    </row>
    <row r="3770" ht="15.75" customHeight="1">
      <c r="A3770" s="31"/>
      <c r="B3770" s="31"/>
      <c r="C3770" s="31"/>
      <c r="D3770" s="36"/>
      <c r="E3770" s="37"/>
      <c r="F3770" s="36"/>
      <c r="G3770" s="100"/>
    </row>
    <row r="3771" ht="15.75" customHeight="1">
      <c r="A3771" s="31"/>
      <c r="B3771" s="31"/>
      <c r="C3771" s="31"/>
      <c r="D3771" s="36"/>
      <c r="E3771" s="37"/>
      <c r="F3771" s="36"/>
      <c r="G3771" s="100"/>
    </row>
    <row r="3772" ht="15.75" customHeight="1">
      <c r="A3772" s="31"/>
      <c r="B3772" s="31"/>
      <c r="C3772" s="31"/>
      <c r="D3772" s="36"/>
      <c r="E3772" s="37"/>
      <c r="F3772" s="36"/>
      <c r="G3772" s="100"/>
    </row>
    <row r="3773" ht="15.75" customHeight="1">
      <c r="A3773" s="31"/>
      <c r="B3773" s="31"/>
      <c r="C3773" s="31"/>
      <c r="D3773" s="36"/>
      <c r="E3773" s="37"/>
      <c r="F3773" s="36"/>
      <c r="G3773" s="100"/>
    </row>
    <row r="3774" ht="15.75" customHeight="1">
      <c r="A3774" s="31"/>
      <c r="B3774" s="31"/>
      <c r="C3774" s="31"/>
      <c r="D3774" s="36"/>
      <c r="E3774" s="37"/>
      <c r="F3774" s="36"/>
      <c r="G3774" s="100"/>
    </row>
    <row r="3775" ht="15.75" customHeight="1">
      <c r="A3775" s="31"/>
      <c r="B3775" s="31"/>
      <c r="C3775" s="31"/>
      <c r="D3775" s="36"/>
      <c r="E3775" s="37"/>
      <c r="F3775" s="36"/>
      <c r="G3775" s="100"/>
    </row>
    <row r="3776" ht="15.75" customHeight="1">
      <c r="A3776" s="31"/>
      <c r="B3776" s="31"/>
      <c r="C3776" s="31"/>
      <c r="D3776" s="36"/>
      <c r="E3776" s="37"/>
      <c r="F3776" s="36"/>
      <c r="G3776" s="100"/>
    </row>
    <row r="3777" ht="15.75" customHeight="1">
      <c r="A3777" s="31"/>
      <c r="B3777" s="31"/>
      <c r="C3777" s="31"/>
      <c r="D3777" s="36"/>
      <c r="E3777" s="37"/>
      <c r="F3777" s="36"/>
      <c r="G3777" s="100"/>
    </row>
    <row r="3778" ht="15.75" customHeight="1">
      <c r="A3778" s="31"/>
      <c r="B3778" s="31"/>
      <c r="C3778" s="31"/>
      <c r="D3778" s="36"/>
      <c r="E3778" s="37"/>
      <c r="F3778" s="36"/>
      <c r="G3778" s="100"/>
    </row>
    <row r="3779" ht="15.75" customHeight="1">
      <c r="A3779" s="31"/>
      <c r="B3779" s="31"/>
      <c r="C3779" s="31"/>
      <c r="D3779" s="36"/>
      <c r="E3779" s="37"/>
      <c r="F3779" s="36"/>
      <c r="G3779" s="100"/>
    </row>
    <row r="3780" ht="15.75" customHeight="1">
      <c r="A3780" s="31"/>
      <c r="B3780" s="31"/>
      <c r="C3780" s="31"/>
      <c r="D3780" s="36"/>
      <c r="E3780" s="37"/>
      <c r="F3780" s="36"/>
      <c r="G3780" s="100"/>
    </row>
    <row r="3781" ht="15.75" customHeight="1">
      <c r="A3781" s="31"/>
      <c r="B3781" s="31"/>
      <c r="C3781" s="31"/>
      <c r="D3781" s="36"/>
      <c r="E3781" s="37"/>
      <c r="F3781" s="36"/>
      <c r="G3781" s="100"/>
    </row>
    <row r="3782" ht="15.75" customHeight="1">
      <c r="A3782" s="31"/>
      <c r="B3782" s="31"/>
      <c r="C3782" s="31"/>
      <c r="D3782" s="36"/>
      <c r="E3782" s="37"/>
      <c r="F3782" s="36"/>
      <c r="G3782" s="100"/>
    </row>
    <row r="3783" ht="15.75" customHeight="1">
      <c r="A3783" s="31"/>
      <c r="B3783" s="31"/>
      <c r="C3783" s="31"/>
      <c r="D3783" s="36"/>
      <c r="E3783" s="37"/>
      <c r="F3783" s="36"/>
      <c r="G3783" s="100"/>
    </row>
    <row r="3784" ht="15.75" customHeight="1">
      <c r="A3784" s="31"/>
      <c r="B3784" s="31"/>
      <c r="C3784" s="31"/>
      <c r="D3784" s="36"/>
      <c r="E3784" s="37"/>
      <c r="F3784" s="36"/>
      <c r="G3784" s="100"/>
    </row>
    <row r="3785" ht="15.75" customHeight="1">
      <c r="A3785" s="31"/>
      <c r="B3785" s="31"/>
      <c r="C3785" s="31"/>
      <c r="D3785" s="36"/>
      <c r="E3785" s="37"/>
      <c r="F3785" s="36"/>
      <c r="G3785" s="100"/>
    </row>
    <row r="3786" ht="15.75" customHeight="1">
      <c r="A3786" s="31"/>
      <c r="B3786" s="31"/>
      <c r="C3786" s="31"/>
      <c r="D3786" s="36"/>
      <c r="E3786" s="37"/>
      <c r="F3786" s="36"/>
      <c r="G3786" s="100"/>
    </row>
    <row r="3787" ht="15.75" customHeight="1">
      <c r="A3787" s="31"/>
      <c r="B3787" s="31"/>
      <c r="C3787" s="31"/>
      <c r="D3787" s="36"/>
      <c r="E3787" s="37"/>
      <c r="F3787" s="36"/>
      <c r="G3787" s="100"/>
    </row>
    <row r="3788" ht="15.75" customHeight="1">
      <c r="A3788" s="31"/>
      <c r="B3788" s="31"/>
      <c r="C3788" s="31"/>
      <c r="D3788" s="36"/>
      <c r="E3788" s="37"/>
      <c r="F3788" s="36"/>
      <c r="G3788" s="100"/>
    </row>
    <row r="3789" ht="15.75" customHeight="1">
      <c r="A3789" s="31"/>
      <c r="B3789" s="31"/>
      <c r="C3789" s="31"/>
      <c r="D3789" s="36"/>
      <c r="E3789" s="37"/>
      <c r="F3789" s="36"/>
      <c r="G3789" s="100"/>
    </row>
    <row r="3790" ht="15.75" customHeight="1">
      <c r="A3790" s="31"/>
      <c r="B3790" s="31"/>
      <c r="C3790" s="31"/>
      <c r="D3790" s="36"/>
      <c r="E3790" s="37"/>
      <c r="F3790" s="36"/>
      <c r="G3790" s="100"/>
    </row>
    <row r="3791" ht="15.75" customHeight="1">
      <c r="A3791" s="31"/>
      <c r="B3791" s="31"/>
      <c r="C3791" s="31"/>
      <c r="D3791" s="36"/>
      <c r="E3791" s="37"/>
      <c r="F3791" s="36"/>
      <c r="G3791" s="100"/>
    </row>
    <row r="3792" ht="15.75" customHeight="1">
      <c r="A3792" s="31"/>
      <c r="B3792" s="31"/>
      <c r="C3792" s="31"/>
      <c r="D3792" s="36"/>
      <c r="E3792" s="37"/>
      <c r="F3792" s="36"/>
      <c r="G3792" s="100"/>
    </row>
    <row r="3793" ht="15.75" customHeight="1">
      <c r="A3793" s="31"/>
      <c r="B3793" s="31"/>
      <c r="C3793" s="31"/>
      <c r="D3793" s="36"/>
      <c r="E3793" s="37"/>
      <c r="F3793" s="36"/>
      <c r="G3793" s="100"/>
    </row>
    <row r="3794" ht="15.75" customHeight="1">
      <c r="A3794" s="31"/>
      <c r="B3794" s="31"/>
      <c r="C3794" s="31"/>
      <c r="D3794" s="36"/>
      <c r="E3794" s="37"/>
      <c r="F3794" s="36"/>
      <c r="G3794" s="100"/>
    </row>
    <row r="3795" ht="15.75" customHeight="1">
      <c r="A3795" s="31"/>
      <c r="B3795" s="31"/>
      <c r="C3795" s="31"/>
      <c r="D3795" s="36"/>
      <c r="E3795" s="37"/>
      <c r="F3795" s="36"/>
      <c r="G3795" s="100"/>
    </row>
    <row r="3796" ht="15.75" customHeight="1">
      <c r="A3796" s="31"/>
      <c r="B3796" s="31"/>
      <c r="C3796" s="31"/>
      <c r="D3796" s="36"/>
      <c r="E3796" s="37"/>
      <c r="F3796" s="36"/>
      <c r="G3796" s="100"/>
    </row>
    <row r="3797" ht="15.75" customHeight="1">
      <c r="A3797" s="31"/>
      <c r="B3797" s="31"/>
      <c r="C3797" s="31"/>
      <c r="D3797" s="36"/>
      <c r="E3797" s="37"/>
      <c r="F3797" s="36"/>
      <c r="G3797" s="100"/>
    </row>
    <row r="3798" ht="15.75" customHeight="1">
      <c r="A3798" s="31"/>
      <c r="B3798" s="31"/>
      <c r="C3798" s="31"/>
      <c r="D3798" s="36"/>
      <c r="E3798" s="37"/>
      <c r="F3798" s="36"/>
      <c r="G3798" s="100"/>
    </row>
    <row r="3799" ht="15.75" customHeight="1">
      <c r="A3799" s="31"/>
      <c r="B3799" s="31"/>
      <c r="C3799" s="31"/>
      <c r="D3799" s="36"/>
      <c r="E3799" s="37"/>
      <c r="F3799" s="36"/>
      <c r="G3799" s="100"/>
    </row>
    <row r="3800" ht="15.75" customHeight="1">
      <c r="A3800" s="31"/>
      <c r="B3800" s="31"/>
      <c r="C3800" s="31"/>
      <c r="D3800" s="36"/>
      <c r="E3800" s="37"/>
      <c r="F3800" s="36"/>
      <c r="G3800" s="100"/>
    </row>
    <row r="3801" ht="15.75" customHeight="1">
      <c r="A3801" s="31"/>
      <c r="B3801" s="31"/>
      <c r="C3801" s="31"/>
      <c r="D3801" s="36"/>
      <c r="E3801" s="37"/>
      <c r="F3801" s="36"/>
      <c r="G3801" s="100"/>
    </row>
    <row r="3802" ht="15.75" customHeight="1">
      <c r="A3802" s="31"/>
      <c r="B3802" s="31"/>
      <c r="C3802" s="31"/>
      <c r="D3802" s="36"/>
      <c r="E3802" s="37"/>
      <c r="F3802" s="36"/>
      <c r="G3802" s="100"/>
    </row>
    <row r="3803" ht="15.75" customHeight="1">
      <c r="A3803" s="31"/>
      <c r="B3803" s="31"/>
      <c r="C3803" s="31"/>
      <c r="D3803" s="36"/>
      <c r="E3803" s="37"/>
      <c r="F3803" s="36"/>
      <c r="G3803" s="100"/>
    </row>
    <row r="3804" ht="15.75" customHeight="1">
      <c r="A3804" s="31"/>
      <c r="B3804" s="31"/>
      <c r="C3804" s="31"/>
      <c r="D3804" s="36"/>
      <c r="E3804" s="37"/>
      <c r="F3804" s="36"/>
      <c r="G3804" s="100"/>
    </row>
    <row r="3805" ht="15.75" customHeight="1">
      <c r="A3805" s="31"/>
      <c r="B3805" s="31"/>
      <c r="C3805" s="31"/>
      <c r="D3805" s="36"/>
      <c r="E3805" s="37"/>
      <c r="F3805" s="36"/>
      <c r="G3805" s="100"/>
    </row>
    <row r="3806" ht="15.75" customHeight="1">
      <c r="A3806" s="31"/>
      <c r="B3806" s="31"/>
      <c r="C3806" s="31"/>
      <c r="D3806" s="36"/>
      <c r="E3806" s="37"/>
      <c r="F3806" s="36"/>
      <c r="G3806" s="100"/>
    </row>
    <row r="3807" ht="15.75" customHeight="1">
      <c r="A3807" s="31"/>
      <c r="B3807" s="31"/>
      <c r="C3807" s="31"/>
      <c r="D3807" s="36"/>
      <c r="E3807" s="37"/>
      <c r="F3807" s="36"/>
      <c r="G3807" s="100"/>
    </row>
    <row r="3808" ht="15.75" customHeight="1">
      <c r="A3808" s="31"/>
      <c r="B3808" s="31"/>
      <c r="C3808" s="31"/>
      <c r="D3808" s="36"/>
      <c r="E3808" s="37"/>
      <c r="F3808" s="36"/>
      <c r="G3808" s="100"/>
    </row>
    <row r="3809" ht="15.75" customHeight="1">
      <c r="A3809" s="31"/>
      <c r="B3809" s="31"/>
      <c r="C3809" s="31"/>
      <c r="D3809" s="36"/>
      <c r="E3809" s="37"/>
      <c r="F3809" s="36"/>
      <c r="G3809" s="100"/>
    </row>
    <row r="3810" ht="15.75" customHeight="1">
      <c r="A3810" s="31"/>
      <c r="B3810" s="31"/>
      <c r="C3810" s="31"/>
      <c r="D3810" s="36"/>
      <c r="E3810" s="37"/>
      <c r="F3810" s="36"/>
      <c r="G3810" s="100"/>
    </row>
    <row r="3811" ht="15.75" customHeight="1">
      <c r="A3811" s="31"/>
      <c r="B3811" s="31"/>
      <c r="C3811" s="31"/>
      <c r="D3811" s="36"/>
      <c r="E3811" s="37"/>
      <c r="F3811" s="36"/>
      <c r="G3811" s="100"/>
    </row>
    <row r="3812" ht="15.75" customHeight="1">
      <c r="A3812" s="31"/>
      <c r="B3812" s="31"/>
      <c r="C3812" s="31"/>
      <c r="D3812" s="36"/>
      <c r="E3812" s="37"/>
      <c r="F3812" s="36"/>
      <c r="G3812" s="100"/>
    </row>
    <row r="3813" ht="15.75" customHeight="1">
      <c r="A3813" s="31"/>
      <c r="B3813" s="31"/>
      <c r="C3813" s="31"/>
      <c r="D3813" s="36"/>
      <c r="E3813" s="37"/>
      <c r="F3813" s="36"/>
      <c r="G3813" s="100"/>
    </row>
    <row r="3814" ht="15.75" customHeight="1">
      <c r="A3814" s="31"/>
      <c r="B3814" s="31"/>
      <c r="C3814" s="31"/>
      <c r="D3814" s="36"/>
      <c r="E3814" s="37"/>
      <c r="F3814" s="36"/>
      <c r="G3814" s="100"/>
    </row>
    <row r="3815" ht="15.75" customHeight="1">
      <c r="A3815" s="31"/>
      <c r="B3815" s="31"/>
      <c r="C3815" s="31"/>
      <c r="D3815" s="36"/>
      <c r="E3815" s="37"/>
      <c r="F3815" s="36"/>
      <c r="G3815" s="100"/>
    </row>
    <row r="3816" ht="15.75" customHeight="1">
      <c r="A3816" s="31"/>
      <c r="B3816" s="31"/>
      <c r="C3816" s="31"/>
      <c r="D3816" s="36"/>
      <c r="E3816" s="37"/>
      <c r="F3816" s="36"/>
      <c r="G3816" s="100"/>
    </row>
    <row r="3817" ht="15.75" customHeight="1">
      <c r="A3817" s="31"/>
      <c r="B3817" s="31"/>
      <c r="C3817" s="31"/>
      <c r="D3817" s="36"/>
      <c r="E3817" s="37"/>
      <c r="F3817" s="36"/>
      <c r="G3817" s="100"/>
    </row>
    <row r="3818" ht="15.75" customHeight="1">
      <c r="A3818" s="31"/>
      <c r="B3818" s="31"/>
      <c r="C3818" s="31"/>
      <c r="D3818" s="36"/>
      <c r="E3818" s="37"/>
      <c r="F3818" s="36"/>
      <c r="G3818" s="100"/>
    </row>
    <row r="3819" ht="15.75" customHeight="1">
      <c r="A3819" s="31"/>
      <c r="B3819" s="31"/>
      <c r="C3819" s="31"/>
      <c r="D3819" s="36"/>
      <c r="E3819" s="37"/>
      <c r="F3819" s="36"/>
      <c r="G3819" s="100"/>
    </row>
    <row r="3820" ht="15.75" customHeight="1">
      <c r="A3820" s="31"/>
      <c r="B3820" s="31"/>
      <c r="C3820" s="31"/>
      <c r="D3820" s="36"/>
      <c r="E3820" s="37"/>
      <c r="F3820" s="36"/>
      <c r="G3820" s="100"/>
    </row>
    <row r="3821" ht="15.75" customHeight="1">
      <c r="A3821" s="31"/>
      <c r="B3821" s="31"/>
      <c r="C3821" s="31"/>
      <c r="D3821" s="36"/>
      <c r="E3821" s="37"/>
      <c r="F3821" s="36"/>
      <c r="G3821" s="100"/>
    </row>
    <row r="3822" ht="15.75" customHeight="1">
      <c r="A3822" s="31"/>
      <c r="B3822" s="31"/>
      <c r="C3822" s="31"/>
      <c r="D3822" s="36"/>
      <c r="E3822" s="37"/>
      <c r="F3822" s="36"/>
      <c r="G3822" s="100"/>
    </row>
    <row r="3823" ht="15.75" customHeight="1">
      <c r="A3823" s="31"/>
      <c r="B3823" s="31"/>
      <c r="C3823" s="31"/>
      <c r="D3823" s="36"/>
      <c r="E3823" s="37"/>
      <c r="F3823" s="36"/>
      <c r="G3823" s="100"/>
    </row>
    <row r="3824" ht="15.75" customHeight="1">
      <c r="A3824" s="31"/>
      <c r="B3824" s="31"/>
      <c r="C3824" s="31"/>
      <c r="D3824" s="36"/>
      <c r="E3824" s="37"/>
      <c r="F3824" s="36"/>
      <c r="G3824" s="100"/>
    </row>
    <row r="3825" ht="15.75" customHeight="1">
      <c r="A3825" s="31"/>
      <c r="B3825" s="31"/>
      <c r="C3825" s="31"/>
      <c r="D3825" s="36"/>
      <c r="E3825" s="37"/>
      <c r="F3825" s="36"/>
      <c r="G3825" s="100"/>
    </row>
    <row r="3826" ht="15.75" customHeight="1">
      <c r="A3826" s="31"/>
      <c r="B3826" s="31"/>
      <c r="C3826" s="31"/>
      <c r="D3826" s="36"/>
      <c r="E3826" s="37"/>
      <c r="F3826" s="36"/>
      <c r="G3826" s="100"/>
    </row>
    <row r="3827" ht="15.75" customHeight="1">
      <c r="A3827" s="31"/>
      <c r="B3827" s="31"/>
      <c r="C3827" s="31"/>
      <c r="D3827" s="36"/>
      <c r="E3827" s="37"/>
      <c r="F3827" s="36"/>
      <c r="G3827" s="100"/>
    </row>
    <row r="3828" ht="15.75" customHeight="1">
      <c r="A3828" s="31"/>
      <c r="B3828" s="31"/>
      <c r="C3828" s="31"/>
      <c r="D3828" s="36"/>
      <c r="E3828" s="37"/>
      <c r="F3828" s="36"/>
      <c r="G3828" s="100"/>
    </row>
    <row r="3829" ht="15.75" customHeight="1">
      <c r="A3829" s="31"/>
      <c r="B3829" s="31"/>
      <c r="C3829" s="31"/>
      <c r="D3829" s="36"/>
      <c r="E3829" s="37"/>
      <c r="F3829" s="36"/>
      <c r="G3829" s="100"/>
    </row>
    <row r="3830" ht="15.75" customHeight="1">
      <c r="A3830" s="31"/>
      <c r="B3830" s="31"/>
      <c r="C3830" s="31"/>
      <c r="D3830" s="36"/>
      <c r="E3830" s="37"/>
      <c r="F3830" s="36"/>
      <c r="G3830" s="100"/>
    </row>
    <row r="3831" ht="15.75" customHeight="1">
      <c r="A3831" s="31"/>
      <c r="B3831" s="31"/>
      <c r="C3831" s="31"/>
      <c r="D3831" s="36"/>
      <c r="E3831" s="37"/>
      <c r="F3831" s="36"/>
      <c r="G3831" s="100"/>
    </row>
    <row r="3832" ht="15.75" customHeight="1">
      <c r="A3832" s="31"/>
      <c r="B3832" s="31"/>
      <c r="C3832" s="31"/>
      <c r="D3832" s="36"/>
      <c r="E3832" s="37"/>
      <c r="F3832" s="36"/>
      <c r="G3832" s="100"/>
    </row>
    <row r="3833" ht="15.75" customHeight="1">
      <c r="A3833" s="31"/>
      <c r="B3833" s="31"/>
      <c r="C3833" s="31"/>
      <c r="D3833" s="36"/>
      <c r="E3833" s="37"/>
      <c r="F3833" s="36"/>
      <c r="G3833" s="100"/>
    </row>
    <row r="3834" ht="15.75" customHeight="1">
      <c r="A3834" s="31"/>
      <c r="B3834" s="31"/>
      <c r="C3834" s="31"/>
      <c r="D3834" s="36"/>
      <c r="E3834" s="37"/>
      <c r="F3834" s="36"/>
      <c r="G3834" s="100"/>
    </row>
    <row r="3835" ht="15.75" customHeight="1">
      <c r="A3835" s="31"/>
      <c r="B3835" s="31"/>
      <c r="C3835" s="31"/>
      <c r="D3835" s="36"/>
      <c r="E3835" s="37"/>
      <c r="F3835" s="36"/>
      <c r="G3835" s="100"/>
    </row>
    <row r="3836" ht="15.75" customHeight="1">
      <c r="A3836" s="31"/>
      <c r="B3836" s="31"/>
      <c r="C3836" s="31"/>
      <c r="D3836" s="36"/>
      <c r="E3836" s="37"/>
      <c r="F3836" s="36"/>
      <c r="G3836" s="100"/>
    </row>
    <row r="3837" ht="15.75" customHeight="1">
      <c r="A3837" s="31"/>
      <c r="B3837" s="31"/>
      <c r="C3837" s="31"/>
      <c r="D3837" s="36"/>
      <c r="E3837" s="37"/>
      <c r="F3837" s="36"/>
      <c r="G3837" s="100"/>
    </row>
    <row r="3838" ht="15.75" customHeight="1">
      <c r="A3838" s="31"/>
      <c r="B3838" s="31"/>
      <c r="C3838" s="31"/>
      <c r="D3838" s="36"/>
      <c r="E3838" s="37"/>
      <c r="F3838" s="36"/>
      <c r="G3838" s="100"/>
    </row>
    <row r="3839" ht="15.75" customHeight="1">
      <c r="A3839" s="31"/>
      <c r="B3839" s="31"/>
      <c r="C3839" s="31"/>
      <c r="D3839" s="36"/>
      <c r="E3839" s="37"/>
      <c r="F3839" s="36"/>
      <c r="G3839" s="100"/>
    </row>
    <row r="3840" ht="15.75" customHeight="1">
      <c r="A3840" s="31"/>
      <c r="B3840" s="31"/>
      <c r="C3840" s="31"/>
      <c r="D3840" s="36"/>
      <c r="E3840" s="37"/>
      <c r="F3840" s="36"/>
      <c r="G3840" s="100"/>
    </row>
    <row r="3841" ht="15.75" customHeight="1">
      <c r="A3841" s="31"/>
      <c r="B3841" s="31"/>
      <c r="C3841" s="31"/>
      <c r="D3841" s="36"/>
      <c r="E3841" s="37"/>
      <c r="F3841" s="36"/>
      <c r="G3841" s="100"/>
    </row>
    <row r="3842" ht="15.75" customHeight="1">
      <c r="A3842" s="31"/>
      <c r="B3842" s="31"/>
      <c r="C3842" s="31"/>
      <c r="D3842" s="36"/>
      <c r="E3842" s="37"/>
      <c r="F3842" s="36"/>
      <c r="G3842" s="100"/>
    </row>
    <row r="3843" ht="15.75" customHeight="1">
      <c r="A3843" s="31"/>
      <c r="B3843" s="31"/>
      <c r="C3843" s="31"/>
      <c r="D3843" s="36"/>
      <c r="E3843" s="37"/>
      <c r="F3843" s="36"/>
      <c r="G3843" s="100"/>
    </row>
    <row r="3844" ht="15.75" customHeight="1">
      <c r="A3844" s="31"/>
      <c r="B3844" s="31"/>
      <c r="C3844" s="31"/>
      <c r="D3844" s="36"/>
      <c r="E3844" s="37"/>
      <c r="F3844" s="36"/>
      <c r="G3844" s="100"/>
    </row>
    <row r="3845" ht="15.75" customHeight="1">
      <c r="A3845" s="31"/>
      <c r="B3845" s="31"/>
      <c r="C3845" s="31"/>
      <c r="D3845" s="36"/>
      <c r="E3845" s="37"/>
      <c r="F3845" s="36"/>
      <c r="G3845" s="100"/>
    </row>
    <row r="3846" ht="15.75" customHeight="1">
      <c r="A3846" s="31"/>
      <c r="B3846" s="31"/>
      <c r="C3846" s="31"/>
      <c r="D3846" s="36"/>
      <c r="E3846" s="37"/>
      <c r="F3846" s="36"/>
      <c r="G3846" s="100"/>
    </row>
    <row r="3847" ht="15.75" customHeight="1">
      <c r="A3847" s="31"/>
      <c r="B3847" s="31"/>
      <c r="C3847" s="31"/>
      <c r="D3847" s="36"/>
      <c r="E3847" s="37"/>
      <c r="F3847" s="36"/>
      <c r="G3847" s="100"/>
    </row>
    <row r="3848" ht="15.75" customHeight="1">
      <c r="A3848" s="31"/>
      <c r="B3848" s="31"/>
      <c r="C3848" s="31"/>
      <c r="D3848" s="36"/>
      <c r="E3848" s="37"/>
      <c r="F3848" s="36"/>
      <c r="G3848" s="100"/>
    </row>
    <row r="3849" ht="15.75" customHeight="1">
      <c r="A3849" s="31"/>
      <c r="B3849" s="31"/>
      <c r="C3849" s="31"/>
      <c r="D3849" s="36"/>
      <c r="E3849" s="37"/>
      <c r="F3849" s="36"/>
      <c r="G3849" s="100"/>
    </row>
    <row r="3850" ht="15.75" customHeight="1">
      <c r="A3850" s="31"/>
      <c r="B3850" s="31"/>
      <c r="C3850" s="31"/>
      <c r="D3850" s="36"/>
      <c r="E3850" s="37"/>
      <c r="F3850" s="36"/>
      <c r="G3850" s="100"/>
    </row>
    <row r="3851" ht="15.75" customHeight="1">
      <c r="A3851" s="31"/>
      <c r="B3851" s="31"/>
      <c r="C3851" s="31"/>
      <c r="D3851" s="36"/>
      <c r="E3851" s="37"/>
      <c r="F3851" s="36"/>
      <c r="G3851" s="100"/>
    </row>
    <row r="3852" ht="15.75" customHeight="1">
      <c r="A3852" s="31"/>
      <c r="B3852" s="31"/>
      <c r="C3852" s="31"/>
      <c r="D3852" s="36"/>
      <c r="E3852" s="37"/>
      <c r="F3852" s="36"/>
      <c r="G3852" s="100"/>
    </row>
    <row r="3853" ht="15.75" customHeight="1">
      <c r="A3853" s="31"/>
      <c r="B3853" s="31"/>
      <c r="C3853" s="31"/>
      <c r="D3853" s="36"/>
      <c r="E3853" s="37"/>
      <c r="F3853" s="36"/>
      <c r="G3853" s="100"/>
    </row>
    <row r="3854" ht="15.75" customHeight="1">
      <c r="A3854" s="31"/>
      <c r="B3854" s="31"/>
      <c r="C3854" s="31"/>
      <c r="D3854" s="36"/>
      <c r="E3854" s="37"/>
      <c r="F3854" s="36"/>
      <c r="G3854" s="100"/>
    </row>
    <row r="3855" ht="15.75" customHeight="1">
      <c r="A3855" s="31"/>
      <c r="B3855" s="31"/>
      <c r="C3855" s="31"/>
      <c r="D3855" s="36"/>
      <c r="E3855" s="37"/>
      <c r="F3855" s="36"/>
      <c r="G3855" s="100"/>
    </row>
    <row r="3856" ht="15.75" customHeight="1">
      <c r="A3856" s="31"/>
      <c r="B3856" s="31"/>
      <c r="C3856" s="31"/>
      <c r="D3856" s="36"/>
      <c r="E3856" s="37"/>
      <c r="F3856" s="36"/>
      <c r="G3856" s="100"/>
    </row>
    <row r="3857" ht="15.75" customHeight="1">
      <c r="A3857" s="31"/>
      <c r="B3857" s="31"/>
      <c r="C3857" s="31"/>
      <c r="D3857" s="36"/>
      <c r="E3857" s="37"/>
      <c r="F3857" s="36"/>
      <c r="G3857" s="100"/>
    </row>
    <row r="3858" ht="15.75" customHeight="1">
      <c r="A3858" s="31"/>
      <c r="B3858" s="31"/>
      <c r="C3858" s="31"/>
      <c r="D3858" s="36"/>
      <c r="E3858" s="37"/>
      <c r="F3858" s="36"/>
      <c r="G3858" s="100"/>
    </row>
    <row r="3859" ht="15.75" customHeight="1">
      <c r="A3859" s="31"/>
      <c r="B3859" s="31"/>
      <c r="C3859" s="31"/>
      <c r="D3859" s="36"/>
      <c r="E3859" s="37"/>
      <c r="F3859" s="36"/>
      <c r="G3859" s="100"/>
    </row>
    <row r="3860" ht="15.75" customHeight="1">
      <c r="A3860" s="31"/>
      <c r="B3860" s="31"/>
      <c r="C3860" s="31"/>
      <c r="D3860" s="36"/>
      <c r="E3860" s="37"/>
      <c r="F3860" s="36"/>
      <c r="G3860" s="100"/>
    </row>
    <row r="3861" ht="15.75" customHeight="1">
      <c r="A3861" s="31"/>
      <c r="B3861" s="31"/>
      <c r="C3861" s="31"/>
      <c r="D3861" s="36"/>
      <c r="E3861" s="37"/>
      <c r="F3861" s="36"/>
      <c r="G3861" s="100"/>
    </row>
    <row r="3862" ht="15.75" customHeight="1">
      <c r="A3862" s="31"/>
      <c r="B3862" s="31"/>
      <c r="C3862" s="31"/>
      <c r="D3862" s="36"/>
      <c r="E3862" s="37"/>
      <c r="F3862" s="36"/>
      <c r="G3862" s="100"/>
    </row>
    <row r="3863" ht="15.75" customHeight="1">
      <c r="A3863" s="31"/>
      <c r="B3863" s="31"/>
      <c r="C3863" s="31"/>
      <c r="D3863" s="36"/>
      <c r="E3863" s="37"/>
      <c r="F3863" s="36"/>
      <c r="G3863" s="100"/>
    </row>
    <row r="3864" ht="15.75" customHeight="1">
      <c r="A3864" s="31"/>
      <c r="B3864" s="31"/>
      <c r="C3864" s="31"/>
      <c r="D3864" s="36"/>
      <c r="E3864" s="37"/>
      <c r="F3864" s="36"/>
      <c r="G3864" s="100"/>
    </row>
    <row r="3865" ht="15.75" customHeight="1">
      <c r="A3865" s="31"/>
      <c r="B3865" s="31"/>
      <c r="C3865" s="31"/>
      <c r="D3865" s="36"/>
      <c r="E3865" s="37"/>
      <c r="F3865" s="36"/>
      <c r="G3865" s="100"/>
    </row>
    <row r="3866" ht="15.75" customHeight="1">
      <c r="A3866" s="31"/>
      <c r="B3866" s="31"/>
      <c r="C3866" s="31"/>
      <c r="D3866" s="36"/>
      <c r="E3866" s="37"/>
      <c r="F3866" s="36"/>
      <c r="G3866" s="100"/>
    </row>
    <row r="3867" ht="15.75" customHeight="1">
      <c r="A3867" s="31"/>
      <c r="B3867" s="31"/>
      <c r="C3867" s="31"/>
      <c r="D3867" s="36"/>
      <c r="E3867" s="37"/>
      <c r="F3867" s="36"/>
      <c r="G3867" s="100"/>
    </row>
    <row r="3868" ht="15.75" customHeight="1">
      <c r="A3868" s="31"/>
      <c r="B3868" s="31"/>
      <c r="C3868" s="31"/>
      <c r="D3868" s="36"/>
      <c r="E3868" s="37"/>
      <c r="F3868" s="36"/>
      <c r="G3868" s="100"/>
    </row>
    <row r="3869" ht="15.75" customHeight="1">
      <c r="A3869" s="31"/>
      <c r="B3869" s="31"/>
      <c r="C3869" s="31"/>
      <c r="D3869" s="36"/>
      <c r="E3869" s="37"/>
      <c r="F3869" s="36"/>
      <c r="G3869" s="100"/>
    </row>
    <row r="3870" ht="15.75" customHeight="1">
      <c r="A3870" s="31"/>
      <c r="B3870" s="31"/>
      <c r="C3870" s="31"/>
      <c r="D3870" s="36"/>
      <c r="E3870" s="37"/>
      <c r="F3870" s="36"/>
      <c r="G3870" s="100"/>
    </row>
    <row r="3871" ht="15.75" customHeight="1">
      <c r="A3871" s="31"/>
      <c r="B3871" s="31"/>
      <c r="C3871" s="31"/>
      <c r="D3871" s="36"/>
      <c r="E3871" s="37"/>
      <c r="F3871" s="36"/>
      <c r="G3871" s="100"/>
    </row>
    <row r="3872" ht="15.75" customHeight="1">
      <c r="A3872" s="31"/>
      <c r="B3872" s="31"/>
      <c r="C3872" s="31"/>
      <c r="D3872" s="36"/>
      <c r="E3872" s="37"/>
      <c r="F3872" s="36"/>
      <c r="G3872" s="100"/>
    </row>
    <row r="3873" ht="15.75" customHeight="1">
      <c r="A3873" s="31"/>
      <c r="B3873" s="31"/>
      <c r="C3873" s="31"/>
      <c r="D3873" s="36"/>
      <c r="E3873" s="37"/>
      <c r="F3873" s="36"/>
      <c r="G3873" s="100"/>
    </row>
    <row r="3874" ht="15.75" customHeight="1">
      <c r="A3874" s="31"/>
      <c r="B3874" s="31"/>
      <c r="C3874" s="31"/>
      <c r="D3874" s="36"/>
      <c r="E3874" s="37"/>
      <c r="F3874" s="36"/>
      <c r="G3874" s="100"/>
    </row>
    <row r="3875" ht="15.75" customHeight="1">
      <c r="A3875" s="31"/>
      <c r="B3875" s="31"/>
      <c r="C3875" s="31"/>
      <c r="D3875" s="36"/>
      <c r="E3875" s="37"/>
      <c r="F3875" s="36"/>
      <c r="G3875" s="100"/>
    </row>
    <row r="3876" ht="15.75" customHeight="1">
      <c r="A3876" s="31"/>
      <c r="B3876" s="31"/>
      <c r="C3876" s="31"/>
      <c r="D3876" s="36"/>
      <c r="E3876" s="37"/>
      <c r="F3876" s="36"/>
      <c r="G3876" s="100"/>
    </row>
    <row r="3877" ht="15.75" customHeight="1">
      <c r="A3877" s="31"/>
      <c r="B3877" s="31"/>
      <c r="C3877" s="31"/>
      <c r="D3877" s="36"/>
      <c r="E3877" s="37"/>
      <c r="F3877" s="36"/>
      <c r="G3877" s="100"/>
    </row>
    <row r="3878" ht="15.75" customHeight="1">
      <c r="A3878" s="31"/>
      <c r="B3878" s="31"/>
      <c r="C3878" s="31"/>
      <c r="D3878" s="36"/>
      <c r="E3878" s="37"/>
      <c r="F3878" s="36"/>
      <c r="G3878" s="100"/>
    </row>
    <row r="3879" ht="15.75" customHeight="1">
      <c r="A3879" s="31"/>
      <c r="B3879" s="31"/>
      <c r="C3879" s="31"/>
      <c r="D3879" s="36"/>
      <c r="E3879" s="37"/>
      <c r="F3879" s="36"/>
      <c r="G3879" s="100"/>
    </row>
    <row r="3880" ht="15.75" customHeight="1">
      <c r="A3880" s="31"/>
      <c r="B3880" s="31"/>
      <c r="C3880" s="31"/>
      <c r="D3880" s="36"/>
      <c r="E3880" s="37"/>
      <c r="F3880" s="36"/>
      <c r="G3880" s="100"/>
    </row>
    <row r="3881" ht="15.75" customHeight="1">
      <c r="A3881" s="31"/>
      <c r="B3881" s="31"/>
      <c r="C3881" s="31"/>
      <c r="D3881" s="36"/>
      <c r="E3881" s="37"/>
      <c r="F3881" s="36"/>
      <c r="G3881" s="100"/>
    </row>
    <row r="3882" ht="15.75" customHeight="1">
      <c r="A3882" s="31"/>
      <c r="B3882" s="31"/>
      <c r="C3882" s="31"/>
      <c r="D3882" s="36"/>
      <c r="E3882" s="37"/>
      <c r="F3882" s="36"/>
      <c r="G3882" s="100"/>
    </row>
    <row r="3883" ht="15.75" customHeight="1">
      <c r="A3883" s="31"/>
      <c r="B3883" s="31"/>
      <c r="C3883" s="31"/>
      <c r="D3883" s="36"/>
      <c r="E3883" s="37"/>
      <c r="F3883" s="36"/>
      <c r="G3883" s="100"/>
    </row>
    <row r="3884" ht="15.75" customHeight="1">
      <c r="A3884" s="31"/>
      <c r="B3884" s="31"/>
      <c r="C3884" s="31"/>
      <c r="D3884" s="36"/>
      <c r="E3884" s="37"/>
      <c r="F3884" s="36"/>
      <c r="G3884" s="100"/>
    </row>
    <row r="3885" ht="15.75" customHeight="1">
      <c r="A3885" s="31"/>
      <c r="B3885" s="31"/>
      <c r="C3885" s="31"/>
      <c r="D3885" s="36"/>
      <c r="E3885" s="37"/>
      <c r="F3885" s="36"/>
      <c r="G3885" s="100"/>
    </row>
    <row r="3886" ht="15.75" customHeight="1">
      <c r="A3886" s="31"/>
      <c r="B3886" s="31"/>
      <c r="C3886" s="31"/>
      <c r="D3886" s="36"/>
      <c r="E3886" s="37"/>
      <c r="F3886" s="36"/>
      <c r="G3886" s="100"/>
    </row>
    <row r="3887" ht="15.75" customHeight="1">
      <c r="A3887" s="31"/>
      <c r="B3887" s="31"/>
      <c r="C3887" s="31"/>
      <c r="D3887" s="36"/>
      <c r="E3887" s="37"/>
      <c r="F3887" s="36"/>
      <c r="G3887" s="100"/>
    </row>
    <row r="3888" ht="15.75" customHeight="1">
      <c r="A3888" s="31"/>
      <c r="B3888" s="31"/>
      <c r="C3888" s="31"/>
      <c r="D3888" s="36"/>
      <c r="E3888" s="37"/>
      <c r="F3888" s="36"/>
      <c r="G3888" s="100"/>
    </row>
    <row r="3889" ht="15.75" customHeight="1">
      <c r="A3889" s="31"/>
      <c r="B3889" s="31"/>
      <c r="C3889" s="31"/>
      <c r="D3889" s="36"/>
      <c r="E3889" s="37"/>
      <c r="F3889" s="36"/>
      <c r="G3889" s="100"/>
    </row>
    <row r="3890" ht="15.75" customHeight="1">
      <c r="A3890" s="31"/>
      <c r="B3890" s="31"/>
      <c r="C3890" s="31"/>
      <c r="D3890" s="36"/>
      <c r="E3890" s="37"/>
      <c r="F3890" s="36"/>
      <c r="G3890" s="100"/>
    </row>
    <row r="3891" ht="15.75" customHeight="1">
      <c r="A3891" s="31"/>
      <c r="B3891" s="31"/>
      <c r="C3891" s="31"/>
      <c r="D3891" s="36"/>
      <c r="E3891" s="37"/>
      <c r="F3891" s="36"/>
      <c r="G3891" s="100"/>
    </row>
    <row r="3892" ht="15.75" customHeight="1">
      <c r="A3892" s="31"/>
      <c r="B3892" s="31"/>
      <c r="C3892" s="31"/>
      <c r="D3892" s="36"/>
      <c r="E3892" s="37"/>
      <c r="F3892" s="36"/>
      <c r="G3892" s="100"/>
    </row>
    <row r="3893" ht="15.75" customHeight="1">
      <c r="A3893" s="31"/>
      <c r="B3893" s="31"/>
      <c r="C3893" s="31"/>
      <c r="D3893" s="36"/>
      <c r="E3893" s="37"/>
      <c r="F3893" s="36"/>
      <c r="G3893" s="100"/>
    </row>
    <row r="3894" ht="15.75" customHeight="1">
      <c r="A3894" s="31"/>
      <c r="B3894" s="31"/>
      <c r="C3894" s="31"/>
      <c r="D3894" s="36"/>
      <c r="E3894" s="37"/>
      <c r="F3894" s="36"/>
      <c r="G3894" s="100"/>
    </row>
    <row r="3895" ht="15.75" customHeight="1">
      <c r="A3895" s="31"/>
      <c r="B3895" s="31"/>
      <c r="C3895" s="31"/>
      <c r="D3895" s="36"/>
      <c r="E3895" s="37"/>
      <c r="F3895" s="36"/>
      <c r="G3895" s="100"/>
    </row>
    <row r="3896" ht="15.75" customHeight="1">
      <c r="A3896" s="31"/>
      <c r="B3896" s="31"/>
      <c r="C3896" s="31"/>
      <c r="D3896" s="36"/>
      <c r="E3896" s="37"/>
      <c r="F3896" s="36"/>
      <c r="G3896" s="100"/>
    </row>
    <row r="3897" ht="15.75" customHeight="1">
      <c r="A3897" s="31"/>
      <c r="B3897" s="31"/>
      <c r="C3897" s="31"/>
      <c r="D3897" s="36"/>
      <c r="E3897" s="37"/>
      <c r="F3897" s="36"/>
      <c r="G3897" s="100"/>
    </row>
    <row r="3898" ht="15.75" customHeight="1">
      <c r="A3898" s="31"/>
      <c r="B3898" s="31"/>
      <c r="C3898" s="31"/>
      <c r="D3898" s="36"/>
      <c r="E3898" s="37"/>
      <c r="F3898" s="36"/>
      <c r="G3898" s="100"/>
    </row>
    <row r="3899" ht="15.75" customHeight="1">
      <c r="A3899" s="31"/>
      <c r="B3899" s="31"/>
      <c r="C3899" s="31"/>
      <c r="D3899" s="36"/>
      <c r="E3899" s="37"/>
      <c r="F3899" s="36"/>
      <c r="G3899" s="100"/>
    </row>
    <row r="3900" ht="15.75" customHeight="1">
      <c r="A3900" s="31"/>
      <c r="B3900" s="31"/>
      <c r="C3900" s="31"/>
      <c r="D3900" s="36"/>
      <c r="E3900" s="37"/>
      <c r="F3900" s="36"/>
      <c r="G3900" s="100"/>
    </row>
    <row r="3901" ht="15.75" customHeight="1">
      <c r="A3901" s="31"/>
      <c r="B3901" s="31"/>
      <c r="C3901" s="31"/>
      <c r="D3901" s="36"/>
      <c r="E3901" s="37"/>
      <c r="F3901" s="36"/>
      <c r="G3901" s="100"/>
    </row>
    <row r="3902" ht="15.75" customHeight="1">
      <c r="A3902" s="31"/>
      <c r="B3902" s="31"/>
      <c r="C3902" s="31"/>
      <c r="D3902" s="36"/>
      <c r="E3902" s="37"/>
      <c r="F3902" s="36"/>
      <c r="G3902" s="100"/>
    </row>
    <row r="3903" ht="15.75" customHeight="1">
      <c r="A3903" s="31"/>
      <c r="B3903" s="31"/>
      <c r="C3903" s="31"/>
      <c r="D3903" s="36"/>
      <c r="E3903" s="37"/>
      <c r="F3903" s="36"/>
      <c r="G3903" s="100"/>
    </row>
    <row r="3904" ht="15.75" customHeight="1">
      <c r="A3904" s="31"/>
      <c r="B3904" s="31"/>
      <c r="C3904" s="31"/>
      <c r="D3904" s="36"/>
      <c r="E3904" s="37"/>
      <c r="F3904" s="36"/>
      <c r="G3904" s="100"/>
    </row>
    <row r="3905" ht="15.75" customHeight="1">
      <c r="A3905" s="31"/>
      <c r="B3905" s="31"/>
      <c r="C3905" s="31"/>
      <c r="D3905" s="36"/>
      <c r="E3905" s="37"/>
      <c r="F3905" s="36"/>
      <c r="G3905" s="100"/>
    </row>
    <row r="3906" ht="15.75" customHeight="1">
      <c r="A3906" s="31"/>
      <c r="B3906" s="31"/>
      <c r="C3906" s="31"/>
      <c r="D3906" s="36"/>
      <c r="E3906" s="37"/>
      <c r="F3906" s="36"/>
      <c r="G3906" s="100"/>
    </row>
    <row r="3907" ht="15.75" customHeight="1">
      <c r="A3907" s="31"/>
      <c r="B3907" s="31"/>
      <c r="C3907" s="31"/>
      <c r="D3907" s="36"/>
      <c r="E3907" s="37"/>
      <c r="F3907" s="36"/>
      <c r="G3907" s="100"/>
    </row>
    <row r="3908" ht="15.75" customHeight="1">
      <c r="A3908" s="31"/>
      <c r="B3908" s="31"/>
      <c r="C3908" s="31"/>
      <c r="D3908" s="36"/>
      <c r="E3908" s="37"/>
      <c r="F3908" s="36"/>
      <c r="G3908" s="100"/>
    </row>
    <row r="3909" ht="15.75" customHeight="1">
      <c r="A3909" s="31"/>
      <c r="B3909" s="31"/>
      <c r="C3909" s="31"/>
      <c r="D3909" s="36"/>
      <c r="E3909" s="37"/>
      <c r="F3909" s="36"/>
      <c r="G3909" s="100"/>
    </row>
    <row r="3910" ht="15.75" customHeight="1">
      <c r="A3910" s="31"/>
      <c r="B3910" s="31"/>
      <c r="C3910" s="31"/>
      <c r="D3910" s="36"/>
      <c r="E3910" s="37"/>
      <c r="F3910" s="36"/>
      <c r="G3910" s="100"/>
    </row>
    <row r="3911" ht="15.75" customHeight="1">
      <c r="A3911" s="31"/>
      <c r="B3911" s="31"/>
      <c r="C3911" s="31"/>
      <c r="D3911" s="36"/>
      <c r="E3911" s="37"/>
      <c r="F3911" s="36"/>
      <c r="G3911" s="100"/>
    </row>
    <row r="3912" ht="15.75" customHeight="1">
      <c r="A3912" s="31"/>
      <c r="B3912" s="31"/>
      <c r="C3912" s="31"/>
      <c r="D3912" s="36"/>
      <c r="E3912" s="37"/>
      <c r="F3912" s="36"/>
      <c r="G3912" s="100"/>
    </row>
    <row r="3913" ht="15.75" customHeight="1">
      <c r="A3913" s="31"/>
      <c r="B3913" s="31"/>
      <c r="C3913" s="31"/>
      <c r="D3913" s="36"/>
      <c r="E3913" s="37"/>
      <c r="F3913" s="36"/>
      <c r="G3913" s="100"/>
    </row>
    <row r="3914" ht="15.75" customHeight="1">
      <c r="A3914" s="31"/>
      <c r="B3914" s="31"/>
      <c r="C3914" s="31"/>
      <c r="D3914" s="36"/>
      <c r="E3914" s="37"/>
      <c r="F3914" s="36"/>
      <c r="G3914" s="100"/>
    </row>
    <row r="3915" ht="15.75" customHeight="1">
      <c r="A3915" s="31"/>
      <c r="B3915" s="31"/>
      <c r="C3915" s="31"/>
      <c r="D3915" s="36"/>
      <c r="E3915" s="37"/>
      <c r="F3915" s="36"/>
      <c r="G3915" s="100"/>
    </row>
    <row r="3916" ht="15.75" customHeight="1">
      <c r="A3916" s="31"/>
      <c r="B3916" s="31"/>
      <c r="C3916" s="31"/>
      <c r="D3916" s="36"/>
      <c r="E3916" s="37"/>
      <c r="F3916" s="36"/>
      <c r="G3916" s="100"/>
    </row>
    <row r="3917" ht="15.75" customHeight="1">
      <c r="A3917" s="31"/>
      <c r="B3917" s="31"/>
      <c r="C3917" s="31"/>
      <c r="D3917" s="36"/>
      <c r="E3917" s="37"/>
      <c r="F3917" s="36"/>
      <c r="G3917" s="100"/>
    </row>
    <row r="3918" ht="15.75" customHeight="1">
      <c r="A3918" s="31"/>
      <c r="B3918" s="31"/>
      <c r="C3918" s="31"/>
      <c r="D3918" s="36"/>
      <c r="E3918" s="37"/>
      <c r="F3918" s="36"/>
      <c r="G3918" s="100"/>
    </row>
    <row r="3919" ht="15.75" customHeight="1">
      <c r="A3919" s="31"/>
      <c r="B3919" s="31"/>
      <c r="C3919" s="31"/>
      <c r="D3919" s="36"/>
      <c r="E3919" s="37"/>
      <c r="F3919" s="36"/>
      <c r="G3919" s="100"/>
    </row>
    <row r="3920" ht="15.75" customHeight="1">
      <c r="A3920" s="31"/>
      <c r="B3920" s="31"/>
      <c r="C3920" s="31"/>
      <c r="D3920" s="36"/>
      <c r="E3920" s="37"/>
      <c r="F3920" s="36"/>
      <c r="G3920" s="100"/>
    </row>
    <row r="3921" ht="15.75" customHeight="1">
      <c r="A3921" s="31"/>
      <c r="B3921" s="31"/>
      <c r="C3921" s="31"/>
      <c r="D3921" s="36"/>
      <c r="E3921" s="37"/>
      <c r="F3921" s="36"/>
      <c r="G3921" s="100"/>
    </row>
    <row r="3922" ht="15.75" customHeight="1">
      <c r="A3922" s="31"/>
      <c r="B3922" s="31"/>
      <c r="C3922" s="31"/>
      <c r="D3922" s="36"/>
      <c r="E3922" s="37"/>
      <c r="F3922" s="36"/>
      <c r="G3922" s="100"/>
    </row>
    <row r="3923" ht="15.75" customHeight="1">
      <c r="A3923" s="31"/>
      <c r="B3923" s="31"/>
      <c r="C3923" s="31"/>
      <c r="D3923" s="36"/>
      <c r="E3923" s="37"/>
      <c r="F3923" s="36"/>
      <c r="G3923" s="100"/>
    </row>
    <row r="3924" ht="15.75" customHeight="1">
      <c r="A3924" s="31"/>
      <c r="B3924" s="31"/>
      <c r="C3924" s="31"/>
      <c r="D3924" s="36"/>
      <c r="E3924" s="37"/>
      <c r="F3924" s="36"/>
      <c r="G3924" s="100"/>
    </row>
    <row r="3925" ht="15.75" customHeight="1">
      <c r="A3925" s="31"/>
      <c r="B3925" s="31"/>
      <c r="C3925" s="31"/>
      <c r="D3925" s="36"/>
      <c r="E3925" s="37"/>
      <c r="F3925" s="36"/>
      <c r="G3925" s="100"/>
    </row>
    <row r="3926" ht="15.75" customHeight="1">
      <c r="A3926" s="31"/>
      <c r="B3926" s="31"/>
      <c r="C3926" s="31"/>
      <c r="D3926" s="36"/>
      <c r="E3926" s="37"/>
      <c r="F3926" s="36"/>
      <c r="G3926" s="100"/>
    </row>
    <row r="3927" ht="15.75" customHeight="1">
      <c r="A3927" s="31"/>
      <c r="B3927" s="31"/>
      <c r="C3927" s="31"/>
      <c r="D3927" s="36"/>
      <c r="E3927" s="37"/>
      <c r="F3927" s="36"/>
      <c r="G3927" s="100"/>
    </row>
    <row r="3928" ht="15.75" customHeight="1">
      <c r="A3928" s="31"/>
      <c r="B3928" s="31"/>
      <c r="C3928" s="31"/>
      <c r="D3928" s="36"/>
      <c r="E3928" s="37"/>
      <c r="F3928" s="36"/>
      <c r="G3928" s="100"/>
    </row>
    <row r="3929" ht="15.75" customHeight="1">
      <c r="A3929" s="31"/>
      <c r="B3929" s="31"/>
      <c r="C3929" s="31"/>
      <c r="D3929" s="36"/>
      <c r="E3929" s="37"/>
      <c r="F3929" s="36"/>
      <c r="G3929" s="100"/>
    </row>
    <row r="3930" ht="15.75" customHeight="1">
      <c r="A3930" s="31"/>
      <c r="B3930" s="31"/>
      <c r="C3930" s="31"/>
      <c r="D3930" s="36"/>
      <c r="E3930" s="37"/>
      <c r="F3930" s="36"/>
      <c r="G3930" s="100"/>
    </row>
    <row r="3931" ht="15.75" customHeight="1">
      <c r="A3931" s="31"/>
      <c r="B3931" s="31"/>
      <c r="C3931" s="31"/>
      <c r="D3931" s="36"/>
      <c r="E3931" s="37"/>
      <c r="F3931" s="36"/>
      <c r="G3931" s="100"/>
    </row>
    <row r="3932" ht="15.75" customHeight="1">
      <c r="A3932" s="31"/>
      <c r="B3932" s="31"/>
      <c r="C3932" s="31"/>
      <c r="D3932" s="36"/>
      <c r="E3932" s="37"/>
      <c r="F3932" s="36"/>
      <c r="G3932" s="100"/>
    </row>
    <row r="3933" ht="15.75" customHeight="1">
      <c r="A3933" s="31"/>
      <c r="B3933" s="31"/>
      <c r="C3933" s="31"/>
      <c r="D3933" s="36"/>
      <c r="E3933" s="37"/>
      <c r="F3933" s="36"/>
      <c r="G3933" s="100"/>
    </row>
    <row r="3934" ht="15.75" customHeight="1">
      <c r="A3934" s="31"/>
      <c r="B3934" s="31"/>
      <c r="C3934" s="31"/>
      <c r="D3934" s="36"/>
      <c r="E3934" s="37"/>
      <c r="F3934" s="36"/>
      <c r="G3934" s="100"/>
    </row>
    <row r="3935" ht="15.75" customHeight="1">
      <c r="A3935" s="31"/>
      <c r="B3935" s="31"/>
      <c r="C3935" s="31"/>
      <c r="D3935" s="36"/>
      <c r="E3935" s="37"/>
      <c r="F3935" s="36"/>
      <c r="G3935" s="100"/>
    </row>
    <row r="3936" ht="15.75" customHeight="1">
      <c r="A3936" s="31"/>
      <c r="B3936" s="31"/>
      <c r="C3936" s="31"/>
      <c r="D3936" s="36"/>
      <c r="E3936" s="37"/>
      <c r="F3936" s="36"/>
      <c r="G3936" s="100"/>
    </row>
    <row r="3937" ht="15.75" customHeight="1">
      <c r="A3937" s="31"/>
      <c r="B3937" s="31"/>
      <c r="C3937" s="31"/>
      <c r="D3937" s="36"/>
      <c r="E3937" s="37"/>
      <c r="F3937" s="36"/>
      <c r="G3937" s="100"/>
    </row>
    <row r="3938" ht="15.75" customHeight="1">
      <c r="A3938" s="31"/>
      <c r="B3938" s="31"/>
      <c r="C3938" s="31"/>
      <c r="D3938" s="36"/>
      <c r="E3938" s="37"/>
      <c r="F3938" s="36"/>
      <c r="G3938" s="100"/>
    </row>
    <row r="3939" ht="15.75" customHeight="1">
      <c r="A3939" s="31"/>
      <c r="B3939" s="31"/>
      <c r="C3939" s="31"/>
      <c r="D3939" s="36"/>
      <c r="E3939" s="37"/>
      <c r="F3939" s="36"/>
      <c r="G3939" s="100"/>
    </row>
    <row r="3940" ht="15.75" customHeight="1">
      <c r="A3940" s="31"/>
      <c r="B3940" s="31"/>
      <c r="C3940" s="31"/>
      <c r="D3940" s="36"/>
      <c r="E3940" s="37"/>
      <c r="F3940" s="36"/>
      <c r="G3940" s="100"/>
    </row>
    <row r="3941" ht="15.75" customHeight="1">
      <c r="A3941" s="31"/>
      <c r="B3941" s="31"/>
      <c r="C3941" s="31"/>
      <c r="D3941" s="36"/>
      <c r="E3941" s="37"/>
      <c r="F3941" s="36"/>
      <c r="G3941" s="100"/>
    </row>
    <row r="3942" ht="15.75" customHeight="1">
      <c r="A3942" s="31"/>
      <c r="B3942" s="31"/>
      <c r="C3942" s="31"/>
      <c r="D3942" s="36"/>
      <c r="E3942" s="37"/>
      <c r="F3942" s="36"/>
      <c r="G3942" s="100"/>
    </row>
    <row r="3943" ht="15.75" customHeight="1">
      <c r="A3943" s="31"/>
      <c r="B3943" s="31"/>
      <c r="C3943" s="31"/>
      <c r="D3943" s="36"/>
      <c r="E3943" s="37"/>
      <c r="F3943" s="36"/>
      <c r="G3943" s="100"/>
    </row>
    <row r="3944" ht="15.75" customHeight="1">
      <c r="A3944" s="31"/>
      <c r="B3944" s="31"/>
      <c r="C3944" s="31"/>
      <c r="D3944" s="36"/>
      <c r="E3944" s="37"/>
      <c r="F3944" s="36"/>
      <c r="G3944" s="100"/>
    </row>
    <row r="3945" ht="15.75" customHeight="1">
      <c r="A3945" s="31"/>
      <c r="B3945" s="31"/>
      <c r="C3945" s="31"/>
      <c r="D3945" s="36"/>
      <c r="E3945" s="37"/>
      <c r="F3945" s="36"/>
      <c r="G3945" s="100"/>
    </row>
    <row r="3946" ht="15.75" customHeight="1">
      <c r="A3946" s="31"/>
      <c r="B3946" s="31"/>
      <c r="C3946" s="31"/>
      <c r="D3946" s="36"/>
      <c r="E3946" s="37"/>
      <c r="F3946" s="36"/>
      <c r="G3946" s="100"/>
    </row>
    <row r="3947" ht="15.75" customHeight="1">
      <c r="A3947" s="31"/>
      <c r="B3947" s="31"/>
      <c r="C3947" s="31"/>
      <c r="D3947" s="36"/>
      <c r="E3947" s="37"/>
      <c r="F3947" s="36"/>
      <c r="G3947" s="100"/>
    </row>
    <row r="3948" ht="15.75" customHeight="1">
      <c r="A3948" s="31"/>
      <c r="B3948" s="31"/>
      <c r="C3948" s="31"/>
      <c r="D3948" s="36"/>
      <c r="E3948" s="37"/>
      <c r="F3948" s="36"/>
      <c r="G3948" s="100"/>
    </row>
  </sheetData>
  <customSheetViews>
    <customSheetView guid="{3AB0F379-4609-48BA-9728-0804536E7AA9}" filter="1" showAutoFilter="1">
      <autoFilter ref="$A$1:$I$1060"/>
    </customSheetView>
  </customSheetViews>
  <mergeCells count="1">
    <mergeCell ref="A1:I1"/>
  </mergeCells>
  <conditionalFormatting sqref="G2">
    <cfRule type="cellIs" dxfId="0" priority="1" operator="greaterThan">
      <formula>0</formula>
    </cfRule>
  </conditionalFormatting>
  <conditionalFormatting sqref="G1:G3948">
    <cfRule type="containsText" dxfId="2" priority="2" operator="containsText" text="Open">
      <formula>NOT(ISERROR(SEARCH(("Open"),(G1))))</formula>
    </cfRule>
  </conditionalFormatting>
  <conditionalFormatting sqref="G1:G3948">
    <cfRule type="containsText" dxfId="5" priority="3" operator="containsText" text="Resolved">
      <formula>NOT(ISERROR(SEARCH(("Resolved"),(G1))))</formula>
    </cfRule>
  </conditionalFormatting>
  <dataValidations>
    <dataValidation type="list" allowBlank="1" sqref="F4:F180 F182:F407 F409:F413 F415:F962 F964:F1548 F1550:F3948">
      <formula1>Codes!$G$2:$G$51</formula1>
    </dataValidation>
    <dataValidation type="list" allowBlank="1" sqref="A4:A518 A520:A993 A995:A3948">
      <formula1>Codes!$C$2:$C$172</formula1>
    </dataValidation>
    <dataValidation type="list" allowBlank="1" sqref="B4:B1553 B1555:B1679 B1681:B3948">
      <formula1>Codes!$E$2:$E$6</formula1>
    </dataValidation>
    <dataValidation type="list" allowBlank="1" sqref="G4:G1327 G1329:G3948">
      <formula1>Codes!$A$2:$A$6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8.75"/>
    <col customWidth="1" min="2" max="2" width="8.88"/>
    <col customWidth="1" min="3" max="3" width="6.13"/>
    <col customWidth="1" min="4" max="4" width="50.38"/>
    <col customWidth="1" min="5" max="5" width="12.63"/>
    <col customWidth="1" min="6" max="6" width="22.25"/>
    <col customWidth="1" min="8" max="8" width="31.63"/>
    <col customWidth="1" min="9" max="9" width="30.5"/>
  </cols>
  <sheetData>
    <row r="1" ht="15.75" customHeight="1">
      <c r="A1" s="33" t="s">
        <v>5254</v>
      </c>
      <c r="B1" s="34"/>
      <c r="C1" s="34"/>
      <c r="D1" s="34"/>
      <c r="E1" s="34"/>
      <c r="F1" s="34"/>
      <c r="G1" s="34"/>
      <c r="H1" s="34"/>
      <c r="I1" s="35"/>
    </row>
    <row r="2" ht="15.75" customHeight="1">
      <c r="A2" s="31"/>
      <c r="B2" s="31"/>
      <c r="C2" s="31"/>
      <c r="D2" s="36"/>
      <c r="E2" s="37"/>
      <c r="F2" s="32"/>
      <c r="G2" s="31">
        <f>countif(G4:G2887,"Open")</f>
        <v>20</v>
      </c>
      <c r="H2" s="36"/>
      <c r="I2" s="36"/>
    </row>
    <row r="3" ht="15.75" customHeight="1">
      <c r="A3" s="38" t="s">
        <v>306</v>
      </c>
      <c r="B3" s="38" t="s">
        <v>2</v>
      </c>
      <c r="C3" s="38" t="s">
        <v>307</v>
      </c>
      <c r="D3" s="39" t="s">
        <v>308</v>
      </c>
      <c r="E3" s="40" t="s">
        <v>309</v>
      </c>
      <c r="F3" s="96" t="s">
        <v>3</v>
      </c>
      <c r="G3" s="39" t="s">
        <v>0</v>
      </c>
      <c r="H3" s="39" t="s">
        <v>311</v>
      </c>
      <c r="I3" s="39" t="s">
        <v>312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ht="15.75" customHeight="1">
      <c r="A4" s="98" t="s">
        <v>152</v>
      </c>
      <c r="B4" s="98" t="s">
        <v>7</v>
      </c>
      <c r="C4" s="98">
        <v>1.0</v>
      </c>
      <c r="D4" s="47" t="s">
        <v>5255</v>
      </c>
      <c r="E4" s="99">
        <v>834000.0</v>
      </c>
      <c r="F4" s="46" t="s">
        <v>93</v>
      </c>
      <c r="G4" s="36"/>
      <c r="H4" s="36"/>
    </row>
    <row r="5" ht="15.75" customHeight="1">
      <c r="A5" s="98" t="s">
        <v>152</v>
      </c>
      <c r="B5" s="98" t="s">
        <v>7</v>
      </c>
      <c r="C5" s="98">
        <v>2.0</v>
      </c>
      <c r="D5" s="47" t="s">
        <v>5256</v>
      </c>
      <c r="E5" s="99">
        <v>834000.0</v>
      </c>
      <c r="F5" s="46" t="s">
        <v>93</v>
      </c>
      <c r="G5" s="36"/>
      <c r="H5" s="36"/>
    </row>
    <row r="6" ht="15.75" customHeight="1">
      <c r="A6" s="98" t="s">
        <v>152</v>
      </c>
      <c r="B6" s="98" t="s">
        <v>7</v>
      </c>
      <c r="C6" s="98">
        <v>3.0</v>
      </c>
      <c r="D6" s="47" t="s">
        <v>5257</v>
      </c>
      <c r="E6" s="99">
        <v>833000.0</v>
      </c>
      <c r="F6" s="46" t="s">
        <v>93</v>
      </c>
      <c r="G6" s="36"/>
      <c r="H6" s="36"/>
    </row>
    <row r="7" ht="15.75" customHeight="1">
      <c r="A7" s="98" t="s">
        <v>152</v>
      </c>
      <c r="B7" s="98" t="s">
        <v>7</v>
      </c>
      <c r="C7" s="98">
        <v>4.0</v>
      </c>
      <c r="D7" s="47" t="s">
        <v>5258</v>
      </c>
      <c r="E7" s="99">
        <v>746000.0</v>
      </c>
      <c r="F7" s="46" t="s">
        <v>28</v>
      </c>
      <c r="G7" s="47" t="s">
        <v>5</v>
      </c>
      <c r="H7" s="47" t="s">
        <v>5259</v>
      </c>
    </row>
    <row r="8" ht="15.75" customHeight="1">
      <c r="A8" s="98" t="s">
        <v>152</v>
      </c>
      <c r="B8" s="98" t="s">
        <v>7</v>
      </c>
      <c r="C8" s="98">
        <v>5.0</v>
      </c>
      <c r="D8" s="47" t="s">
        <v>5260</v>
      </c>
      <c r="E8" s="99">
        <v>666000.0</v>
      </c>
      <c r="F8" s="46" t="s">
        <v>37</v>
      </c>
      <c r="G8" s="47" t="s">
        <v>5</v>
      </c>
      <c r="H8" s="47" t="s">
        <v>5259</v>
      </c>
    </row>
    <row r="9" ht="15.75" customHeight="1">
      <c r="A9" s="98" t="s">
        <v>152</v>
      </c>
      <c r="B9" s="98" t="s">
        <v>7</v>
      </c>
      <c r="C9" s="98">
        <v>6.0</v>
      </c>
      <c r="D9" s="47" t="s">
        <v>5261</v>
      </c>
      <c r="E9" s="99">
        <v>717000.0</v>
      </c>
      <c r="F9" s="46" t="s">
        <v>37</v>
      </c>
      <c r="G9" s="36"/>
      <c r="H9" s="36"/>
    </row>
    <row r="10" ht="15.75" customHeight="1">
      <c r="A10" s="98" t="s">
        <v>152</v>
      </c>
      <c r="B10" s="98" t="s">
        <v>7</v>
      </c>
      <c r="C10" s="98">
        <v>7.0</v>
      </c>
      <c r="D10" s="47" t="s">
        <v>5262</v>
      </c>
      <c r="E10" s="99">
        <v>666000.0</v>
      </c>
      <c r="F10" s="46" t="s">
        <v>120</v>
      </c>
      <c r="G10" s="47" t="s">
        <v>5</v>
      </c>
      <c r="H10" s="47" t="s">
        <v>5259</v>
      </c>
    </row>
    <row r="11" ht="15.75" customHeight="1">
      <c r="A11" s="98" t="s">
        <v>152</v>
      </c>
      <c r="B11" s="98" t="s">
        <v>7</v>
      </c>
      <c r="C11" s="98">
        <v>8.0</v>
      </c>
      <c r="D11" s="47" t="s">
        <v>5263</v>
      </c>
      <c r="E11" s="99">
        <v>666000.0</v>
      </c>
      <c r="F11" s="46" t="s">
        <v>120</v>
      </c>
      <c r="G11" s="47" t="s">
        <v>5</v>
      </c>
      <c r="H11" s="47" t="s">
        <v>5259</v>
      </c>
    </row>
    <row r="12" ht="15.75" customHeight="1">
      <c r="A12" s="98" t="s">
        <v>152</v>
      </c>
      <c r="B12" s="98" t="s">
        <v>7</v>
      </c>
      <c r="C12" s="98">
        <v>9.0</v>
      </c>
      <c r="D12" s="47" t="s">
        <v>5264</v>
      </c>
      <c r="E12" s="99">
        <v>747000.0</v>
      </c>
      <c r="F12" s="46" t="s">
        <v>55</v>
      </c>
      <c r="G12" s="36"/>
      <c r="H12" s="36"/>
    </row>
    <row r="13" ht="15.75" customHeight="1">
      <c r="A13" s="98" t="s">
        <v>152</v>
      </c>
      <c r="B13" s="98" t="s">
        <v>7</v>
      </c>
      <c r="C13" s="98">
        <v>10.0</v>
      </c>
      <c r="D13" s="47" t="s">
        <v>5265</v>
      </c>
      <c r="E13" s="99">
        <v>831000.0</v>
      </c>
      <c r="F13" s="46" t="s">
        <v>55</v>
      </c>
      <c r="G13" s="36"/>
      <c r="H13" s="36"/>
    </row>
    <row r="14" ht="15.75" customHeight="1">
      <c r="A14" s="98" t="s">
        <v>152</v>
      </c>
      <c r="B14" s="98" t="s">
        <v>7</v>
      </c>
      <c r="C14" s="98">
        <v>11.0</v>
      </c>
      <c r="D14" s="47" t="s">
        <v>5266</v>
      </c>
      <c r="E14" s="37"/>
      <c r="F14" s="46" t="s">
        <v>43</v>
      </c>
      <c r="G14" s="47" t="s">
        <v>5</v>
      </c>
      <c r="H14" s="47" t="s">
        <v>581</v>
      </c>
    </row>
    <row r="15" ht="15.75" customHeight="1">
      <c r="A15" s="98" t="s">
        <v>152</v>
      </c>
      <c r="B15" s="98" t="s">
        <v>7</v>
      </c>
      <c r="C15" s="98">
        <v>12.0</v>
      </c>
      <c r="D15" s="47" t="s">
        <v>5267</v>
      </c>
      <c r="E15" s="99">
        <v>371000.0</v>
      </c>
      <c r="F15" s="46" t="s">
        <v>8</v>
      </c>
      <c r="G15" s="36"/>
      <c r="H15" s="36"/>
    </row>
    <row r="16" ht="15.75" customHeight="1">
      <c r="A16" s="98" t="s">
        <v>152</v>
      </c>
      <c r="B16" s="98" t="s">
        <v>7</v>
      </c>
      <c r="C16" s="98">
        <v>13.0</v>
      </c>
      <c r="D16" s="47" t="s">
        <v>5267</v>
      </c>
      <c r="E16" s="99">
        <v>334000.0</v>
      </c>
      <c r="F16" s="46" t="s">
        <v>8</v>
      </c>
      <c r="G16" s="36"/>
      <c r="H16" s="36"/>
    </row>
    <row r="17" ht="15.75" customHeight="1">
      <c r="A17" s="98" t="s">
        <v>152</v>
      </c>
      <c r="B17" s="98" t="s">
        <v>7</v>
      </c>
      <c r="C17" s="98">
        <v>14.0</v>
      </c>
      <c r="D17" s="47" t="s">
        <v>5268</v>
      </c>
      <c r="E17" s="99">
        <v>678000.0</v>
      </c>
      <c r="F17" s="46" t="s">
        <v>8</v>
      </c>
      <c r="G17" s="36"/>
      <c r="H17" s="36"/>
    </row>
    <row r="18" ht="15.75" customHeight="1">
      <c r="A18" s="98" t="s">
        <v>152</v>
      </c>
      <c r="B18" s="98" t="s">
        <v>7</v>
      </c>
      <c r="C18" s="98">
        <v>15.0</v>
      </c>
      <c r="D18" s="47" t="s">
        <v>5267</v>
      </c>
      <c r="E18" s="99">
        <v>710000.0</v>
      </c>
      <c r="F18" s="46" t="s">
        <v>8</v>
      </c>
      <c r="G18" s="47" t="s">
        <v>5</v>
      </c>
      <c r="H18" s="47" t="s">
        <v>5269</v>
      </c>
    </row>
    <row r="19" ht="15.75" customHeight="1">
      <c r="A19" s="98" t="s">
        <v>152</v>
      </c>
      <c r="B19" s="98" t="s">
        <v>7</v>
      </c>
      <c r="C19" s="98">
        <v>16.0</v>
      </c>
      <c r="D19" s="47" t="s">
        <v>5270</v>
      </c>
      <c r="E19" s="99">
        <v>831000.0</v>
      </c>
      <c r="F19" s="46" t="s">
        <v>96</v>
      </c>
      <c r="G19" s="36"/>
      <c r="H19" s="36"/>
    </row>
    <row r="20" ht="15.75" customHeight="1">
      <c r="A20" s="98" t="s">
        <v>152</v>
      </c>
      <c r="B20" s="98" t="s">
        <v>7</v>
      </c>
      <c r="C20" s="98">
        <v>17.0</v>
      </c>
      <c r="D20" s="47" t="s">
        <v>4202</v>
      </c>
      <c r="E20" s="99">
        <v>1899000.0</v>
      </c>
      <c r="F20" s="46" t="s">
        <v>49</v>
      </c>
      <c r="G20" s="47" t="s">
        <v>5</v>
      </c>
      <c r="H20" s="47" t="s">
        <v>5271</v>
      </c>
    </row>
    <row r="21" ht="15.75" customHeight="1">
      <c r="A21" s="98" t="s">
        <v>152</v>
      </c>
      <c r="B21" s="98" t="s">
        <v>7</v>
      </c>
      <c r="C21" s="98">
        <v>18.0</v>
      </c>
      <c r="D21" s="47" t="s">
        <v>5272</v>
      </c>
      <c r="E21" s="37"/>
      <c r="F21" s="46" t="s">
        <v>108</v>
      </c>
      <c r="G21" s="47" t="s">
        <v>5</v>
      </c>
      <c r="H21" s="47" t="s">
        <v>5271</v>
      </c>
    </row>
    <row r="22" ht="15.75" customHeight="1">
      <c r="A22" s="98" t="s">
        <v>152</v>
      </c>
      <c r="B22" s="98" t="s">
        <v>7</v>
      </c>
      <c r="C22" s="98">
        <v>19.0</v>
      </c>
      <c r="D22" s="47" t="s">
        <v>5273</v>
      </c>
      <c r="E22" s="99">
        <v>982000.0</v>
      </c>
      <c r="F22" s="46" t="s">
        <v>46</v>
      </c>
      <c r="G22" s="36"/>
      <c r="H22" s="36"/>
    </row>
    <row r="23" ht="15.75" customHeight="1">
      <c r="A23" s="98" t="s">
        <v>152</v>
      </c>
      <c r="B23" s="98" t="s">
        <v>7</v>
      </c>
      <c r="C23" s="98">
        <v>20.0</v>
      </c>
      <c r="D23" s="47" t="s">
        <v>5274</v>
      </c>
      <c r="E23" s="99">
        <v>959000.0</v>
      </c>
      <c r="F23" s="46" t="s">
        <v>46</v>
      </c>
      <c r="G23" s="36"/>
      <c r="H23" s="36"/>
    </row>
    <row r="24" ht="15.75" customHeight="1">
      <c r="A24" s="98" t="s">
        <v>152</v>
      </c>
      <c r="B24" s="98" t="s">
        <v>7</v>
      </c>
      <c r="C24" s="98">
        <v>21.0</v>
      </c>
      <c r="D24" s="47" t="s">
        <v>5275</v>
      </c>
      <c r="E24" s="99">
        <v>949000.0</v>
      </c>
      <c r="F24" s="46" t="s">
        <v>46</v>
      </c>
      <c r="G24" s="36"/>
      <c r="H24" s="36"/>
    </row>
    <row r="25" ht="15.75" customHeight="1">
      <c r="A25" s="98" t="s">
        <v>152</v>
      </c>
      <c r="B25" s="98" t="s">
        <v>7</v>
      </c>
      <c r="C25" s="98">
        <v>22.0</v>
      </c>
      <c r="D25" s="47" t="s">
        <v>5276</v>
      </c>
      <c r="E25" s="99">
        <v>926000.0</v>
      </c>
      <c r="F25" s="46" t="s">
        <v>46</v>
      </c>
      <c r="G25" s="36"/>
      <c r="H25" s="36"/>
    </row>
    <row r="26" ht="15.75" customHeight="1">
      <c r="A26" s="98" t="s">
        <v>152</v>
      </c>
      <c r="B26" s="98" t="s">
        <v>7</v>
      </c>
      <c r="C26" s="98">
        <v>23.0</v>
      </c>
      <c r="D26" s="47" t="s">
        <v>5277</v>
      </c>
      <c r="E26" s="99">
        <v>999000.0</v>
      </c>
      <c r="F26" s="46" t="s">
        <v>46</v>
      </c>
      <c r="G26" s="36"/>
      <c r="H26" s="36"/>
    </row>
    <row r="27" ht="15.75" customHeight="1">
      <c r="A27" s="98" t="s">
        <v>152</v>
      </c>
      <c r="B27" s="98" t="s">
        <v>7</v>
      </c>
      <c r="C27" s="98">
        <v>24.0</v>
      </c>
      <c r="D27" s="47" t="s">
        <v>5278</v>
      </c>
      <c r="E27" s="99">
        <v>859000.0</v>
      </c>
      <c r="F27" s="46" t="s">
        <v>46</v>
      </c>
      <c r="G27" s="36"/>
      <c r="H27" s="36"/>
    </row>
    <row r="28" ht="15.75" customHeight="1">
      <c r="A28" s="98" t="s">
        <v>152</v>
      </c>
      <c r="B28" s="98" t="s">
        <v>7</v>
      </c>
      <c r="C28" s="98">
        <v>25.0</v>
      </c>
      <c r="D28" s="47" t="s">
        <v>5278</v>
      </c>
      <c r="E28" s="99">
        <v>999000.0</v>
      </c>
      <c r="F28" s="46" t="s">
        <v>46</v>
      </c>
      <c r="G28" s="36"/>
      <c r="H28" s="36"/>
    </row>
    <row r="29" ht="15.75" customHeight="1">
      <c r="A29" s="98" t="s">
        <v>152</v>
      </c>
      <c r="B29" s="98" t="s">
        <v>7</v>
      </c>
      <c r="C29" s="98">
        <v>26.0</v>
      </c>
      <c r="D29" s="47" t="s">
        <v>5279</v>
      </c>
      <c r="E29" s="99">
        <v>949000.0</v>
      </c>
      <c r="F29" s="46" t="s">
        <v>46</v>
      </c>
      <c r="G29" s="36"/>
      <c r="H29" s="36"/>
    </row>
    <row r="30" ht="15.75" customHeight="1">
      <c r="A30" s="98" t="s">
        <v>152</v>
      </c>
      <c r="B30" s="98" t="s">
        <v>7</v>
      </c>
      <c r="C30" s="98">
        <v>27.0</v>
      </c>
      <c r="D30" s="47" t="s">
        <v>5280</v>
      </c>
      <c r="E30" s="99">
        <v>818000.0</v>
      </c>
      <c r="F30" s="46" t="s">
        <v>46</v>
      </c>
      <c r="G30" s="36"/>
      <c r="H30" s="36"/>
    </row>
    <row r="31" ht="15.75" customHeight="1">
      <c r="A31" s="98" t="s">
        <v>152</v>
      </c>
      <c r="B31" s="98" t="s">
        <v>7</v>
      </c>
      <c r="C31" s="98">
        <v>28.0</v>
      </c>
      <c r="D31" s="47" t="s">
        <v>5281</v>
      </c>
      <c r="E31" s="99">
        <v>859000.0</v>
      </c>
      <c r="F31" s="46" t="s">
        <v>46</v>
      </c>
      <c r="G31" s="36"/>
      <c r="H31" s="36"/>
    </row>
    <row r="32" ht="15.75" customHeight="1">
      <c r="A32" s="98" t="s">
        <v>152</v>
      </c>
      <c r="B32" s="98" t="s">
        <v>7</v>
      </c>
      <c r="C32" s="98">
        <v>29.0</v>
      </c>
      <c r="D32" s="47" t="s">
        <v>5282</v>
      </c>
      <c r="E32" s="99">
        <v>871000.0</v>
      </c>
      <c r="F32" s="46" t="s">
        <v>46</v>
      </c>
      <c r="G32" s="36"/>
      <c r="H32" s="36"/>
    </row>
    <row r="33" ht="15.75" customHeight="1">
      <c r="A33" s="98" t="s">
        <v>152</v>
      </c>
      <c r="B33" s="98" t="s">
        <v>7</v>
      </c>
      <c r="C33" s="98">
        <v>30.0</v>
      </c>
      <c r="D33" s="47" t="s">
        <v>5283</v>
      </c>
      <c r="E33" s="99">
        <v>839000.0</v>
      </c>
      <c r="F33" s="46" t="s">
        <v>46</v>
      </c>
      <c r="G33" s="36"/>
      <c r="H33" s="36"/>
    </row>
    <row r="34" ht="15.75" customHeight="1">
      <c r="A34" s="98" t="s">
        <v>152</v>
      </c>
      <c r="B34" s="98" t="s">
        <v>7</v>
      </c>
      <c r="C34" s="98">
        <v>31.0</v>
      </c>
      <c r="D34" s="47" t="s">
        <v>5284</v>
      </c>
      <c r="E34" s="99">
        <v>818000.0</v>
      </c>
      <c r="F34" s="46" t="s">
        <v>46</v>
      </c>
      <c r="G34" s="47" t="s">
        <v>5</v>
      </c>
      <c r="H34" s="47" t="s">
        <v>5285</v>
      </c>
    </row>
    <row r="35" ht="15.75" customHeight="1">
      <c r="A35" s="98" t="s">
        <v>152</v>
      </c>
      <c r="B35" s="98" t="s">
        <v>7</v>
      </c>
      <c r="C35" s="98">
        <v>32.0</v>
      </c>
      <c r="D35" s="47" t="s">
        <v>5286</v>
      </c>
      <c r="E35" s="99">
        <v>933000.0</v>
      </c>
      <c r="F35" s="46" t="s">
        <v>46</v>
      </c>
      <c r="G35" s="47" t="s">
        <v>5</v>
      </c>
      <c r="H35" s="47" t="s">
        <v>5287</v>
      </c>
    </row>
    <row r="36" ht="15.75" customHeight="1">
      <c r="A36" s="98" t="s">
        <v>152</v>
      </c>
      <c r="B36" s="98" t="s">
        <v>7</v>
      </c>
      <c r="C36" s="98">
        <v>33.0</v>
      </c>
      <c r="D36" s="47" t="s">
        <v>5288</v>
      </c>
      <c r="E36" s="99">
        <v>889000.0</v>
      </c>
      <c r="F36" s="46" t="s">
        <v>46</v>
      </c>
      <c r="G36" s="36"/>
      <c r="H36" s="36"/>
    </row>
    <row r="37" ht="15.75" customHeight="1">
      <c r="A37" s="98" t="s">
        <v>152</v>
      </c>
      <c r="B37" s="98" t="s">
        <v>7</v>
      </c>
      <c r="C37" s="98">
        <v>34.0</v>
      </c>
      <c r="D37" s="47" t="s">
        <v>5286</v>
      </c>
      <c r="E37" s="99">
        <v>889000.0</v>
      </c>
      <c r="F37" s="46" t="s">
        <v>46</v>
      </c>
      <c r="G37" s="36"/>
      <c r="H37" s="36"/>
    </row>
    <row r="38" ht="15.75" customHeight="1">
      <c r="A38" s="98" t="s">
        <v>152</v>
      </c>
      <c r="B38" s="98" t="s">
        <v>7</v>
      </c>
      <c r="C38" s="98">
        <v>35.0</v>
      </c>
      <c r="D38" s="47" t="s">
        <v>5289</v>
      </c>
      <c r="E38" s="99">
        <v>889000.0</v>
      </c>
      <c r="F38" s="46" t="s">
        <v>46</v>
      </c>
      <c r="G38" s="36"/>
      <c r="H38" s="36"/>
    </row>
    <row r="39" ht="15.75" customHeight="1">
      <c r="A39" s="98" t="s">
        <v>152</v>
      </c>
      <c r="B39" s="98" t="s">
        <v>7</v>
      </c>
      <c r="C39" s="98">
        <v>36.0</v>
      </c>
      <c r="D39" s="47" t="s">
        <v>5290</v>
      </c>
      <c r="E39" s="99">
        <v>879000.0</v>
      </c>
      <c r="F39" s="46" t="s">
        <v>46</v>
      </c>
      <c r="G39" s="36"/>
      <c r="H39" s="36"/>
    </row>
    <row r="40" ht="15.75" customHeight="1">
      <c r="A40" s="98" t="s">
        <v>152</v>
      </c>
      <c r="B40" s="98" t="s">
        <v>7</v>
      </c>
      <c r="C40" s="98">
        <v>37.0</v>
      </c>
      <c r="D40" s="47" t="s">
        <v>5291</v>
      </c>
      <c r="E40" s="99">
        <v>889000.0</v>
      </c>
      <c r="F40" s="46" t="s">
        <v>46</v>
      </c>
      <c r="G40" s="36"/>
      <c r="H40" s="36"/>
    </row>
    <row r="41" ht="15.75" customHeight="1">
      <c r="A41" s="98" t="s">
        <v>152</v>
      </c>
      <c r="B41" s="98" t="s">
        <v>7</v>
      </c>
      <c r="C41" s="98">
        <v>38.0</v>
      </c>
      <c r="D41" s="47" t="s">
        <v>5292</v>
      </c>
      <c r="E41" s="99">
        <v>949000.0</v>
      </c>
      <c r="F41" s="46" t="s">
        <v>46</v>
      </c>
      <c r="G41" s="36"/>
      <c r="H41" s="36"/>
    </row>
    <row r="42" ht="15.75" customHeight="1">
      <c r="A42" s="98" t="s">
        <v>152</v>
      </c>
      <c r="B42" s="98" t="s">
        <v>7</v>
      </c>
      <c r="C42" s="98">
        <v>39.0</v>
      </c>
      <c r="D42" s="47" t="s">
        <v>5293</v>
      </c>
      <c r="E42" s="99">
        <v>739000.0</v>
      </c>
      <c r="F42" s="46" t="s">
        <v>52</v>
      </c>
      <c r="G42" s="47" t="s">
        <v>5</v>
      </c>
      <c r="H42" s="47" t="s">
        <v>5294</v>
      </c>
    </row>
    <row r="43" ht="15.75" customHeight="1">
      <c r="A43" s="98" t="s">
        <v>152</v>
      </c>
      <c r="B43" s="98" t="s">
        <v>7</v>
      </c>
      <c r="C43" s="98">
        <v>40.0</v>
      </c>
      <c r="D43" s="47" t="s">
        <v>5295</v>
      </c>
      <c r="E43" s="99">
        <v>696000.0</v>
      </c>
      <c r="F43" s="46" t="s">
        <v>52</v>
      </c>
      <c r="G43" s="47" t="s">
        <v>5</v>
      </c>
      <c r="H43" s="47" t="s">
        <v>5294</v>
      </c>
    </row>
    <row r="44" ht="15.75" customHeight="1">
      <c r="A44" s="98" t="s">
        <v>152</v>
      </c>
      <c r="B44" s="98" t="s">
        <v>7</v>
      </c>
      <c r="C44" s="98">
        <v>41.0</v>
      </c>
      <c r="D44" s="47" t="s">
        <v>5296</v>
      </c>
      <c r="E44" s="37"/>
      <c r="F44" s="46" t="s">
        <v>52</v>
      </c>
      <c r="G44" s="47" t="s">
        <v>5</v>
      </c>
      <c r="H44" s="47" t="s">
        <v>581</v>
      </c>
    </row>
    <row r="45" ht="15.75" customHeight="1">
      <c r="A45" s="98" t="s">
        <v>153</v>
      </c>
      <c r="B45" s="98" t="s">
        <v>7</v>
      </c>
      <c r="C45" s="98">
        <v>42.0</v>
      </c>
      <c r="D45" s="47" t="s">
        <v>5297</v>
      </c>
      <c r="E45" s="99">
        <v>948000.0</v>
      </c>
      <c r="F45" s="46" t="s">
        <v>102</v>
      </c>
      <c r="G45" s="36"/>
      <c r="H45" s="36"/>
    </row>
    <row r="46" ht="15.75" customHeight="1">
      <c r="A46" s="98" t="s">
        <v>153</v>
      </c>
      <c r="B46" s="98" t="s">
        <v>7</v>
      </c>
      <c r="C46" s="98">
        <v>43.0</v>
      </c>
      <c r="D46" s="47" t="s">
        <v>5298</v>
      </c>
      <c r="E46" s="99">
        <v>948000.0</v>
      </c>
      <c r="F46" s="46" t="s">
        <v>102</v>
      </c>
      <c r="G46" s="36"/>
      <c r="H46" s="36"/>
    </row>
    <row r="47" ht="15.75" customHeight="1">
      <c r="A47" s="98" t="s">
        <v>153</v>
      </c>
      <c r="B47" s="98" t="s">
        <v>7</v>
      </c>
      <c r="C47" s="98">
        <v>44.0</v>
      </c>
      <c r="D47" s="47" t="s">
        <v>5299</v>
      </c>
      <c r="E47" s="99">
        <v>948000.0</v>
      </c>
      <c r="F47" s="46" t="s">
        <v>102</v>
      </c>
      <c r="G47" s="36"/>
      <c r="H47" s="36"/>
    </row>
    <row r="48" ht="15.75" customHeight="1">
      <c r="A48" s="98" t="s">
        <v>153</v>
      </c>
      <c r="B48" s="98" t="s">
        <v>7</v>
      </c>
      <c r="C48" s="98">
        <v>45.0</v>
      </c>
      <c r="D48" s="47" t="s">
        <v>5300</v>
      </c>
      <c r="E48" s="99">
        <v>948000.0</v>
      </c>
      <c r="F48" s="46" t="s">
        <v>102</v>
      </c>
      <c r="G48" s="36"/>
      <c r="H48" s="36"/>
    </row>
    <row r="49" ht="15.75" customHeight="1">
      <c r="A49" s="98" t="s">
        <v>153</v>
      </c>
      <c r="B49" s="98" t="s">
        <v>7</v>
      </c>
      <c r="C49" s="98">
        <v>46.0</v>
      </c>
      <c r="D49" s="47" t="s">
        <v>5301</v>
      </c>
      <c r="E49" s="99">
        <v>847000.0</v>
      </c>
      <c r="F49" s="46" t="s">
        <v>102</v>
      </c>
      <c r="G49" s="47" t="s">
        <v>5</v>
      </c>
      <c r="H49" s="47" t="s">
        <v>5302</v>
      </c>
    </row>
    <row r="50" ht="15.75" customHeight="1">
      <c r="A50" s="98" t="s">
        <v>153</v>
      </c>
      <c r="B50" s="98" t="s">
        <v>7</v>
      </c>
      <c r="C50" s="98">
        <v>47.0</v>
      </c>
      <c r="D50" s="47" t="s">
        <v>5303</v>
      </c>
      <c r="E50" s="99">
        <v>957000.0</v>
      </c>
      <c r="F50" s="46" t="s">
        <v>102</v>
      </c>
      <c r="G50" s="36"/>
      <c r="H50" s="36"/>
    </row>
    <row r="51" ht="15.75" customHeight="1">
      <c r="A51" s="98" t="s">
        <v>153</v>
      </c>
      <c r="B51" s="98" t="s">
        <v>7</v>
      </c>
      <c r="C51" s="98">
        <v>48.0</v>
      </c>
      <c r="D51" s="47" t="s">
        <v>5304</v>
      </c>
      <c r="E51" s="99">
        <v>849000.0</v>
      </c>
      <c r="F51" s="46" t="s">
        <v>55</v>
      </c>
      <c r="G51" s="47" t="s">
        <v>5</v>
      </c>
      <c r="H51" s="47" t="s">
        <v>5305</v>
      </c>
    </row>
    <row r="52" ht="15.75" customHeight="1">
      <c r="A52" s="98" t="s">
        <v>153</v>
      </c>
      <c r="B52" s="98" t="s">
        <v>7</v>
      </c>
      <c r="C52" s="98">
        <v>49.0</v>
      </c>
      <c r="D52" s="47" t="s">
        <v>5306</v>
      </c>
      <c r="E52" s="99">
        <v>849000.0</v>
      </c>
      <c r="F52" s="46" t="s">
        <v>55</v>
      </c>
      <c r="G52" s="47" t="s">
        <v>5</v>
      </c>
      <c r="H52" s="47" t="s">
        <v>5305</v>
      </c>
    </row>
    <row r="53" ht="15.75" customHeight="1">
      <c r="A53" s="98" t="s">
        <v>153</v>
      </c>
      <c r="B53" s="98" t="s">
        <v>7</v>
      </c>
      <c r="C53" s="98">
        <v>50.0</v>
      </c>
      <c r="D53" s="47" t="s">
        <v>5307</v>
      </c>
      <c r="E53" s="99">
        <v>909000.0</v>
      </c>
      <c r="F53" s="46" t="s">
        <v>55</v>
      </c>
      <c r="G53" s="36"/>
      <c r="H53" s="36"/>
    </row>
    <row r="54" ht="15.75" customHeight="1">
      <c r="A54" s="98" t="s">
        <v>153</v>
      </c>
      <c r="B54" s="98" t="s">
        <v>7</v>
      </c>
      <c r="C54" s="98">
        <v>51.0</v>
      </c>
      <c r="D54" s="47" t="s">
        <v>102</v>
      </c>
      <c r="E54" s="99">
        <v>945000.0</v>
      </c>
      <c r="F54" s="46" t="s">
        <v>102</v>
      </c>
      <c r="G54" s="36"/>
      <c r="H54" s="36"/>
    </row>
    <row r="55" ht="15.75" customHeight="1">
      <c r="A55" s="98" t="s">
        <v>153</v>
      </c>
      <c r="B55" s="98" t="s">
        <v>7</v>
      </c>
      <c r="C55" s="98">
        <v>52.0</v>
      </c>
      <c r="D55" s="47" t="s">
        <v>5308</v>
      </c>
      <c r="E55" s="99">
        <v>744000.0</v>
      </c>
      <c r="F55" s="46" t="s">
        <v>120</v>
      </c>
      <c r="G55" s="36"/>
      <c r="H55" s="36"/>
    </row>
    <row r="56" ht="15.75" customHeight="1">
      <c r="A56" s="98" t="s">
        <v>153</v>
      </c>
      <c r="B56" s="98" t="s">
        <v>7</v>
      </c>
      <c r="C56" s="98">
        <v>53.0</v>
      </c>
      <c r="D56" s="47" t="s">
        <v>5309</v>
      </c>
      <c r="E56" s="99">
        <v>939000.0</v>
      </c>
      <c r="F56" s="46" t="s">
        <v>46</v>
      </c>
      <c r="G56" s="36"/>
      <c r="H56" s="36"/>
    </row>
    <row r="57" ht="15.75" customHeight="1">
      <c r="A57" s="98" t="s">
        <v>153</v>
      </c>
      <c r="B57" s="98" t="s">
        <v>7</v>
      </c>
      <c r="C57" s="98">
        <v>54.0</v>
      </c>
      <c r="D57" s="47" t="s">
        <v>5309</v>
      </c>
      <c r="E57" s="99">
        <v>969000.0</v>
      </c>
      <c r="F57" s="46" t="s">
        <v>46</v>
      </c>
      <c r="G57" s="36"/>
      <c r="H57" s="36"/>
    </row>
    <row r="58" ht="15.75" customHeight="1">
      <c r="A58" s="98" t="s">
        <v>153</v>
      </c>
      <c r="B58" s="98" t="s">
        <v>7</v>
      </c>
      <c r="C58" s="98">
        <v>55.0</v>
      </c>
      <c r="D58" s="47" t="s">
        <v>5309</v>
      </c>
      <c r="E58" s="99">
        <v>786000.0</v>
      </c>
      <c r="F58" s="46" t="s">
        <v>46</v>
      </c>
      <c r="G58" s="36"/>
      <c r="H58" s="36"/>
    </row>
    <row r="59" ht="15.75" customHeight="1">
      <c r="A59" s="98" t="s">
        <v>153</v>
      </c>
      <c r="B59" s="98" t="s">
        <v>7</v>
      </c>
      <c r="C59" s="98">
        <v>56.0</v>
      </c>
      <c r="D59" s="47" t="s">
        <v>5309</v>
      </c>
      <c r="E59" s="99">
        <v>966000.0</v>
      </c>
      <c r="F59" s="46" t="s">
        <v>46</v>
      </c>
      <c r="G59" s="36"/>
      <c r="H59" s="36"/>
    </row>
    <row r="60" ht="15.75" customHeight="1">
      <c r="A60" s="98" t="s">
        <v>153</v>
      </c>
      <c r="B60" s="98" t="s">
        <v>7</v>
      </c>
      <c r="C60" s="98">
        <v>57.0</v>
      </c>
      <c r="D60" s="47" t="s">
        <v>5309</v>
      </c>
      <c r="E60" s="99">
        <v>950000.0</v>
      </c>
      <c r="F60" s="46" t="s">
        <v>46</v>
      </c>
      <c r="G60" s="36"/>
      <c r="H60" s="36"/>
    </row>
    <row r="61" ht="15.75" customHeight="1">
      <c r="A61" s="98" t="s">
        <v>153</v>
      </c>
      <c r="B61" s="98" t="s">
        <v>7</v>
      </c>
      <c r="C61" s="98">
        <v>58.0</v>
      </c>
      <c r="D61" s="47" t="s">
        <v>5309</v>
      </c>
      <c r="E61" s="99">
        <v>915000.0</v>
      </c>
      <c r="F61" s="46" t="s">
        <v>46</v>
      </c>
      <c r="G61" s="36"/>
      <c r="H61" s="36"/>
    </row>
    <row r="62" ht="15.75" customHeight="1">
      <c r="A62" s="98" t="s">
        <v>153</v>
      </c>
      <c r="B62" s="98" t="s">
        <v>7</v>
      </c>
      <c r="C62" s="98">
        <v>59.0</v>
      </c>
      <c r="D62" s="47" t="s">
        <v>5310</v>
      </c>
      <c r="E62" s="99">
        <v>818000.0</v>
      </c>
      <c r="F62" s="46" t="s">
        <v>108</v>
      </c>
      <c r="G62" s="36"/>
      <c r="H62" s="36"/>
    </row>
    <row r="63" ht="15.75" customHeight="1">
      <c r="A63" s="98" t="s">
        <v>153</v>
      </c>
      <c r="B63" s="98" t="s">
        <v>7</v>
      </c>
      <c r="C63" s="98">
        <v>60.0</v>
      </c>
      <c r="D63" s="47" t="s">
        <v>908</v>
      </c>
      <c r="E63" s="99">
        <v>949000.0</v>
      </c>
      <c r="F63" s="46" t="s">
        <v>46</v>
      </c>
      <c r="G63" s="36"/>
      <c r="H63" s="36"/>
    </row>
    <row r="64" ht="15.75" customHeight="1">
      <c r="A64" s="98" t="s">
        <v>153</v>
      </c>
      <c r="B64" s="98" t="s">
        <v>7</v>
      </c>
      <c r="C64" s="98">
        <v>61.0</v>
      </c>
      <c r="D64" s="47" t="s">
        <v>908</v>
      </c>
      <c r="E64" s="99">
        <v>959000.0</v>
      </c>
      <c r="F64" s="46" t="s">
        <v>46</v>
      </c>
      <c r="G64" s="36"/>
      <c r="H64" s="36"/>
    </row>
    <row r="65" ht="15.75" customHeight="1">
      <c r="A65" s="98" t="s">
        <v>153</v>
      </c>
      <c r="B65" s="98" t="s">
        <v>7</v>
      </c>
      <c r="C65" s="98">
        <v>62.0</v>
      </c>
      <c r="D65" s="47" t="s">
        <v>908</v>
      </c>
      <c r="E65" s="99">
        <v>861000.0</v>
      </c>
      <c r="F65" s="46" t="s">
        <v>46</v>
      </c>
      <c r="G65" s="36"/>
      <c r="H65" s="36"/>
    </row>
    <row r="66" ht="15.75" customHeight="1">
      <c r="A66" s="98" t="s">
        <v>153</v>
      </c>
      <c r="B66" s="98" t="s">
        <v>7</v>
      </c>
      <c r="C66" s="98">
        <v>63.0</v>
      </c>
      <c r="D66" s="47" t="s">
        <v>908</v>
      </c>
      <c r="E66" s="99">
        <v>949000.0</v>
      </c>
      <c r="F66" s="46" t="s">
        <v>46</v>
      </c>
      <c r="G66" s="36"/>
      <c r="H66" s="36"/>
    </row>
    <row r="67" ht="15.75" customHeight="1">
      <c r="A67" s="98" t="s">
        <v>153</v>
      </c>
      <c r="B67" s="98" t="s">
        <v>7</v>
      </c>
      <c r="C67" s="98">
        <v>64.0</v>
      </c>
      <c r="D67" s="47" t="s">
        <v>908</v>
      </c>
      <c r="E67" s="99">
        <v>871000.0</v>
      </c>
      <c r="F67" s="46" t="s">
        <v>46</v>
      </c>
      <c r="G67" s="36"/>
      <c r="H67" s="36"/>
    </row>
    <row r="68" ht="15.75" customHeight="1">
      <c r="A68" s="98" t="s">
        <v>153</v>
      </c>
      <c r="B68" s="98" t="s">
        <v>7</v>
      </c>
      <c r="C68" s="98">
        <v>65.0</v>
      </c>
      <c r="D68" s="47" t="s">
        <v>908</v>
      </c>
      <c r="E68" s="99">
        <v>999000.0</v>
      </c>
      <c r="F68" s="46" t="s">
        <v>46</v>
      </c>
      <c r="G68" s="36"/>
      <c r="H68" s="36"/>
    </row>
    <row r="69" ht="15.75" customHeight="1">
      <c r="A69" s="98" t="s">
        <v>153</v>
      </c>
      <c r="B69" s="98" t="s">
        <v>7</v>
      </c>
      <c r="C69" s="98">
        <v>66.0</v>
      </c>
      <c r="D69" s="47" t="s">
        <v>908</v>
      </c>
      <c r="E69" s="99">
        <v>981000.0</v>
      </c>
      <c r="F69" s="46" t="s">
        <v>46</v>
      </c>
      <c r="G69" s="36"/>
      <c r="H69" s="36"/>
    </row>
    <row r="70" ht="15.75" customHeight="1">
      <c r="A70" s="98" t="s">
        <v>153</v>
      </c>
      <c r="B70" s="98" t="s">
        <v>7</v>
      </c>
      <c r="C70" s="98">
        <v>67.0</v>
      </c>
      <c r="D70" s="47" t="s">
        <v>908</v>
      </c>
      <c r="E70" s="99">
        <v>949000.0</v>
      </c>
      <c r="F70" s="46" t="s">
        <v>46</v>
      </c>
      <c r="G70" s="36"/>
      <c r="H70" s="36"/>
    </row>
    <row r="71" ht="15.75" customHeight="1">
      <c r="A71" s="98" t="s">
        <v>153</v>
      </c>
      <c r="B71" s="98" t="s">
        <v>7</v>
      </c>
      <c r="C71" s="98">
        <v>68.0</v>
      </c>
      <c r="D71" s="47" t="s">
        <v>908</v>
      </c>
      <c r="E71" s="99">
        <v>871000.0</v>
      </c>
      <c r="F71" s="46" t="s">
        <v>46</v>
      </c>
      <c r="G71" s="36"/>
      <c r="H71" s="36"/>
    </row>
    <row r="72" ht="15.75" customHeight="1">
      <c r="A72" s="98" t="s">
        <v>153</v>
      </c>
      <c r="B72" s="98" t="s">
        <v>7</v>
      </c>
      <c r="C72" s="98">
        <v>69.0</v>
      </c>
      <c r="D72" s="47" t="s">
        <v>908</v>
      </c>
      <c r="E72" s="99">
        <v>871000.0</v>
      </c>
      <c r="F72" s="46" t="s">
        <v>46</v>
      </c>
      <c r="G72" s="36"/>
      <c r="H72" s="36"/>
    </row>
    <row r="73" ht="15.75" customHeight="1">
      <c r="A73" s="98" t="s">
        <v>153</v>
      </c>
      <c r="B73" s="98" t="s">
        <v>7</v>
      </c>
      <c r="C73" s="98">
        <v>70.0</v>
      </c>
      <c r="D73" s="47" t="s">
        <v>908</v>
      </c>
      <c r="E73" s="99">
        <v>871000.0</v>
      </c>
      <c r="F73" s="46" t="s">
        <v>46</v>
      </c>
      <c r="G73" s="36"/>
      <c r="H73" s="36"/>
    </row>
    <row r="74" ht="15.75" customHeight="1">
      <c r="A74" s="98" t="s">
        <v>153</v>
      </c>
      <c r="B74" s="98" t="s">
        <v>7</v>
      </c>
      <c r="C74" s="98">
        <v>71.0</v>
      </c>
      <c r="D74" s="47" t="s">
        <v>5311</v>
      </c>
      <c r="E74" s="99">
        <v>949000.0</v>
      </c>
      <c r="F74" s="46" t="s">
        <v>46</v>
      </c>
      <c r="G74" s="36"/>
      <c r="H74" s="36"/>
    </row>
    <row r="75" ht="15.75" customHeight="1">
      <c r="A75" s="98" t="s">
        <v>153</v>
      </c>
      <c r="B75" s="98" t="s">
        <v>7</v>
      </c>
      <c r="C75" s="98">
        <v>72.0</v>
      </c>
      <c r="D75" s="47" t="s">
        <v>5311</v>
      </c>
      <c r="E75" s="99">
        <v>916000.0</v>
      </c>
      <c r="F75" s="46" t="s">
        <v>46</v>
      </c>
      <c r="G75" s="36"/>
      <c r="H75" s="36"/>
    </row>
    <row r="76" ht="15.75" customHeight="1">
      <c r="A76" s="98" t="s">
        <v>153</v>
      </c>
      <c r="B76" s="98" t="s">
        <v>7</v>
      </c>
      <c r="C76" s="98">
        <v>73.0</v>
      </c>
      <c r="D76" s="47" t="s">
        <v>5311</v>
      </c>
      <c r="E76" s="99">
        <v>987000.0</v>
      </c>
      <c r="F76" s="46" t="s">
        <v>46</v>
      </c>
      <c r="G76" s="36"/>
      <c r="H76" s="36"/>
    </row>
    <row r="77" ht="15.75" customHeight="1">
      <c r="A77" s="98" t="s">
        <v>153</v>
      </c>
      <c r="B77" s="98" t="s">
        <v>7</v>
      </c>
      <c r="C77" s="98">
        <v>74.0</v>
      </c>
      <c r="D77" s="47" t="s">
        <v>5311</v>
      </c>
      <c r="E77" s="99">
        <v>878000.0</v>
      </c>
      <c r="F77" s="46" t="s">
        <v>46</v>
      </c>
      <c r="G77" s="36"/>
      <c r="H77" s="36"/>
    </row>
    <row r="78" ht="15.75" customHeight="1">
      <c r="A78" s="98" t="s">
        <v>153</v>
      </c>
      <c r="B78" s="98" t="s">
        <v>7</v>
      </c>
      <c r="C78" s="98">
        <v>75.0</v>
      </c>
      <c r="D78" s="47" t="s">
        <v>1930</v>
      </c>
      <c r="E78" s="99">
        <v>822000.0</v>
      </c>
      <c r="F78" s="46" t="s">
        <v>46</v>
      </c>
      <c r="G78" s="36"/>
      <c r="H78" s="36"/>
    </row>
    <row r="79" ht="15.75" customHeight="1">
      <c r="A79" s="98" t="s">
        <v>153</v>
      </c>
      <c r="B79" s="98" t="s">
        <v>7</v>
      </c>
      <c r="C79" s="98">
        <v>76.0</v>
      </c>
      <c r="D79" s="47" t="s">
        <v>52</v>
      </c>
      <c r="E79" s="99">
        <v>1000000.0</v>
      </c>
      <c r="F79" s="46" t="s">
        <v>52</v>
      </c>
      <c r="G79" s="36"/>
      <c r="H79" s="36"/>
    </row>
    <row r="80" ht="15.75" customHeight="1">
      <c r="A80" s="98" t="s">
        <v>153</v>
      </c>
      <c r="B80" s="98" t="s">
        <v>7</v>
      </c>
      <c r="C80" s="98">
        <v>77.0</v>
      </c>
      <c r="D80" s="47" t="s">
        <v>52</v>
      </c>
      <c r="E80" s="99">
        <v>1000000.0</v>
      </c>
      <c r="F80" s="46" t="s">
        <v>52</v>
      </c>
      <c r="G80" s="36"/>
      <c r="H80" s="36"/>
    </row>
    <row r="81" ht="15.75" customHeight="1">
      <c r="A81" s="98" t="s">
        <v>153</v>
      </c>
      <c r="B81" s="98" t="s">
        <v>7</v>
      </c>
      <c r="C81" s="98">
        <v>78.0</v>
      </c>
      <c r="D81" s="47" t="s">
        <v>52</v>
      </c>
      <c r="E81" s="99">
        <v>1000000.0</v>
      </c>
      <c r="F81" s="46" t="s">
        <v>52</v>
      </c>
      <c r="G81" s="36"/>
      <c r="H81" s="36"/>
    </row>
    <row r="82" ht="15.75" customHeight="1">
      <c r="A82" s="98" t="s">
        <v>153</v>
      </c>
      <c r="B82" s="98" t="s">
        <v>7</v>
      </c>
      <c r="C82" s="98">
        <v>79.0</v>
      </c>
      <c r="D82" s="36"/>
      <c r="E82" s="37"/>
      <c r="F82" s="32"/>
      <c r="G82" s="36"/>
      <c r="H82" s="36"/>
    </row>
    <row r="83" ht="15.75" customHeight="1">
      <c r="A83" s="98" t="s">
        <v>154</v>
      </c>
      <c r="B83" s="98" t="s">
        <v>7</v>
      </c>
      <c r="C83" s="98">
        <v>80.0</v>
      </c>
      <c r="D83" s="47" t="s">
        <v>5312</v>
      </c>
      <c r="E83" s="99">
        <v>718000.0</v>
      </c>
      <c r="F83" s="46" t="s">
        <v>52</v>
      </c>
      <c r="G83" s="36"/>
      <c r="H83" s="36"/>
    </row>
    <row r="84" ht="15.75" customHeight="1">
      <c r="A84" s="98" t="s">
        <v>155</v>
      </c>
      <c r="B84" s="98" t="s">
        <v>7</v>
      </c>
      <c r="C84" s="98">
        <v>81.0</v>
      </c>
      <c r="D84" s="47" t="s">
        <v>5313</v>
      </c>
      <c r="E84" s="99">
        <v>919000.0</v>
      </c>
      <c r="F84" s="46" t="s">
        <v>102</v>
      </c>
      <c r="G84" s="36"/>
      <c r="H84" s="36"/>
    </row>
    <row r="85" ht="15.75" customHeight="1">
      <c r="A85" s="98" t="s">
        <v>155</v>
      </c>
      <c r="B85" s="98" t="s">
        <v>7</v>
      </c>
      <c r="C85" s="98">
        <v>82.0</v>
      </c>
      <c r="D85" s="47" t="s">
        <v>5313</v>
      </c>
      <c r="E85" s="99">
        <v>787000.0</v>
      </c>
      <c r="F85" s="46" t="s">
        <v>102</v>
      </c>
      <c r="G85" s="36"/>
      <c r="H85" s="36"/>
    </row>
    <row r="86" ht="15.75" customHeight="1">
      <c r="A86" s="98" t="s">
        <v>155</v>
      </c>
      <c r="B86" s="98" t="s">
        <v>7</v>
      </c>
      <c r="C86" s="98">
        <v>83.0</v>
      </c>
      <c r="D86" s="47" t="s">
        <v>5313</v>
      </c>
      <c r="E86" s="99">
        <v>945000.0</v>
      </c>
      <c r="F86" s="46" t="s">
        <v>102</v>
      </c>
      <c r="G86" s="36"/>
      <c r="H86" s="36"/>
    </row>
    <row r="87" ht="15.75" customHeight="1">
      <c r="A87" s="98" t="s">
        <v>155</v>
      </c>
      <c r="B87" s="98" t="s">
        <v>7</v>
      </c>
      <c r="C87" s="98">
        <v>84.0</v>
      </c>
      <c r="D87" s="47" t="s">
        <v>5313</v>
      </c>
      <c r="E87" s="99">
        <v>849000.0</v>
      </c>
      <c r="F87" s="46" t="s">
        <v>102</v>
      </c>
      <c r="G87" s="36"/>
      <c r="H87" s="36"/>
    </row>
    <row r="88" ht="15.75" customHeight="1">
      <c r="A88" s="98" t="s">
        <v>155</v>
      </c>
      <c r="B88" s="98" t="s">
        <v>7</v>
      </c>
      <c r="C88" s="98">
        <v>85.0</v>
      </c>
      <c r="D88" s="47" t="s">
        <v>5313</v>
      </c>
      <c r="E88" s="99">
        <v>919000.0</v>
      </c>
      <c r="F88" s="46" t="s">
        <v>102</v>
      </c>
      <c r="G88" s="36"/>
      <c r="H88" s="36"/>
    </row>
    <row r="89" ht="15.75" customHeight="1">
      <c r="A89" s="98" t="s">
        <v>155</v>
      </c>
      <c r="B89" s="98" t="s">
        <v>7</v>
      </c>
      <c r="C89" s="98">
        <v>86.0</v>
      </c>
      <c r="D89" s="47" t="s">
        <v>5313</v>
      </c>
      <c r="E89" s="99">
        <v>919000.0</v>
      </c>
      <c r="F89" s="46" t="s">
        <v>102</v>
      </c>
      <c r="G89" s="36"/>
      <c r="H89" s="36"/>
    </row>
    <row r="90" ht="15.75" customHeight="1">
      <c r="A90" s="98" t="s">
        <v>155</v>
      </c>
      <c r="B90" s="98" t="s">
        <v>7</v>
      </c>
      <c r="C90" s="98">
        <v>87.0</v>
      </c>
      <c r="D90" s="47" t="s">
        <v>5313</v>
      </c>
      <c r="E90" s="99">
        <v>787000.0</v>
      </c>
      <c r="F90" s="46" t="s">
        <v>102</v>
      </c>
      <c r="G90" s="36"/>
      <c r="H90" s="36"/>
    </row>
    <row r="91" ht="15.75" customHeight="1">
      <c r="A91" s="98" t="s">
        <v>155</v>
      </c>
      <c r="B91" s="98" t="s">
        <v>7</v>
      </c>
      <c r="C91" s="98">
        <v>88.0</v>
      </c>
      <c r="D91" s="47" t="s">
        <v>5313</v>
      </c>
      <c r="E91" s="99">
        <v>797000.0</v>
      </c>
      <c r="F91" s="46" t="s">
        <v>102</v>
      </c>
      <c r="G91" s="36"/>
      <c r="H91" s="36"/>
    </row>
    <row r="92" ht="15.75" customHeight="1">
      <c r="A92" s="98" t="s">
        <v>155</v>
      </c>
      <c r="B92" s="98" t="s">
        <v>7</v>
      </c>
      <c r="C92" s="98">
        <v>89.0</v>
      </c>
      <c r="D92" s="47" t="s">
        <v>5313</v>
      </c>
      <c r="E92" s="99">
        <v>807000.0</v>
      </c>
      <c r="F92" s="46" t="s">
        <v>102</v>
      </c>
      <c r="G92" s="36"/>
      <c r="H92" s="36"/>
    </row>
    <row r="93" ht="15.75" customHeight="1">
      <c r="A93" s="98" t="s">
        <v>155</v>
      </c>
      <c r="B93" s="98" t="s">
        <v>7</v>
      </c>
      <c r="C93" s="98">
        <v>90.0</v>
      </c>
      <c r="D93" s="47" t="s">
        <v>5313</v>
      </c>
      <c r="E93" s="99">
        <v>884000.0</v>
      </c>
      <c r="F93" s="46" t="s">
        <v>102</v>
      </c>
      <c r="G93" s="36"/>
      <c r="H93" s="36"/>
    </row>
    <row r="94" ht="15.75" customHeight="1">
      <c r="A94" s="98" t="s">
        <v>155</v>
      </c>
      <c r="B94" s="98" t="s">
        <v>7</v>
      </c>
      <c r="C94" s="98">
        <v>91.0</v>
      </c>
      <c r="D94" s="47" t="s">
        <v>5313</v>
      </c>
      <c r="E94" s="99">
        <v>884000.0</v>
      </c>
      <c r="F94" s="46" t="s">
        <v>102</v>
      </c>
      <c r="G94" s="36"/>
      <c r="H94" s="36"/>
    </row>
    <row r="95" ht="15.75" customHeight="1">
      <c r="A95" s="98" t="s">
        <v>155</v>
      </c>
      <c r="B95" s="98" t="s">
        <v>7</v>
      </c>
      <c r="C95" s="98">
        <v>92.0</v>
      </c>
      <c r="D95" s="47" t="s">
        <v>5313</v>
      </c>
      <c r="E95" s="99">
        <v>787000.0</v>
      </c>
      <c r="F95" s="46" t="s">
        <v>102</v>
      </c>
      <c r="G95" s="36"/>
      <c r="H95" s="36"/>
    </row>
    <row r="96" ht="15.75" customHeight="1">
      <c r="A96" s="98" t="s">
        <v>155</v>
      </c>
      <c r="B96" s="98" t="s">
        <v>7</v>
      </c>
      <c r="C96" s="98">
        <v>93.0</v>
      </c>
      <c r="D96" s="47" t="s">
        <v>5313</v>
      </c>
      <c r="E96" s="99">
        <v>977000.0</v>
      </c>
      <c r="F96" s="46" t="s">
        <v>102</v>
      </c>
      <c r="G96" s="36"/>
      <c r="H96" s="36"/>
    </row>
    <row r="97" ht="15.75" customHeight="1">
      <c r="A97" s="98" t="s">
        <v>155</v>
      </c>
      <c r="B97" s="98" t="s">
        <v>7</v>
      </c>
      <c r="C97" s="98">
        <v>94.0</v>
      </c>
      <c r="D97" s="47" t="s">
        <v>5313</v>
      </c>
      <c r="E97" s="99">
        <v>949000.0</v>
      </c>
      <c r="F97" s="46" t="s">
        <v>102</v>
      </c>
      <c r="G97" s="36"/>
      <c r="H97" s="36"/>
    </row>
    <row r="98" ht="15.75" customHeight="1">
      <c r="A98" s="98" t="s">
        <v>155</v>
      </c>
      <c r="B98" s="98" t="s">
        <v>7</v>
      </c>
      <c r="C98" s="98">
        <v>95.0</v>
      </c>
      <c r="D98" s="47" t="s">
        <v>5313</v>
      </c>
      <c r="E98" s="99">
        <v>949000.0</v>
      </c>
      <c r="F98" s="46" t="s">
        <v>102</v>
      </c>
      <c r="G98" s="36"/>
      <c r="H98" s="36"/>
    </row>
    <row r="99" ht="15.75" customHeight="1">
      <c r="A99" s="98" t="s">
        <v>155</v>
      </c>
      <c r="B99" s="98" t="s">
        <v>7</v>
      </c>
      <c r="C99" s="98">
        <v>96.0</v>
      </c>
      <c r="D99" s="47" t="s">
        <v>5313</v>
      </c>
      <c r="E99" s="99">
        <v>909000.0</v>
      </c>
      <c r="F99" s="46" t="s">
        <v>102</v>
      </c>
      <c r="G99" s="36"/>
      <c r="H99" s="36"/>
    </row>
    <row r="100" ht="15.75" customHeight="1">
      <c r="A100" s="98" t="s">
        <v>155</v>
      </c>
      <c r="B100" s="98" t="s">
        <v>7</v>
      </c>
      <c r="C100" s="98">
        <v>97.0</v>
      </c>
      <c r="D100" s="47" t="s">
        <v>5313</v>
      </c>
      <c r="E100" s="99">
        <v>906000.0</v>
      </c>
      <c r="F100" s="46" t="s">
        <v>102</v>
      </c>
      <c r="G100" s="36"/>
      <c r="H100" s="36"/>
    </row>
    <row r="101" ht="15.75" customHeight="1">
      <c r="A101" s="98" t="s">
        <v>155</v>
      </c>
      <c r="B101" s="98" t="s">
        <v>7</v>
      </c>
      <c r="C101" s="98">
        <v>98.0</v>
      </c>
      <c r="D101" s="47" t="s">
        <v>5313</v>
      </c>
      <c r="E101" s="99">
        <v>837000.0</v>
      </c>
      <c r="F101" s="46" t="s">
        <v>102</v>
      </c>
    </row>
    <row r="102" ht="15.75" customHeight="1">
      <c r="A102" s="98" t="s">
        <v>155</v>
      </c>
      <c r="B102" s="98" t="s">
        <v>7</v>
      </c>
      <c r="C102" s="98">
        <v>99.0</v>
      </c>
      <c r="D102" s="47" t="s">
        <v>5313</v>
      </c>
      <c r="E102" s="99">
        <v>919000.0</v>
      </c>
      <c r="F102" s="46" t="s">
        <v>102</v>
      </c>
    </row>
    <row r="103" ht="15.75" customHeight="1">
      <c r="A103" s="98" t="s">
        <v>155</v>
      </c>
      <c r="B103" s="98" t="s">
        <v>7</v>
      </c>
      <c r="C103" s="98">
        <v>100.0</v>
      </c>
      <c r="D103" s="47" t="s">
        <v>5313</v>
      </c>
      <c r="E103" s="99">
        <v>919000.0</v>
      </c>
      <c r="F103" s="46" t="s">
        <v>102</v>
      </c>
    </row>
    <row r="104" ht="15.75" customHeight="1">
      <c r="A104" s="98" t="s">
        <v>155</v>
      </c>
      <c r="B104" s="98" t="s">
        <v>7</v>
      </c>
      <c r="C104" s="98">
        <v>101.0</v>
      </c>
      <c r="D104" s="47" t="s">
        <v>5314</v>
      </c>
      <c r="E104" s="99">
        <v>787000.0</v>
      </c>
      <c r="F104" s="46" t="s">
        <v>93</v>
      </c>
    </row>
    <row r="105" ht="15.75" customHeight="1">
      <c r="A105" s="98" t="s">
        <v>155</v>
      </c>
      <c r="B105" s="98" t="s">
        <v>7</v>
      </c>
      <c r="C105" s="98">
        <v>102.0</v>
      </c>
      <c r="D105" s="53" t="s">
        <v>882</v>
      </c>
      <c r="E105" s="99">
        <v>943000.0</v>
      </c>
      <c r="F105" s="46" t="s">
        <v>55</v>
      </c>
    </row>
    <row r="106" ht="15.75" customHeight="1">
      <c r="A106" s="98" t="s">
        <v>155</v>
      </c>
      <c r="B106" s="98" t="s">
        <v>7</v>
      </c>
      <c r="C106" s="98">
        <v>103.0</v>
      </c>
      <c r="D106" s="53" t="s">
        <v>882</v>
      </c>
      <c r="E106" s="99">
        <v>899000.0</v>
      </c>
      <c r="F106" s="46" t="s">
        <v>55</v>
      </c>
    </row>
    <row r="107" ht="15.75" customHeight="1">
      <c r="A107" s="98" t="s">
        <v>155</v>
      </c>
      <c r="B107" s="98" t="s">
        <v>7</v>
      </c>
      <c r="C107" s="98">
        <v>104.0</v>
      </c>
      <c r="D107" s="53" t="s">
        <v>882</v>
      </c>
      <c r="E107" s="99">
        <v>818000.0</v>
      </c>
      <c r="F107" s="46" t="s">
        <v>55</v>
      </c>
    </row>
    <row r="108" ht="15.75" customHeight="1">
      <c r="A108" s="98" t="s">
        <v>155</v>
      </c>
      <c r="B108" s="98" t="s">
        <v>7</v>
      </c>
      <c r="C108" s="98">
        <v>105.0</v>
      </c>
      <c r="D108" s="53" t="s">
        <v>5315</v>
      </c>
      <c r="E108" s="99">
        <v>424000.0</v>
      </c>
      <c r="F108" s="46" t="s">
        <v>55</v>
      </c>
    </row>
    <row r="109" ht="15.75" customHeight="1">
      <c r="A109" s="98" t="s">
        <v>155</v>
      </c>
      <c r="B109" s="98" t="s">
        <v>7</v>
      </c>
      <c r="C109" s="98">
        <v>106.0</v>
      </c>
      <c r="D109" s="53" t="s">
        <v>5316</v>
      </c>
      <c r="E109" s="99">
        <v>799000.0</v>
      </c>
      <c r="F109" s="46" t="s">
        <v>55</v>
      </c>
    </row>
    <row r="110" ht="15.75" customHeight="1">
      <c r="A110" s="98" t="s">
        <v>155</v>
      </c>
      <c r="B110" s="98" t="s">
        <v>7</v>
      </c>
      <c r="C110" s="98">
        <v>107.0</v>
      </c>
      <c r="D110" s="53" t="s">
        <v>5313</v>
      </c>
      <c r="E110" s="335">
        <v>471000.0</v>
      </c>
      <c r="F110" s="46" t="s">
        <v>102</v>
      </c>
    </row>
    <row r="111" ht="15.75" customHeight="1">
      <c r="A111" s="98" t="s">
        <v>155</v>
      </c>
      <c r="B111" s="98" t="s">
        <v>7</v>
      </c>
      <c r="C111" s="98">
        <v>108.0</v>
      </c>
      <c r="D111" s="53" t="s">
        <v>5313</v>
      </c>
      <c r="E111" s="335">
        <v>977000.0</v>
      </c>
      <c r="F111" s="46" t="s">
        <v>102</v>
      </c>
    </row>
    <row r="112" ht="15.75" customHeight="1">
      <c r="A112" s="98" t="s">
        <v>155</v>
      </c>
      <c r="B112" s="98" t="s">
        <v>7</v>
      </c>
      <c r="C112" s="98">
        <v>109.0</v>
      </c>
      <c r="D112" s="53" t="s">
        <v>5313</v>
      </c>
      <c r="E112" s="335">
        <v>919000.0</v>
      </c>
      <c r="F112" s="46" t="s">
        <v>102</v>
      </c>
    </row>
    <row r="113" ht="15.75" customHeight="1">
      <c r="A113" s="98" t="s">
        <v>155</v>
      </c>
      <c r="B113" s="98" t="s">
        <v>7</v>
      </c>
      <c r="C113" s="98">
        <v>110.0</v>
      </c>
      <c r="D113" s="53" t="s">
        <v>5313</v>
      </c>
      <c r="E113" s="335">
        <v>919000.0</v>
      </c>
      <c r="F113" s="46" t="s">
        <v>102</v>
      </c>
    </row>
    <row r="114" ht="15.75" customHeight="1">
      <c r="A114" s="98" t="s">
        <v>155</v>
      </c>
      <c r="B114" s="98" t="s">
        <v>7</v>
      </c>
      <c r="C114" s="98">
        <v>111.0</v>
      </c>
      <c r="D114" s="53" t="s">
        <v>5317</v>
      </c>
      <c r="E114" s="335">
        <v>1000000.0</v>
      </c>
      <c r="F114" s="46" t="s">
        <v>43</v>
      </c>
    </row>
    <row r="115" ht="15.75" customHeight="1">
      <c r="A115" s="98" t="s">
        <v>155</v>
      </c>
      <c r="B115" s="98" t="s">
        <v>7</v>
      </c>
      <c r="C115" s="98">
        <v>112.0</v>
      </c>
      <c r="D115" s="53" t="s">
        <v>5318</v>
      </c>
      <c r="E115" s="335">
        <v>500000.0</v>
      </c>
      <c r="F115" s="46" t="s">
        <v>96</v>
      </c>
    </row>
    <row r="116" ht="15.75" customHeight="1">
      <c r="A116" s="98" t="s">
        <v>155</v>
      </c>
      <c r="B116" s="98" t="s">
        <v>7</v>
      </c>
      <c r="C116" s="98">
        <v>113.0</v>
      </c>
      <c r="D116" s="53" t="s">
        <v>5081</v>
      </c>
      <c r="E116" s="335">
        <v>1000000.0</v>
      </c>
      <c r="F116" s="46" t="s">
        <v>49</v>
      </c>
    </row>
    <row r="117" ht="15.75" customHeight="1">
      <c r="A117" s="98" t="s">
        <v>155</v>
      </c>
      <c r="B117" s="98" t="s">
        <v>7</v>
      </c>
      <c r="C117" s="98">
        <v>114.0</v>
      </c>
      <c r="D117" s="53" t="s">
        <v>5047</v>
      </c>
      <c r="E117" s="335">
        <v>1000000.0</v>
      </c>
      <c r="F117" s="46" t="s">
        <v>19</v>
      </c>
    </row>
    <row r="118" ht="15.75" customHeight="1">
      <c r="A118" s="98" t="s">
        <v>155</v>
      </c>
      <c r="B118" s="98" t="s">
        <v>7</v>
      </c>
      <c r="C118" s="98">
        <v>115.0</v>
      </c>
      <c r="D118" s="53" t="s">
        <v>5081</v>
      </c>
      <c r="E118" s="335">
        <v>719000.0</v>
      </c>
      <c r="F118" s="46" t="s">
        <v>49</v>
      </c>
    </row>
    <row r="119" ht="15.75" customHeight="1">
      <c r="A119" s="98" t="s">
        <v>155</v>
      </c>
      <c r="B119" s="98" t="s">
        <v>7</v>
      </c>
      <c r="C119" s="98">
        <v>116.0</v>
      </c>
      <c r="D119" s="53" t="s">
        <v>5081</v>
      </c>
      <c r="E119" s="335">
        <v>1000000.0</v>
      </c>
      <c r="F119" s="46" t="s">
        <v>49</v>
      </c>
    </row>
    <row r="120" ht="15.75" customHeight="1">
      <c r="A120" s="98" t="s">
        <v>155</v>
      </c>
      <c r="B120" s="98" t="s">
        <v>7</v>
      </c>
      <c r="C120" s="98">
        <v>117.0</v>
      </c>
      <c r="E120" s="335">
        <v>817000.0</v>
      </c>
      <c r="F120" s="46"/>
    </row>
    <row r="121" ht="15.75" customHeight="1">
      <c r="A121" s="98" t="s">
        <v>155</v>
      </c>
      <c r="B121" s="98" t="s">
        <v>7</v>
      </c>
      <c r="C121" s="98">
        <v>118.0</v>
      </c>
      <c r="E121" s="335">
        <v>929000.0</v>
      </c>
      <c r="F121" s="46"/>
    </row>
    <row r="122" ht="15.75" customHeight="1">
      <c r="A122" s="98" t="s">
        <v>155</v>
      </c>
      <c r="B122" s="98" t="s">
        <v>7</v>
      </c>
      <c r="C122" s="98">
        <v>119.0</v>
      </c>
      <c r="E122" s="335">
        <v>817000.0</v>
      </c>
      <c r="F122" s="46"/>
    </row>
    <row r="123" ht="15.75" customHeight="1">
      <c r="A123" s="98" t="s">
        <v>155</v>
      </c>
      <c r="B123" s="98" t="s">
        <v>7</v>
      </c>
      <c r="C123" s="98">
        <v>120.0</v>
      </c>
      <c r="E123" s="335">
        <v>562000.0</v>
      </c>
      <c r="F123" s="46"/>
    </row>
    <row r="124" ht="15.75" customHeight="1">
      <c r="A124" s="98" t="s">
        <v>155</v>
      </c>
      <c r="B124" s="98" t="s">
        <v>7</v>
      </c>
      <c r="C124" s="98">
        <v>121.0</v>
      </c>
      <c r="E124" s="335">
        <v>775000.0</v>
      </c>
      <c r="F124" s="46"/>
    </row>
    <row r="125" ht="15.75" customHeight="1">
      <c r="A125" s="98" t="s">
        <v>155</v>
      </c>
      <c r="B125" s="98" t="s">
        <v>7</v>
      </c>
      <c r="C125" s="98">
        <v>122.0</v>
      </c>
      <c r="E125" s="335">
        <v>652000.0</v>
      </c>
      <c r="F125" s="46"/>
    </row>
    <row r="126" ht="15.75" customHeight="1">
      <c r="A126" s="98" t="s">
        <v>155</v>
      </c>
      <c r="B126" s="98" t="s">
        <v>7</v>
      </c>
      <c r="C126" s="98">
        <v>123.0</v>
      </c>
      <c r="E126" s="335">
        <v>572000.0</v>
      </c>
      <c r="F126" s="46"/>
    </row>
    <row r="127" ht="15.75" customHeight="1">
      <c r="A127" s="98" t="s">
        <v>155</v>
      </c>
      <c r="B127" s="98" t="s">
        <v>7</v>
      </c>
      <c r="C127" s="98">
        <v>124.0</v>
      </c>
      <c r="E127" s="335">
        <v>799000.0</v>
      </c>
      <c r="F127" s="46"/>
    </row>
    <row r="128" ht="15.75" customHeight="1">
      <c r="A128" s="98" t="s">
        <v>155</v>
      </c>
      <c r="B128" s="98" t="s">
        <v>7</v>
      </c>
      <c r="C128" s="98">
        <v>125.0</v>
      </c>
      <c r="E128" s="210"/>
      <c r="F128" s="46"/>
    </row>
    <row r="129" ht="15.75" customHeight="1">
      <c r="A129" s="98" t="s">
        <v>155</v>
      </c>
      <c r="B129" s="98" t="s">
        <v>7</v>
      </c>
      <c r="C129" s="98">
        <v>126.0</v>
      </c>
      <c r="E129" s="210"/>
      <c r="F129" s="46"/>
    </row>
    <row r="130" ht="15.75" customHeight="1">
      <c r="A130" s="98" t="s">
        <v>155</v>
      </c>
      <c r="B130" s="98" t="s">
        <v>7</v>
      </c>
      <c r="C130" s="98">
        <v>127.0</v>
      </c>
      <c r="E130" s="210"/>
      <c r="F130" s="46"/>
    </row>
    <row r="131" ht="15.75" customHeight="1">
      <c r="A131" s="98" t="s">
        <v>155</v>
      </c>
      <c r="B131" s="98" t="s">
        <v>7</v>
      </c>
      <c r="C131" s="98">
        <v>128.0</v>
      </c>
      <c r="E131" s="210"/>
      <c r="F131" s="46"/>
    </row>
    <row r="132" ht="15.75" customHeight="1">
      <c r="A132" s="98" t="s">
        <v>155</v>
      </c>
      <c r="B132" s="98" t="s">
        <v>7</v>
      </c>
      <c r="C132" s="98">
        <v>129.0</v>
      </c>
      <c r="E132" s="210"/>
      <c r="F132" s="46"/>
    </row>
    <row r="133" ht="15.75" customHeight="1">
      <c r="A133" s="98" t="s">
        <v>155</v>
      </c>
      <c r="B133" s="98" t="s">
        <v>7</v>
      </c>
      <c r="C133" s="98">
        <v>130.0</v>
      </c>
      <c r="E133" s="210"/>
      <c r="F133" s="46"/>
    </row>
    <row r="134" ht="15.75" customHeight="1">
      <c r="A134" s="98" t="s">
        <v>155</v>
      </c>
      <c r="B134" s="98" t="s">
        <v>7</v>
      </c>
      <c r="C134" s="98">
        <v>131.0</v>
      </c>
      <c r="E134" s="210"/>
      <c r="F134" s="46"/>
    </row>
    <row r="135" ht="15.75" customHeight="1">
      <c r="A135" s="98" t="s">
        <v>155</v>
      </c>
      <c r="B135" s="98" t="s">
        <v>7</v>
      </c>
      <c r="C135" s="98">
        <v>132.0</v>
      </c>
      <c r="E135" s="210"/>
      <c r="F135" s="46"/>
    </row>
    <row r="136" ht="15.75" customHeight="1">
      <c r="A136" s="98" t="s">
        <v>155</v>
      </c>
      <c r="B136" s="98" t="s">
        <v>7</v>
      </c>
      <c r="C136" s="98">
        <v>133.0</v>
      </c>
      <c r="E136" s="210"/>
      <c r="F136" s="46"/>
    </row>
    <row r="137" ht="15.75" customHeight="1">
      <c r="A137" s="98" t="s">
        <v>155</v>
      </c>
      <c r="B137" s="98" t="s">
        <v>7</v>
      </c>
      <c r="C137" s="98">
        <v>134.0</v>
      </c>
      <c r="E137" s="210"/>
      <c r="F137" s="46"/>
    </row>
    <row r="138" ht="15.75" customHeight="1">
      <c r="A138" s="98"/>
      <c r="B138" s="98"/>
      <c r="E138" s="210"/>
      <c r="F138" s="46"/>
    </row>
    <row r="139" ht="15.75" customHeight="1">
      <c r="A139" s="98"/>
      <c r="B139" s="98"/>
      <c r="E139" s="210"/>
      <c r="F139" s="46"/>
    </row>
    <row r="140" ht="15.75" customHeight="1">
      <c r="A140" s="98" t="s">
        <v>152</v>
      </c>
      <c r="B140" s="98" t="s">
        <v>12</v>
      </c>
      <c r="C140" s="98">
        <v>1.0</v>
      </c>
      <c r="E140" s="210"/>
      <c r="F140" s="46"/>
    </row>
    <row r="141" ht="15.75" customHeight="1">
      <c r="A141" s="98" t="s">
        <v>152</v>
      </c>
      <c r="B141" s="98" t="s">
        <v>12</v>
      </c>
      <c r="C141" s="98">
        <v>2.0</v>
      </c>
      <c r="E141" s="210"/>
      <c r="F141" s="46"/>
    </row>
    <row r="142" ht="15.75" customHeight="1">
      <c r="A142" s="98" t="s">
        <v>152</v>
      </c>
      <c r="B142" s="98" t="s">
        <v>12</v>
      </c>
      <c r="C142" s="98">
        <v>3.0</v>
      </c>
      <c r="E142" s="210"/>
      <c r="F142" s="46"/>
    </row>
    <row r="143" ht="15.75" customHeight="1">
      <c r="A143" s="98" t="s">
        <v>152</v>
      </c>
      <c r="B143" s="98" t="s">
        <v>12</v>
      </c>
      <c r="C143" s="98">
        <v>4.0</v>
      </c>
      <c r="E143" s="210"/>
      <c r="F143" s="46"/>
    </row>
    <row r="144" ht="15.75" customHeight="1">
      <c r="A144" s="98" t="s">
        <v>152</v>
      </c>
      <c r="B144" s="98" t="s">
        <v>12</v>
      </c>
      <c r="C144" s="98">
        <v>5.0</v>
      </c>
      <c r="E144" s="210"/>
      <c r="F144" s="46"/>
    </row>
    <row r="145" ht="15.75" customHeight="1">
      <c r="A145" s="98" t="s">
        <v>152</v>
      </c>
      <c r="B145" s="98" t="s">
        <v>12</v>
      </c>
      <c r="C145" s="98">
        <v>6.0</v>
      </c>
      <c r="E145" s="210"/>
      <c r="F145" s="46"/>
    </row>
    <row r="146" ht="15.75" customHeight="1">
      <c r="A146" s="98" t="s">
        <v>152</v>
      </c>
      <c r="B146" s="98" t="s">
        <v>12</v>
      </c>
      <c r="C146" s="98">
        <v>7.0</v>
      </c>
      <c r="E146" s="210"/>
      <c r="F146" s="46"/>
    </row>
    <row r="147" ht="15.75" customHeight="1">
      <c r="A147" s="98" t="s">
        <v>152</v>
      </c>
      <c r="B147" s="98" t="s">
        <v>12</v>
      </c>
      <c r="C147" s="98">
        <v>8.0</v>
      </c>
      <c r="E147" s="210"/>
      <c r="F147" s="46"/>
    </row>
    <row r="148" ht="15.75" customHeight="1">
      <c r="A148" s="98" t="s">
        <v>152</v>
      </c>
      <c r="B148" s="98" t="s">
        <v>12</v>
      </c>
      <c r="C148" s="98">
        <v>9.0</v>
      </c>
      <c r="E148" s="210"/>
      <c r="F148" s="46"/>
    </row>
    <row r="149" ht="15.75" customHeight="1">
      <c r="A149" s="98" t="s">
        <v>152</v>
      </c>
      <c r="B149" s="98" t="s">
        <v>12</v>
      </c>
      <c r="C149" s="98">
        <v>10.0</v>
      </c>
      <c r="E149" s="210"/>
      <c r="F149" s="46"/>
    </row>
    <row r="150" ht="15.75" customHeight="1">
      <c r="A150" s="98" t="s">
        <v>152</v>
      </c>
      <c r="B150" s="98" t="s">
        <v>12</v>
      </c>
      <c r="C150" s="98">
        <v>11.0</v>
      </c>
      <c r="E150" s="210"/>
      <c r="F150" s="46"/>
    </row>
    <row r="151" ht="15.75" customHeight="1">
      <c r="A151" s="98" t="s">
        <v>152</v>
      </c>
      <c r="B151" s="98" t="s">
        <v>12</v>
      </c>
      <c r="C151" s="98">
        <v>12.0</v>
      </c>
      <c r="E151" s="210"/>
      <c r="F151" s="46"/>
    </row>
    <row r="152" ht="15.75" customHeight="1">
      <c r="A152" s="98" t="s">
        <v>152</v>
      </c>
      <c r="B152" s="98" t="s">
        <v>12</v>
      </c>
      <c r="C152" s="98">
        <v>13.0</v>
      </c>
      <c r="E152" s="210"/>
      <c r="F152" s="46"/>
    </row>
    <row r="153" ht="15.75" customHeight="1">
      <c r="A153" s="98" t="s">
        <v>152</v>
      </c>
      <c r="B153" s="98" t="s">
        <v>12</v>
      </c>
      <c r="C153" s="98">
        <v>14.0</v>
      </c>
      <c r="E153" s="210"/>
      <c r="F153" s="46"/>
    </row>
    <row r="154" ht="15.75" customHeight="1">
      <c r="A154" s="98" t="s">
        <v>152</v>
      </c>
      <c r="B154" s="98" t="s">
        <v>12</v>
      </c>
      <c r="C154" s="98">
        <v>15.0</v>
      </c>
      <c r="E154" s="210"/>
      <c r="F154" s="46"/>
    </row>
    <row r="155" ht="15.75" customHeight="1">
      <c r="A155" s="98" t="s">
        <v>152</v>
      </c>
      <c r="B155" s="98" t="s">
        <v>12</v>
      </c>
      <c r="C155" s="98">
        <v>16.0</v>
      </c>
      <c r="E155" s="210"/>
      <c r="F155" s="46"/>
    </row>
    <row r="156" ht="15.75" customHeight="1">
      <c r="A156" s="98" t="s">
        <v>152</v>
      </c>
      <c r="B156" s="98" t="s">
        <v>12</v>
      </c>
      <c r="C156" s="98">
        <v>17.0</v>
      </c>
      <c r="E156" s="210"/>
      <c r="F156" s="46"/>
    </row>
    <row r="157" ht="15.75" customHeight="1">
      <c r="A157" s="98" t="s">
        <v>152</v>
      </c>
      <c r="B157" s="98" t="s">
        <v>12</v>
      </c>
      <c r="C157" s="98">
        <v>18.0</v>
      </c>
      <c r="E157" s="210"/>
      <c r="F157" s="46"/>
    </row>
    <row r="158" ht="15.75" customHeight="1">
      <c r="A158" s="98" t="s">
        <v>152</v>
      </c>
      <c r="B158" s="98" t="s">
        <v>12</v>
      </c>
      <c r="C158" s="98">
        <v>19.0</v>
      </c>
      <c r="E158" s="210"/>
      <c r="F158" s="46"/>
    </row>
    <row r="159" ht="15.75" customHeight="1">
      <c r="A159" s="98" t="s">
        <v>152</v>
      </c>
      <c r="B159" s="98" t="s">
        <v>12</v>
      </c>
      <c r="C159" s="98">
        <v>20.0</v>
      </c>
      <c r="E159" s="210"/>
      <c r="F159" s="46"/>
    </row>
    <row r="160" ht="15.75" customHeight="1">
      <c r="A160" s="98" t="s">
        <v>152</v>
      </c>
      <c r="B160" s="98" t="s">
        <v>12</v>
      </c>
      <c r="C160" s="98">
        <v>21.0</v>
      </c>
      <c r="E160" s="210"/>
      <c r="F160" s="46"/>
    </row>
    <row r="161" ht="15.75" customHeight="1">
      <c r="A161" s="98" t="s">
        <v>152</v>
      </c>
      <c r="B161" s="98" t="s">
        <v>12</v>
      </c>
      <c r="C161" s="98">
        <v>22.0</v>
      </c>
      <c r="E161" s="210"/>
      <c r="F161" s="46"/>
    </row>
    <row r="162" ht="15.75" customHeight="1">
      <c r="A162" s="98" t="s">
        <v>152</v>
      </c>
      <c r="B162" s="98" t="s">
        <v>12</v>
      </c>
      <c r="C162" s="98">
        <v>23.0</v>
      </c>
      <c r="E162" s="210"/>
      <c r="F162" s="46"/>
    </row>
    <row r="163" ht="15.75" customHeight="1">
      <c r="A163" s="98" t="s">
        <v>152</v>
      </c>
      <c r="B163" s="98" t="s">
        <v>12</v>
      </c>
      <c r="C163" s="98">
        <v>24.0</v>
      </c>
      <c r="E163" s="210"/>
      <c r="F163" s="46"/>
    </row>
    <row r="164" ht="15.75" customHeight="1">
      <c r="A164" s="98" t="s">
        <v>152</v>
      </c>
      <c r="B164" s="98" t="s">
        <v>12</v>
      </c>
      <c r="C164" s="98">
        <v>25.0</v>
      </c>
      <c r="E164" s="210"/>
      <c r="F164" s="46"/>
    </row>
    <row r="165" ht="15.75" customHeight="1">
      <c r="A165" s="98" t="s">
        <v>152</v>
      </c>
      <c r="B165" s="98" t="s">
        <v>12</v>
      </c>
      <c r="C165" s="98">
        <v>26.0</v>
      </c>
      <c r="E165" s="210"/>
      <c r="F165" s="46"/>
    </row>
    <row r="166" ht="15.75" customHeight="1">
      <c r="A166" s="98" t="s">
        <v>152</v>
      </c>
      <c r="B166" s="98" t="s">
        <v>12</v>
      </c>
      <c r="C166" s="98">
        <v>27.0</v>
      </c>
      <c r="E166" s="210"/>
      <c r="F166" s="46"/>
    </row>
    <row r="167" ht="15.75" customHeight="1">
      <c r="A167" s="98" t="s">
        <v>152</v>
      </c>
      <c r="B167" s="98" t="s">
        <v>12</v>
      </c>
      <c r="C167" s="98">
        <v>28.0</v>
      </c>
      <c r="E167" s="210"/>
      <c r="F167" s="46"/>
    </row>
    <row r="168" ht="15.75" customHeight="1">
      <c r="A168" s="98" t="s">
        <v>152</v>
      </c>
      <c r="B168" s="98" t="s">
        <v>12</v>
      </c>
      <c r="C168" s="98">
        <v>29.0</v>
      </c>
      <c r="E168" s="210"/>
      <c r="F168" s="46"/>
    </row>
    <row r="169" ht="15.75" customHeight="1">
      <c r="A169" s="98" t="s">
        <v>152</v>
      </c>
      <c r="B169" s="98" t="s">
        <v>12</v>
      </c>
      <c r="C169" s="98">
        <v>30.0</v>
      </c>
      <c r="E169" s="210"/>
      <c r="F169" s="46"/>
    </row>
    <row r="170" ht="15.75" customHeight="1">
      <c r="A170" s="98" t="s">
        <v>152</v>
      </c>
      <c r="B170" s="98" t="s">
        <v>12</v>
      </c>
      <c r="C170" s="98">
        <v>31.0</v>
      </c>
      <c r="E170" s="210"/>
      <c r="F170" s="46"/>
    </row>
    <row r="171" ht="15.75" customHeight="1">
      <c r="A171" s="98" t="s">
        <v>152</v>
      </c>
      <c r="B171" s="98" t="s">
        <v>12</v>
      </c>
      <c r="C171" s="98">
        <v>32.0</v>
      </c>
      <c r="E171" s="210"/>
      <c r="F171" s="46"/>
    </row>
    <row r="172" ht="15.75" customHeight="1">
      <c r="A172" s="98" t="s">
        <v>152</v>
      </c>
      <c r="B172" s="98" t="s">
        <v>12</v>
      </c>
      <c r="C172" s="98">
        <v>33.0</v>
      </c>
      <c r="E172" s="210"/>
      <c r="F172" s="46"/>
    </row>
    <row r="173" ht="15.75" customHeight="1">
      <c r="A173" s="98" t="s">
        <v>152</v>
      </c>
      <c r="B173" s="98" t="s">
        <v>12</v>
      </c>
      <c r="C173" s="43">
        <v>34.0</v>
      </c>
      <c r="E173" s="210"/>
      <c r="F173" s="46"/>
    </row>
    <row r="174" ht="15.75" customHeight="1">
      <c r="A174" s="98" t="s">
        <v>152</v>
      </c>
      <c r="B174" s="98" t="s">
        <v>12</v>
      </c>
      <c r="C174" s="43">
        <v>35.0</v>
      </c>
      <c r="E174" s="210"/>
      <c r="F174" s="46"/>
    </row>
    <row r="175" ht="15.75" customHeight="1">
      <c r="A175" s="98" t="s">
        <v>152</v>
      </c>
      <c r="B175" s="98" t="s">
        <v>12</v>
      </c>
      <c r="C175" s="43">
        <v>36.0</v>
      </c>
      <c r="E175" s="210"/>
      <c r="F175" s="46"/>
    </row>
    <row r="176" ht="15.75" customHeight="1">
      <c r="A176" s="98" t="s">
        <v>152</v>
      </c>
      <c r="B176" s="98" t="s">
        <v>12</v>
      </c>
      <c r="C176" s="43">
        <v>37.0</v>
      </c>
      <c r="E176" s="210"/>
      <c r="F176" s="46"/>
    </row>
    <row r="177" ht="15.75" customHeight="1">
      <c r="A177" s="98" t="s">
        <v>152</v>
      </c>
      <c r="B177" s="98" t="s">
        <v>12</v>
      </c>
      <c r="C177" s="43">
        <v>38.0</v>
      </c>
      <c r="E177" s="210"/>
      <c r="F177" s="46"/>
    </row>
    <row r="178" ht="15.75" customHeight="1">
      <c r="A178" s="98" t="s">
        <v>152</v>
      </c>
      <c r="B178" s="98" t="s">
        <v>12</v>
      </c>
      <c r="C178" s="43">
        <v>39.0</v>
      </c>
      <c r="E178" s="210"/>
      <c r="F178" s="46"/>
    </row>
    <row r="179" ht="15.75" customHeight="1">
      <c r="A179" s="98" t="s">
        <v>153</v>
      </c>
      <c r="B179" s="98" t="s">
        <v>12</v>
      </c>
      <c r="C179" s="98">
        <v>1.0</v>
      </c>
      <c r="E179" s="210"/>
      <c r="F179" s="46"/>
    </row>
    <row r="180" ht="15.75" customHeight="1">
      <c r="A180" s="98" t="s">
        <v>153</v>
      </c>
      <c r="B180" s="98" t="s">
        <v>12</v>
      </c>
      <c r="C180" s="98">
        <v>2.0</v>
      </c>
      <c r="E180" s="210"/>
      <c r="F180" s="46"/>
    </row>
    <row r="181" ht="15.75" customHeight="1">
      <c r="A181" s="98" t="s">
        <v>153</v>
      </c>
      <c r="B181" s="98" t="s">
        <v>12</v>
      </c>
      <c r="C181" s="98">
        <v>3.0</v>
      </c>
      <c r="E181" s="210"/>
      <c r="F181" s="46"/>
    </row>
    <row r="182" ht="15.75" customHeight="1">
      <c r="A182" s="98" t="s">
        <v>153</v>
      </c>
      <c r="B182" s="98" t="s">
        <v>12</v>
      </c>
      <c r="C182" s="98">
        <v>4.0</v>
      </c>
      <c r="E182" s="210"/>
      <c r="F182" s="46"/>
    </row>
    <row r="183" ht="15.75" customHeight="1">
      <c r="A183" s="98" t="s">
        <v>153</v>
      </c>
      <c r="B183" s="98" t="s">
        <v>12</v>
      </c>
      <c r="C183" s="98">
        <v>5.0</v>
      </c>
      <c r="E183" s="210"/>
      <c r="F183" s="46"/>
    </row>
    <row r="184" ht="15.75" customHeight="1">
      <c r="A184" s="98" t="s">
        <v>153</v>
      </c>
      <c r="B184" s="98" t="s">
        <v>12</v>
      </c>
      <c r="C184" s="98">
        <v>6.0</v>
      </c>
      <c r="E184" s="210"/>
      <c r="F184" s="46"/>
    </row>
    <row r="185" ht="15.75" customHeight="1">
      <c r="A185" s="98" t="s">
        <v>153</v>
      </c>
      <c r="B185" s="98" t="s">
        <v>12</v>
      </c>
      <c r="C185" s="98">
        <v>7.0</v>
      </c>
      <c r="E185" s="210"/>
      <c r="F185" s="46"/>
    </row>
    <row r="186" ht="15.75" customHeight="1">
      <c r="A186" s="98" t="s">
        <v>153</v>
      </c>
      <c r="B186" s="98" t="s">
        <v>12</v>
      </c>
      <c r="C186" s="98">
        <v>8.0</v>
      </c>
      <c r="E186" s="210"/>
      <c r="F186" s="46"/>
    </row>
    <row r="187" ht="15.75" customHeight="1">
      <c r="A187" s="98" t="s">
        <v>153</v>
      </c>
      <c r="B187" s="98" t="s">
        <v>12</v>
      </c>
      <c r="C187" s="98">
        <v>9.0</v>
      </c>
      <c r="E187" s="210"/>
      <c r="F187" s="46"/>
    </row>
    <row r="188" ht="15.75" customHeight="1">
      <c r="A188" s="98" t="s">
        <v>153</v>
      </c>
      <c r="B188" s="98" t="s">
        <v>12</v>
      </c>
      <c r="C188" s="98">
        <v>10.0</v>
      </c>
      <c r="E188" s="210"/>
      <c r="F188" s="46"/>
    </row>
    <row r="189" ht="15.75" customHeight="1">
      <c r="A189" s="98" t="s">
        <v>153</v>
      </c>
      <c r="B189" s="98" t="s">
        <v>12</v>
      </c>
      <c r="C189" s="98">
        <v>11.0</v>
      </c>
      <c r="E189" s="210"/>
      <c r="F189" s="46"/>
    </row>
    <row r="190" ht="15.75" customHeight="1">
      <c r="A190" s="98" t="s">
        <v>153</v>
      </c>
      <c r="B190" s="98" t="s">
        <v>12</v>
      </c>
      <c r="C190" s="98">
        <v>12.0</v>
      </c>
      <c r="E190" s="210"/>
      <c r="F190" s="46"/>
    </row>
    <row r="191" ht="15.75" customHeight="1">
      <c r="A191" s="98" t="s">
        <v>153</v>
      </c>
      <c r="B191" s="98" t="s">
        <v>12</v>
      </c>
      <c r="C191" s="98">
        <v>13.0</v>
      </c>
      <c r="E191" s="210"/>
      <c r="F191" s="46"/>
    </row>
    <row r="192" ht="15.75" customHeight="1">
      <c r="A192" s="98" t="s">
        <v>153</v>
      </c>
      <c r="B192" s="98" t="s">
        <v>12</v>
      </c>
      <c r="C192" s="98">
        <v>14.0</v>
      </c>
      <c r="E192" s="210"/>
      <c r="F192" s="46"/>
    </row>
    <row r="193" ht="15.75" customHeight="1">
      <c r="A193" s="98" t="s">
        <v>153</v>
      </c>
      <c r="B193" s="98" t="s">
        <v>12</v>
      </c>
      <c r="C193" s="98">
        <v>15.0</v>
      </c>
      <c r="E193" s="210"/>
      <c r="F193" s="46"/>
    </row>
    <row r="194" ht="15.75" customHeight="1">
      <c r="A194" s="98" t="s">
        <v>153</v>
      </c>
      <c r="B194" s="98" t="s">
        <v>12</v>
      </c>
      <c r="C194" s="98">
        <v>16.0</v>
      </c>
      <c r="E194" s="210"/>
      <c r="F194" s="46"/>
    </row>
    <row r="195" ht="15.75" customHeight="1">
      <c r="A195" s="98" t="s">
        <v>153</v>
      </c>
      <c r="B195" s="98" t="s">
        <v>12</v>
      </c>
      <c r="C195" s="98">
        <v>17.0</v>
      </c>
      <c r="E195" s="210"/>
      <c r="F195" s="46"/>
    </row>
    <row r="196" ht="15.75" customHeight="1">
      <c r="A196" s="98" t="s">
        <v>153</v>
      </c>
      <c r="B196" s="98" t="s">
        <v>12</v>
      </c>
      <c r="C196" s="98">
        <v>18.0</v>
      </c>
      <c r="E196" s="210"/>
      <c r="F196" s="46"/>
    </row>
    <row r="197" ht="15.75" customHeight="1">
      <c r="A197" s="98" t="s">
        <v>153</v>
      </c>
      <c r="B197" s="98" t="s">
        <v>12</v>
      </c>
      <c r="C197" s="98">
        <v>19.0</v>
      </c>
      <c r="E197" s="210"/>
      <c r="F197" s="46"/>
    </row>
    <row r="198" ht="15.75" customHeight="1">
      <c r="A198" s="98" t="s">
        <v>153</v>
      </c>
      <c r="B198" s="98" t="s">
        <v>12</v>
      </c>
      <c r="C198" s="98">
        <v>20.0</v>
      </c>
      <c r="E198" s="210"/>
      <c r="F198" s="46"/>
    </row>
    <row r="199" ht="15.75" customHeight="1">
      <c r="A199" s="98" t="s">
        <v>153</v>
      </c>
      <c r="B199" s="98" t="s">
        <v>12</v>
      </c>
      <c r="C199" s="98">
        <v>21.0</v>
      </c>
      <c r="E199" s="210"/>
      <c r="F199" s="46"/>
    </row>
    <row r="200" ht="15.75" customHeight="1">
      <c r="A200" s="98" t="s">
        <v>153</v>
      </c>
      <c r="B200" s="98" t="s">
        <v>12</v>
      </c>
      <c r="C200" s="98">
        <v>22.0</v>
      </c>
      <c r="E200" s="210"/>
      <c r="F200" s="46"/>
    </row>
    <row r="201" ht="15.75" customHeight="1">
      <c r="A201" s="98" t="s">
        <v>153</v>
      </c>
      <c r="B201" s="98" t="s">
        <v>12</v>
      </c>
      <c r="C201" s="98">
        <v>23.0</v>
      </c>
      <c r="E201" s="210"/>
      <c r="F201" s="46"/>
    </row>
    <row r="202" ht="15.75" customHeight="1">
      <c r="A202" s="98" t="s">
        <v>153</v>
      </c>
      <c r="B202" s="98" t="s">
        <v>12</v>
      </c>
      <c r="C202" s="98">
        <v>24.0</v>
      </c>
      <c r="E202" s="210"/>
      <c r="F202" s="46"/>
    </row>
    <row r="203" ht="15.75" customHeight="1">
      <c r="A203" s="98" t="s">
        <v>153</v>
      </c>
      <c r="B203" s="98" t="s">
        <v>12</v>
      </c>
      <c r="C203" s="98">
        <v>25.0</v>
      </c>
      <c r="E203" s="210"/>
      <c r="F203" s="46"/>
    </row>
    <row r="204" ht="15.75" customHeight="1">
      <c r="A204" s="98" t="s">
        <v>153</v>
      </c>
      <c r="B204" s="98" t="s">
        <v>12</v>
      </c>
      <c r="C204" s="98">
        <v>26.0</v>
      </c>
      <c r="E204" s="210"/>
      <c r="F204" s="46"/>
    </row>
    <row r="205" ht="15.75" customHeight="1">
      <c r="A205" s="98" t="s">
        <v>153</v>
      </c>
      <c r="B205" s="98" t="s">
        <v>12</v>
      </c>
      <c r="C205" s="98">
        <v>27.0</v>
      </c>
      <c r="E205" s="210"/>
      <c r="F205" s="46"/>
    </row>
    <row r="206" ht="15.75" customHeight="1">
      <c r="A206" s="98" t="s">
        <v>153</v>
      </c>
      <c r="B206" s="98" t="s">
        <v>12</v>
      </c>
      <c r="C206" s="98">
        <v>28.0</v>
      </c>
      <c r="E206" s="210"/>
      <c r="F206" s="46"/>
    </row>
    <row r="207" ht="15.75" customHeight="1">
      <c r="A207" s="98" t="s">
        <v>153</v>
      </c>
      <c r="B207" s="98" t="s">
        <v>12</v>
      </c>
      <c r="C207" s="98">
        <v>29.0</v>
      </c>
      <c r="E207" s="210"/>
      <c r="F207" s="46"/>
    </row>
    <row r="208" ht="15.75" customHeight="1">
      <c r="A208" s="98" t="s">
        <v>153</v>
      </c>
      <c r="B208" s="98" t="s">
        <v>12</v>
      </c>
      <c r="C208" s="98">
        <v>30.0</v>
      </c>
      <c r="E208" s="210"/>
      <c r="F208" s="46"/>
    </row>
    <row r="209" ht="15.75" customHeight="1">
      <c r="A209" s="98" t="s">
        <v>153</v>
      </c>
      <c r="B209" s="98" t="s">
        <v>12</v>
      </c>
      <c r="C209" s="98">
        <v>31.0</v>
      </c>
      <c r="E209" s="210"/>
      <c r="F209" s="46"/>
    </row>
    <row r="210" ht="15.75" customHeight="1">
      <c r="A210" s="98" t="s">
        <v>154</v>
      </c>
      <c r="B210" s="98" t="s">
        <v>12</v>
      </c>
      <c r="C210" s="98">
        <v>1.0</v>
      </c>
      <c r="E210" s="210"/>
      <c r="F210" s="46"/>
    </row>
    <row r="211" ht="15.75" customHeight="1">
      <c r="A211" s="98" t="s">
        <v>154</v>
      </c>
      <c r="B211" s="98" t="s">
        <v>12</v>
      </c>
      <c r="C211" s="98">
        <v>2.0</v>
      </c>
      <c r="E211" s="210"/>
      <c r="F211" s="46"/>
    </row>
    <row r="212" ht="15.75" customHeight="1">
      <c r="A212" s="98" t="s">
        <v>154</v>
      </c>
      <c r="B212" s="98" t="s">
        <v>12</v>
      </c>
      <c r="C212" s="98">
        <v>3.0</v>
      </c>
      <c r="E212" s="210"/>
      <c r="F212" s="46"/>
    </row>
    <row r="213" ht="15.75" customHeight="1">
      <c r="A213" s="98" t="s">
        <v>154</v>
      </c>
      <c r="B213" s="98" t="s">
        <v>12</v>
      </c>
      <c r="C213" s="98">
        <v>4.0</v>
      </c>
      <c r="E213" s="210"/>
      <c r="F213" s="46"/>
    </row>
    <row r="214" ht="15.75" customHeight="1">
      <c r="A214" s="98" t="s">
        <v>154</v>
      </c>
      <c r="B214" s="98" t="s">
        <v>12</v>
      </c>
      <c r="C214" s="98">
        <v>5.0</v>
      </c>
      <c r="E214" s="210"/>
      <c r="F214" s="46"/>
    </row>
    <row r="215" ht="15.75" customHeight="1">
      <c r="A215" s="98" t="s">
        <v>154</v>
      </c>
      <c r="B215" s="98" t="s">
        <v>12</v>
      </c>
      <c r="C215" s="98">
        <v>6.0</v>
      </c>
      <c r="E215" s="210"/>
      <c r="F215" s="46"/>
    </row>
    <row r="216" ht="15.75" customHeight="1">
      <c r="A216" s="98" t="s">
        <v>154</v>
      </c>
      <c r="B216" s="98" t="s">
        <v>12</v>
      </c>
      <c r="C216" s="98">
        <v>7.0</v>
      </c>
      <c r="E216" s="210"/>
      <c r="F216" s="46"/>
    </row>
    <row r="217" ht="15.75" customHeight="1">
      <c r="A217" s="98" t="s">
        <v>154</v>
      </c>
      <c r="B217" s="98" t="s">
        <v>12</v>
      </c>
      <c r="C217" s="98">
        <v>8.0</v>
      </c>
      <c r="E217" s="210"/>
      <c r="F217" s="46"/>
    </row>
    <row r="218" ht="15.75" customHeight="1">
      <c r="A218" s="98" t="s">
        <v>154</v>
      </c>
      <c r="B218" s="98" t="s">
        <v>12</v>
      </c>
      <c r="C218" s="98">
        <v>9.0</v>
      </c>
      <c r="E218" s="210"/>
      <c r="F218" s="46"/>
    </row>
    <row r="219" ht="15.75" customHeight="1">
      <c r="A219" s="98" t="s">
        <v>154</v>
      </c>
      <c r="B219" s="98" t="s">
        <v>12</v>
      </c>
      <c r="C219" s="98">
        <v>10.0</v>
      </c>
      <c r="E219" s="210"/>
      <c r="F219" s="46"/>
    </row>
    <row r="220" ht="15.75" customHeight="1">
      <c r="A220" s="98" t="s">
        <v>154</v>
      </c>
      <c r="B220" s="98" t="s">
        <v>12</v>
      </c>
      <c r="C220" s="98">
        <v>11.0</v>
      </c>
      <c r="E220" s="210"/>
      <c r="F220" s="46"/>
    </row>
    <row r="221" ht="15.75" customHeight="1">
      <c r="A221" s="98" t="s">
        <v>154</v>
      </c>
      <c r="B221" s="98" t="s">
        <v>12</v>
      </c>
      <c r="C221" s="98">
        <v>12.0</v>
      </c>
      <c r="E221" s="210"/>
      <c r="F221" s="46"/>
    </row>
    <row r="222" ht="15.75" customHeight="1">
      <c r="A222" s="98" t="s">
        <v>154</v>
      </c>
      <c r="B222" s="98" t="s">
        <v>12</v>
      </c>
      <c r="C222" s="98">
        <v>13.0</v>
      </c>
      <c r="E222" s="210"/>
      <c r="F222" s="46"/>
    </row>
    <row r="223" ht="15.75" customHeight="1">
      <c r="A223" s="98" t="s">
        <v>154</v>
      </c>
      <c r="B223" s="98" t="s">
        <v>12</v>
      </c>
      <c r="C223" s="98">
        <v>14.0</v>
      </c>
      <c r="E223" s="210"/>
      <c r="F223" s="46"/>
    </row>
    <row r="224" ht="15.75" customHeight="1">
      <c r="A224" s="98" t="s">
        <v>154</v>
      </c>
      <c r="B224" s="98" t="s">
        <v>12</v>
      </c>
      <c r="C224" s="98">
        <v>15.0</v>
      </c>
      <c r="E224" s="210"/>
      <c r="F224" s="46"/>
    </row>
    <row r="225" ht="15.75" customHeight="1">
      <c r="A225" s="98" t="s">
        <v>154</v>
      </c>
      <c r="B225" s="98" t="s">
        <v>12</v>
      </c>
      <c r="C225" s="98">
        <v>16.0</v>
      </c>
      <c r="E225" s="210"/>
      <c r="F225" s="46"/>
    </row>
    <row r="226" ht="15.75" customHeight="1">
      <c r="A226" s="98" t="s">
        <v>154</v>
      </c>
      <c r="B226" s="98" t="s">
        <v>12</v>
      </c>
      <c r="C226" s="98">
        <v>17.0</v>
      </c>
      <c r="E226" s="210"/>
      <c r="F226" s="46"/>
    </row>
    <row r="227" ht="15.75" customHeight="1">
      <c r="A227" s="98" t="s">
        <v>154</v>
      </c>
      <c r="B227" s="98" t="s">
        <v>12</v>
      </c>
      <c r="C227" s="98">
        <v>18.0</v>
      </c>
      <c r="E227" s="210"/>
      <c r="F227" s="46"/>
    </row>
    <row r="228" ht="15.75" customHeight="1">
      <c r="A228" s="98" t="s">
        <v>154</v>
      </c>
      <c r="B228" s="98" t="s">
        <v>12</v>
      </c>
      <c r="C228" s="98">
        <v>19.0</v>
      </c>
      <c r="E228" s="210"/>
      <c r="F228" s="46"/>
    </row>
    <row r="229" ht="15.75" customHeight="1">
      <c r="A229" s="98" t="s">
        <v>154</v>
      </c>
      <c r="B229" s="98" t="s">
        <v>12</v>
      </c>
      <c r="C229" s="98">
        <v>20.0</v>
      </c>
      <c r="E229" s="210"/>
      <c r="F229" s="46"/>
    </row>
    <row r="230" ht="15.75" customHeight="1">
      <c r="A230" s="98" t="s">
        <v>154</v>
      </c>
      <c r="B230" s="98" t="s">
        <v>12</v>
      </c>
      <c r="C230" s="98">
        <v>21.0</v>
      </c>
      <c r="E230" s="210"/>
      <c r="F230" s="46"/>
    </row>
    <row r="231" ht="15.75" customHeight="1">
      <c r="A231" s="98" t="s">
        <v>154</v>
      </c>
      <c r="B231" s="98" t="s">
        <v>12</v>
      </c>
      <c r="C231" s="98">
        <v>22.0</v>
      </c>
      <c r="E231" s="210"/>
      <c r="F231" s="46"/>
    </row>
    <row r="232" ht="15.75" customHeight="1">
      <c r="A232" s="98" t="s">
        <v>154</v>
      </c>
      <c r="B232" s="98" t="s">
        <v>12</v>
      </c>
      <c r="C232" s="98">
        <v>23.0</v>
      </c>
      <c r="E232" s="210"/>
      <c r="F232" s="46"/>
    </row>
    <row r="233" ht="15.75" customHeight="1">
      <c r="A233" s="98" t="s">
        <v>154</v>
      </c>
      <c r="B233" s="98" t="s">
        <v>12</v>
      </c>
      <c r="C233" s="98">
        <v>24.0</v>
      </c>
      <c r="E233" s="210"/>
      <c r="F233" s="46"/>
    </row>
    <row r="234" ht="15.75" customHeight="1">
      <c r="A234" s="98" t="s">
        <v>154</v>
      </c>
      <c r="B234" s="98" t="s">
        <v>12</v>
      </c>
      <c r="C234" s="98">
        <v>25.0</v>
      </c>
      <c r="E234" s="210"/>
      <c r="F234" s="46"/>
    </row>
    <row r="235" ht="15.75" customHeight="1">
      <c r="A235" s="98" t="s">
        <v>154</v>
      </c>
      <c r="B235" s="98" t="s">
        <v>12</v>
      </c>
      <c r="C235" s="98">
        <v>26.0</v>
      </c>
      <c r="E235" s="210"/>
      <c r="F235" s="46"/>
    </row>
    <row r="236" ht="15.75" customHeight="1">
      <c r="A236" s="98" t="s">
        <v>154</v>
      </c>
      <c r="B236" s="98" t="s">
        <v>12</v>
      </c>
      <c r="C236" s="98">
        <v>27.0</v>
      </c>
      <c r="E236" s="210"/>
      <c r="F236" s="46"/>
    </row>
    <row r="237" ht="15.75" customHeight="1">
      <c r="A237" s="98" t="s">
        <v>155</v>
      </c>
      <c r="B237" s="98" t="s">
        <v>12</v>
      </c>
      <c r="C237" s="98">
        <v>1.0</v>
      </c>
      <c r="E237" s="210"/>
      <c r="F237" s="46"/>
    </row>
    <row r="238" ht="15.75" customHeight="1">
      <c r="A238" s="98" t="s">
        <v>155</v>
      </c>
      <c r="B238" s="98" t="s">
        <v>12</v>
      </c>
      <c r="C238" s="98">
        <v>2.0</v>
      </c>
      <c r="E238" s="210"/>
      <c r="F238" s="46"/>
    </row>
    <row r="239" ht="15.75" customHeight="1">
      <c r="A239" s="98" t="s">
        <v>155</v>
      </c>
      <c r="B239" s="98" t="s">
        <v>12</v>
      </c>
      <c r="C239" s="98">
        <v>3.0</v>
      </c>
      <c r="E239" s="210"/>
      <c r="F239" s="46"/>
    </row>
    <row r="240" ht="15.75" customHeight="1">
      <c r="A240" s="98" t="s">
        <v>155</v>
      </c>
      <c r="B240" s="98" t="s">
        <v>12</v>
      </c>
      <c r="C240" s="98">
        <v>4.0</v>
      </c>
      <c r="E240" s="210"/>
      <c r="F240" s="46"/>
    </row>
    <row r="241" ht="15.75" customHeight="1">
      <c r="A241" s="98" t="s">
        <v>155</v>
      </c>
      <c r="B241" s="98" t="s">
        <v>12</v>
      </c>
      <c r="C241" s="98">
        <v>5.0</v>
      </c>
      <c r="E241" s="210"/>
      <c r="F241" s="46"/>
    </row>
    <row r="242" ht="15.75" customHeight="1">
      <c r="A242" s="98" t="s">
        <v>155</v>
      </c>
      <c r="B242" s="98" t="s">
        <v>12</v>
      </c>
      <c r="C242" s="98">
        <v>6.0</v>
      </c>
      <c r="E242" s="210"/>
      <c r="F242" s="46"/>
    </row>
    <row r="243" ht="15.75" customHeight="1">
      <c r="A243" s="98" t="s">
        <v>155</v>
      </c>
      <c r="B243" s="98" t="s">
        <v>12</v>
      </c>
      <c r="C243" s="98">
        <v>7.0</v>
      </c>
      <c r="E243" s="210"/>
      <c r="F243" s="46"/>
    </row>
    <row r="244" ht="15.75" customHeight="1">
      <c r="A244" s="98" t="s">
        <v>155</v>
      </c>
      <c r="B244" s="98" t="s">
        <v>12</v>
      </c>
      <c r="C244" s="98">
        <v>8.0</v>
      </c>
      <c r="E244" s="210"/>
      <c r="F244" s="46"/>
    </row>
    <row r="245" ht="15.75" customHeight="1">
      <c r="A245" s="98" t="s">
        <v>155</v>
      </c>
      <c r="B245" s="98" t="s">
        <v>12</v>
      </c>
      <c r="C245" s="98">
        <v>9.0</v>
      </c>
      <c r="E245" s="210"/>
      <c r="F245" s="46"/>
    </row>
    <row r="246" ht="15.75" customHeight="1">
      <c r="A246" s="98" t="s">
        <v>155</v>
      </c>
      <c r="B246" s="98" t="s">
        <v>12</v>
      </c>
      <c r="C246" s="98">
        <v>10.0</v>
      </c>
      <c r="E246" s="210"/>
      <c r="F246" s="46"/>
    </row>
    <row r="247" ht="15.75" customHeight="1">
      <c r="A247" s="98" t="s">
        <v>155</v>
      </c>
      <c r="B247" s="98" t="s">
        <v>12</v>
      </c>
      <c r="C247" s="98">
        <v>11.0</v>
      </c>
      <c r="E247" s="210"/>
      <c r="F247" s="46"/>
    </row>
    <row r="248" ht="15.75" customHeight="1">
      <c r="A248" s="98" t="s">
        <v>155</v>
      </c>
      <c r="B248" s="98" t="s">
        <v>12</v>
      </c>
      <c r="C248" s="98">
        <v>12.0</v>
      </c>
      <c r="E248" s="210"/>
      <c r="F248" s="46"/>
    </row>
    <row r="249" ht="15.75" customHeight="1">
      <c r="A249" s="98" t="s">
        <v>155</v>
      </c>
      <c r="B249" s="98" t="s">
        <v>12</v>
      </c>
      <c r="C249" s="98">
        <v>13.0</v>
      </c>
      <c r="E249" s="210"/>
      <c r="F249" s="46"/>
    </row>
    <row r="250" ht="15.75" customHeight="1">
      <c r="A250" s="98" t="s">
        <v>155</v>
      </c>
      <c r="B250" s="98" t="s">
        <v>12</v>
      </c>
      <c r="C250" s="98">
        <v>14.0</v>
      </c>
      <c r="E250" s="210"/>
      <c r="F250" s="46"/>
    </row>
    <row r="251" ht="15.75" customHeight="1">
      <c r="A251" s="98" t="s">
        <v>155</v>
      </c>
      <c r="B251" s="98" t="s">
        <v>12</v>
      </c>
      <c r="C251" s="98">
        <v>15.0</v>
      </c>
      <c r="E251" s="210"/>
      <c r="F251" s="46"/>
    </row>
    <row r="252" ht="15.75" customHeight="1">
      <c r="A252" s="98" t="s">
        <v>155</v>
      </c>
      <c r="B252" s="98" t="s">
        <v>12</v>
      </c>
      <c r="C252" s="98">
        <v>16.0</v>
      </c>
      <c r="E252" s="210"/>
      <c r="F252" s="46"/>
    </row>
    <row r="253" ht="15.75" customHeight="1">
      <c r="A253" s="98" t="s">
        <v>155</v>
      </c>
      <c r="B253" s="98" t="s">
        <v>12</v>
      </c>
      <c r="C253" s="98">
        <v>17.0</v>
      </c>
      <c r="E253" s="210"/>
      <c r="F253" s="46"/>
    </row>
    <row r="254" ht="15.75" customHeight="1">
      <c r="A254" s="98" t="s">
        <v>155</v>
      </c>
      <c r="B254" s="98" t="s">
        <v>12</v>
      </c>
      <c r="C254" s="98">
        <v>18.0</v>
      </c>
      <c r="E254" s="210"/>
      <c r="F254" s="46"/>
    </row>
    <row r="255" ht="15.75" customHeight="1">
      <c r="A255" s="98" t="s">
        <v>155</v>
      </c>
      <c r="B255" s="98" t="s">
        <v>12</v>
      </c>
      <c r="C255" s="98">
        <v>19.0</v>
      </c>
      <c r="E255" s="210"/>
      <c r="F255" s="46"/>
    </row>
    <row r="256" ht="15.75" customHeight="1">
      <c r="A256" s="98" t="s">
        <v>155</v>
      </c>
      <c r="B256" s="98" t="s">
        <v>12</v>
      </c>
      <c r="C256" s="98">
        <v>20.0</v>
      </c>
      <c r="E256" s="210"/>
      <c r="F256" s="46"/>
    </row>
    <row r="257" ht="15.75" customHeight="1">
      <c r="A257" s="98" t="s">
        <v>155</v>
      </c>
      <c r="B257" s="98" t="s">
        <v>12</v>
      </c>
      <c r="C257" s="98">
        <v>21.0</v>
      </c>
      <c r="E257" s="210"/>
      <c r="F257" s="46"/>
    </row>
    <row r="258" ht="15.75" customHeight="1">
      <c r="A258" s="98" t="s">
        <v>155</v>
      </c>
      <c r="B258" s="98" t="s">
        <v>12</v>
      </c>
      <c r="C258" s="98">
        <v>22.0</v>
      </c>
      <c r="E258" s="210"/>
      <c r="F258" s="46"/>
    </row>
    <row r="259" ht="15.75" customHeight="1">
      <c r="A259" s="98" t="s">
        <v>155</v>
      </c>
      <c r="B259" s="98" t="s">
        <v>12</v>
      </c>
      <c r="C259" s="98">
        <v>23.0</v>
      </c>
      <c r="E259" s="210"/>
      <c r="F259" s="46"/>
    </row>
    <row r="260" ht="15.75" customHeight="1">
      <c r="A260" s="98" t="s">
        <v>155</v>
      </c>
      <c r="B260" s="98" t="s">
        <v>12</v>
      </c>
      <c r="C260" s="98">
        <v>24.0</v>
      </c>
      <c r="E260" s="210"/>
      <c r="F260" s="46"/>
    </row>
    <row r="261" ht="15.75" customHeight="1">
      <c r="A261" s="98" t="s">
        <v>155</v>
      </c>
      <c r="B261" s="98" t="s">
        <v>12</v>
      </c>
      <c r="C261" s="98">
        <v>25.0</v>
      </c>
      <c r="E261" s="210"/>
      <c r="F261" s="46"/>
    </row>
    <row r="262" ht="15.75" customHeight="1">
      <c r="A262" s="98" t="s">
        <v>155</v>
      </c>
      <c r="B262" s="98" t="s">
        <v>12</v>
      </c>
      <c r="C262" s="98">
        <v>26.0</v>
      </c>
      <c r="E262" s="210"/>
      <c r="F262" s="46"/>
    </row>
    <row r="263" ht="15.75" customHeight="1">
      <c r="A263" s="98" t="s">
        <v>155</v>
      </c>
      <c r="B263" s="98" t="s">
        <v>12</v>
      </c>
      <c r="C263" s="98">
        <v>27.0</v>
      </c>
      <c r="E263" s="210"/>
      <c r="F263" s="46"/>
    </row>
    <row r="264" ht="15.75" customHeight="1">
      <c r="A264" s="98" t="s">
        <v>155</v>
      </c>
      <c r="B264" s="98" t="s">
        <v>12</v>
      </c>
      <c r="C264" s="98">
        <v>28.0</v>
      </c>
      <c r="E264" s="210"/>
      <c r="F264" s="46"/>
    </row>
    <row r="265" ht="15.75" customHeight="1">
      <c r="A265" s="98" t="s">
        <v>155</v>
      </c>
      <c r="B265" s="98" t="s">
        <v>12</v>
      </c>
      <c r="C265" s="98">
        <v>29.0</v>
      </c>
      <c r="E265" s="210"/>
      <c r="F265" s="46"/>
    </row>
    <row r="266" ht="15.75" customHeight="1">
      <c r="A266" s="98" t="s">
        <v>155</v>
      </c>
      <c r="B266" s="98" t="s">
        <v>12</v>
      </c>
      <c r="C266" s="98">
        <v>30.0</v>
      </c>
      <c r="E266" s="210"/>
      <c r="F266" s="46"/>
    </row>
    <row r="267" ht="15.75" customHeight="1">
      <c r="A267" s="98"/>
      <c r="B267" s="98"/>
      <c r="E267" s="210"/>
      <c r="F267" s="46"/>
    </row>
    <row r="268" ht="15.75" customHeight="1">
      <c r="A268" s="98"/>
      <c r="B268" s="98"/>
      <c r="E268" s="210"/>
      <c r="F268" s="46"/>
    </row>
    <row r="269" ht="15.75" customHeight="1">
      <c r="A269" s="98" t="s">
        <v>152</v>
      </c>
      <c r="B269" s="98" t="s">
        <v>18</v>
      </c>
      <c r="C269" s="98">
        <v>1.0</v>
      </c>
      <c r="E269" s="210"/>
      <c r="F269" s="46"/>
    </row>
    <row r="270" ht="15.75" customHeight="1">
      <c r="A270" s="98" t="s">
        <v>152</v>
      </c>
      <c r="B270" s="98" t="s">
        <v>18</v>
      </c>
      <c r="C270" s="98">
        <v>2.0</v>
      </c>
      <c r="E270" s="210"/>
      <c r="F270" s="46"/>
    </row>
    <row r="271" ht="15.75" customHeight="1">
      <c r="A271" s="98" t="s">
        <v>152</v>
      </c>
      <c r="B271" s="98" t="s">
        <v>18</v>
      </c>
      <c r="C271" s="98">
        <v>3.0</v>
      </c>
      <c r="E271" s="210"/>
      <c r="F271" s="46"/>
    </row>
    <row r="272" ht="15.75" customHeight="1">
      <c r="A272" s="98" t="s">
        <v>152</v>
      </c>
      <c r="B272" s="98" t="s">
        <v>18</v>
      </c>
      <c r="C272" s="98">
        <v>4.0</v>
      </c>
      <c r="E272" s="210"/>
      <c r="F272" s="46"/>
    </row>
    <row r="273" ht="15.75" customHeight="1">
      <c r="A273" s="98" t="s">
        <v>152</v>
      </c>
      <c r="B273" s="98" t="s">
        <v>18</v>
      </c>
      <c r="C273" s="98">
        <v>5.0</v>
      </c>
      <c r="E273" s="210"/>
      <c r="F273" s="46"/>
    </row>
    <row r="274" ht="15.75" customHeight="1">
      <c r="A274" s="98" t="s">
        <v>152</v>
      </c>
      <c r="B274" s="98" t="s">
        <v>18</v>
      </c>
      <c r="C274" s="98">
        <v>6.0</v>
      </c>
      <c r="E274" s="210"/>
      <c r="F274" s="46"/>
    </row>
    <row r="275" ht="15.75" customHeight="1">
      <c r="A275" s="98" t="s">
        <v>152</v>
      </c>
      <c r="B275" s="98" t="s">
        <v>18</v>
      </c>
      <c r="C275" s="98">
        <v>7.0</v>
      </c>
      <c r="E275" s="210"/>
      <c r="F275" s="46"/>
    </row>
    <row r="276" ht="15.75" customHeight="1">
      <c r="A276" s="98" t="s">
        <v>152</v>
      </c>
      <c r="B276" s="98" t="s">
        <v>18</v>
      </c>
      <c r="C276" s="98">
        <v>8.0</v>
      </c>
      <c r="E276" s="210"/>
      <c r="F276" s="46"/>
    </row>
    <row r="277" ht="15.75" customHeight="1">
      <c r="A277" s="98" t="s">
        <v>152</v>
      </c>
      <c r="B277" s="98" t="s">
        <v>18</v>
      </c>
      <c r="C277" s="98">
        <v>9.0</v>
      </c>
      <c r="E277" s="210"/>
      <c r="F277" s="46"/>
    </row>
    <row r="278" ht="15.75" customHeight="1">
      <c r="A278" s="98" t="s">
        <v>152</v>
      </c>
      <c r="B278" s="98" t="s">
        <v>18</v>
      </c>
      <c r="C278" s="98">
        <v>10.0</v>
      </c>
      <c r="E278" s="210"/>
      <c r="F278" s="46"/>
    </row>
    <row r="279" ht="15.75" customHeight="1">
      <c r="A279" s="98" t="s">
        <v>152</v>
      </c>
      <c r="B279" s="98" t="s">
        <v>18</v>
      </c>
      <c r="C279" s="98">
        <v>11.0</v>
      </c>
      <c r="E279" s="210"/>
      <c r="F279" s="46"/>
    </row>
    <row r="280" ht="15.75" customHeight="1">
      <c r="A280" s="98" t="s">
        <v>152</v>
      </c>
      <c r="B280" s="98" t="s">
        <v>18</v>
      </c>
      <c r="C280" s="98">
        <v>12.0</v>
      </c>
      <c r="E280" s="210"/>
      <c r="F280" s="46"/>
    </row>
    <row r="281" ht="15.75" customHeight="1">
      <c r="A281" s="98" t="s">
        <v>152</v>
      </c>
      <c r="B281" s="98" t="s">
        <v>18</v>
      </c>
      <c r="C281" s="98">
        <v>13.0</v>
      </c>
      <c r="E281" s="210"/>
      <c r="F281" s="46"/>
    </row>
    <row r="282" ht="15.75" customHeight="1">
      <c r="A282" s="98" t="s">
        <v>152</v>
      </c>
      <c r="B282" s="98" t="s">
        <v>18</v>
      </c>
      <c r="C282" s="98">
        <v>14.0</v>
      </c>
      <c r="E282" s="210"/>
      <c r="F282" s="46"/>
    </row>
    <row r="283" ht="15.75" customHeight="1">
      <c r="A283" s="98" t="s">
        <v>152</v>
      </c>
      <c r="B283" s="98" t="s">
        <v>18</v>
      </c>
      <c r="C283" s="98">
        <v>15.0</v>
      </c>
      <c r="E283" s="210"/>
      <c r="F283" s="46"/>
    </row>
    <row r="284" ht="15.75" customHeight="1">
      <c r="A284" s="98" t="s">
        <v>152</v>
      </c>
      <c r="B284" s="98" t="s">
        <v>18</v>
      </c>
      <c r="C284" s="98">
        <v>16.0</v>
      </c>
      <c r="E284" s="210"/>
      <c r="F284" s="46"/>
    </row>
    <row r="285" ht="15.75" customHeight="1">
      <c r="A285" s="98" t="s">
        <v>152</v>
      </c>
      <c r="B285" s="98" t="s">
        <v>18</v>
      </c>
      <c r="C285" s="98">
        <v>17.0</v>
      </c>
      <c r="E285" s="210"/>
      <c r="F285" s="46"/>
    </row>
    <row r="286" ht="15.75" customHeight="1">
      <c r="A286" s="98" t="s">
        <v>152</v>
      </c>
      <c r="B286" s="98" t="s">
        <v>18</v>
      </c>
      <c r="C286" s="98">
        <v>18.0</v>
      </c>
      <c r="E286" s="210"/>
      <c r="F286" s="46"/>
    </row>
    <row r="287" ht="15.75" customHeight="1">
      <c r="A287" s="98" t="s">
        <v>152</v>
      </c>
      <c r="B287" s="98" t="s">
        <v>18</v>
      </c>
      <c r="C287" s="98">
        <v>19.0</v>
      </c>
      <c r="E287" s="210"/>
      <c r="F287" s="46"/>
    </row>
    <row r="288" ht="15.75" customHeight="1">
      <c r="A288" s="98" t="s">
        <v>152</v>
      </c>
      <c r="B288" s="98" t="s">
        <v>18</v>
      </c>
      <c r="C288" s="98">
        <v>20.0</v>
      </c>
      <c r="E288" s="210"/>
      <c r="F288" s="46"/>
    </row>
    <row r="289" ht="15.75" customHeight="1">
      <c r="A289" s="98" t="s">
        <v>152</v>
      </c>
      <c r="B289" s="98" t="s">
        <v>18</v>
      </c>
      <c r="C289" s="98">
        <v>21.0</v>
      </c>
      <c r="E289" s="210"/>
      <c r="F289" s="46"/>
    </row>
    <row r="290" ht="15.75" customHeight="1">
      <c r="A290" s="98" t="s">
        <v>152</v>
      </c>
      <c r="B290" s="98" t="s">
        <v>18</v>
      </c>
      <c r="C290" s="98">
        <v>22.0</v>
      </c>
      <c r="E290" s="210"/>
      <c r="F290" s="46"/>
    </row>
    <row r="291" ht="15.75" customHeight="1">
      <c r="A291" s="98" t="s">
        <v>152</v>
      </c>
      <c r="B291" s="98" t="s">
        <v>18</v>
      </c>
      <c r="C291" s="98">
        <v>23.0</v>
      </c>
      <c r="E291" s="210"/>
      <c r="F291" s="46"/>
    </row>
    <row r="292" ht="15.75" customHeight="1">
      <c r="A292" s="98" t="s">
        <v>152</v>
      </c>
      <c r="B292" s="98" t="s">
        <v>18</v>
      </c>
      <c r="C292" s="98">
        <v>24.0</v>
      </c>
      <c r="E292" s="210"/>
      <c r="F292" s="46"/>
    </row>
    <row r="293" ht="15.75" customHeight="1">
      <c r="A293" s="98" t="s">
        <v>152</v>
      </c>
      <c r="B293" s="98" t="s">
        <v>18</v>
      </c>
      <c r="C293" s="98">
        <v>25.0</v>
      </c>
      <c r="E293" s="210"/>
      <c r="F293" s="46"/>
    </row>
    <row r="294" ht="15.75" customHeight="1">
      <c r="A294" s="98" t="s">
        <v>152</v>
      </c>
      <c r="B294" s="98" t="s">
        <v>18</v>
      </c>
      <c r="C294" s="98">
        <v>26.0</v>
      </c>
      <c r="E294" s="210"/>
      <c r="F294" s="46"/>
    </row>
    <row r="295" ht="15.75" customHeight="1">
      <c r="A295" s="98" t="s">
        <v>152</v>
      </c>
      <c r="B295" s="98" t="s">
        <v>18</v>
      </c>
      <c r="C295" s="98">
        <v>27.0</v>
      </c>
      <c r="E295" s="210"/>
      <c r="F295" s="46"/>
    </row>
    <row r="296" ht="15.75" customHeight="1">
      <c r="A296" s="98" t="s">
        <v>152</v>
      </c>
      <c r="B296" s="98" t="s">
        <v>18</v>
      </c>
      <c r="C296" s="98">
        <v>28.0</v>
      </c>
      <c r="E296" s="210"/>
      <c r="F296" s="46"/>
    </row>
    <row r="297" ht="15.75" customHeight="1">
      <c r="A297" s="98" t="s">
        <v>152</v>
      </c>
      <c r="B297" s="98" t="s">
        <v>18</v>
      </c>
      <c r="C297" s="98">
        <v>29.0</v>
      </c>
      <c r="E297" s="210"/>
      <c r="F297" s="46"/>
    </row>
    <row r="298" ht="15.75" customHeight="1">
      <c r="A298" s="98" t="s">
        <v>152</v>
      </c>
      <c r="B298" s="98" t="s">
        <v>18</v>
      </c>
      <c r="C298" s="98">
        <v>30.0</v>
      </c>
      <c r="E298" s="210"/>
      <c r="F298" s="46"/>
    </row>
    <row r="299" ht="15.75" customHeight="1">
      <c r="A299" s="98" t="s">
        <v>152</v>
      </c>
      <c r="B299" s="98" t="s">
        <v>18</v>
      </c>
      <c r="C299" s="98">
        <v>31.0</v>
      </c>
      <c r="E299" s="210"/>
      <c r="F299" s="46"/>
    </row>
    <row r="300" ht="15.75" customHeight="1">
      <c r="A300" s="98" t="s">
        <v>152</v>
      </c>
      <c r="B300" s="98" t="s">
        <v>18</v>
      </c>
      <c r="C300" s="98">
        <v>32.0</v>
      </c>
      <c r="E300" s="210"/>
      <c r="F300" s="46"/>
    </row>
    <row r="301" ht="15.75" customHeight="1">
      <c r="A301" s="98" t="s">
        <v>152</v>
      </c>
      <c r="B301" s="98" t="s">
        <v>18</v>
      </c>
      <c r="C301" s="98">
        <v>33.0</v>
      </c>
      <c r="E301" s="210"/>
      <c r="F301" s="46"/>
    </row>
    <row r="302" ht="15.75" customHeight="1">
      <c r="A302" s="98" t="s">
        <v>152</v>
      </c>
      <c r="B302" s="98" t="s">
        <v>18</v>
      </c>
      <c r="C302" s="43">
        <v>34.0</v>
      </c>
      <c r="E302" s="210"/>
      <c r="F302" s="46"/>
    </row>
    <row r="303" ht="15.75" customHeight="1">
      <c r="A303" s="98" t="s">
        <v>152</v>
      </c>
      <c r="B303" s="98" t="s">
        <v>18</v>
      </c>
      <c r="C303" s="43">
        <v>35.0</v>
      </c>
      <c r="E303" s="210"/>
      <c r="F303" s="46"/>
    </row>
    <row r="304" ht="15.75" customHeight="1">
      <c r="A304" s="98" t="s">
        <v>152</v>
      </c>
      <c r="B304" s="98" t="s">
        <v>18</v>
      </c>
      <c r="C304" s="43">
        <v>36.0</v>
      </c>
      <c r="E304" s="210"/>
      <c r="F304" s="46"/>
    </row>
    <row r="305" ht="15.75" customHeight="1">
      <c r="A305" s="98" t="s">
        <v>153</v>
      </c>
      <c r="B305" s="98" t="s">
        <v>18</v>
      </c>
      <c r="C305" s="43">
        <v>37.0</v>
      </c>
      <c r="E305" s="210"/>
      <c r="F305" s="46"/>
    </row>
    <row r="306" ht="15.75" customHeight="1">
      <c r="A306" s="98" t="s">
        <v>153</v>
      </c>
      <c r="B306" s="98" t="s">
        <v>18</v>
      </c>
      <c r="C306" s="98">
        <v>1.0</v>
      </c>
      <c r="E306" s="210"/>
      <c r="F306" s="46"/>
    </row>
    <row r="307" ht="15.75" customHeight="1">
      <c r="A307" s="98" t="s">
        <v>153</v>
      </c>
      <c r="B307" s="98" t="s">
        <v>18</v>
      </c>
      <c r="C307" s="98">
        <v>2.0</v>
      </c>
      <c r="E307" s="210"/>
      <c r="F307" s="46"/>
    </row>
    <row r="308" ht="15.75" customHeight="1">
      <c r="A308" s="98" t="s">
        <v>153</v>
      </c>
      <c r="B308" s="98" t="s">
        <v>18</v>
      </c>
      <c r="C308" s="98">
        <v>3.0</v>
      </c>
      <c r="E308" s="210"/>
      <c r="F308" s="46"/>
    </row>
    <row r="309" ht="15.75" customHeight="1">
      <c r="A309" s="98" t="s">
        <v>153</v>
      </c>
      <c r="B309" s="98" t="s">
        <v>18</v>
      </c>
      <c r="C309" s="98">
        <v>4.0</v>
      </c>
      <c r="E309" s="210"/>
      <c r="F309" s="46"/>
    </row>
    <row r="310" ht="15.75" customHeight="1">
      <c r="A310" s="98" t="s">
        <v>153</v>
      </c>
      <c r="B310" s="98" t="s">
        <v>18</v>
      </c>
      <c r="C310" s="98">
        <v>5.0</v>
      </c>
      <c r="E310" s="210"/>
      <c r="F310" s="46"/>
    </row>
    <row r="311" ht="15.75" customHeight="1">
      <c r="A311" s="98" t="s">
        <v>153</v>
      </c>
      <c r="B311" s="98" t="s">
        <v>18</v>
      </c>
      <c r="C311" s="98">
        <v>6.0</v>
      </c>
      <c r="E311" s="210"/>
      <c r="F311" s="46"/>
    </row>
    <row r="312" ht="15.75" customHeight="1">
      <c r="A312" s="98" t="s">
        <v>153</v>
      </c>
      <c r="B312" s="98" t="s">
        <v>18</v>
      </c>
      <c r="C312" s="98">
        <v>7.0</v>
      </c>
      <c r="E312" s="210"/>
      <c r="F312" s="46"/>
    </row>
    <row r="313" ht="15.75" customHeight="1">
      <c r="A313" s="98" t="s">
        <v>153</v>
      </c>
      <c r="B313" s="98" t="s">
        <v>18</v>
      </c>
      <c r="C313" s="98">
        <v>8.0</v>
      </c>
      <c r="E313" s="210"/>
      <c r="F313" s="46"/>
    </row>
    <row r="314" ht="15.75" customHeight="1">
      <c r="A314" s="98" t="s">
        <v>153</v>
      </c>
      <c r="B314" s="98" t="s">
        <v>18</v>
      </c>
      <c r="C314" s="98">
        <v>9.0</v>
      </c>
      <c r="E314" s="210"/>
      <c r="F314" s="46"/>
    </row>
    <row r="315" ht="15.75" customHeight="1">
      <c r="A315" s="98" t="s">
        <v>153</v>
      </c>
      <c r="B315" s="98" t="s">
        <v>18</v>
      </c>
      <c r="C315" s="98">
        <v>10.0</v>
      </c>
      <c r="E315" s="210"/>
      <c r="F315" s="46"/>
    </row>
    <row r="316" ht="15.75" customHeight="1">
      <c r="A316" s="98" t="s">
        <v>153</v>
      </c>
      <c r="B316" s="98" t="s">
        <v>18</v>
      </c>
      <c r="C316" s="98">
        <v>11.0</v>
      </c>
      <c r="E316" s="210"/>
      <c r="F316" s="46"/>
    </row>
    <row r="317" ht="15.75" customHeight="1">
      <c r="A317" s="98" t="s">
        <v>153</v>
      </c>
      <c r="B317" s="98" t="s">
        <v>18</v>
      </c>
      <c r="C317" s="98">
        <v>12.0</v>
      </c>
      <c r="E317" s="210"/>
      <c r="F317" s="46"/>
    </row>
    <row r="318" ht="15.75" customHeight="1">
      <c r="A318" s="98" t="s">
        <v>153</v>
      </c>
      <c r="B318" s="98" t="s">
        <v>18</v>
      </c>
      <c r="C318" s="98">
        <v>13.0</v>
      </c>
      <c r="E318" s="210"/>
      <c r="F318" s="46"/>
    </row>
    <row r="319" ht="15.75" customHeight="1">
      <c r="A319" s="98" t="s">
        <v>153</v>
      </c>
      <c r="B319" s="98" t="s">
        <v>18</v>
      </c>
      <c r="C319" s="98">
        <v>14.0</v>
      </c>
      <c r="E319" s="210"/>
      <c r="F319" s="46"/>
    </row>
    <row r="320" ht="15.75" customHeight="1">
      <c r="A320" s="98" t="s">
        <v>153</v>
      </c>
      <c r="B320" s="98" t="s">
        <v>18</v>
      </c>
      <c r="C320" s="98">
        <v>15.0</v>
      </c>
      <c r="E320" s="210"/>
      <c r="F320" s="46"/>
    </row>
    <row r="321" ht="15.75" customHeight="1">
      <c r="A321" s="98" t="s">
        <v>153</v>
      </c>
      <c r="B321" s="98" t="s">
        <v>18</v>
      </c>
      <c r="C321" s="98">
        <v>16.0</v>
      </c>
      <c r="E321" s="210"/>
      <c r="F321" s="46"/>
    </row>
    <row r="322" ht="15.75" customHeight="1">
      <c r="A322" s="98" t="s">
        <v>153</v>
      </c>
      <c r="B322" s="98" t="s">
        <v>18</v>
      </c>
      <c r="C322" s="98">
        <v>17.0</v>
      </c>
      <c r="E322" s="210"/>
      <c r="F322" s="46"/>
    </row>
    <row r="323" ht="15.75" customHeight="1">
      <c r="A323" s="98" t="s">
        <v>153</v>
      </c>
      <c r="B323" s="98" t="s">
        <v>18</v>
      </c>
      <c r="C323" s="98">
        <v>18.0</v>
      </c>
      <c r="E323" s="210"/>
      <c r="F323" s="46"/>
    </row>
    <row r="324" ht="15.75" customHeight="1">
      <c r="A324" s="98" t="s">
        <v>153</v>
      </c>
      <c r="B324" s="98" t="s">
        <v>18</v>
      </c>
      <c r="C324" s="98">
        <v>19.0</v>
      </c>
      <c r="E324" s="210"/>
      <c r="F324" s="46"/>
    </row>
    <row r="325" ht="15.75" customHeight="1">
      <c r="A325" s="98" t="s">
        <v>153</v>
      </c>
      <c r="B325" s="98" t="s">
        <v>18</v>
      </c>
      <c r="C325" s="98">
        <v>20.0</v>
      </c>
      <c r="E325" s="210"/>
      <c r="F325" s="46"/>
    </row>
    <row r="326" ht="15.75" customHeight="1">
      <c r="A326" s="98" t="s">
        <v>153</v>
      </c>
      <c r="B326" s="98" t="s">
        <v>18</v>
      </c>
      <c r="C326" s="98">
        <v>21.0</v>
      </c>
      <c r="E326" s="210"/>
      <c r="F326" s="46"/>
    </row>
    <row r="327" ht="15.75" customHeight="1">
      <c r="A327" s="98" t="s">
        <v>153</v>
      </c>
      <c r="B327" s="98" t="s">
        <v>18</v>
      </c>
      <c r="C327" s="98">
        <v>22.0</v>
      </c>
      <c r="E327" s="210"/>
      <c r="F327" s="46"/>
    </row>
    <row r="328" ht="15.75" customHeight="1">
      <c r="A328" s="98" t="s">
        <v>153</v>
      </c>
      <c r="B328" s="98" t="s">
        <v>18</v>
      </c>
      <c r="C328" s="98">
        <v>23.0</v>
      </c>
      <c r="E328" s="210"/>
      <c r="F328" s="46"/>
    </row>
    <row r="329" ht="15.75" customHeight="1">
      <c r="A329" s="98" t="s">
        <v>153</v>
      </c>
      <c r="B329" s="98" t="s">
        <v>18</v>
      </c>
      <c r="C329" s="98">
        <v>24.0</v>
      </c>
      <c r="E329" s="210"/>
      <c r="F329" s="46"/>
    </row>
    <row r="330" ht="15.75" customHeight="1">
      <c r="A330" s="98" t="s">
        <v>153</v>
      </c>
      <c r="B330" s="98" t="s">
        <v>18</v>
      </c>
      <c r="C330" s="98">
        <v>25.0</v>
      </c>
      <c r="E330" s="210"/>
      <c r="F330" s="46"/>
    </row>
    <row r="331" ht="15.75" customHeight="1">
      <c r="A331" s="98" t="s">
        <v>153</v>
      </c>
      <c r="B331" s="98" t="s">
        <v>18</v>
      </c>
      <c r="C331" s="98">
        <v>26.0</v>
      </c>
      <c r="E331" s="210"/>
      <c r="F331" s="46"/>
    </row>
    <row r="332" ht="15.75" customHeight="1">
      <c r="A332" s="98" t="s">
        <v>153</v>
      </c>
      <c r="B332" s="98" t="s">
        <v>18</v>
      </c>
      <c r="C332" s="98">
        <v>27.0</v>
      </c>
      <c r="E332" s="210"/>
      <c r="F332" s="46"/>
    </row>
    <row r="333" ht="15.75" customHeight="1">
      <c r="A333" s="98" t="s">
        <v>153</v>
      </c>
      <c r="B333" s="98" t="s">
        <v>18</v>
      </c>
      <c r="C333" s="98">
        <v>28.0</v>
      </c>
      <c r="E333" s="210"/>
      <c r="F333" s="46"/>
    </row>
    <row r="334" ht="15.75" customHeight="1">
      <c r="A334" s="98" t="s">
        <v>153</v>
      </c>
      <c r="B334" s="98" t="s">
        <v>18</v>
      </c>
      <c r="C334" s="98">
        <v>29.0</v>
      </c>
      <c r="E334" s="210"/>
      <c r="F334" s="46"/>
    </row>
    <row r="335" ht="15.75" customHeight="1">
      <c r="A335" s="98" t="s">
        <v>153</v>
      </c>
      <c r="B335" s="98" t="s">
        <v>18</v>
      </c>
      <c r="C335" s="98">
        <v>30.0</v>
      </c>
      <c r="E335" s="210"/>
      <c r="F335" s="46"/>
    </row>
    <row r="336" ht="15.75" customHeight="1">
      <c r="A336" s="98" t="s">
        <v>153</v>
      </c>
      <c r="B336" s="98" t="s">
        <v>18</v>
      </c>
      <c r="C336" s="98">
        <v>31.0</v>
      </c>
      <c r="E336" s="210"/>
      <c r="F336" s="46"/>
    </row>
    <row r="337" ht="15.75" customHeight="1">
      <c r="A337" s="98" t="s">
        <v>153</v>
      </c>
      <c r="B337" s="98" t="s">
        <v>18</v>
      </c>
      <c r="C337" s="98">
        <v>32.0</v>
      </c>
      <c r="E337" s="210"/>
      <c r="F337" s="46"/>
    </row>
    <row r="338" ht="15.75" customHeight="1">
      <c r="A338" s="98" t="s">
        <v>153</v>
      </c>
      <c r="B338" s="98" t="s">
        <v>18</v>
      </c>
      <c r="C338" s="98">
        <v>33.0</v>
      </c>
      <c r="E338" s="210"/>
      <c r="F338" s="46"/>
    </row>
    <row r="339" ht="15.75" customHeight="1">
      <c r="A339" s="98" t="s">
        <v>153</v>
      </c>
      <c r="B339" s="98" t="s">
        <v>18</v>
      </c>
      <c r="C339" s="43">
        <v>34.0</v>
      </c>
      <c r="E339" s="210"/>
      <c r="F339" s="46"/>
    </row>
    <row r="340" ht="15.75" customHeight="1">
      <c r="A340" s="98" t="s">
        <v>153</v>
      </c>
      <c r="B340" s="98" t="s">
        <v>18</v>
      </c>
      <c r="C340" s="43">
        <v>35.0</v>
      </c>
      <c r="E340" s="210"/>
      <c r="F340" s="46"/>
    </row>
    <row r="341" ht="15.75" customHeight="1">
      <c r="A341" s="98" t="s">
        <v>153</v>
      </c>
      <c r="B341" s="98" t="s">
        <v>18</v>
      </c>
      <c r="C341" s="43">
        <v>36.0</v>
      </c>
      <c r="E341" s="210"/>
      <c r="F341" s="46"/>
    </row>
    <row r="342" ht="15.75" customHeight="1">
      <c r="A342" s="98" t="s">
        <v>153</v>
      </c>
      <c r="B342" s="98" t="s">
        <v>18</v>
      </c>
      <c r="C342" s="43">
        <v>37.0</v>
      </c>
      <c r="E342" s="210"/>
      <c r="F342" s="46"/>
    </row>
    <row r="343" ht="15.75" customHeight="1">
      <c r="A343" s="98" t="s">
        <v>153</v>
      </c>
      <c r="B343" s="98" t="s">
        <v>18</v>
      </c>
      <c r="C343" s="84">
        <v>38.0</v>
      </c>
      <c r="E343" s="210"/>
      <c r="F343" s="46"/>
    </row>
    <row r="344" ht="15.75" customHeight="1">
      <c r="A344" s="98" t="s">
        <v>153</v>
      </c>
      <c r="B344" s="98" t="s">
        <v>18</v>
      </c>
      <c r="C344" s="84">
        <v>39.0</v>
      </c>
      <c r="E344" s="210"/>
      <c r="F344" s="46"/>
    </row>
    <row r="345" ht="15.75" customHeight="1">
      <c r="A345" s="98" t="s">
        <v>154</v>
      </c>
      <c r="B345" s="98" t="s">
        <v>18</v>
      </c>
      <c r="C345" s="98">
        <v>1.0</v>
      </c>
      <c r="E345" s="210"/>
      <c r="F345" s="46"/>
    </row>
    <row r="346" ht="15.75" customHeight="1">
      <c r="A346" s="98" t="s">
        <v>154</v>
      </c>
      <c r="B346" s="98" t="s">
        <v>18</v>
      </c>
      <c r="C346" s="98">
        <v>2.0</v>
      </c>
      <c r="E346" s="210"/>
      <c r="F346" s="46"/>
    </row>
    <row r="347" ht="15.75" customHeight="1">
      <c r="A347" s="98" t="s">
        <v>154</v>
      </c>
      <c r="B347" s="98" t="s">
        <v>18</v>
      </c>
      <c r="C347" s="98">
        <v>3.0</v>
      </c>
      <c r="E347" s="210"/>
      <c r="F347" s="46"/>
    </row>
    <row r="348" ht="15.75" customHeight="1">
      <c r="A348" s="98" t="s">
        <v>154</v>
      </c>
      <c r="B348" s="98" t="s">
        <v>18</v>
      </c>
      <c r="C348" s="98">
        <v>4.0</v>
      </c>
      <c r="E348" s="210"/>
      <c r="F348" s="46"/>
    </row>
    <row r="349" ht="15.75" customHeight="1">
      <c r="A349" s="98" t="s">
        <v>154</v>
      </c>
      <c r="B349" s="98" t="s">
        <v>18</v>
      </c>
      <c r="C349" s="98">
        <v>5.0</v>
      </c>
      <c r="E349" s="210"/>
      <c r="F349" s="46"/>
    </row>
    <row r="350" ht="15.75" customHeight="1">
      <c r="A350" s="98" t="s">
        <v>154</v>
      </c>
      <c r="B350" s="98" t="s">
        <v>18</v>
      </c>
      <c r="C350" s="98">
        <v>6.0</v>
      </c>
      <c r="E350" s="210"/>
      <c r="F350" s="46"/>
    </row>
    <row r="351" ht="15.75" customHeight="1">
      <c r="A351" s="98" t="s">
        <v>154</v>
      </c>
      <c r="B351" s="98" t="s">
        <v>18</v>
      </c>
      <c r="C351" s="98">
        <v>7.0</v>
      </c>
      <c r="E351" s="210"/>
      <c r="F351" s="46"/>
    </row>
    <row r="352" ht="15.75" customHeight="1">
      <c r="A352" s="98" t="s">
        <v>154</v>
      </c>
      <c r="B352" s="98" t="s">
        <v>18</v>
      </c>
      <c r="C352" s="98">
        <v>8.0</v>
      </c>
      <c r="E352" s="210"/>
      <c r="F352" s="46"/>
    </row>
    <row r="353" ht="15.75" customHeight="1">
      <c r="A353" s="98" t="s">
        <v>154</v>
      </c>
      <c r="B353" s="98" t="s">
        <v>18</v>
      </c>
      <c r="C353" s="98">
        <v>9.0</v>
      </c>
      <c r="E353" s="210"/>
      <c r="F353" s="46"/>
    </row>
    <row r="354" ht="15.75" customHeight="1">
      <c r="A354" s="98" t="s">
        <v>155</v>
      </c>
      <c r="B354" s="98" t="s">
        <v>18</v>
      </c>
      <c r="C354" s="98">
        <v>1.0</v>
      </c>
      <c r="E354" s="210"/>
      <c r="F354" s="46"/>
    </row>
    <row r="355" ht="15.75" customHeight="1">
      <c r="A355" s="98" t="s">
        <v>155</v>
      </c>
      <c r="B355" s="98" t="s">
        <v>18</v>
      </c>
      <c r="C355" s="98">
        <v>2.0</v>
      </c>
      <c r="E355" s="210"/>
      <c r="F355" s="46"/>
    </row>
    <row r="356" ht="15.75" customHeight="1">
      <c r="A356" s="98" t="s">
        <v>155</v>
      </c>
      <c r="B356" s="98" t="s">
        <v>18</v>
      </c>
      <c r="C356" s="98">
        <v>3.0</v>
      </c>
      <c r="E356" s="210"/>
      <c r="F356" s="46"/>
    </row>
    <row r="357" ht="15.75" customHeight="1">
      <c r="A357" s="98" t="s">
        <v>155</v>
      </c>
      <c r="B357" s="98" t="s">
        <v>18</v>
      </c>
      <c r="C357" s="98">
        <v>4.0</v>
      </c>
      <c r="E357" s="210"/>
      <c r="F357" s="46"/>
    </row>
    <row r="358" ht="15.75" customHeight="1">
      <c r="A358" s="98" t="s">
        <v>155</v>
      </c>
      <c r="B358" s="98" t="s">
        <v>18</v>
      </c>
      <c r="C358" s="98">
        <v>5.0</v>
      </c>
      <c r="E358" s="210"/>
      <c r="F358" s="46"/>
    </row>
    <row r="359" ht="15.75" customHeight="1">
      <c r="A359" s="98" t="s">
        <v>155</v>
      </c>
      <c r="B359" s="98" t="s">
        <v>18</v>
      </c>
      <c r="C359" s="98">
        <v>6.0</v>
      </c>
      <c r="E359" s="210"/>
      <c r="F359" s="46"/>
    </row>
    <row r="360" ht="15.75" customHeight="1">
      <c r="A360" s="98" t="s">
        <v>155</v>
      </c>
      <c r="B360" s="98" t="s">
        <v>18</v>
      </c>
      <c r="C360" s="98">
        <v>7.0</v>
      </c>
      <c r="E360" s="210"/>
      <c r="F360" s="46"/>
    </row>
    <row r="361" ht="15.75" customHeight="1">
      <c r="A361" s="98" t="s">
        <v>155</v>
      </c>
      <c r="B361" s="98" t="s">
        <v>18</v>
      </c>
      <c r="C361" s="98">
        <v>8.0</v>
      </c>
      <c r="E361" s="210"/>
      <c r="F361" s="46"/>
    </row>
    <row r="362" ht="15.75" customHeight="1">
      <c r="A362" s="98" t="s">
        <v>155</v>
      </c>
      <c r="B362" s="98" t="s">
        <v>18</v>
      </c>
      <c r="C362" s="98">
        <v>9.0</v>
      </c>
      <c r="E362" s="210"/>
      <c r="F362" s="46"/>
    </row>
    <row r="363" ht="15.75" customHeight="1">
      <c r="A363" s="98" t="s">
        <v>155</v>
      </c>
      <c r="B363" s="98" t="s">
        <v>18</v>
      </c>
      <c r="C363" s="98">
        <v>10.0</v>
      </c>
      <c r="E363" s="210"/>
      <c r="F363" s="46"/>
    </row>
    <row r="364" ht="15.75" customHeight="1">
      <c r="A364" s="98" t="s">
        <v>155</v>
      </c>
      <c r="B364" s="98" t="s">
        <v>18</v>
      </c>
      <c r="C364" s="98">
        <v>11.0</v>
      </c>
      <c r="E364" s="210"/>
      <c r="F364" s="46"/>
    </row>
    <row r="365" ht="15.75" customHeight="1">
      <c r="A365" s="98" t="s">
        <v>155</v>
      </c>
      <c r="B365" s="98" t="s">
        <v>18</v>
      </c>
      <c r="C365" s="98">
        <v>12.0</v>
      </c>
      <c r="E365" s="210"/>
      <c r="F365" s="46"/>
    </row>
    <row r="366" ht="15.75" customHeight="1">
      <c r="A366" s="98" t="s">
        <v>155</v>
      </c>
      <c r="B366" s="98" t="s">
        <v>18</v>
      </c>
      <c r="C366" s="98">
        <v>13.0</v>
      </c>
      <c r="E366" s="210"/>
      <c r="F366" s="46"/>
    </row>
    <row r="367" ht="15.75" customHeight="1">
      <c r="A367" s="98" t="s">
        <v>155</v>
      </c>
      <c r="B367" s="98" t="s">
        <v>18</v>
      </c>
      <c r="C367" s="98">
        <v>14.0</v>
      </c>
      <c r="E367" s="210"/>
      <c r="F367" s="46"/>
    </row>
    <row r="368" ht="15.75" customHeight="1">
      <c r="A368" s="98" t="s">
        <v>155</v>
      </c>
      <c r="B368" s="98" t="s">
        <v>18</v>
      </c>
      <c r="C368" s="98">
        <v>15.0</v>
      </c>
      <c r="E368" s="210"/>
      <c r="F368" s="46"/>
    </row>
    <row r="369" ht="15.75" customHeight="1">
      <c r="A369" s="98" t="s">
        <v>155</v>
      </c>
      <c r="B369" s="98" t="s">
        <v>18</v>
      </c>
      <c r="C369" s="98">
        <v>16.0</v>
      </c>
      <c r="E369" s="210"/>
      <c r="F369" s="46"/>
    </row>
    <row r="370" ht="15.75" customHeight="1">
      <c r="A370" s="98" t="s">
        <v>155</v>
      </c>
      <c r="B370" s="98" t="s">
        <v>18</v>
      </c>
      <c r="C370" s="98">
        <v>17.0</v>
      </c>
      <c r="E370" s="210"/>
      <c r="F370" s="46"/>
    </row>
    <row r="371" ht="15.75" customHeight="1">
      <c r="A371" s="98" t="s">
        <v>155</v>
      </c>
      <c r="B371" s="98" t="s">
        <v>18</v>
      </c>
      <c r="C371" s="98">
        <v>18.0</v>
      </c>
      <c r="E371" s="210"/>
      <c r="F371" s="46"/>
    </row>
    <row r="372" ht="15.75" customHeight="1">
      <c r="A372" s="98" t="s">
        <v>155</v>
      </c>
      <c r="B372" s="98" t="s">
        <v>18</v>
      </c>
      <c r="C372" s="98">
        <v>19.0</v>
      </c>
      <c r="E372" s="210"/>
      <c r="F372" s="46"/>
    </row>
    <row r="373" ht="15.75" customHeight="1">
      <c r="A373" s="98" t="s">
        <v>155</v>
      </c>
      <c r="B373" s="98" t="s">
        <v>18</v>
      </c>
      <c r="C373" s="98">
        <v>20.0</v>
      </c>
      <c r="E373" s="210"/>
      <c r="F373" s="46"/>
    </row>
    <row r="374" ht="15.75" customHeight="1">
      <c r="A374" s="98" t="s">
        <v>155</v>
      </c>
      <c r="B374" s="98" t="s">
        <v>18</v>
      </c>
      <c r="C374" s="98">
        <v>21.0</v>
      </c>
      <c r="E374" s="210"/>
      <c r="F374" s="46"/>
    </row>
    <row r="375" ht="15.75" customHeight="1">
      <c r="A375" s="98" t="s">
        <v>155</v>
      </c>
      <c r="B375" s="98" t="s">
        <v>18</v>
      </c>
      <c r="C375" s="98">
        <v>22.0</v>
      </c>
      <c r="E375" s="210"/>
      <c r="F375" s="46"/>
    </row>
    <row r="376" ht="15.75" customHeight="1">
      <c r="A376" s="98" t="s">
        <v>155</v>
      </c>
      <c r="B376" s="98" t="s">
        <v>18</v>
      </c>
      <c r="C376" s="98">
        <v>23.0</v>
      </c>
      <c r="E376" s="210"/>
      <c r="F376" s="46"/>
    </row>
    <row r="377" ht="15.75" customHeight="1">
      <c r="A377" s="98" t="s">
        <v>155</v>
      </c>
      <c r="B377" s="98" t="s">
        <v>18</v>
      </c>
      <c r="C377" s="98">
        <v>24.0</v>
      </c>
      <c r="E377" s="210"/>
      <c r="F377" s="46"/>
    </row>
    <row r="378" ht="15.75" customHeight="1">
      <c r="A378" s="98" t="s">
        <v>155</v>
      </c>
      <c r="B378" s="98" t="s">
        <v>18</v>
      </c>
      <c r="C378" s="98">
        <v>25.0</v>
      </c>
      <c r="E378" s="210"/>
      <c r="F378" s="46"/>
    </row>
    <row r="379" ht="15.75" customHeight="1">
      <c r="A379" s="98" t="s">
        <v>155</v>
      </c>
      <c r="B379" s="98" t="s">
        <v>18</v>
      </c>
      <c r="C379" s="98">
        <v>26.0</v>
      </c>
      <c r="E379" s="210"/>
      <c r="F379" s="46"/>
    </row>
    <row r="380" ht="15.75" customHeight="1">
      <c r="A380" s="98" t="s">
        <v>155</v>
      </c>
      <c r="B380" s="98" t="s">
        <v>18</v>
      </c>
      <c r="C380" s="98">
        <v>27.0</v>
      </c>
      <c r="E380" s="210"/>
      <c r="F380" s="46"/>
    </row>
    <row r="381" ht="15.75" customHeight="1">
      <c r="A381" s="98" t="s">
        <v>155</v>
      </c>
      <c r="B381" s="98" t="s">
        <v>18</v>
      </c>
      <c r="C381" s="98">
        <v>28.0</v>
      </c>
      <c r="E381" s="210"/>
      <c r="F381" s="46"/>
    </row>
    <row r="382" ht="15.75" customHeight="1">
      <c r="A382" s="98" t="s">
        <v>155</v>
      </c>
      <c r="B382" s="98" t="s">
        <v>18</v>
      </c>
      <c r="C382" s="98">
        <v>29.0</v>
      </c>
      <c r="E382" s="210"/>
      <c r="F382" s="46"/>
    </row>
    <row r="383" ht="15.75" customHeight="1">
      <c r="A383" s="98" t="s">
        <v>155</v>
      </c>
      <c r="B383" s="98" t="s">
        <v>18</v>
      </c>
      <c r="C383" s="98">
        <v>30.0</v>
      </c>
      <c r="E383" s="210"/>
      <c r="F383" s="46"/>
    </row>
    <row r="384" ht="15.75" customHeight="1">
      <c r="A384" s="98" t="s">
        <v>155</v>
      </c>
      <c r="B384" s="98" t="s">
        <v>18</v>
      </c>
      <c r="C384" s="98">
        <v>31.0</v>
      </c>
      <c r="E384" s="210"/>
      <c r="F384" s="46"/>
    </row>
    <row r="385" ht="15.75" customHeight="1">
      <c r="A385" s="98" t="s">
        <v>155</v>
      </c>
      <c r="B385" s="98" t="s">
        <v>18</v>
      </c>
      <c r="C385" s="98">
        <v>32.0</v>
      </c>
      <c r="E385" s="210"/>
      <c r="F385" s="46"/>
    </row>
    <row r="386" ht="15.75" customHeight="1">
      <c r="A386" s="98" t="s">
        <v>155</v>
      </c>
      <c r="B386" s="98" t="s">
        <v>18</v>
      </c>
      <c r="C386" s="98">
        <v>33.0</v>
      </c>
      <c r="E386" s="210"/>
      <c r="F386" s="46"/>
    </row>
    <row r="387" ht="15.75" customHeight="1">
      <c r="A387" s="98" t="s">
        <v>155</v>
      </c>
      <c r="B387" s="98" t="s">
        <v>18</v>
      </c>
      <c r="C387" s="43">
        <v>34.0</v>
      </c>
      <c r="E387" s="210"/>
      <c r="F387" s="46"/>
    </row>
    <row r="388" ht="15.75" customHeight="1">
      <c r="A388" s="98" t="s">
        <v>155</v>
      </c>
      <c r="B388" s="98" t="s">
        <v>18</v>
      </c>
      <c r="C388" s="43">
        <v>35.0</v>
      </c>
      <c r="E388" s="210"/>
      <c r="F388" s="46"/>
    </row>
    <row r="389" ht="15.75" customHeight="1">
      <c r="A389" s="98" t="s">
        <v>155</v>
      </c>
      <c r="B389" s="98" t="s">
        <v>18</v>
      </c>
      <c r="C389" s="43">
        <v>36.0</v>
      </c>
      <c r="E389" s="210"/>
      <c r="F389" s="46"/>
    </row>
    <row r="390" ht="15.75" customHeight="1">
      <c r="A390" s="98" t="s">
        <v>155</v>
      </c>
      <c r="B390" s="98" t="s">
        <v>18</v>
      </c>
      <c r="C390" s="43">
        <v>37.0</v>
      </c>
      <c r="E390" s="210"/>
      <c r="F390" s="46"/>
    </row>
    <row r="391" ht="15.75" customHeight="1">
      <c r="A391" s="98" t="s">
        <v>155</v>
      </c>
      <c r="B391" s="98" t="s">
        <v>18</v>
      </c>
      <c r="C391" s="43">
        <v>38.0</v>
      </c>
      <c r="E391" s="210"/>
      <c r="F391" s="46"/>
    </row>
    <row r="392" ht="15.75" customHeight="1">
      <c r="A392" s="98" t="s">
        <v>155</v>
      </c>
      <c r="B392" s="98" t="s">
        <v>18</v>
      </c>
      <c r="C392" s="43">
        <v>39.0</v>
      </c>
      <c r="E392" s="210"/>
      <c r="F392" s="46"/>
    </row>
    <row r="393" ht="15.75" customHeight="1">
      <c r="A393" s="98" t="s">
        <v>155</v>
      </c>
      <c r="B393" s="98" t="s">
        <v>18</v>
      </c>
      <c r="C393" s="43">
        <v>40.0</v>
      </c>
      <c r="E393" s="210"/>
      <c r="F393" s="46"/>
    </row>
    <row r="394" ht="15.75" customHeight="1">
      <c r="A394" s="98" t="s">
        <v>155</v>
      </c>
      <c r="B394" s="98" t="s">
        <v>18</v>
      </c>
      <c r="C394" s="43">
        <v>41.0</v>
      </c>
      <c r="E394" s="210"/>
      <c r="F394" s="46"/>
    </row>
    <row r="395" ht="15.75" customHeight="1">
      <c r="A395" s="98"/>
      <c r="B395" s="98"/>
      <c r="E395" s="210"/>
      <c r="F395" s="46"/>
    </row>
    <row r="396" ht="15.75" customHeight="1">
      <c r="A396" s="98"/>
      <c r="B396" s="98"/>
      <c r="E396" s="210"/>
      <c r="F396" s="46"/>
    </row>
    <row r="397" ht="15.75" customHeight="1">
      <c r="A397" s="98" t="s">
        <v>152</v>
      </c>
      <c r="B397" s="98" t="s">
        <v>23</v>
      </c>
      <c r="C397" s="98">
        <v>1.0</v>
      </c>
      <c r="E397" s="210"/>
      <c r="F397" s="46"/>
    </row>
    <row r="398" ht="15.75" customHeight="1">
      <c r="A398" s="98" t="s">
        <v>152</v>
      </c>
      <c r="B398" s="98" t="s">
        <v>23</v>
      </c>
      <c r="C398" s="98">
        <v>2.0</v>
      </c>
      <c r="E398" s="210"/>
      <c r="F398" s="46"/>
    </row>
    <row r="399" ht="15.75" customHeight="1">
      <c r="A399" s="98" t="s">
        <v>152</v>
      </c>
      <c r="B399" s="98" t="s">
        <v>23</v>
      </c>
      <c r="C399" s="98">
        <v>3.0</v>
      </c>
      <c r="E399" s="210"/>
      <c r="F399" s="46"/>
    </row>
    <row r="400" ht="15.75" customHeight="1">
      <c r="A400" s="98" t="s">
        <v>152</v>
      </c>
      <c r="B400" s="98" t="s">
        <v>23</v>
      </c>
      <c r="C400" s="98">
        <v>4.0</v>
      </c>
      <c r="E400" s="210"/>
      <c r="F400" s="46"/>
    </row>
    <row r="401" ht="15.75" customHeight="1">
      <c r="A401" s="98" t="s">
        <v>152</v>
      </c>
      <c r="B401" s="98" t="s">
        <v>23</v>
      </c>
      <c r="C401" s="98">
        <v>5.0</v>
      </c>
      <c r="E401" s="210"/>
      <c r="F401" s="46"/>
    </row>
    <row r="402" ht="15.75" customHeight="1">
      <c r="A402" s="98" t="s">
        <v>152</v>
      </c>
      <c r="B402" s="98" t="s">
        <v>23</v>
      </c>
      <c r="C402" s="98">
        <v>6.0</v>
      </c>
      <c r="E402" s="210"/>
      <c r="F402" s="46"/>
    </row>
    <row r="403" ht="15.75" customHeight="1">
      <c r="A403" s="98" t="s">
        <v>152</v>
      </c>
      <c r="B403" s="98" t="s">
        <v>23</v>
      </c>
      <c r="C403" s="98">
        <v>7.0</v>
      </c>
      <c r="E403" s="210"/>
      <c r="F403" s="46"/>
    </row>
    <row r="404" ht="15.75" customHeight="1">
      <c r="A404" s="98" t="s">
        <v>152</v>
      </c>
      <c r="B404" s="98" t="s">
        <v>23</v>
      </c>
      <c r="C404" s="98">
        <v>8.0</v>
      </c>
      <c r="E404" s="210"/>
      <c r="F404" s="46"/>
    </row>
    <row r="405" ht="15.75" customHeight="1">
      <c r="A405" s="98" t="s">
        <v>152</v>
      </c>
      <c r="B405" s="98" t="s">
        <v>23</v>
      </c>
      <c r="C405" s="98">
        <v>9.0</v>
      </c>
      <c r="E405" s="210"/>
      <c r="F405" s="46"/>
    </row>
    <row r="406" ht="15.75" customHeight="1">
      <c r="A406" s="98" t="s">
        <v>152</v>
      </c>
      <c r="B406" s="98" t="s">
        <v>23</v>
      </c>
      <c r="C406" s="98">
        <v>10.0</v>
      </c>
      <c r="E406" s="210"/>
      <c r="F406" s="46"/>
    </row>
    <row r="407" ht="15.75" customHeight="1">
      <c r="A407" s="98" t="s">
        <v>152</v>
      </c>
      <c r="B407" s="98" t="s">
        <v>23</v>
      </c>
      <c r="C407" s="98">
        <v>11.0</v>
      </c>
      <c r="E407" s="210"/>
      <c r="F407" s="46"/>
    </row>
    <row r="408" ht="15.75" customHeight="1">
      <c r="A408" s="98" t="s">
        <v>152</v>
      </c>
      <c r="B408" s="98" t="s">
        <v>23</v>
      </c>
      <c r="C408" s="98">
        <v>12.0</v>
      </c>
      <c r="E408" s="210"/>
      <c r="F408" s="46"/>
    </row>
    <row r="409" ht="15.75" customHeight="1">
      <c r="A409" s="98" t="s">
        <v>152</v>
      </c>
      <c r="B409" s="98" t="s">
        <v>23</v>
      </c>
      <c r="C409" s="98">
        <v>13.0</v>
      </c>
      <c r="E409" s="210"/>
      <c r="F409" s="46"/>
    </row>
    <row r="410" ht="15.75" customHeight="1">
      <c r="A410" s="98" t="s">
        <v>152</v>
      </c>
      <c r="B410" s="98" t="s">
        <v>23</v>
      </c>
      <c r="C410" s="98">
        <v>14.0</v>
      </c>
      <c r="E410" s="210"/>
      <c r="F410" s="46"/>
    </row>
    <row r="411" ht="15.75" customHeight="1">
      <c r="A411" s="98" t="s">
        <v>152</v>
      </c>
      <c r="B411" s="98" t="s">
        <v>23</v>
      </c>
      <c r="C411" s="98">
        <v>15.0</v>
      </c>
      <c r="E411" s="210"/>
      <c r="F411" s="46"/>
    </row>
    <row r="412" ht="15.75" customHeight="1">
      <c r="A412" s="98" t="s">
        <v>152</v>
      </c>
      <c r="B412" s="98" t="s">
        <v>23</v>
      </c>
      <c r="C412" s="98">
        <v>16.0</v>
      </c>
      <c r="E412" s="210"/>
      <c r="F412" s="46"/>
    </row>
    <row r="413" ht="15.75" customHeight="1">
      <c r="A413" s="98" t="s">
        <v>152</v>
      </c>
      <c r="B413" s="98" t="s">
        <v>23</v>
      </c>
      <c r="C413" s="98">
        <v>17.0</v>
      </c>
      <c r="E413" s="210"/>
      <c r="F413" s="46"/>
    </row>
    <row r="414" ht="15.75" customHeight="1">
      <c r="A414" s="98" t="s">
        <v>152</v>
      </c>
      <c r="B414" s="98" t="s">
        <v>23</v>
      </c>
      <c r="C414" s="98">
        <v>18.0</v>
      </c>
      <c r="E414" s="210"/>
      <c r="F414" s="46"/>
    </row>
    <row r="415" ht="15.75" customHeight="1">
      <c r="A415" s="98" t="s">
        <v>152</v>
      </c>
      <c r="B415" s="98" t="s">
        <v>23</v>
      </c>
      <c r="C415" s="98">
        <v>19.0</v>
      </c>
      <c r="E415" s="210"/>
      <c r="F415" s="46"/>
    </row>
    <row r="416" ht="15.75" customHeight="1">
      <c r="A416" s="98" t="s">
        <v>152</v>
      </c>
      <c r="B416" s="98" t="s">
        <v>23</v>
      </c>
      <c r="C416" s="98">
        <v>20.0</v>
      </c>
      <c r="E416" s="210"/>
      <c r="F416" s="46"/>
    </row>
    <row r="417" ht="15.75" customHeight="1">
      <c r="A417" s="98" t="s">
        <v>152</v>
      </c>
      <c r="B417" s="98" t="s">
        <v>23</v>
      </c>
      <c r="C417" s="98">
        <v>21.0</v>
      </c>
      <c r="E417" s="210"/>
      <c r="F417" s="46"/>
    </row>
    <row r="418" ht="15.75" customHeight="1">
      <c r="A418" s="98" t="s">
        <v>152</v>
      </c>
      <c r="B418" s="98" t="s">
        <v>23</v>
      </c>
      <c r="C418" s="98">
        <v>22.0</v>
      </c>
      <c r="E418" s="210"/>
      <c r="F418" s="46"/>
    </row>
    <row r="419" ht="15.75" customHeight="1">
      <c r="A419" s="98" t="s">
        <v>152</v>
      </c>
      <c r="B419" s="98" t="s">
        <v>23</v>
      </c>
      <c r="C419" s="98">
        <v>23.0</v>
      </c>
      <c r="E419" s="210"/>
      <c r="F419" s="46"/>
    </row>
    <row r="420" ht="15.75" customHeight="1">
      <c r="A420" s="98" t="s">
        <v>152</v>
      </c>
      <c r="B420" s="98" t="s">
        <v>23</v>
      </c>
      <c r="C420" s="98">
        <v>24.0</v>
      </c>
      <c r="E420" s="210"/>
      <c r="F420" s="46"/>
    </row>
    <row r="421" ht="15.75" customHeight="1">
      <c r="A421" s="98" t="s">
        <v>152</v>
      </c>
      <c r="B421" s="98" t="s">
        <v>23</v>
      </c>
      <c r="C421" s="98">
        <v>25.0</v>
      </c>
      <c r="E421" s="210"/>
      <c r="F421" s="46"/>
    </row>
    <row r="422" ht="15.75" customHeight="1">
      <c r="A422" s="98" t="s">
        <v>152</v>
      </c>
      <c r="B422" s="98" t="s">
        <v>23</v>
      </c>
      <c r="C422" s="98">
        <v>26.0</v>
      </c>
      <c r="E422" s="210"/>
      <c r="F422" s="46"/>
    </row>
    <row r="423" ht="15.75" customHeight="1">
      <c r="A423" s="98" t="s">
        <v>152</v>
      </c>
      <c r="B423" s="98" t="s">
        <v>23</v>
      </c>
      <c r="C423" s="98">
        <v>27.0</v>
      </c>
      <c r="E423" s="210"/>
      <c r="F423" s="46"/>
    </row>
    <row r="424" ht="15.75" customHeight="1">
      <c r="A424" s="98" t="s">
        <v>152</v>
      </c>
      <c r="B424" s="98" t="s">
        <v>23</v>
      </c>
      <c r="C424" s="98">
        <v>28.0</v>
      </c>
      <c r="E424" s="210"/>
      <c r="F424" s="46"/>
    </row>
    <row r="425" ht="15.75" customHeight="1">
      <c r="A425" s="98" t="s">
        <v>152</v>
      </c>
      <c r="B425" s="98" t="s">
        <v>23</v>
      </c>
      <c r="C425" s="98">
        <v>29.0</v>
      </c>
      <c r="E425" s="210"/>
      <c r="F425" s="46"/>
    </row>
    <row r="426" ht="15.75" customHeight="1">
      <c r="A426" s="98" t="s">
        <v>152</v>
      </c>
      <c r="B426" s="98" t="s">
        <v>23</v>
      </c>
      <c r="C426" s="98">
        <v>30.0</v>
      </c>
      <c r="E426" s="210"/>
      <c r="F426" s="46"/>
    </row>
    <row r="427" ht="15.75" customHeight="1">
      <c r="A427" s="98" t="s">
        <v>152</v>
      </c>
      <c r="B427" s="98" t="s">
        <v>23</v>
      </c>
      <c r="C427" s="98">
        <v>31.0</v>
      </c>
      <c r="E427" s="210"/>
      <c r="F427" s="46"/>
    </row>
    <row r="428" ht="15.75" customHeight="1">
      <c r="A428" s="98" t="s">
        <v>152</v>
      </c>
      <c r="B428" s="98" t="s">
        <v>23</v>
      </c>
      <c r="C428" s="98">
        <v>32.0</v>
      </c>
      <c r="E428" s="210"/>
      <c r="F428" s="46"/>
    </row>
    <row r="429" ht="15.75" customHeight="1">
      <c r="A429" s="98" t="s">
        <v>152</v>
      </c>
      <c r="B429" s="98" t="s">
        <v>23</v>
      </c>
      <c r="C429" s="98">
        <v>33.0</v>
      </c>
      <c r="E429" s="210"/>
      <c r="F429" s="46"/>
    </row>
    <row r="430" ht="15.75" customHeight="1">
      <c r="A430" s="98" t="s">
        <v>152</v>
      </c>
      <c r="B430" s="98" t="s">
        <v>23</v>
      </c>
      <c r="C430" s="43">
        <v>34.0</v>
      </c>
      <c r="E430" s="210"/>
      <c r="F430" s="46"/>
    </row>
    <row r="431" ht="15.75" customHeight="1">
      <c r="A431" s="98" t="s">
        <v>152</v>
      </c>
      <c r="B431" s="98" t="s">
        <v>23</v>
      </c>
      <c r="C431" s="43">
        <v>35.0</v>
      </c>
      <c r="E431" s="210"/>
      <c r="F431" s="46"/>
    </row>
    <row r="432" ht="15.75" customHeight="1">
      <c r="A432" s="98" t="s">
        <v>152</v>
      </c>
      <c r="B432" s="98" t="s">
        <v>23</v>
      </c>
      <c r="C432" s="43">
        <v>36.0</v>
      </c>
      <c r="E432" s="210"/>
      <c r="F432" s="46"/>
    </row>
    <row r="433" ht="15.75" customHeight="1">
      <c r="A433" s="98" t="s">
        <v>152</v>
      </c>
      <c r="B433" s="98" t="s">
        <v>23</v>
      </c>
      <c r="C433" s="43">
        <v>37.0</v>
      </c>
      <c r="E433" s="210"/>
      <c r="F433" s="46"/>
    </row>
    <row r="434" ht="15.75" customHeight="1">
      <c r="A434" s="98" t="s">
        <v>152</v>
      </c>
      <c r="B434" s="98" t="s">
        <v>23</v>
      </c>
      <c r="C434" s="43">
        <v>38.0</v>
      </c>
      <c r="E434" s="210"/>
      <c r="F434" s="46"/>
    </row>
    <row r="435" ht="15.75" customHeight="1">
      <c r="A435" s="98" t="s">
        <v>152</v>
      </c>
      <c r="B435" s="98" t="s">
        <v>23</v>
      </c>
      <c r="C435" s="43">
        <v>39.0</v>
      </c>
      <c r="E435" s="210"/>
      <c r="F435" s="46"/>
    </row>
    <row r="436" ht="15.75" customHeight="1">
      <c r="A436" s="98" t="s">
        <v>152</v>
      </c>
      <c r="B436" s="98" t="s">
        <v>23</v>
      </c>
      <c r="C436" s="43">
        <v>40.0</v>
      </c>
      <c r="E436" s="210"/>
      <c r="F436" s="46"/>
    </row>
    <row r="437" ht="15.75" customHeight="1">
      <c r="A437" s="98" t="s">
        <v>152</v>
      </c>
      <c r="B437" s="98" t="s">
        <v>23</v>
      </c>
      <c r="C437" s="43">
        <v>41.0</v>
      </c>
      <c r="E437" s="210"/>
      <c r="F437" s="46"/>
    </row>
    <row r="438" ht="15.75" customHeight="1">
      <c r="A438" s="98" t="s">
        <v>152</v>
      </c>
      <c r="B438" s="98" t="s">
        <v>23</v>
      </c>
      <c r="C438" s="43">
        <v>42.0</v>
      </c>
      <c r="E438" s="210"/>
      <c r="F438" s="46"/>
    </row>
    <row r="439" ht="15.75" customHeight="1">
      <c r="A439" s="98" t="s">
        <v>152</v>
      </c>
      <c r="B439" s="98" t="s">
        <v>23</v>
      </c>
      <c r="C439" s="84">
        <v>43.0</v>
      </c>
      <c r="E439" s="210"/>
      <c r="F439" s="46"/>
    </row>
    <row r="440" ht="15.75" customHeight="1">
      <c r="A440" s="98" t="s">
        <v>152</v>
      </c>
      <c r="B440" s="98" t="s">
        <v>23</v>
      </c>
      <c r="C440" s="84">
        <v>45.0</v>
      </c>
      <c r="E440" s="210"/>
      <c r="F440" s="46"/>
    </row>
    <row r="441" ht="15.75" customHeight="1">
      <c r="A441" s="98" t="s">
        <v>152</v>
      </c>
      <c r="B441" s="98" t="s">
        <v>23</v>
      </c>
      <c r="C441" s="84">
        <v>46.0</v>
      </c>
      <c r="E441" s="210"/>
      <c r="F441" s="46"/>
    </row>
    <row r="442" ht="15.75" customHeight="1">
      <c r="A442" s="98" t="s">
        <v>152</v>
      </c>
      <c r="B442" s="98" t="s">
        <v>23</v>
      </c>
      <c r="C442" s="84">
        <v>47.0</v>
      </c>
      <c r="E442" s="210"/>
      <c r="F442" s="46"/>
    </row>
    <row r="443" ht="15.75" customHeight="1">
      <c r="A443" s="98" t="s">
        <v>152</v>
      </c>
      <c r="B443" s="98" t="s">
        <v>23</v>
      </c>
      <c r="C443" s="84">
        <v>48.0</v>
      </c>
      <c r="E443" s="210"/>
      <c r="F443" s="46"/>
    </row>
    <row r="444" ht="15.75" customHeight="1">
      <c r="A444" s="98" t="s">
        <v>152</v>
      </c>
      <c r="B444" s="98" t="s">
        <v>23</v>
      </c>
      <c r="C444" s="84">
        <v>49.0</v>
      </c>
      <c r="E444" s="210"/>
      <c r="F444" s="46"/>
    </row>
    <row r="445" ht="15.75" customHeight="1">
      <c r="A445" s="98" t="s">
        <v>152</v>
      </c>
      <c r="B445" s="98" t="s">
        <v>23</v>
      </c>
      <c r="C445" s="84">
        <v>50.0</v>
      </c>
      <c r="E445" s="210"/>
      <c r="F445" s="46"/>
    </row>
    <row r="446" ht="15.75" customHeight="1">
      <c r="A446" s="98" t="s">
        <v>152</v>
      </c>
      <c r="B446" s="98" t="s">
        <v>23</v>
      </c>
      <c r="C446" s="84">
        <v>51.0</v>
      </c>
      <c r="E446" s="210"/>
      <c r="F446" s="46"/>
    </row>
    <row r="447" ht="15.75" customHeight="1">
      <c r="A447" s="98" t="s">
        <v>152</v>
      </c>
      <c r="B447" s="98" t="s">
        <v>23</v>
      </c>
      <c r="C447" s="84">
        <v>52.0</v>
      </c>
      <c r="E447" s="210"/>
      <c r="F447" s="46"/>
    </row>
    <row r="448" ht="15.75" customHeight="1">
      <c r="A448" s="98" t="s">
        <v>153</v>
      </c>
      <c r="B448" s="98" t="s">
        <v>23</v>
      </c>
      <c r="C448" s="98">
        <v>1.0</v>
      </c>
      <c r="E448" s="210"/>
      <c r="F448" s="46"/>
    </row>
    <row r="449" ht="15.75" customHeight="1">
      <c r="A449" s="98" t="s">
        <v>153</v>
      </c>
      <c r="B449" s="98" t="s">
        <v>23</v>
      </c>
      <c r="C449" s="98">
        <v>2.0</v>
      </c>
      <c r="E449" s="210"/>
      <c r="F449" s="46"/>
    </row>
    <row r="450" ht="15.75" customHeight="1">
      <c r="A450" s="98" t="s">
        <v>153</v>
      </c>
      <c r="B450" s="98" t="s">
        <v>23</v>
      </c>
      <c r="C450" s="98">
        <v>3.0</v>
      </c>
      <c r="E450" s="210"/>
      <c r="F450" s="46"/>
    </row>
    <row r="451" ht="15.75" customHeight="1">
      <c r="A451" s="98" t="s">
        <v>153</v>
      </c>
      <c r="B451" s="98" t="s">
        <v>23</v>
      </c>
      <c r="C451" s="98">
        <v>4.0</v>
      </c>
      <c r="E451" s="210"/>
      <c r="F451" s="46"/>
    </row>
    <row r="452" ht="15.75" customHeight="1">
      <c r="A452" s="98" t="s">
        <v>153</v>
      </c>
      <c r="B452" s="98" t="s">
        <v>23</v>
      </c>
      <c r="C452" s="98">
        <v>5.0</v>
      </c>
      <c r="E452" s="210"/>
      <c r="F452" s="46"/>
    </row>
    <row r="453" ht="15.75" customHeight="1">
      <c r="A453" s="98" t="s">
        <v>153</v>
      </c>
      <c r="B453" s="98" t="s">
        <v>23</v>
      </c>
      <c r="C453" s="98">
        <v>6.0</v>
      </c>
      <c r="E453" s="210"/>
      <c r="F453" s="46"/>
    </row>
    <row r="454" ht="15.75" customHeight="1">
      <c r="A454" s="98" t="s">
        <v>153</v>
      </c>
      <c r="B454" s="98" t="s">
        <v>23</v>
      </c>
      <c r="C454" s="98">
        <v>7.0</v>
      </c>
      <c r="E454" s="210"/>
      <c r="F454" s="46"/>
    </row>
    <row r="455" ht="15.75" customHeight="1">
      <c r="A455" s="98" t="s">
        <v>153</v>
      </c>
      <c r="B455" s="98" t="s">
        <v>23</v>
      </c>
      <c r="C455" s="98">
        <v>8.0</v>
      </c>
      <c r="E455" s="210"/>
      <c r="F455" s="46"/>
    </row>
    <row r="456" ht="15.75" customHeight="1">
      <c r="A456" s="98" t="s">
        <v>153</v>
      </c>
      <c r="B456" s="98" t="s">
        <v>23</v>
      </c>
      <c r="C456" s="98">
        <v>9.0</v>
      </c>
      <c r="E456" s="210"/>
      <c r="F456" s="46"/>
    </row>
    <row r="457" ht="15.75" customHeight="1">
      <c r="A457" s="98" t="s">
        <v>154</v>
      </c>
      <c r="B457" s="98" t="s">
        <v>23</v>
      </c>
      <c r="C457" s="98">
        <v>1.0</v>
      </c>
      <c r="E457" s="210"/>
      <c r="F457" s="46"/>
    </row>
    <row r="458" ht="15.75" customHeight="1">
      <c r="A458" s="98" t="s">
        <v>154</v>
      </c>
      <c r="B458" s="98" t="s">
        <v>23</v>
      </c>
      <c r="C458" s="98">
        <v>2.0</v>
      </c>
      <c r="E458" s="210"/>
      <c r="F458" s="46"/>
    </row>
    <row r="459" ht="15.75" customHeight="1">
      <c r="A459" s="98" t="s">
        <v>154</v>
      </c>
      <c r="B459" s="98" t="s">
        <v>23</v>
      </c>
      <c r="C459" s="98">
        <v>3.0</v>
      </c>
      <c r="E459" s="210"/>
      <c r="F459" s="46"/>
    </row>
    <row r="460" ht="15.75" customHeight="1">
      <c r="A460" s="98" t="s">
        <v>154</v>
      </c>
      <c r="B460" s="98" t="s">
        <v>23</v>
      </c>
      <c r="C460" s="98">
        <v>4.0</v>
      </c>
      <c r="E460" s="210"/>
      <c r="F460" s="46"/>
    </row>
    <row r="461" ht="15.75" customHeight="1">
      <c r="A461" s="98" t="s">
        <v>154</v>
      </c>
      <c r="B461" s="98" t="s">
        <v>23</v>
      </c>
      <c r="C461" s="98">
        <v>5.0</v>
      </c>
      <c r="E461" s="210"/>
      <c r="F461" s="46"/>
    </row>
    <row r="462" ht="15.75" customHeight="1">
      <c r="A462" s="98" t="s">
        <v>155</v>
      </c>
      <c r="B462" s="98" t="s">
        <v>23</v>
      </c>
      <c r="C462" s="84">
        <v>1.0</v>
      </c>
      <c r="E462" s="210"/>
      <c r="F462" s="46"/>
    </row>
    <row r="463" ht="15.75" customHeight="1">
      <c r="A463" s="98" t="s">
        <v>155</v>
      </c>
      <c r="B463" s="98" t="s">
        <v>23</v>
      </c>
      <c r="C463" s="84">
        <v>2.0</v>
      </c>
      <c r="E463" s="210"/>
      <c r="F463" s="46"/>
    </row>
    <row r="464" ht="15.75" customHeight="1">
      <c r="A464" s="98" t="s">
        <v>155</v>
      </c>
      <c r="B464" s="98" t="s">
        <v>23</v>
      </c>
      <c r="C464" s="84">
        <v>3.0</v>
      </c>
      <c r="E464" s="210"/>
      <c r="F464" s="46"/>
    </row>
    <row r="465" ht="15.75" customHeight="1">
      <c r="A465" s="98" t="s">
        <v>155</v>
      </c>
      <c r="B465" s="98" t="s">
        <v>23</v>
      </c>
      <c r="C465" s="84">
        <v>4.0</v>
      </c>
      <c r="E465" s="210"/>
      <c r="F465" s="46"/>
    </row>
    <row r="466" ht="15.75" customHeight="1">
      <c r="A466" s="98" t="s">
        <v>153</v>
      </c>
      <c r="B466" s="98" t="s">
        <v>23</v>
      </c>
      <c r="C466" s="84" t="s">
        <v>5319</v>
      </c>
      <c r="E466" s="210"/>
      <c r="F466" s="46"/>
    </row>
    <row r="467" ht="15.75" customHeight="1">
      <c r="A467" s="98" t="s">
        <v>153</v>
      </c>
      <c r="B467" s="98" t="s">
        <v>23</v>
      </c>
      <c r="C467" s="84">
        <v>2.0</v>
      </c>
      <c r="E467" s="210"/>
      <c r="F467" s="46"/>
    </row>
    <row r="468" ht="15.75" customHeight="1">
      <c r="A468" s="98" t="s">
        <v>153</v>
      </c>
      <c r="B468" s="98" t="s">
        <v>23</v>
      </c>
      <c r="C468" s="84">
        <v>3.0</v>
      </c>
      <c r="E468" s="210"/>
      <c r="F468" s="46"/>
    </row>
    <row r="469" ht="15.75" customHeight="1">
      <c r="A469" s="98" t="s">
        <v>153</v>
      </c>
      <c r="B469" s="98" t="s">
        <v>23</v>
      </c>
      <c r="C469" s="84">
        <v>4.0</v>
      </c>
      <c r="E469" s="210"/>
      <c r="F469" s="46"/>
    </row>
    <row r="470" ht="15.75" customHeight="1">
      <c r="A470" s="98" t="s">
        <v>153</v>
      </c>
      <c r="B470" s="98" t="s">
        <v>23</v>
      </c>
      <c r="C470" s="98">
        <v>5.0</v>
      </c>
      <c r="E470" s="210"/>
      <c r="F470" s="46"/>
    </row>
    <row r="471" ht="15.75" customHeight="1">
      <c r="A471" s="98" t="s">
        <v>153</v>
      </c>
      <c r="B471" s="98" t="s">
        <v>23</v>
      </c>
      <c r="C471" s="98">
        <v>6.0</v>
      </c>
      <c r="E471" s="210"/>
      <c r="F471" s="46"/>
    </row>
    <row r="472" ht="15.75" customHeight="1">
      <c r="A472" s="98" t="s">
        <v>153</v>
      </c>
      <c r="B472" s="98" t="s">
        <v>23</v>
      </c>
      <c r="C472" s="98">
        <v>7.0</v>
      </c>
      <c r="E472" s="210"/>
      <c r="F472" s="46"/>
    </row>
    <row r="473" ht="15.75" customHeight="1">
      <c r="A473" s="98" t="s">
        <v>153</v>
      </c>
      <c r="B473" s="98" t="s">
        <v>23</v>
      </c>
      <c r="C473" s="98">
        <v>8.0</v>
      </c>
      <c r="E473" s="210"/>
      <c r="F473" s="46"/>
    </row>
    <row r="474" ht="15.75" customHeight="1">
      <c r="A474" s="98" t="s">
        <v>153</v>
      </c>
      <c r="B474" s="98" t="s">
        <v>23</v>
      </c>
      <c r="C474" s="98">
        <v>9.0</v>
      </c>
      <c r="E474" s="210"/>
      <c r="F474" s="46"/>
    </row>
    <row r="475" ht="15.75" customHeight="1">
      <c r="A475" s="98" t="s">
        <v>153</v>
      </c>
      <c r="B475" s="98" t="s">
        <v>23</v>
      </c>
      <c r="C475" s="98">
        <v>10.0</v>
      </c>
      <c r="E475" s="210"/>
      <c r="F475" s="46"/>
    </row>
    <row r="476" ht="15.75" customHeight="1">
      <c r="A476" s="98" t="s">
        <v>153</v>
      </c>
      <c r="B476" s="98" t="s">
        <v>23</v>
      </c>
      <c r="C476" s="98">
        <v>11.0</v>
      </c>
      <c r="E476" s="210"/>
      <c r="F476" s="46"/>
    </row>
    <row r="477" ht="15.75" customHeight="1">
      <c r="A477" s="98" t="s">
        <v>153</v>
      </c>
      <c r="B477" s="98" t="s">
        <v>23</v>
      </c>
      <c r="C477" s="98">
        <v>12.0</v>
      </c>
      <c r="E477" s="210"/>
      <c r="F477" s="46"/>
    </row>
    <row r="478" ht="15.75" customHeight="1">
      <c r="A478" s="98" t="s">
        <v>153</v>
      </c>
      <c r="B478" s="98" t="s">
        <v>23</v>
      </c>
      <c r="C478" s="98">
        <v>13.0</v>
      </c>
      <c r="E478" s="210"/>
      <c r="F478" s="46"/>
    </row>
    <row r="479" ht="15.75" customHeight="1">
      <c r="A479" s="98" t="s">
        <v>153</v>
      </c>
      <c r="B479" s="98" t="s">
        <v>23</v>
      </c>
      <c r="C479" s="98">
        <v>14.0</v>
      </c>
      <c r="E479" s="210"/>
      <c r="F479" s="46"/>
    </row>
    <row r="480" ht="15.75" customHeight="1">
      <c r="A480" s="98" t="s">
        <v>155</v>
      </c>
      <c r="B480" s="98" t="s">
        <v>23</v>
      </c>
      <c r="C480" s="84">
        <v>1.0</v>
      </c>
      <c r="E480" s="210"/>
      <c r="F480" s="46"/>
    </row>
    <row r="481" ht="15.75" customHeight="1">
      <c r="A481" s="98" t="s">
        <v>155</v>
      </c>
      <c r="B481" s="98" t="s">
        <v>23</v>
      </c>
      <c r="C481" s="84">
        <v>2.0</v>
      </c>
      <c r="E481" s="210"/>
      <c r="F481" s="46"/>
    </row>
    <row r="482" ht="15.75" customHeight="1">
      <c r="A482" s="98" t="s">
        <v>155</v>
      </c>
      <c r="B482" s="98" t="s">
        <v>23</v>
      </c>
      <c r="C482" s="84">
        <v>3.0</v>
      </c>
      <c r="E482" s="210"/>
      <c r="F482" s="46"/>
    </row>
    <row r="483" ht="15.75" customHeight="1">
      <c r="A483" s="98" t="s">
        <v>155</v>
      </c>
      <c r="B483" s="98" t="s">
        <v>23</v>
      </c>
      <c r="C483" s="84">
        <v>4.0</v>
      </c>
      <c r="E483" s="210"/>
      <c r="F483" s="46"/>
    </row>
    <row r="484" ht="15.75" customHeight="1">
      <c r="A484" s="98" t="s">
        <v>155</v>
      </c>
      <c r="B484" s="98" t="s">
        <v>23</v>
      </c>
      <c r="C484" s="84" t="s">
        <v>5319</v>
      </c>
      <c r="E484" s="210"/>
      <c r="F484" s="46"/>
    </row>
    <row r="485" ht="15.75" customHeight="1">
      <c r="A485" s="98" t="s">
        <v>155</v>
      </c>
      <c r="B485" s="98" t="s">
        <v>23</v>
      </c>
      <c r="C485" s="84">
        <v>2.0</v>
      </c>
      <c r="E485" s="210"/>
      <c r="F485" s="46"/>
    </row>
    <row r="486" ht="15.75" customHeight="1">
      <c r="A486" s="98" t="s">
        <v>155</v>
      </c>
      <c r="B486" s="98" t="s">
        <v>23</v>
      </c>
      <c r="C486" s="84">
        <v>3.0</v>
      </c>
      <c r="E486" s="210"/>
      <c r="F486" s="46"/>
    </row>
    <row r="487" ht="15.75" customHeight="1">
      <c r="A487" s="98" t="s">
        <v>155</v>
      </c>
      <c r="B487" s="98" t="s">
        <v>23</v>
      </c>
      <c r="C487" s="84">
        <v>4.0</v>
      </c>
      <c r="E487" s="210"/>
      <c r="F487" s="46"/>
    </row>
    <row r="488" ht="15.75" customHeight="1">
      <c r="A488" s="98" t="s">
        <v>155</v>
      </c>
      <c r="B488" s="98" t="s">
        <v>23</v>
      </c>
      <c r="C488" s="98">
        <v>5.0</v>
      </c>
      <c r="E488" s="210"/>
      <c r="F488" s="46"/>
    </row>
    <row r="489" ht="15.75" customHeight="1">
      <c r="A489" s="98" t="s">
        <v>155</v>
      </c>
      <c r="B489" s="98" t="s">
        <v>23</v>
      </c>
      <c r="C489" s="98">
        <v>6.0</v>
      </c>
      <c r="E489" s="210"/>
      <c r="F489" s="46"/>
    </row>
    <row r="490" ht="15.75" customHeight="1">
      <c r="A490" s="98" t="s">
        <v>155</v>
      </c>
      <c r="B490" s="98" t="s">
        <v>23</v>
      </c>
      <c r="C490" s="98">
        <v>7.0</v>
      </c>
      <c r="E490" s="210"/>
      <c r="F490" s="46"/>
    </row>
    <row r="491" ht="15.75" customHeight="1">
      <c r="A491" s="98" t="s">
        <v>155</v>
      </c>
      <c r="B491" s="98" t="s">
        <v>23</v>
      </c>
      <c r="C491" s="98">
        <v>8.0</v>
      </c>
      <c r="E491" s="210"/>
      <c r="F491" s="46"/>
    </row>
    <row r="492" ht="15.75" customHeight="1">
      <c r="A492" s="98" t="s">
        <v>155</v>
      </c>
      <c r="B492" s="98" t="s">
        <v>23</v>
      </c>
      <c r="C492" s="98">
        <v>9.0</v>
      </c>
      <c r="E492" s="210"/>
      <c r="F492" s="46"/>
    </row>
    <row r="493" ht="15.75" customHeight="1">
      <c r="A493" s="98" t="s">
        <v>155</v>
      </c>
      <c r="B493" s="98" t="s">
        <v>23</v>
      </c>
      <c r="C493" s="98">
        <v>10.0</v>
      </c>
      <c r="E493" s="210"/>
      <c r="F493" s="46"/>
    </row>
    <row r="494" ht="15.75" customHeight="1">
      <c r="A494" s="98" t="s">
        <v>155</v>
      </c>
      <c r="B494" s="98" t="s">
        <v>23</v>
      </c>
      <c r="C494" s="98">
        <v>11.0</v>
      </c>
      <c r="E494" s="210"/>
      <c r="F494" s="46"/>
    </row>
    <row r="495" ht="15.75" customHeight="1">
      <c r="A495" s="210"/>
      <c r="E495" s="210"/>
      <c r="F495" s="46"/>
    </row>
    <row r="496" ht="15.75" customHeight="1">
      <c r="A496" s="210"/>
      <c r="E496" s="210"/>
      <c r="F496" s="46"/>
    </row>
    <row r="497" ht="15.75" customHeight="1">
      <c r="A497" s="210"/>
      <c r="E497" s="210"/>
      <c r="F497" s="46"/>
    </row>
    <row r="498" ht="15.75" customHeight="1">
      <c r="A498" s="408" t="s">
        <v>156</v>
      </c>
      <c r="B498" s="408" t="s">
        <v>7</v>
      </c>
      <c r="C498" s="408">
        <v>1.0</v>
      </c>
      <c r="D498" s="409" t="s">
        <v>1371</v>
      </c>
      <c r="E498" s="410">
        <v>100000.0</v>
      </c>
      <c r="F498" s="411" t="s">
        <v>55</v>
      </c>
      <c r="G498" s="36"/>
      <c r="H498" s="36"/>
    </row>
    <row r="499" ht="15.75" customHeight="1">
      <c r="A499" s="98" t="s">
        <v>156</v>
      </c>
      <c r="B499" s="98" t="s">
        <v>7</v>
      </c>
      <c r="C499" s="98">
        <v>2.0</v>
      </c>
      <c r="D499" s="47" t="s">
        <v>102</v>
      </c>
      <c r="E499" s="67">
        <v>927000.0</v>
      </c>
      <c r="F499" s="46" t="s">
        <v>102</v>
      </c>
      <c r="G499" s="36"/>
      <c r="H499" s="36"/>
    </row>
    <row r="500" ht="15.75" customHeight="1">
      <c r="A500" s="98" t="s">
        <v>156</v>
      </c>
      <c r="B500" s="98" t="s">
        <v>7</v>
      </c>
      <c r="C500" s="98">
        <v>3.0</v>
      </c>
      <c r="D500" s="47" t="s">
        <v>102</v>
      </c>
      <c r="E500" s="67">
        <v>511000.0</v>
      </c>
      <c r="F500" s="46" t="s">
        <v>102</v>
      </c>
      <c r="G500" s="36"/>
      <c r="H500" s="36"/>
    </row>
    <row r="501" ht="15.75" customHeight="1">
      <c r="A501" s="98" t="s">
        <v>156</v>
      </c>
      <c r="B501" s="98" t="s">
        <v>7</v>
      </c>
      <c r="C501" s="98">
        <v>4.0</v>
      </c>
      <c r="D501" s="47" t="s">
        <v>5320</v>
      </c>
      <c r="E501" s="67">
        <v>782000.0</v>
      </c>
      <c r="F501" s="46" t="s">
        <v>102</v>
      </c>
      <c r="G501" s="36"/>
      <c r="H501" s="36"/>
    </row>
    <row r="502" ht="15.75" customHeight="1">
      <c r="A502" s="98" t="s">
        <v>156</v>
      </c>
      <c r="B502" s="98" t="s">
        <v>7</v>
      </c>
      <c r="C502" s="98">
        <v>5.0</v>
      </c>
      <c r="D502" s="47" t="s">
        <v>5321</v>
      </c>
      <c r="E502" s="67">
        <v>920000.0</v>
      </c>
      <c r="F502" s="46" t="s">
        <v>102</v>
      </c>
      <c r="G502" s="36"/>
      <c r="H502" s="36"/>
    </row>
    <row r="503" ht="15.75" customHeight="1">
      <c r="A503" s="98" t="s">
        <v>156</v>
      </c>
      <c r="B503" s="98" t="s">
        <v>7</v>
      </c>
      <c r="C503" s="98">
        <v>6.0</v>
      </c>
      <c r="D503" s="47" t="s">
        <v>5321</v>
      </c>
      <c r="E503" s="67">
        <v>928000.0</v>
      </c>
      <c r="F503" s="46" t="s">
        <v>102</v>
      </c>
      <c r="G503" s="36"/>
      <c r="H503" s="36"/>
    </row>
    <row r="504" ht="15.75" customHeight="1">
      <c r="A504" s="98" t="s">
        <v>156</v>
      </c>
      <c r="B504" s="98" t="s">
        <v>7</v>
      </c>
      <c r="C504" s="98">
        <v>7.0</v>
      </c>
      <c r="D504" s="47" t="s">
        <v>5322</v>
      </c>
      <c r="E504" s="67">
        <v>907000.0</v>
      </c>
      <c r="F504" s="46" t="s">
        <v>81</v>
      </c>
      <c r="G504" s="36"/>
      <c r="H504" s="36"/>
    </row>
    <row r="505" ht="15.75" customHeight="1">
      <c r="A505" s="98" t="s">
        <v>156</v>
      </c>
      <c r="B505" s="98" t="s">
        <v>7</v>
      </c>
      <c r="C505" s="98">
        <v>8.0</v>
      </c>
      <c r="D505" s="47" t="s">
        <v>43</v>
      </c>
      <c r="E505" s="99">
        <v>388000.0</v>
      </c>
      <c r="F505" s="46" t="s">
        <v>43</v>
      </c>
      <c r="G505" s="36"/>
      <c r="H505" s="36"/>
    </row>
    <row r="506" ht="15.75" customHeight="1">
      <c r="A506" s="98" t="s">
        <v>156</v>
      </c>
      <c r="B506" s="98" t="s">
        <v>7</v>
      </c>
      <c r="C506" s="98">
        <v>9.0</v>
      </c>
      <c r="D506" s="47" t="s">
        <v>606</v>
      </c>
      <c r="E506" s="99">
        <v>788000.0</v>
      </c>
      <c r="F506" s="46" t="s">
        <v>46</v>
      </c>
      <c r="G506" s="36"/>
      <c r="H506" s="36"/>
    </row>
    <row r="507" ht="15.75" customHeight="1">
      <c r="A507" s="98" t="s">
        <v>156</v>
      </c>
      <c r="B507" s="98" t="s">
        <v>7</v>
      </c>
      <c r="C507" s="98">
        <v>10.0</v>
      </c>
      <c r="D507" s="47" t="s">
        <v>606</v>
      </c>
      <c r="E507" s="99">
        <v>819000.0</v>
      </c>
      <c r="F507" s="46" t="s">
        <v>46</v>
      </c>
      <c r="G507" s="36"/>
      <c r="H507" s="36"/>
    </row>
    <row r="508" ht="15.75" customHeight="1">
      <c r="A508" s="98" t="s">
        <v>156</v>
      </c>
      <c r="B508" s="98" t="s">
        <v>7</v>
      </c>
      <c r="C508" s="98">
        <v>11.0</v>
      </c>
      <c r="D508" s="47" t="s">
        <v>5323</v>
      </c>
      <c r="E508" s="99">
        <v>891000.0</v>
      </c>
      <c r="F508" s="46" t="s">
        <v>46</v>
      </c>
      <c r="G508" s="36"/>
      <c r="H508" s="36"/>
    </row>
    <row r="509" ht="15.75" customHeight="1">
      <c r="A509" s="98" t="s">
        <v>156</v>
      </c>
      <c r="B509" s="98" t="s">
        <v>7</v>
      </c>
      <c r="C509" s="98">
        <v>12.0</v>
      </c>
      <c r="D509" s="47" t="s">
        <v>5323</v>
      </c>
      <c r="E509" s="99">
        <v>189000.0</v>
      </c>
      <c r="F509" s="46" t="s">
        <v>46</v>
      </c>
      <c r="G509" s="36"/>
      <c r="H509" s="36"/>
    </row>
    <row r="510" ht="15.75" customHeight="1">
      <c r="A510" s="98" t="s">
        <v>156</v>
      </c>
      <c r="B510" s="98" t="s">
        <v>7</v>
      </c>
      <c r="C510" s="98">
        <v>13.0</v>
      </c>
      <c r="D510" s="47" t="s">
        <v>606</v>
      </c>
      <c r="E510" s="99">
        <v>100000.0</v>
      </c>
      <c r="F510" s="46" t="s">
        <v>46</v>
      </c>
      <c r="G510" s="47"/>
      <c r="H510" s="47"/>
    </row>
    <row r="511" ht="15.75" customHeight="1">
      <c r="A511" s="98" t="s">
        <v>156</v>
      </c>
      <c r="B511" s="98" t="s">
        <v>7</v>
      </c>
      <c r="C511" s="98">
        <v>14.0</v>
      </c>
      <c r="D511" s="47" t="s">
        <v>5324</v>
      </c>
      <c r="E511" s="99">
        <v>100000.0</v>
      </c>
      <c r="F511" s="46" t="s">
        <v>46</v>
      </c>
      <c r="G511" s="47"/>
      <c r="H511" s="47"/>
    </row>
    <row r="512" ht="15.75" customHeight="1">
      <c r="A512" s="98" t="s">
        <v>157</v>
      </c>
      <c r="B512" s="98" t="s">
        <v>7</v>
      </c>
      <c r="C512" s="98">
        <v>1.0</v>
      </c>
      <c r="D512" s="47" t="s">
        <v>5325</v>
      </c>
      <c r="E512" s="99">
        <v>883000.0</v>
      </c>
      <c r="F512" s="46" t="s">
        <v>55</v>
      </c>
      <c r="G512" s="36"/>
      <c r="H512" s="36"/>
    </row>
    <row r="513" ht="15.75" customHeight="1">
      <c r="A513" s="98" t="s">
        <v>157</v>
      </c>
      <c r="B513" s="98" t="s">
        <v>7</v>
      </c>
      <c r="C513" s="98">
        <v>2.0</v>
      </c>
      <c r="D513" s="47" t="s">
        <v>5325</v>
      </c>
      <c r="E513" s="99">
        <v>889000.0</v>
      </c>
      <c r="F513" s="46" t="s">
        <v>55</v>
      </c>
      <c r="G513" s="36"/>
      <c r="H513" s="36"/>
    </row>
    <row r="514" ht="15.75" customHeight="1">
      <c r="A514" s="98" t="s">
        <v>157</v>
      </c>
      <c r="B514" s="98" t="s">
        <v>7</v>
      </c>
      <c r="C514" s="98">
        <v>3.0</v>
      </c>
      <c r="D514" s="47" t="s">
        <v>5325</v>
      </c>
      <c r="E514" s="99">
        <v>886000.0</v>
      </c>
      <c r="F514" s="46" t="s">
        <v>55</v>
      </c>
      <c r="G514" s="36"/>
      <c r="H514" s="36"/>
    </row>
    <row r="515" ht="15.75" customHeight="1">
      <c r="A515" s="98" t="s">
        <v>157</v>
      </c>
      <c r="B515" s="98" t="s">
        <v>7</v>
      </c>
      <c r="C515" s="98">
        <v>4.0</v>
      </c>
      <c r="D515" s="192" t="s">
        <v>1868</v>
      </c>
      <c r="E515" s="99">
        <v>912000.0</v>
      </c>
      <c r="F515" s="46" t="s">
        <v>46</v>
      </c>
      <c r="G515" s="36"/>
      <c r="H515" s="36"/>
    </row>
    <row r="516" ht="15.75" customHeight="1">
      <c r="A516" s="98" t="s">
        <v>157</v>
      </c>
      <c r="B516" s="98" t="s">
        <v>7</v>
      </c>
      <c r="C516" s="98">
        <v>5.0</v>
      </c>
      <c r="D516" s="192" t="s">
        <v>1868</v>
      </c>
      <c r="E516" s="99">
        <v>917000.0</v>
      </c>
      <c r="F516" s="46" t="s">
        <v>46</v>
      </c>
      <c r="G516" s="36"/>
      <c r="H516" s="36"/>
    </row>
    <row r="517" ht="15.75" customHeight="1">
      <c r="A517" s="98" t="s">
        <v>157</v>
      </c>
      <c r="B517" s="98" t="s">
        <v>7</v>
      </c>
      <c r="C517" s="98">
        <v>6.0</v>
      </c>
      <c r="D517" s="192" t="s">
        <v>1868</v>
      </c>
      <c r="E517" s="99">
        <v>918000.0</v>
      </c>
      <c r="F517" s="46" t="s">
        <v>46</v>
      </c>
      <c r="G517" s="36"/>
      <c r="H517" s="36"/>
    </row>
    <row r="518" ht="15.75" customHeight="1">
      <c r="A518" s="98" t="s">
        <v>157</v>
      </c>
      <c r="B518" s="98" t="s">
        <v>7</v>
      </c>
      <c r="C518" s="98">
        <v>7.0</v>
      </c>
      <c r="D518" s="192" t="s">
        <v>1868</v>
      </c>
      <c r="E518" s="99">
        <v>911000.0</v>
      </c>
      <c r="F518" s="46" t="s">
        <v>46</v>
      </c>
      <c r="G518" s="36"/>
      <c r="H518" s="36"/>
    </row>
    <row r="519" ht="15.75" customHeight="1">
      <c r="A519" s="98" t="s">
        <v>157</v>
      </c>
      <c r="B519" s="98" t="s">
        <v>7</v>
      </c>
      <c r="C519" s="98">
        <v>8.0</v>
      </c>
      <c r="D519" s="192" t="s">
        <v>1868</v>
      </c>
      <c r="E519" s="99">
        <v>917000.0</v>
      </c>
      <c r="F519" s="46" t="s">
        <v>46</v>
      </c>
      <c r="G519" s="36"/>
      <c r="H519" s="36"/>
    </row>
    <row r="520" ht="15.75" customHeight="1">
      <c r="A520" s="98" t="s">
        <v>157</v>
      </c>
      <c r="B520" s="98" t="s">
        <v>7</v>
      </c>
      <c r="C520" s="98">
        <v>9.0</v>
      </c>
      <c r="D520" s="192" t="s">
        <v>1868</v>
      </c>
      <c r="E520" s="99">
        <v>928000.0</v>
      </c>
      <c r="F520" s="46" t="s">
        <v>46</v>
      </c>
      <c r="G520" s="36"/>
      <c r="H520" s="36"/>
    </row>
    <row r="521" ht="15.75" customHeight="1">
      <c r="A521" s="98" t="s">
        <v>157</v>
      </c>
      <c r="B521" s="98" t="s">
        <v>7</v>
      </c>
      <c r="C521" s="98">
        <v>10.0</v>
      </c>
      <c r="D521" s="192" t="s">
        <v>1868</v>
      </c>
      <c r="E521" s="99">
        <v>861000.0</v>
      </c>
      <c r="F521" s="46" t="s">
        <v>46</v>
      </c>
      <c r="G521" s="36"/>
      <c r="H521" s="36"/>
    </row>
    <row r="522" ht="15.75" customHeight="1">
      <c r="A522" s="98" t="s">
        <v>157</v>
      </c>
      <c r="B522" s="98" t="s">
        <v>7</v>
      </c>
      <c r="C522" s="98">
        <v>11.0</v>
      </c>
      <c r="D522" s="192" t="s">
        <v>1868</v>
      </c>
      <c r="E522" s="99">
        <v>914000.0</v>
      </c>
      <c r="F522" s="46" t="s">
        <v>46</v>
      </c>
      <c r="G522" s="36"/>
      <c r="H522" s="36"/>
    </row>
    <row r="523" ht="15.75" customHeight="1">
      <c r="A523" s="98" t="s">
        <v>157</v>
      </c>
      <c r="B523" s="98" t="s">
        <v>7</v>
      </c>
      <c r="C523" s="98">
        <v>12.0</v>
      </c>
      <c r="D523" s="192" t="s">
        <v>1868</v>
      </c>
      <c r="E523" s="99">
        <v>918000.0</v>
      </c>
      <c r="F523" s="46" t="s">
        <v>46</v>
      </c>
      <c r="G523" s="36"/>
      <c r="H523" s="36"/>
    </row>
    <row r="524" ht="15.75" customHeight="1">
      <c r="A524" s="98" t="s">
        <v>157</v>
      </c>
      <c r="B524" s="98" t="s">
        <v>7</v>
      </c>
      <c r="C524" s="98">
        <v>13.0</v>
      </c>
      <c r="D524" s="192" t="s">
        <v>1868</v>
      </c>
      <c r="E524" s="99">
        <v>905000.0</v>
      </c>
      <c r="F524" s="46" t="s">
        <v>46</v>
      </c>
      <c r="G524" s="36"/>
      <c r="H524" s="36"/>
    </row>
    <row r="525" ht="15.75" customHeight="1">
      <c r="A525" s="98" t="s">
        <v>157</v>
      </c>
      <c r="B525" s="98" t="s">
        <v>7</v>
      </c>
      <c r="C525" s="98">
        <v>14.0</v>
      </c>
      <c r="D525" s="192" t="s">
        <v>1868</v>
      </c>
      <c r="E525" s="99">
        <v>900000.0</v>
      </c>
      <c r="F525" s="46" t="s">
        <v>46</v>
      </c>
      <c r="G525" s="36"/>
      <c r="H525" s="36"/>
    </row>
    <row r="526" ht="15.75" customHeight="1">
      <c r="A526" s="98" t="s">
        <v>157</v>
      </c>
      <c r="B526" s="98" t="s">
        <v>7</v>
      </c>
      <c r="C526" s="98">
        <v>15.0</v>
      </c>
      <c r="D526" s="47" t="s">
        <v>1371</v>
      </c>
      <c r="E526" s="99">
        <v>420000.0</v>
      </c>
      <c r="F526" s="46" t="s">
        <v>49</v>
      </c>
      <c r="G526" s="36"/>
      <c r="H526" s="36"/>
    </row>
    <row r="527" ht="15.75" customHeight="1">
      <c r="A527" s="98" t="s">
        <v>158</v>
      </c>
      <c r="B527" s="98" t="s">
        <v>7</v>
      </c>
      <c r="C527" s="98">
        <v>1.0</v>
      </c>
      <c r="D527" s="47" t="s">
        <v>102</v>
      </c>
      <c r="E527" s="99">
        <v>202700.0</v>
      </c>
      <c r="F527" s="46" t="s">
        <v>93</v>
      </c>
      <c r="G527" s="47"/>
      <c r="H527" s="47"/>
    </row>
    <row r="528" ht="15.75" customHeight="1">
      <c r="A528" s="98" t="s">
        <v>158</v>
      </c>
      <c r="B528" s="98" t="s">
        <v>7</v>
      </c>
      <c r="C528" s="98">
        <v>2.0</v>
      </c>
      <c r="D528" s="47" t="s">
        <v>5326</v>
      </c>
      <c r="E528" s="99">
        <v>898000.0</v>
      </c>
      <c r="F528" s="46" t="s">
        <v>55</v>
      </c>
      <c r="G528" s="36"/>
      <c r="H528" s="36"/>
    </row>
    <row r="529" ht="15.75" customHeight="1">
      <c r="A529" s="98" t="s">
        <v>158</v>
      </c>
      <c r="B529" s="98" t="s">
        <v>7</v>
      </c>
      <c r="C529" s="98">
        <v>3.0</v>
      </c>
      <c r="D529" s="47" t="s">
        <v>5327</v>
      </c>
      <c r="E529" s="99">
        <v>761000.0</v>
      </c>
      <c r="F529" s="46" t="s">
        <v>102</v>
      </c>
      <c r="G529" s="36"/>
      <c r="H529" s="36"/>
    </row>
    <row r="530" ht="15.75" customHeight="1">
      <c r="A530" s="98" t="s">
        <v>158</v>
      </c>
      <c r="B530" s="98" t="s">
        <v>7</v>
      </c>
      <c r="C530" s="98">
        <v>4.0</v>
      </c>
      <c r="D530" s="47" t="s">
        <v>1936</v>
      </c>
      <c r="E530" s="99">
        <v>671000.0</v>
      </c>
      <c r="F530" s="46" t="s">
        <v>102</v>
      </c>
      <c r="G530" s="36"/>
      <c r="H530" s="36"/>
    </row>
    <row r="531" ht="15.75" customHeight="1">
      <c r="A531" s="98" t="s">
        <v>158</v>
      </c>
      <c r="B531" s="98" t="s">
        <v>7</v>
      </c>
      <c r="C531" s="98">
        <v>5.0</v>
      </c>
      <c r="D531" s="47" t="s">
        <v>102</v>
      </c>
      <c r="E531" s="99">
        <v>772000.0</v>
      </c>
      <c r="F531" s="46" t="s">
        <v>102</v>
      </c>
      <c r="G531" s="36"/>
      <c r="H531" s="36"/>
    </row>
    <row r="532" ht="15.75" customHeight="1">
      <c r="A532" s="98" t="s">
        <v>158</v>
      </c>
      <c r="B532" s="98" t="s">
        <v>7</v>
      </c>
      <c r="C532" s="98">
        <v>6.0</v>
      </c>
      <c r="D532" s="47" t="s">
        <v>43</v>
      </c>
      <c r="E532" s="99">
        <v>100000.0</v>
      </c>
      <c r="F532" s="46" t="s">
        <v>43</v>
      </c>
      <c r="G532" s="47"/>
      <c r="H532" s="47"/>
    </row>
    <row r="533" ht="15.75" customHeight="1">
      <c r="A533" s="98" t="s">
        <v>158</v>
      </c>
      <c r="B533" s="98" t="s">
        <v>7</v>
      </c>
      <c r="C533" s="98">
        <v>7.0</v>
      </c>
      <c r="D533" s="192" t="s">
        <v>5328</v>
      </c>
      <c r="E533" s="99">
        <v>921000.0</v>
      </c>
      <c r="F533" s="46" t="s">
        <v>46</v>
      </c>
      <c r="G533" s="36"/>
      <c r="H533" s="36"/>
    </row>
    <row r="534" ht="15.75" customHeight="1">
      <c r="A534" s="98" t="s">
        <v>159</v>
      </c>
      <c r="B534" s="98" t="s">
        <v>7</v>
      </c>
      <c r="C534" s="98">
        <v>1.0</v>
      </c>
      <c r="D534" s="47" t="s">
        <v>5329</v>
      </c>
      <c r="E534" s="99">
        <v>136900.0</v>
      </c>
      <c r="F534" s="46" t="s">
        <v>93</v>
      </c>
      <c r="G534" s="36"/>
      <c r="H534" s="36"/>
    </row>
    <row r="535" ht="15.75" customHeight="1">
      <c r="A535" s="98" t="s">
        <v>159</v>
      </c>
      <c r="B535" s="98" t="s">
        <v>7</v>
      </c>
      <c r="C535" s="98">
        <v>2.0</v>
      </c>
      <c r="D535" s="47" t="s">
        <v>5329</v>
      </c>
      <c r="E535" s="99">
        <v>100000.0</v>
      </c>
      <c r="F535" s="46" t="s">
        <v>93</v>
      </c>
      <c r="G535" s="47"/>
      <c r="H535" s="47"/>
    </row>
    <row r="536" ht="15.75" customHeight="1">
      <c r="A536" s="98" t="s">
        <v>159</v>
      </c>
      <c r="B536" s="98" t="s">
        <v>7</v>
      </c>
      <c r="C536" s="98">
        <v>3.0</v>
      </c>
      <c r="D536" s="47" t="s">
        <v>1936</v>
      </c>
      <c r="E536" s="99">
        <v>637000.0</v>
      </c>
      <c r="F536" s="46" t="s">
        <v>102</v>
      </c>
      <c r="G536" s="36"/>
      <c r="H536" s="36"/>
    </row>
    <row r="537" ht="15.75" customHeight="1">
      <c r="A537" s="98" t="s">
        <v>159</v>
      </c>
      <c r="B537" s="98" t="s">
        <v>7</v>
      </c>
      <c r="C537" s="98">
        <v>4.0</v>
      </c>
      <c r="D537" s="47" t="s">
        <v>1936</v>
      </c>
      <c r="E537" s="99">
        <v>202200.0</v>
      </c>
      <c r="F537" s="46" t="s">
        <v>102</v>
      </c>
      <c r="G537" s="36"/>
      <c r="H537" s="36"/>
    </row>
    <row r="538" ht="15.75" customHeight="1">
      <c r="A538" s="98" t="s">
        <v>159</v>
      </c>
      <c r="B538" s="98" t="s">
        <v>7</v>
      </c>
      <c r="C538" s="98">
        <v>5.0</v>
      </c>
      <c r="D538" s="47" t="s">
        <v>1936</v>
      </c>
      <c r="E538" s="99">
        <v>109200.0</v>
      </c>
      <c r="F538" s="46" t="s">
        <v>102</v>
      </c>
      <c r="G538" s="36"/>
      <c r="H538" s="36"/>
    </row>
    <row r="539" ht="15.75" customHeight="1">
      <c r="A539" s="98" t="s">
        <v>159</v>
      </c>
      <c r="B539" s="98" t="s">
        <v>7</v>
      </c>
      <c r="C539" s="98">
        <v>6.0</v>
      </c>
      <c r="D539" s="47" t="s">
        <v>1936</v>
      </c>
      <c r="E539" s="99">
        <v>187200.0</v>
      </c>
      <c r="F539" s="46" t="s">
        <v>102</v>
      </c>
      <c r="G539" s="36"/>
      <c r="H539" s="36"/>
    </row>
    <row r="540" ht="15.75" customHeight="1">
      <c r="A540" s="98" t="s">
        <v>159</v>
      </c>
      <c r="B540" s="98" t="s">
        <v>7</v>
      </c>
      <c r="C540" s="98">
        <v>7.0</v>
      </c>
      <c r="D540" s="47" t="s">
        <v>1936</v>
      </c>
      <c r="E540" s="99">
        <v>126000.0</v>
      </c>
      <c r="F540" s="46" t="s">
        <v>102</v>
      </c>
      <c r="G540" s="36"/>
      <c r="H540" s="36"/>
    </row>
    <row r="541" ht="15.75" customHeight="1">
      <c r="A541" s="98" t="s">
        <v>159</v>
      </c>
      <c r="B541" s="98" t="s">
        <v>7</v>
      </c>
      <c r="C541" s="98">
        <v>8.0</v>
      </c>
      <c r="D541" s="47" t="s">
        <v>1936</v>
      </c>
      <c r="E541" s="99">
        <v>854000.0</v>
      </c>
      <c r="F541" s="46" t="s">
        <v>102</v>
      </c>
      <c r="G541" s="36"/>
      <c r="H541" s="36"/>
    </row>
    <row r="542" ht="15.75" customHeight="1">
      <c r="A542" s="98" t="s">
        <v>159</v>
      </c>
      <c r="B542" s="98" t="s">
        <v>7</v>
      </c>
      <c r="C542" s="98">
        <v>9.0</v>
      </c>
      <c r="D542" s="47" t="s">
        <v>1371</v>
      </c>
      <c r="E542" s="99">
        <v>100000.0</v>
      </c>
      <c r="F542" s="46" t="s">
        <v>49</v>
      </c>
      <c r="G542" s="47"/>
      <c r="H542" s="47"/>
    </row>
    <row r="543" ht="15.75" customHeight="1">
      <c r="A543" s="98" t="s">
        <v>159</v>
      </c>
      <c r="B543" s="98" t="s">
        <v>7</v>
      </c>
      <c r="C543" s="98">
        <v>10.0</v>
      </c>
      <c r="D543" s="47" t="s">
        <v>5330</v>
      </c>
      <c r="E543" s="99">
        <v>100000.0</v>
      </c>
      <c r="F543" s="46" t="s">
        <v>102</v>
      </c>
      <c r="G543" s="47"/>
      <c r="H543" s="47"/>
    </row>
    <row r="544" ht="15.75" customHeight="1">
      <c r="A544" s="98" t="s">
        <v>159</v>
      </c>
      <c r="B544" s="98" t="s">
        <v>7</v>
      </c>
      <c r="C544" s="98">
        <v>11.0</v>
      </c>
      <c r="D544" s="47" t="s">
        <v>1371</v>
      </c>
      <c r="E544" s="99">
        <v>100000.0</v>
      </c>
      <c r="F544" s="46" t="s">
        <v>49</v>
      </c>
      <c r="G544" s="47"/>
      <c r="H544" s="47"/>
    </row>
    <row r="545" ht="15.75" customHeight="1">
      <c r="A545" s="103" t="s">
        <v>159</v>
      </c>
      <c r="B545" s="103" t="s">
        <v>7</v>
      </c>
      <c r="C545" s="103">
        <v>12.0</v>
      </c>
      <c r="D545" s="104" t="s">
        <v>5331</v>
      </c>
      <c r="E545" s="105">
        <v>896000.0</v>
      </c>
      <c r="F545" s="106" t="s">
        <v>55</v>
      </c>
      <c r="G545" s="36"/>
      <c r="H545" s="36"/>
    </row>
    <row r="546" ht="15.75" customHeight="1">
      <c r="A546" s="413">
        <v>16.0</v>
      </c>
      <c r="B546" s="98" t="s">
        <v>12</v>
      </c>
      <c r="C546" s="98" t="s">
        <v>5332</v>
      </c>
      <c r="D546" s="47" t="s">
        <v>5326</v>
      </c>
      <c r="E546" s="99">
        <v>133400.0</v>
      </c>
      <c r="F546" s="46" t="s">
        <v>55</v>
      </c>
      <c r="G546" s="36"/>
      <c r="H546" s="47"/>
    </row>
    <row r="547" ht="15.75" customHeight="1">
      <c r="A547" s="413">
        <v>16.0</v>
      </c>
      <c r="B547" s="98" t="s">
        <v>12</v>
      </c>
      <c r="C547" s="98">
        <v>2.0</v>
      </c>
      <c r="D547" s="47" t="s">
        <v>5326</v>
      </c>
      <c r="E547" s="99">
        <v>524000.0</v>
      </c>
      <c r="F547" s="46" t="s">
        <v>55</v>
      </c>
      <c r="G547" s="36"/>
      <c r="H547" s="36"/>
    </row>
    <row r="548" ht="15.75" customHeight="1">
      <c r="A548" s="413">
        <v>16.0</v>
      </c>
      <c r="B548" s="98" t="s">
        <v>12</v>
      </c>
      <c r="C548" s="98">
        <v>3.0</v>
      </c>
      <c r="D548" s="2" t="s">
        <v>118</v>
      </c>
      <c r="E548" s="99">
        <v>759000.0</v>
      </c>
      <c r="F548" s="46" t="s">
        <v>117</v>
      </c>
      <c r="G548" s="36"/>
      <c r="H548" s="36"/>
    </row>
    <row r="549" ht="15.75" customHeight="1">
      <c r="A549" s="413">
        <v>16.0</v>
      </c>
      <c r="B549" s="98" t="s">
        <v>12</v>
      </c>
      <c r="C549" s="98">
        <v>4.0</v>
      </c>
      <c r="D549" s="2" t="s">
        <v>118</v>
      </c>
      <c r="E549" s="99">
        <v>896000.0</v>
      </c>
      <c r="F549" s="46" t="s">
        <v>117</v>
      </c>
      <c r="G549" s="36"/>
      <c r="H549" s="36"/>
    </row>
    <row r="550" ht="15.75" customHeight="1">
      <c r="A550" s="413">
        <v>16.0</v>
      </c>
      <c r="B550" s="98" t="s">
        <v>12</v>
      </c>
      <c r="C550" s="98">
        <v>5.0</v>
      </c>
      <c r="D550" s="47" t="s">
        <v>5333</v>
      </c>
      <c r="E550" s="99">
        <v>100000.0</v>
      </c>
      <c r="F550" s="46" t="s">
        <v>31</v>
      </c>
      <c r="G550" s="47"/>
      <c r="H550" s="47"/>
    </row>
    <row r="551" ht="15.75" customHeight="1">
      <c r="A551" s="413">
        <v>16.0</v>
      </c>
      <c r="B551" s="98" t="s">
        <v>12</v>
      </c>
      <c r="C551" s="98">
        <v>6.0</v>
      </c>
      <c r="D551" s="2" t="s">
        <v>41</v>
      </c>
      <c r="E551" s="99">
        <v>100000.0</v>
      </c>
      <c r="F551" s="46" t="s">
        <v>40</v>
      </c>
      <c r="G551" s="47"/>
      <c r="H551" s="47"/>
    </row>
    <row r="552" ht="15.75" customHeight="1">
      <c r="A552" s="413">
        <v>16.0</v>
      </c>
      <c r="B552" s="98" t="s">
        <v>12</v>
      </c>
      <c r="C552" s="98">
        <v>7.0</v>
      </c>
      <c r="D552" s="2" t="s">
        <v>41</v>
      </c>
      <c r="E552" s="99">
        <v>100000.0</v>
      </c>
      <c r="F552" s="46" t="s">
        <v>40</v>
      </c>
      <c r="G552" s="47"/>
      <c r="H552" s="47"/>
    </row>
    <row r="553" ht="15.75" customHeight="1">
      <c r="A553" s="413">
        <v>16.0</v>
      </c>
      <c r="B553" s="98" t="s">
        <v>12</v>
      </c>
      <c r="C553" s="98">
        <v>8.0</v>
      </c>
      <c r="D553" s="47" t="s">
        <v>5334</v>
      </c>
      <c r="E553" s="99">
        <v>856000.0</v>
      </c>
      <c r="F553" s="46" t="s">
        <v>46</v>
      </c>
      <c r="G553" s="36"/>
      <c r="H553" s="36"/>
    </row>
    <row r="554" ht="15.75" customHeight="1">
      <c r="A554" s="413">
        <v>16.0</v>
      </c>
      <c r="B554" s="98" t="s">
        <v>12</v>
      </c>
      <c r="C554" s="98">
        <v>9.0</v>
      </c>
      <c r="D554" s="47" t="s">
        <v>5334</v>
      </c>
      <c r="E554" s="99">
        <v>897000.0</v>
      </c>
      <c r="F554" s="46" t="s">
        <v>46</v>
      </c>
      <c r="G554" s="36"/>
      <c r="H554" s="36"/>
    </row>
    <row r="555" ht="15.75" customHeight="1">
      <c r="A555" s="413">
        <v>16.0</v>
      </c>
      <c r="B555" s="98" t="s">
        <v>12</v>
      </c>
      <c r="C555" s="98">
        <v>10.0</v>
      </c>
      <c r="D555" s="192" t="s">
        <v>1868</v>
      </c>
      <c r="E555" s="99">
        <v>992000.0</v>
      </c>
      <c r="F555" s="46" t="s">
        <v>46</v>
      </c>
      <c r="G555" s="36"/>
      <c r="H555" s="36"/>
    </row>
    <row r="556" ht="15.75" customHeight="1">
      <c r="A556" s="413">
        <v>16.0</v>
      </c>
      <c r="B556" s="98" t="s">
        <v>12</v>
      </c>
      <c r="C556" s="98">
        <v>11.0</v>
      </c>
      <c r="D556" s="192" t="s">
        <v>1868</v>
      </c>
      <c r="E556" s="99">
        <v>897000.0</v>
      </c>
      <c r="F556" s="46" t="s">
        <v>46</v>
      </c>
      <c r="G556" s="36"/>
      <c r="H556" s="36"/>
    </row>
    <row r="557" ht="15.75" customHeight="1">
      <c r="A557" s="413">
        <v>16.0</v>
      </c>
      <c r="B557" s="98" t="s">
        <v>12</v>
      </c>
      <c r="C557" s="98">
        <v>12.0</v>
      </c>
      <c r="D557" s="192" t="s">
        <v>1868</v>
      </c>
      <c r="E557" s="99">
        <v>887000.0</v>
      </c>
      <c r="F557" s="46" t="s">
        <v>46</v>
      </c>
      <c r="G557" s="36"/>
      <c r="H557" s="36"/>
    </row>
    <row r="558" ht="15.75" customHeight="1">
      <c r="A558" s="413">
        <v>16.0</v>
      </c>
      <c r="B558" s="98" t="s">
        <v>12</v>
      </c>
      <c r="C558" s="98">
        <v>13.0</v>
      </c>
      <c r="D558" s="192" t="s">
        <v>1868</v>
      </c>
      <c r="E558" s="99">
        <v>899000.0</v>
      </c>
      <c r="F558" s="46" t="s">
        <v>46</v>
      </c>
      <c r="G558" s="36"/>
      <c r="H558" s="36"/>
    </row>
    <row r="559" ht="15.75" customHeight="1">
      <c r="A559" s="413">
        <v>16.0</v>
      </c>
      <c r="B559" s="98" t="s">
        <v>12</v>
      </c>
      <c r="C559" s="98">
        <v>14.0</v>
      </c>
      <c r="D559" s="192" t="s">
        <v>1878</v>
      </c>
      <c r="E559" s="99">
        <v>973000.0</v>
      </c>
      <c r="F559" s="46" t="s">
        <v>46</v>
      </c>
      <c r="G559" s="36"/>
      <c r="H559" s="36"/>
    </row>
    <row r="560" ht="15.75" customHeight="1">
      <c r="A560" s="413">
        <v>16.0</v>
      </c>
      <c r="B560" s="98" t="s">
        <v>12</v>
      </c>
      <c r="C560" s="98">
        <v>15.0</v>
      </c>
      <c r="D560" s="192" t="s">
        <v>1878</v>
      </c>
      <c r="E560" s="99">
        <v>615000.0</v>
      </c>
      <c r="F560" s="46" t="s">
        <v>46</v>
      </c>
      <c r="G560" s="36"/>
      <c r="H560" s="36"/>
    </row>
    <row r="561" ht="15.75" customHeight="1">
      <c r="A561" s="413">
        <v>16.0</v>
      </c>
      <c r="B561" s="98" t="s">
        <v>12</v>
      </c>
      <c r="C561" s="98">
        <v>16.0</v>
      </c>
      <c r="D561" s="47" t="s">
        <v>5334</v>
      </c>
      <c r="E561" s="99">
        <v>879000.0</v>
      </c>
      <c r="F561" s="46" t="s">
        <v>46</v>
      </c>
      <c r="G561" s="36"/>
      <c r="H561" s="36"/>
    </row>
    <row r="562" ht="15.75" customHeight="1">
      <c r="A562" s="413">
        <v>16.0</v>
      </c>
      <c r="B562" s="98" t="s">
        <v>12</v>
      </c>
      <c r="C562" s="98">
        <v>17.0</v>
      </c>
      <c r="D562" s="47" t="s">
        <v>5334</v>
      </c>
      <c r="E562" s="99">
        <v>830000.0</v>
      </c>
      <c r="F562" s="46" t="s">
        <v>46</v>
      </c>
      <c r="G562" s="36"/>
      <c r="H562" s="36"/>
    </row>
    <row r="563" ht="15.75" customHeight="1">
      <c r="A563" s="413">
        <v>16.0</v>
      </c>
      <c r="B563" s="98" t="s">
        <v>12</v>
      </c>
      <c r="C563" s="98">
        <v>18.0</v>
      </c>
      <c r="D563" s="192" t="s">
        <v>1878</v>
      </c>
      <c r="E563" s="99">
        <v>100000.0</v>
      </c>
      <c r="F563" s="46" t="s">
        <v>46</v>
      </c>
      <c r="G563" s="47"/>
      <c r="H563" s="47"/>
    </row>
    <row r="564" ht="15.75" customHeight="1">
      <c r="A564" s="413">
        <v>16.0</v>
      </c>
      <c r="B564" s="98" t="s">
        <v>12</v>
      </c>
      <c r="C564" s="98">
        <v>19.0</v>
      </c>
      <c r="D564" s="47" t="s">
        <v>5335</v>
      </c>
      <c r="E564" s="99">
        <v>949000.0</v>
      </c>
      <c r="F564" s="46" t="s">
        <v>46</v>
      </c>
      <c r="G564" s="36"/>
      <c r="H564" s="36"/>
    </row>
    <row r="565" ht="15.75" customHeight="1">
      <c r="A565" s="413">
        <v>16.0</v>
      </c>
      <c r="B565" s="98" t="s">
        <v>12</v>
      </c>
      <c r="C565" s="98">
        <v>20.0</v>
      </c>
      <c r="D565" s="47" t="s">
        <v>5335</v>
      </c>
      <c r="E565" s="99">
        <v>154000.0</v>
      </c>
      <c r="F565" s="46" t="s">
        <v>46</v>
      </c>
      <c r="G565" s="36"/>
      <c r="H565" s="36"/>
    </row>
    <row r="566" ht="15.75" customHeight="1">
      <c r="A566" s="98" t="s">
        <v>156</v>
      </c>
      <c r="B566" s="98" t="s">
        <v>12</v>
      </c>
      <c r="C566" s="98">
        <v>1.0</v>
      </c>
      <c r="D566" s="47" t="s">
        <v>5326</v>
      </c>
      <c r="E566" s="99">
        <v>989000.0</v>
      </c>
      <c r="F566" s="46" t="s">
        <v>55</v>
      </c>
      <c r="G566" s="36"/>
      <c r="H566" s="36"/>
    </row>
    <row r="567" ht="15.75" customHeight="1">
      <c r="A567" s="98" t="s">
        <v>156</v>
      </c>
      <c r="B567" s="98" t="s">
        <v>12</v>
      </c>
      <c r="C567" s="98">
        <v>2.0</v>
      </c>
      <c r="D567" s="47" t="s">
        <v>5336</v>
      </c>
      <c r="E567" s="99">
        <v>891000.0</v>
      </c>
      <c r="F567" s="46" t="s">
        <v>55</v>
      </c>
      <c r="G567" s="36"/>
      <c r="H567" s="36"/>
    </row>
    <row r="568" ht="15.75" customHeight="1">
      <c r="A568" s="98" t="s">
        <v>156</v>
      </c>
      <c r="B568" s="98" t="s">
        <v>12</v>
      </c>
      <c r="C568" s="98">
        <v>3.0</v>
      </c>
      <c r="D568" s="47" t="s">
        <v>1371</v>
      </c>
      <c r="E568" s="99">
        <v>988000.0</v>
      </c>
      <c r="F568" s="46" t="s">
        <v>49</v>
      </c>
      <c r="G568" s="36"/>
      <c r="H568" s="36"/>
    </row>
    <row r="569" ht="15.75" customHeight="1">
      <c r="A569" s="98" t="s">
        <v>156</v>
      </c>
      <c r="B569" s="98" t="s">
        <v>12</v>
      </c>
      <c r="C569" s="98">
        <v>4.0</v>
      </c>
      <c r="D569" s="47" t="s">
        <v>1936</v>
      </c>
      <c r="E569" s="99">
        <v>988000.0</v>
      </c>
      <c r="F569" s="46" t="s">
        <v>102</v>
      </c>
      <c r="G569" s="36"/>
      <c r="H569" s="36"/>
    </row>
    <row r="570" ht="15.75" customHeight="1">
      <c r="A570" s="98" t="s">
        <v>156</v>
      </c>
      <c r="B570" s="98" t="s">
        <v>12</v>
      </c>
      <c r="C570" s="98">
        <v>5.0</v>
      </c>
      <c r="D570" s="47" t="s">
        <v>1936</v>
      </c>
      <c r="E570" s="99">
        <v>993000.0</v>
      </c>
      <c r="F570" s="46" t="s">
        <v>102</v>
      </c>
      <c r="G570" s="36"/>
      <c r="H570" s="36"/>
    </row>
    <row r="571" ht="15.75" customHeight="1">
      <c r="A571" s="98" t="s">
        <v>156</v>
      </c>
      <c r="B571" s="98" t="s">
        <v>12</v>
      </c>
      <c r="C571" s="98">
        <v>6.0</v>
      </c>
      <c r="D571" s="47" t="s">
        <v>102</v>
      </c>
      <c r="E571" s="99">
        <v>985000.0</v>
      </c>
      <c r="F571" s="46" t="s">
        <v>102</v>
      </c>
      <c r="G571" s="36"/>
      <c r="H571" s="36"/>
    </row>
    <row r="572" ht="15.75" customHeight="1">
      <c r="A572" s="98" t="s">
        <v>156</v>
      </c>
      <c r="B572" s="98" t="s">
        <v>12</v>
      </c>
      <c r="C572" s="98">
        <v>7.0</v>
      </c>
      <c r="D572" s="47" t="s">
        <v>102</v>
      </c>
      <c r="E572" s="99">
        <v>986000.0</v>
      </c>
      <c r="F572" s="46" t="s">
        <v>102</v>
      </c>
      <c r="G572" s="36"/>
      <c r="H572" s="36"/>
    </row>
    <row r="573" ht="15.75" customHeight="1">
      <c r="A573" s="98" t="s">
        <v>156</v>
      </c>
      <c r="B573" s="98" t="s">
        <v>12</v>
      </c>
      <c r="C573" s="98">
        <v>8.0</v>
      </c>
      <c r="D573" s="47" t="s">
        <v>102</v>
      </c>
      <c r="E573" s="99">
        <v>989000.0</v>
      </c>
      <c r="F573" s="46" t="s">
        <v>102</v>
      </c>
      <c r="G573" s="36"/>
      <c r="H573" s="36"/>
    </row>
    <row r="574" ht="15.75" customHeight="1">
      <c r="A574" s="98" t="s">
        <v>156</v>
      </c>
      <c r="B574" s="98" t="s">
        <v>12</v>
      </c>
      <c r="C574" s="98">
        <v>9.0</v>
      </c>
      <c r="D574" s="47" t="s">
        <v>102</v>
      </c>
      <c r="E574" s="99">
        <v>988000.0</v>
      </c>
      <c r="F574" s="46" t="s">
        <v>102</v>
      </c>
      <c r="G574" s="36"/>
      <c r="H574" s="36"/>
    </row>
    <row r="575" ht="15.75" customHeight="1">
      <c r="A575" s="98" t="s">
        <v>156</v>
      </c>
      <c r="B575" s="98" t="s">
        <v>12</v>
      </c>
      <c r="C575" s="98">
        <v>10.0</v>
      </c>
      <c r="D575" s="47" t="s">
        <v>102</v>
      </c>
      <c r="E575" s="99">
        <v>985000.0</v>
      </c>
      <c r="F575" s="46" t="s">
        <v>102</v>
      </c>
      <c r="G575" s="36"/>
      <c r="H575" s="36"/>
    </row>
    <row r="576" ht="15.75" customHeight="1">
      <c r="A576" s="98" t="s">
        <v>156</v>
      </c>
      <c r="B576" s="98" t="s">
        <v>12</v>
      </c>
      <c r="C576" s="98">
        <v>11.0</v>
      </c>
      <c r="D576" s="47" t="s">
        <v>43</v>
      </c>
      <c r="E576" s="99">
        <v>100000.0</v>
      </c>
      <c r="F576" s="46" t="s">
        <v>43</v>
      </c>
      <c r="G576" s="36"/>
      <c r="H576" s="47"/>
    </row>
    <row r="577" ht="15.75" customHeight="1">
      <c r="A577" s="98" t="s">
        <v>156</v>
      </c>
      <c r="B577" s="98" t="s">
        <v>12</v>
      </c>
      <c r="C577" s="98">
        <v>12.0</v>
      </c>
      <c r="D577" s="47" t="s">
        <v>43</v>
      </c>
      <c r="E577" s="99">
        <v>100000.0</v>
      </c>
      <c r="F577" s="46" t="s">
        <v>43</v>
      </c>
      <c r="G577" s="36"/>
      <c r="H577" s="47"/>
    </row>
    <row r="578" ht="15.75" customHeight="1">
      <c r="A578" s="98" t="s">
        <v>156</v>
      </c>
      <c r="B578" s="98" t="s">
        <v>12</v>
      </c>
      <c r="C578" s="98">
        <v>13.0</v>
      </c>
      <c r="D578" s="47" t="s">
        <v>5337</v>
      </c>
      <c r="E578" s="99">
        <v>989000.0</v>
      </c>
      <c r="F578" s="46" t="s">
        <v>46</v>
      </c>
      <c r="G578" s="36"/>
      <c r="H578" s="36"/>
    </row>
    <row r="579" ht="15.75" customHeight="1">
      <c r="A579" s="98" t="s">
        <v>156</v>
      </c>
      <c r="B579" s="98" t="s">
        <v>12</v>
      </c>
      <c r="C579" s="98">
        <v>14.0</v>
      </c>
      <c r="D579" s="47" t="s">
        <v>5338</v>
      </c>
      <c r="E579" s="99">
        <v>703000.0</v>
      </c>
      <c r="F579" s="46" t="s">
        <v>46</v>
      </c>
      <c r="G579" s="36"/>
      <c r="H579" s="36"/>
    </row>
    <row r="580" ht="15.75" customHeight="1">
      <c r="A580" s="98" t="s">
        <v>156</v>
      </c>
      <c r="B580" s="98" t="s">
        <v>12</v>
      </c>
      <c r="C580" s="98">
        <v>15.0</v>
      </c>
      <c r="D580" s="47" t="s">
        <v>5338</v>
      </c>
      <c r="E580" s="99">
        <v>329000.0</v>
      </c>
      <c r="F580" s="46" t="s">
        <v>46</v>
      </c>
      <c r="G580" s="36"/>
      <c r="H580" s="36"/>
    </row>
    <row r="581" ht="15.75" customHeight="1">
      <c r="A581" s="98" t="s">
        <v>156</v>
      </c>
      <c r="B581" s="98" t="s">
        <v>12</v>
      </c>
      <c r="C581" s="98">
        <v>16.0</v>
      </c>
      <c r="D581" s="192" t="s">
        <v>1878</v>
      </c>
      <c r="E581" s="99">
        <v>473000.0</v>
      </c>
      <c r="F581" s="46" t="s">
        <v>46</v>
      </c>
      <c r="G581" s="36"/>
      <c r="H581" s="36"/>
    </row>
    <row r="582" ht="15.75" customHeight="1">
      <c r="A582" s="98" t="s">
        <v>156</v>
      </c>
      <c r="B582" s="98" t="s">
        <v>12</v>
      </c>
      <c r="C582" s="98">
        <v>17.0</v>
      </c>
      <c r="D582" s="47" t="s">
        <v>1371</v>
      </c>
      <c r="E582" s="99">
        <v>997000.0</v>
      </c>
      <c r="F582" s="46" t="s">
        <v>49</v>
      </c>
      <c r="G582" s="36"/>
      <c r="H582" s="36"/>
    </row>
    <row r="583" ht="15.75" customHeight="1">
      <c r="A583" s="98" t="s">
        <v>156</v>
      </c>
      <c r="B583" s="98" t="s">
        <v>12</v>
      </c>
      <c r="C583" s="98">
        <v>18.0</v>
      </c>
      <c r="D583" s="47" t="s">
        <v>2024</v>
      </c>
      <c r="E583" s="99">
        <v>782000.0</v>
      </c>
      <c r="F583" s="46" t="s">
        <v>46</v>
      </c>
      <c r="G583" s="36"/>
      <c r="H583" s="36"/>
    </row>
    <row r="584" ht="15.75" customHeight="1">
      <c r="A584" s="98" t="s">
        <v>156</v>
      </c>
      <c r="B584" s="98" t="s">
        <v>12</v>
      </c>
      <c r="C584" s="98">
        <v>19.0</v>
      </c>
      <c r="D584" s="192" t="s">
        <v>1868</v>
      </c>
      <c r="E584" s="99">
        <v>989000.0</v>
      </c>
      <c r="F584" s="46" t="s">
        <v>46</v>
      </c>
      <c r="G584" s="36"/>
      <c r="H584" s="36"/>
    </row>
    <row r="585" ht="15.75" customHeight="1">
      <c r="A585" s="98" t="s">
        <v>157</v>
      </c>
      <c r="B585" s="98" t="s">
        <v>12</v>
      </c>
      <c r="C585" s="98">
        <v>1.0</v>
      </c>
      <c r="D585" s="47" t="s">
        <v>1371</v>
      </c>
      <c r="E585" s="99">
        <v>100000.0</v>
      </c>
      <c r="F585" s="46" t="s">
        <v>49</v>
      </c>
      <c r="G585" s="36"/>
      <c r="H585" s="36"/>
    </row>
    <row r="586" ht="15.75" customHeight="1">
      <c r="A586" s="98" t="s">
        <v>157</v>
      </c>
      <c r="B586" s="98" t="s">
        <v>12</v>
      </c>
      <c r="C586" s="98">
        <v>2.0</v>
      </c>
      <c r="D586" s="47" t="s">
        <v>1371</v>
      </c>
      <c r="E586" s="99">
        <v>160200.0</v>
      </c>
      <c r="F586" s="46" t="s">
        <v>49</v>
      </c>
      <c r="G586" s="36"/>
      <c r="H586" s="36"/>
    </row>
    <row r="587" ht="15.75" customHeight="1">
      <c r="A587" s="98" t="s">
        <v>157</v>
      </c>
      <c r="B587" s="98" t="s">
        <v>12</v>
      </c>
      <c r="C587" s="98">
        <v>3.0</v>
      </c>
      <c r="D587" s="47" t="s">
        <v>1371</v>
      </c>
      <c r="E587" s="99">
        <v>503000.0</v>
      </c>
      <c r="F587" s="46" t="s">
        <v>49</v>
      </c>
      <c r="G587" s="36"/>
      <c r="H587" s="36"/>
    </row>
    <row r="588" ht="15.75" customHeight="1">
      <c r="A588" s="98" t="s">
        <v>157</v>
      </c>
      <c r="B588" s="98" t="s">
        <v>12</v>
      </c>
      <c r="C588" s="98">
        <v>4.0</v>
      </c>
      <c r="D588" s="47" t="s">
        <v>1371</v>
      </c>
      <c r="E588" s="99">
        <v>160200.0</v>
      </c>
      <c r="F588" s="46" t="s">
        <v>49</v>
      </c>
      <c r="G588" s="36"/>
      <c r="H588" s="36"/>
    </row>
    <row r="589" ht="15.75" customHeight="1">
      <c r="A589" s="98" t="s">
        <v>157</v>
      </c>
      <c r="B589" s="98" t="s">
        <v>12</v>
      </c>
      <c r="C589" s="98">
        <v>5.0</v>
      </c>
      <c r="D589" s="47" t="s">
        <v>102</v>
      </c>
      <c r="E589" s="99">
        <v>250200.0</v>
      </c>
      <c r="F589" s="46" t="s">
        <v>102</v>
      </c>
      <c r="G589" s="36"/>
      <c r="H589" s="36"/>
    </row>
    <row r="590" ht="15.75" customHeight="1">
      <c r="A590" s="98" t="s">
        <v>157</v>
      </c>
      <c r="B590" s="98" t="s">
        <v>12</v>
      </c>
      <c r="C590" s="98">
        <v>6.0</v>
      </c>
      <c r="D590" s="47" t="s">
        <v>102</v>
      </c>
      <c r="E590" s="99">
        <v>503000.0</v>
      </c>
      <c r="F590" s="46" t="s">
        <v>102</v>
      </c>
      <c r="G590" s="36"/>
      <c r="H590" s="36"/>
    </row>
    <row r="591" ht="15.75" customHeight="1">
      <c r="A591" s="98" t="s">
        <v>157</v>
      </c>
      <c r="B591" s="98" t="s">
        <v>12</v>
      </c>
      <c r="C591" s="98">
        <v>7.0</v>
      </c>
      <c r="D591" s="47" t="s">
        <v>102</v>
      </c>
      <c r="E591" s="99">
        <v>503000.0</v>
      </c>
      <c r="F591" s="46" t="s">
        <v>102</v>
      </c>
      <c r="G591" s="36"/>
      <c r="H591" s="36"/>
    </row>
    <row r="592" ht="15.75" customHeight="1">
      <c r="A592" s="98" t="s">
        <v>157</v>
      </c>
      <c r="B592" s="98" t="s">
        <v>12</v>
      </c>
      <c r="C592" s="98">
        <v>8.0</v>
      </c>
      <c r="D592" s="47" t="s">
        <v>102</v>
      </c>
      <c r="E592" s="99">
        <v>503000.0</v>
      </c>
      <c r="F592" s="46" t="s">
        <v>102</v>
      </c>
      <c r="G592" s="36"/>
      <c r="H592" s="36"/>
    </row>
    <row r="593" ht="15.75" customHeight="1">
      <c r="A593" s="98" t="s">
        <v>157</v>
      </c>
      <c r="B593" s="98" t="s">
        <v>12</v>
      </c>
      <c r="C593" s="98">
        <v>9.0</v>
      </c>
      <c r="D593" s="47" t="s">
        <v>102</v>
      </c>
      <c r="E593" s="99">
        <v>503000.0</v>
      </c>
      <c r="F593" s="46" t="s">
        <v>102</v>
      </c>
      <c r="G593" s="36"/>
      <c r="H593" s="36"/>
    </row>
    <row r="594" ht="15.75" customHeight="1">
      <c r="A594" s="98" t="s">
        <v>157</v>
      </c>
      <c r="B594" s="98" t="s">
        <v>12</v>
      </c>
      <c r="C594" s="98">
        <v>10.0</v>
      </c>
      <c r="D594" s="47" t="s">
        <v>102</v>
      </c>
      <c r="E594" s="99">
        <v>503000.0</v>
      </c>
      <c r="F594" s="46" t="s">
        <v>102</v>
      </c>
      <c r="G594" s="36"/>
      <c r="H594" s="36"/>
    </row>
    <row r="595" ht="15.75" customHeight="1">
      <c r="A595" s="98" t="s">
        <v>157</v>
      </c>
      <c r="B595" s="98" t="s">
        <v>12</v>
      </c>
      <c r="C595" s="98">
        <v>11.0</v>
      </c>
      <c r="D595" s="47" t="s">
        <v>102</v>
      </c>
      <c r="E595" s="99">
        <v>976000.0</v>
      </c>
      <c r="F595" s="46" t="s">
        <v>102</v>
      </c>
      <c r="G595" s="36"/>
      <c r="H595" s="36"/>
    </row>
    <row r="596" ht="15.75" customHeight="1">
      <c r="A596" s="98" t="s">
        <v>157</v>
      </c>
      <c r="B596" s="98" t="s">
        <v>12</v>
      </c>
      <c r="C596" s="98">
        <v>12.0</v>
      </c>
      <c r="D596" s="47" t="s">
        <v>102</v>
      </c>
      <c r="E596" s="99">
        <v>984000.0</v>
      </c>
      <c r="F596" s="46" t="s">
        <v>102</v>
      </c>
      <c r="G596" s="36"/>
      <c r="H596" s="36"/>
    </row>
    <row r="597" ht="15.75" customHeight="1">
      <c r="A597" s="98" t="s">
        <v>157</v>
      </c>
      <c r="B597" s="98" t="s">
        <v>12</v>
      </c>
      <c r="C597" s="98">
        <v>13.0</v>
      </c>
      <c r="D597" s="47" t="s">
        <v>102</v>
      </c>
      <c r="E597" s="99">
        <v>984000.0</v>
      </c>
      <c r="F597" s="46" t="s">
        <v>102</v>
      </c>
      <c r="G597" s="36"/>
      <c r="H597" s="36"/>
    </row>
    <row r="598" ht="15.75" customHeight="1">
      <c r="A598" s="98" t="s">
        <v>157</v>
      </c>
      <c r="B598" s="98" t="s">
        <v>12</v>
      </c>
      <c r="C598" s="98">
        <v>14.0</v>
      </c>
      <c r="D598" s="47" t="s">
        <v>102</v>
      </c>
      <c r="E598" s="99">
        <v>990000.0</v>
      </c>
      <c r="F598" s="46" t="s">
        <v>102</v>
      </c>
      <c r="G598" s="36"/>
      <c r="H598" s="36"/>
    </row>
    <row r="599" ht="15.75" customHeight="1">
      <c r="A599" s="98" t="s">
        <v>157</v>
      </c>
      <c r="B599" s="98" t="s">
        <v>12</v>
      </c>
      <c r="C599" s="98">
        <v>15.0</v>
      </c>
      <c r="D599" s="47" t="s">
        <v>102</v>
      </c>
      <c r="E599" s="99">
        <v>993000.0</v>
      </c>
      <c r="F599" s="46" t="s">
        <v>102</v>
      </c>
      <c r="G599" s="36"/>
      <c r="H599" s="36"/>
    </row>
    <row r="600" ht="15.75" customHeight="1">
      <c r="A600" s="98" t="s">
        <v>157</v>
      </c>
      <c r="B600" s="98" t="s">
        <v>12</v>
      </c>
      <c r="C600" s="98">
        <v>16.0</v>
      </c>
      <c r="D600" s="192" t="s">
        <v>1868</v>
      </c>
      <c r="E600" s="99">
        <v>993000.0</v>
      </c>
      <c r="F600" s="46" t="s">
        <v>46</v>
      </c>
      <c r="G600" s="36"/>
      <c r="H600" s="36"/>
    </row>
    <row r="601" ht="15.75" customHeight="1">
      <c r="A601" s="103" t="s">
        <v>157</v>
      </c>
      <c r="B601" s="103" t="s">
        <v>12</v>
      </c>
      <c r="C601" s="103">
        <v>17.0</v>
      </c>
      <c r="D601" s="195" t="s">
        <v>1868</v>
      </c>
      <c r="E601" s="105">
        <v>877000.0</v>
      </c>
      <c r="F601" s="106" t="s">
        <v>46</v>
      </c>
      <c r="G601" s="36"/>
      <c r="H601" s="36"/>
    </row>
    <row r="602" ht="15.75" customHeight="1">
      <c r="A602" s="414">
        <v>16.0</v>
      </c>
      <c r="B602" s="98" t="s">
        <v>18</v>
      </c>
      <c r="C602" s="98">
        <v>1.0</v>
      </c>
      <c r="D602" s="47" t="s">
        <v>1936</v>
      </c>
      <c r="E602" s="99">
        <v>197700.0</v>
      </c>
      <c r="F602" s="46" t="s">
        <v>102</v>
      </c>
      <c r="G602" s="36"/>
      <c r="H602" s="36"/>
    </row>
    <row r="603" ht="15.75" customHeight="1">
      <c r="A603" s="414">
        <v>16.0</v>
      </c>
      <c r="B603" s="98" t="s">
        <v>18</v>
      </c>
      <c r="C603" s="98">
        <v>2.0</v>
      </c>
      <c r="D603" s="47" t="s">
        <v>1936</v>
      </c>
      <c r="E603" s="99">
        <v>197700.0</v>
      </c>
      <c r="F603" s="46" t="s">
        <v>102</v>
      </c>
      <c r="G603" s="36"/>
      <c r="H603" s="36"/>
    </row>
    <row r="604" ht="15.75" customHeight="1">
      <c r="A604" s="414">
        <v>16.0</v>
      </c>
      <c r="B604" s="98" t="s">
        <v>18</v>
      </c>
      <c r="C604" s="98">
        <v>3.0</v>
      </c>
      <c r="D604" s="47" t="s">
        <v>1936</v>
      </c>
      <c r="E604" s="99">
        <v>197300.0</v>
      </c>
      <c r="F604" s="46" t="s">
        <v>102</v>
      </c>
      <c r="G604" s="36"/>
      <c r="H604" s="36"/>
    </row>
    <row r="605" ht="15.75" customHeight="1">
      <c r="A605" s="414">
        <v>16.0</v>
      </c>
      <c r="B605" s="98" t="s">
        <v>18</v>
      </c>
      <c r="C605" s="98">
        <v>4.0</v>
      </c>
      <c r="D605" s="47" t="s">
        <v>1936</v>
      </c>
      <c r="E605" s="99">
        <v>197600.0</v>
      </c>
      <c r="F605" s="46" t="s">
        <v>102</v>
      </c>
      <c r="G605" s="36"/>
      <c r="H605" s="36"/>
    </row>
    <row r="606" ht="15.75" customHeight="1">
      <c r="A606" s="414">
        <v>16.0</v>
      </c>
      <c r="B606" s="98" t="s">
        <v>18</v>
      </c>
      <c r="C606" s="98">
        <v>5.0</v>
      </c>
      <c r="D606" s="47" t="s">
        <v>5326</v>
      </c>
      <c r="E606" s="99">
        <v>889000.0</v>
      </c>
      <c r="F606" s="46" t="s">
        <v>55</v>
      </c>
      <c r="G606" s="36"/>
      <c r="H606" s="36"/>
    </row>
    <row r="607" ht="15.75" customHeight="1">
      <c r="A607" s="414">
        <v>16.0</v>
      </c>
      <c r="B607" s="98" t="s">
        <v>18</v>
      </c>
      <c r="C607" s="98">
        <v>6.0</v>
      </c>
      <c r="D607" s="47" t="s">
        <v>5326</v>
      </c>
      <c r="E607" s="99">
        <v>936000.0</v>
      </c>
      <c r="F607" s="46" t="s">
        <v>55</v>
      </c>
      <c r="G607" s="36"/>
      <c r="H607" s="36"/>
    </row>
    <row r="608" ht="15.75" customHeight="1">
      <c r="A608" s="414">
        <v>16.0</v>
      </c>
      <c r="B608" s="98" t="s">
        <v>18</v>
      </c>
      <c r="C608" s="98">
        <v>7.0</v>
      </c>
      <c r="D608" s="47" t="s">
        <v>102</v>
      </c>
      <c r="E608" s="99">
        <v>100000.0</v>
      </c>
      <c r="F608" s="46" t="s">
        <v>102</v>
      </c>
      <c r="G608" s="36"/>
      <c r="H608" s="36"/>
    </row>
    <row r="609" ht="15.75" customHeight="1">
      <c r="A609" s="414">
        <v>16.0</v>
      </c>
      <c r="B609" s="98" t="s">
        <v>18</v>
      </c>
      <c r="C609" s="98">
        <v>8.0</v>
      </c>
      <c r="D609" s="47" t="s">
        <v>102</v>
      </c>
      <c r="E609" s="99">
        <v>988000.0</v>
      </c>
      <c r="F609" s="46" t="s">
        <v>102</v>
      </c>
      <c r="G609" s="36"/>
      <c r="H609" s="36"/>
    </row>
    <row r="610" ht="15.75" customHeight="1">
      <c r="A610" s="414">
        <v>16.0</v>
      </c>
      <c r="B610" s="98" t="s">
        <v>18</v>
      </c>
      <c r="C610" s="98">
        <v>9.0</v>
      </c>
      <c r="D610" s="47" t="s">
        <v>102</v>
      </c>
      <c r="E610" s="99">
        <v>513000.0</v>
      </c>
      <c r="F610" s="46" t="s">
        <v>102</v>
      </c>
      <c r="G610" s="36"/>
      <c r="H610" s="36"/>
    </row>
    <row r="611" ht="15.75" customHeight="1">
      <c r="A611" s="414">
        <v>16.0</v>
      </c>
      <c r="B611" s="98" t="s">
        <v>18</v>
      </c>
      <c r="C611" s="98">
        <v>10.0</v>
      </c>
      <c r="D611" s="47" t="s">
        <v>102</v>
      </c>
      <c r="E611" s="335">
        <v>988000.0</v>
      </c>
      <c r="F611" s="46" t="s">
        <v>102</v>
      </c>
      <c r="G611" s="36"/>
      <c r="H611" s="36"/>
    </row>
    <row r="612" ht="15.75" customHeight="1">
      <c r="A612" s="414">
        <v>16.0</v>
      </c>
      <c r="B612" s="98" t="s">
        <v>18</v>
      </c>
      <c r="C612" s="98">
        <v>11.0</v>
      </c>
      <c r="D612" s="47" t="s">
        <v>5339</v>
      </c>
      <c r="E612" s="99">
        <v>853000.0</v>
      </c>
      <c r="F612" s="46" t="s">
        <v>87</v>
      </c>
      <c r="G612" s="36"/>
      <c r="H612" s="36"/>
    </row>
    <row r="613" ht="15.75" customHeight="1">
      <c r="A613" s="414">
        <v>16.0</v>
      </c>
      <c r="B613" s="98" t="s">
        <v>18</v>
      </c>
      <c r="C613" s="98">
        <v>12.0</v>
      </c>
      <c r="D613" s="47" t="s">
        <v>5340</v>
      </c>
      <c r="E613" s="99">
        <v>100000.0</v>
      </c>
      <c r="F613" s="46" t="s">
        <v>96</v>
      </c>
      <c r="G613" s="36"/>
      <c r="H613" s="47"/>
    </row>
    <row r="614" ht="15.75" customHeight="1">
      <c r="A614" s="414">
        <v>16.0</v>
      </c>
      <c r="B614" s="98" t="s">
        <v>18</v>
      </c>
      <c r="C614" s="98">
        <v>13.0</v>
      </c>
      <c r="D614" s="47" t="s">
        <v>5341</v>
      </c>
      <c r="E614" s="99">
        <v>100000.0</v>
      </c>
      <c r="F614" s="46" t="s">
        <v>61</v>
      </c>
      <c r="G614" s="36"/>
      <c r="H614" s="47"/>
    </row>
    <row r="615" ht="15.75" customHeight="1">
      <c r="A615" s="414">
        <v>16.0</v>
      </c>
      <c r="B615" s="98" t="s">
        <v>18</v>
      </c>
      <c r="C615" s="98">
        <v>14.0</v>
      </c>
      <c r="D615" s="192" t="s">
        <v>1868</v>
      </c>
      <c r="E615" s="99">
        <v>987000.0</v>
      </c>
      <c r="F615" s="46" t="s">
        <v>46</v>
      </c>
      <c r="G615" s="36"/>
      <c r="H615" s="36"/>
    </row>
    <row r="616" ht="15.75" customHeight="1">
      <c r="A616" s="414">
        <v>16.0</v>
      </c>
      <c r="B616" s="98" t="s">
        <v>18</v>
      </c>
      <c r="C616" s="98">
        <v>15.0</v>
      </c>
      <c r="D616" s="192" t="s">
        <v>1868</v>
      </c>
      <c r="E616" s="99">
        <v>961000.0</v>
      </c>
      <c r="F616" s="46" t="s">
        <v>46</v>
      </c>
      <c r="G616" s="36"/>
      <c r="H616" s="36"/>
    </row>
    <row r="617" ht="15.75" customHeight="1">
      <c r="A617" s="414">
        <v>16.0</v>
      </c>
      <c r="B617" s="98" t="s">
        <v>18</v>
      </c>
      <c r="C617" s="98">
        <v>16.0</v>
      </c>
      <c r="D617" s="192" t="s">
        <v>1868</v>
      </c>
      <c r="E617" s="99">
        <v>899000.0</v>
      </c>
      <c r="F617" s="46" t="s">
        <v>46</v>
      </c>
      <c r="G617" s="36"/>
      <c r="H617" s="36"/>
    </row>
    <row r="618" ht="15.75" customHeight="1">
      <c r="A618" s="414">
        <v>16.0</v>
      </c>
      <c r="B618" s="98" t="s">
        <v>18</v>
      </c>
      <c r="C618" s="98">
        <v>17.0</v>
      </c>
      <c r="D618" s="192" t="s">
        <v>1868</v>
      </c>
      <c r="E618" s="99">
        <v>568000.0</v>
      </c>
      <c r="F618" s="46" t="s">
        <v>46</v>
      </c>
      <c r="G618" s="36"/>
      <c r="H618" s="36"/>
    </row>
    <row r="619" ht="15.75" customHeight="1">
      <c r="A619" s="414">
        <v>16.0</v>
      </c>
      <c r="B619" s="98" t="s">
        <v>18</v>
      </c>
      <c r="C619" s="98">
        <v>18.0</v>
      </c>
      <c r="D619" s="192" t="s">
        <v>5342</v>
      </c>
      <c r="E619" s="99">
        <v>986000.0</v>
      </c>
      <c r="F619" s="46" t="s">
        <v>46</v>
      </c>
      <c r="G619" s="36"/>
      <c r="H619" s="36"/>
    </row>
    <row r="620" ht="15.75" customHeight="1">
      <c r="A620" s="414">
        <v>16.0</v>
      </c>
      <c r="B620" s="98" t="s">
        <v>18</v>
      </c>
      <c r="C620" s="98">
        <v>19.0</v>
      </c>
      <c r="D620" s="47" t="s">
        <v>5343</v>
      </c>
      <c r="E620" s="99">
        <v>987000.0</v>
      </c>
      <c r="F620" s="46" t="s">
        <v>46</v>
      </c>
      <c r="G620" s="36"/>
      <c r="H620" s="36"/>
    </row>
    <row r="621" ht="15.75" customHeight="1">
      <c r="A621" s="414">
        <v>16.0</v>
      </c>
      <c r="B621" s="98" t="s">
        <v>18</v>
      </c>
      <c r="C621" s="98">
        <v>20.0</v>
      </c>
      <c r="D621" s="47" t="s">
        <v>5343</v>
      </c>
      <c r="E621" s="99">
        <v>977000.0</v>
      </c>
      <c r="F621" s="46" t="s">
        <v>46</v>
      </c>
      <c r="G621" s="36"/>
      <c r="H621" s="36"/>
    </row>
    <row r="622" ht="15.75" customHeight="1">
      <c r="A622" s="98" t="s">
        <v>156</v>
      </c>
      <c r="B622" s="98" t="s">
        <v>18</v>
      </c>
      <c r="C622" s="98">
        <v>1.0</v>
      </c>
      <c r="D622" s="47" t="s">
        <v>5344</v>
      </c>
      <c r="E622" s="99">
        <v>874000.0</v>
      </c>
      <c r="F622" s="46" t="s">
        <v>93</v>
      </c>
      <c r="G622" s="36"/>
      <c r="H622" s="36"/>
    </row>
    <row r="623" ht="15.75" customHeight="1">
      <c r="A623" s="98" t="s">
        <v>156</v>
      </c>
      <c r="B623" s="98" t="s">
        <v>18</v>
      </c>
      <c r="C623" s="98">
        <v>2.0</v>
      </c>
      <c r="D623" s="47" t="s">
        <v>5345</v>
      </c>
      <c r="E623" s="99">
        <v>987000.0</v>
      </c>
      <c r="F623" s="46" t="s">
        <v>55</v>
      </c>
      <c r="G623" s="36"/>
      <c r="H623" s="36"/>
    </row>
    <row r="624" ht="15.75" customHeight="1">
      <c r="A624" s="98" t="s">
        <v>156</v>
      </c>
      <c r="B624" s="98" t="s">
        <v>18</v>
      </c>
      <c r="C624" s="98">
        <v>3.0</v>
      </c>
      <c r="D624" s="47" t="s">
        <v>5346</v>
      </c>
      <c r="E624" s="99">
        <v>983000.0</v>
      </c>
      <c r="F624" s="46" t="s">
        <v>90</v>
      </c>
      <c r="G624" s="36"/>
      <c r="H624" s="36"/>
    </row>
    <row r="625" ht="15.75" customHeight="1">
      <c r="A625" s="98" t="s">
        <v>156</v>
      </c>
      <c r="B625" s="98" t="s">
        <v>18</v>
      </c>
      <c r="C625" s="98">
        <v>4.0</v>
      </c>
      <c r="D625" s="47" t="s">
        <v>102</v>
      </c>
      <c r="E625" s="99">
        <v>988000.0</v>
      </c>
      <c r="F625" s="46" t="s">
        <v>102</v>
      </c>
      <c r="G625" s="36"/>
      <c r="H625" s="36"/>
    </row>
    <row r="626" ht="15.75" customHeight="1">
      <c r="A626" s="98" t="s">
        <v>156</v>
      </c>
      <c r="B626" s="98" t="s">
        <v>18</v>
      </c>
      <c r="C626" s="98">
        <v>5.0</v>
      </c>
      <c r="D626" s="47" t="s">
        <v>102</v>
      </c>
      <c r="E626" s="99">
        <v>988000.0</v>
      </c>
      <c r="F626" s="46" t="s">
        <v>102</v>
      </c>
      <c r="G626" s="36"/>
      <c r="H626" s="36"/>
    </row>
    <row r="627" ht="15.75" customHeight="1">
      <c r="A627" s="98" t="s">
        <v>156</v>
      </c>
      <c r="B627" s="98" t="s">
        <v>18</v>
      </c>
      <c r="C627" s="98">
        <v>6.0</v>
      </c>
      <c r="D627" s="47" t="s">
        <v>102</v>
      </c>
      <c r="E627" s="99">
        <v>988000.0</v>
      </c>
      <c r="F627" s="46" t="s">
        <v>102</v>
      </c>
      <c r="G627" s="36"/>
      <c r="H627" s="36"/>
    </row>
    <row r="628" ht="15.75" customHeight="1">
      <c r="A628" s="98" t="s">
        <v>156</v>
      </c>
      <c r="B628" s="98" t="s">
        <v>18</v>
      </c>
      <c r="C628" s="98">
        <v>7.0</v>
      </c>
      <c r="D628" s="47" t="s">
        <v>102</v>
      </c>
      <c r="E628" s="99">
        <v>988000.0</v>
      </c>
      <c r="F628" s="46" t="s">
        <v>102</v>
      </c>
      <c r="G628" s="36"/>
      <c r="H628" s="36"/>
    </row>
    <row r="629" ht="15.75" customHeight="1">
      <c r="A629" s="98" t="s">
        <v>156</v>
      </c>
      <c r="B629" s="98" t="s">
        <v>18</v>
      </c>
      <c r="C629" s="98">
        <v>8.0</v>
      </c>
      <c r="D629" s="47" t="s">
        <v>102</v>
      </c>
      <c r="E629" s="99">
        <v>988000.0</v>
      </c>
      <c r="F629" s="46" t="s">
        <v>102</v>
      </c>
      <c r="G629" s="36"/>
      <c r="H629" s="36"/>
    </row>
    <row r="630" ht="15.75" customHeight="1">
      <c r="A630" s="98" t="s">
        <v>156</v>
      </c>
      <c r="B630" s="98" t="s">
        <v>18</v>
      </c>
      <c r="C630" s="98">
        <v>9.0</v>
      </c>
      <c r="D630" s="47" t="s">
        <v>102</v>
      </c>
      <c r="E630" s="99">
        <v>988000.0</v>
      </c>
      <c r="F630" s="46" t="s">
        <v>102</v>
      </c>
      <c r="G630" s="36"/>
      <c r="H630" s="36"/>
    </row>
    <row r="631" ht="15.75" customHeight="1">
      <c r="A631" s="98" t="s">
        <v>156</v>
      </c>
      <c r="B631" s="98" t="s">
        <v>18</v>
      </c>
      <c r="C631" s="98">
        <v>10.0</v>
      </c>
      <c r="D631" s="78" t="s">
        <v>5347</v>
      </c>
      <c r="E631" s="99">
        <v>608000.0</v>
      </c>
      <c r="F631" s="46" t="s">
        <v>49</v>
      </c>
      <c r="G631" s="36"/>
      <c r="H631" s="36"/>
    </row>
    <row r="632" ht="15.75" customHeight="1">
      <c r="A632" s="98" t="s">
        <v>156</v>
      </c>
      <c r="B632" s="98" t="s">
        <v>18</v>
      </c>
      <c r="C632" s="98">
        <v>11.0</v>
      </c>
      <c r="D632" s="78" t="s">
        <v>5347</v>
      </c>
      <c r="E632" s="99">
        <v>100000.0</v>
      </c>
      <c r="F632" s="46" t="s">
        <v>49</v>
      </c>
      <c r="G632" s="36"/>
      <c r="H632" s="36"/>
    </row>
    <row r="633" ht="15.75" customHeight="1">
      <c r="A633" s="98" t="s">
        <v>156</v>
      </c>
      <c r="B633" s="98" t="s">
        <v>18</v>
      </c>
      <c r="C633" s="98">
        <v>12.0</v>
      </c>
      <c r="D633" s="78" t="s">
        <v>5347</v>
      </c>
      <c r="E633" s="99">
        <v>867000.0</v>
      </c>
      <c r="F633" s="46" t="s">
        <v>49</v>
      </c>
      <c r="G633" s="36"/>
      <c r="H633" s="36"/>
    </row>
    <row r="634" ht="15.75" customHeight="1">
      <c r="A634" s="98" t="s">
        <v>156</v>
      </c>
      <c r="B634" s="98" t="s">
        <v>18</v>
      </c>
      <c r="C634" s="98">
        <v>13.0</v>
      </c>
      <c r="D634" s="78" t="s">
        <v>5347</v>
      </c>
      <c r="E634" s="99">
        <v>987000.0</v>
      </c>
      <c r="F634" s="46" t="s">
        <v>49</v>
      </c>
      <c r="G634" s="36"/>
      <c r="H634" s="36"/>
    </row>
    <row r="635" ht="15.75" customHeight="1">
      <c r="A635" s="98" t="s">
        <v>156</v>
      </c>
      <c r="B635" s="98" t="s">
        <v>18</v>
      </c>
      <c r="C635" s="98">
        <v>14.0</v>
      </c>
      <c r="D635" s="78" t="s">
        <v>5347</v>
      </c>
      <c r="E635" s="99">
        <v>935000.0</v>
      </c>
      <c r="F635" s="46" t="s">
        <v>49</v>
      </c>
      <c r="G635" s="36"/>
      <c r="H635" s="36"/>
    </row>
    <row r="636" ht="15.75" customHeight="1">
      <c r="A636" s="98" t="s">
        <v>156</v>
      </c>
      <c r="B636" s="98" t="s">
        <v>18</v>
      </c>
      <c r="C636" s="98">
        <v>15.0</v>
      </c>
      <c r="D636" s="47" t="s">
        <v>5341</v>
      </c>
      <c r="E636" s="99">
        <v>944000.0</v>
      </c>
      <c r="F636" s="46" t="s">
        <v>61</v>
      </c>
      <c r="G636" s="36"/>
      <c r="H636" s="36"/>
    </row>
    <row r="637" ht="15.75" customHeight="1">
      <c r="A637" s="98" t="s">
        <v>156</v>
      </c>
      <c r="B637" s="98" t="s">
        <v>18</v>
      </c>
      <c r="C637" s="98">
        <v>16.0</v>
      </c>
      <c r="D637" s="47" t="s">
        <v>102</v>
      </c>
      <c r="E637" s="99">
        <v>519000.0</v>
      </c>
      <c r="F637" s="46" t="s">
        <v>102</v>
      </c>
      <c r="G637" s="36"/>
      <c r="H637" s="36"/>
    </row>
    <row r="638" ht="15.75" customHeight="1">
      <c r="A638" s="98" t="s">
        <v>156</v>
      </c>
      <c r="B638" s="98" t="s">
        <v>18</v>
      </c>
      <c r="C638" s="98">
        <v>17.0</v>
      </c>
      <c r="D638" s="192" t="s">
        <v>5348</v>
      </c>
      <c r="E638" s="99">
        <v>949000.0</v>
      </c>
      <c r="F638" s="46" t="s">
        <v>108</v>
      </c>
      <c r="G638" s="36"/>
      <c r="H638" s="36"/>
    </row>
    <row r="639" ht="15.75" customHeight="1">
      <c r="A639" s="98" t="s">
        <v>156</v>
      </c>
      <c r="B639" s="98" t="s">
        <v>18</v>
      </c>
      <c r="C639" s="98">
        <v>18.0</v>
      </c>
      <c r="D639" s="47" t="s">
        <v>1868</v>
      </c>
      <c r="E639" s="99">
        <v>985000.0</v>
      </c>
      <c r="F639" s="46" t="s">
        <v>46</v>
      </c>
      <c r="G639" s="36"/>
      <c r="H639" s="36"/>
    </row>
    <row r="640" ht="15.75" customHeight="1">
      <c r="A640" s="98" t="s">
        <v>156</v>
      </c>
      <c r="B640" s="98" t="s">
        <v>18</v>
      </c>
      <c r="C640" s="98">
        <v>19.0</v>
      </c>
      <c r="D640" s="47" t="s">
        <v>5349</v>
      </c>
      <c r="E640" s="99">
        <v>985000.0</v>
      </c>
      <c r="F640" s="46" t="s">
        <v>46</v>
      </c>
      <c r="G640" s="36"/>
      <c r="H640" s="36"/>
    </row>
    <row r="641" ht="15.75" customHeight="1">
      <c r="A641" s="98" t="s">
        <v>157</v>
      </c>
      <c r="B641" s="98" t="s">
        <v>18</v>
      </c>
      <c r="C641" s="98">
        <v>1.0</v>
      </c>
      <c r="D641" s="47" t="s">
        <v>102</v>
      </c>
      <c r="E641" s="99">
        <v>149100.0</v>
      </c>
      <c r="F641" s="46" t="s">
        <v>102</v>
      </c>
      <c r="G641" s="36"/>
      <c r="H641" s="36"/>
    </row>
    <row r="642" ht="15.75" customHeight="1">
      <c r="A642" s="98" t="s">
        <v>157</v>
      </c>
      <c r="B642" s="98" t="s">
        <v>18</v>
      </c>
      <c r="C642" s="98">
        <v>2.0</v>
      </c>
      <c r="D642" s="47" t="s">
        <v>102</v>
      </c>
      <c r="E642" s="99">
        <v>996000.0</v>
      </c>
      <c r="F642" s="46" t="s">
        <v>102</v>
      </c>
      <c r="G642" s="36"/>
      <c r="H642" s="36"/>
    </row>
    <row r="643" ht="15.75" customHeight="1">
      <c r="A643" s="98" t="s">
        <v>157</v>
      </c>
      <c r="B643" s="98" t="s">
        <v>18</v>
      </c>
      <c r="C643" s="98">
        <v>3.0</v>
      </c>
      <c r="D643" s="47" t="s">
        <v>102</v>
      </c>
      <c r="E643" s="99">
        <v>998000.0</v>
      </c>
      <c r="F643" s="46" t="s">
        <v>102</v>
      </c>
      <c r="G643" s="36"/>
      <c r="H643" s="36"/>
    </row>
    <row r="644" ht="15.75" customHeight="1">
      <c r="A644" s="98" t="s">
        <v>157</v>
      </c>
      <c r="B644" s="98" t="s">
        <v>18</v>
      </c>
      <c r="C644" s="98">
        <v>4.0</v>
      </c>
      <c r="D644" s="47" t="s">
        <v>102</v>
      </c>
      <c r="E644" s="99">
        <v>996000.0</v>
      </c>
      <c r="F644" s="46" t="s">
        <v>102</v>
      </c>
      <c r="G644" s="36"/>
      <c r="H644" s="36"/>
    </row>
    <row r="645" ht="15.75" customHeight="1">
      <c r="A645" s="98" t="s">
        <v>157</v>
      </c>
      <c r="B645" s="98" t="s">
        <v>18</v>
      </c>
      <c r="C645" s="98">
        <v>5.0</v>
      </c>
      <c r="D645" s="47" t="s">
        <v>5350</v>
      </c>
      <c r="E645" s="99">
        <v>994000.0</v>
      </c>
      <c r="F645" s="46" t="s">
        <v>93</v>
      </c>
      <c r="G645" s="36"/>
      <c r="H645" s="36"/>
    </row>
    <row r="646" ht="15.75" customHeight="1">
      <c r="A646" s="98" t="s">
        <v>157</v>
      </c>
      <c r="B646" s="98" t="s">
        <v>18</v>
      </c>
      <c r="C646" s="98">
        <v>6.0</v>
      </c>
      <c r="D646" s="47" t="s">
        <v>5347</v>
      </c>
      <c r="E646" s="99">
        <v>997000.0</v>
      </c>
      <c r="F646" s="46" t="s">
        <v>49</v>
      </c>
      <c r="G646" s="36"/>
      <c r="H646" s="36"/>
    </row>
    <row r="647" ht="15.75" customHeight="1">
      <c r="A647" s="98" t="s">
        <v>157</v>
      </c>
      <c r="B647" s="98" t="s">
        <v>18</v>
      </c>
      <c r="C647" s="98">
        <v>7.0</v>
      </c>
      <c r="D647" s="47" t="s">
        <v>5347</v>
      </c>
      <c r="E647" s="99">
        <v>997000.0</v>
      </c>
      <c r="F647" s="46" t="s">
        <v>49</v>
      </c>
      <c r="G647" s="36"/>
      <c r="H647" s="36"/>
    </row>
    <row r="648" ht="15.75" customHeight="1">
      <c r="A648" s="98" t="s">
        <v>157</v>
      </c>
      <c r="B648" s="98" t="s">
        <v>18</v>
      </c>
      <c r="C648" s="98">
        <v>8.0</v>
      </c>
      <c r="D648" s="47" t="s">
        <v>5347</v>
      </c>
      <c r="E648" s="99">
        <v>996000.0</v>
      </c>
      <c r="F648" s="46" t="s">
        <v>49</v>
      </c>
      <c r="G648" s="36"/>
      <c r="H648" s="36"/>
    </row>
    <row r="649" ht="15.75" customHeight="1">
      <c r="A649" s="98" t="s">
        <v>157</v>
      </c>
      <c r="B649" s="98" t="s">
        <v>18</v>
      </c>
      <c r="C649" s="98">
        <v>9.0</v>
      </c>
      <c r="D649" s="47" t="s">
        <v>5347</v>
      </c>
      <c r="E649" s="99">
        <v>996000.0</v>
      </c>
      <c r="F649" s="46" t="s">
        <v>49</v>
      </c>
      <c r="G649" s="36"/>
      <c r="H649" s="36"/>
    </row>
    <row r="650" ht="15.75" customHeight="1">
      <c r="A650" s="98" t="s">
        <v>157</v>
      </c>
      <c r="B650" s="98" t="s">
        <v>18</v>
      </c>
      <c r="C650" s="98">
        <v>10.0</v>
      </c>
      <c r="D650" s="47" t="s">
        <v>5351</v>
      </c>
      <c r="E650" s="99">
        <v>100000.0</v>
      </c>
      <c r="F650" s="46" t="s">
        <v>8</v>
      </c>
      <c r="G650" s="36"/>
      <c r="H650" s="47"/>
    </row>
    <row r="651" ht="15.75" customHeight="1">
      <c r="A651" s="98" t="s">
        <v>157</v>
      </c>
      <c r="B651" s="98" t="s">
        <v>18</v>
      </c>
      <c r="C651" s="98">
        <v>11.0</v>
      </c>
      <c r="D651" s="47" t="s">
        <v>5347</v>
      </c>
      <c r="E651" s="99">
        <v>996000.0</v>
      </c>
      <c r="F651" s="46" t="s">
        <v>49</v>
      </c>
      <c r="G651" s="36"/>
      <c r="H651" s="36"/>
    </row>
    <row r="652" ht="15.75" customHeight="1">
      <c r="A652" s="98" t="s">
        <v>157</v>
      </c>
      <c r="B652" s="98" t="s">
        <v>18</v>
      </c>
      <c r="C652" s="98">
        <v>12.0</v>
      </c>
      <c r="D652" s="47" t="s">
        <v>5347</v>
      </c>
      <c r="E652" s="99">
        <v>909000.0</v>
      </c>
      <c r="F652" s="46" t="s">
        <v>49</v>
      </c>
      <c r="G652" s="36"/>
      <c r="H652" s="36"/>
    </row>
    <row r="653" ht="15.75" customHeight="1">
      <c r="A653" s="98" t="s">
        <v>157</v>
      </c>
      <c r="B653" s="98" t="s">
        <v>18</v>
      </c>
      <c r="C653" s="98">
        <v>13.0</v>
      </c>
      <c r="D653" s="47" t="s">
        <v>5347</v>
      </c>
      <c r="E653" s="99">
        <v>876000.0</v>
      </c>
      <c r="F653" s="46" t="s">
        <v>49</v>
      </c>
      <c r="G653" s="36"/>
      <c r="H653" s="36"/>
    </row>
    <row r="654" ht="15.75" customHeight="1">
      <c r="A654" s="98" t="s">
        <v>157</v>
      </c>
      <c r="B654" s="98" t="s">
        <v>18</v>
      </c>
      <c r="C654" s="98">
        <v>14.0</v>
      </c>
      <c r="D654" s="47" t="s">
        <v>5347</v>
      </c>
      <c r="E654" s="99">
        <v>994000.0</v>
      </c>
      <c r="F654" s="46" t="s">
        <v>49</v>
      </c>
      <c r="G654" s="36"/>
      <c r="H654" s="36"/>
    </row>
    <row r="655" ht="15.75" customHeight="1">
      <c r="A655" s="98" t="s">
        <v>157</v>
      </c>
      <c r="B655" s="98" t="s">
        <v>18</v>
      </c>
      <c r="C655" s="98">
        <v>15.0</v>
      </c>
      <c r="D655" s="47" t="s">
        <v>5352</v>
      </c>
      <c r="E655" s="99">
        <v>994000.0</v>
      </c>
      <c r="F655" s="46" t="s">
        <v>108</v>
      </c>
      <c r="G655" s="36"/>
      <c r="H655" s="36"/>
    </row>
    <row r="656" ht="15.75" customHeight="1">
      <c r="A656" s="98" t="s">
        <v>157</v>
      </c>
      <c r="B656" s="98" t="s">
        <v>18</v>
      </c>
      <c r="C656" s="98">
        <v>16.0</v>
      </c>
      <c r="D656" s="47" t="s">
        <v>5352</v>
      </c>
      <c r="E656" s="99">
        <v>513000.0</v>
      </c>
      <c r="F656" s="46" t="s">
        <v>108</v>
      </c>
      <c r="G656" s="36"/>
      <c r="H656" s="36"/>
    </row>
    <row r="657" ht="15.75" customHeight="1">
      <c r="A657" s="98" t="s">
        <v>157</v>
      </c>
      <c r="B657" s="98" t="s">
        <v>18</v>
      </c>
      <c r="C657" s="98">
        <v>17.0</v>
      </c>
      <c r="D657" s="192" t="s">
        <v>1868</v>
      </c>
      <c r="E657" s="99">
        <v>997000.0</v>
      </c>
      <c r="F657" s="46" t="s">
        <v>46</v>
      </c>
      <c r="G657" s="36"/>
      <c r="H657" s="36"/>
    </row>
    <row r="658" ht="15.75" customHeight="1">
      <c r="A658" s="98" t="s">
        <v>158</v>
      </c>
      <c r="B658" s="98" t="s">
        <v>18</v>
      </c>
      <c r="C658" s="98">
        <v>1.0</v>
      </c>
      <c r="D658" s="47" t="s">
        <v>1860</v>
      </c>
      <c r="E658" s="99">
        <v>100000.0</v>
      </c>
      <c r="F658" s="46" t="s">
        <v>93</v>
      </c>
      <c r="G658" s="36"/>
      <c r="H658" s="36"/>
    </row>
    <row r="659" ht="15.75" customHeight="1">
      <c r="A659" s="98" t="s">
        <v>158</v>
      </c>
      <c r="B659" s="98" t="s">
        <v>18</v>
      </c>
      <c r="C659" s="98">
        <v>2.0</v>
      </c>
      <c r="D659" s="47" t="s">
        <v>5326</v>
      </c>
      <c r="E659" s="99">
        <v>100000.0</v>
      </c>
      <c r="F659" s="46" t="s">
        <v>55</v>
      </c>
      <c r="G659" s="36"/>
      <c r="H659" s="36"/>
    </row>
    <row r="660" ht="15.75" customHeight="1">
      <c r="A660" s="98" t="s">
        <v>158</v>
      </c>
      <c r="B660" s="98" t="s">
        <v>18</v>
      </c>
      <c r="C660" s="98">
        <v>3.0</v>
      </c>
      <c r="D660" s="47" t="s">
        <v>5353</v>
      </c>
      <c r="E660" s="99">
        <v>448733.24</v>
      </c>
      <c r="F660" s="46" t="s">
        <v>55</v>
      </c>
      <c r="G660" s="36"/>
      <c r="H660" s="36"/>
    </row>
    <row r="661" ht="15.75" customHeight="1">
      <c r="A661" s="98" t="s">
        <v>158</v>
      </c>
      <c r="B661" s="98" t="s">
        <v>18</v>
      </c>
      <c r="C661" s="98">
        <v>4.0</v>
      </c>
      <c r="D661" s="47" t="s">
        <v>329</v>
      </c>
      <c r="E661" s="99">
        <v>266378.45</v>
      </c>
      <c r="F661" s="46" t="s">
        <v>28</v>
      </c>
      <c r="G661" s="36"/>
      <c r="H661" s="36"/>
    </row>
    <row r="662" ht="15.75" customHeight="1">
      <c r="A662" s="98" t="s">
        <v>158</v>
      </c>
      <c r="B662" s="98" t="s">
        <v>18</v>
      </c>
      <c r="C662" s="98">
        <v>5.0</v>
      </c>
      <c r="D662" s="47" t="s">
        <v>102</v>
      </c>
      <c r="E662" s="99">
        <v>859158.06</v>
      </c>
      <c r="F662" s="46" t="s">
        <v>102</v>
      </c>
      <c r="G662" s="36"/>
      <c r="H662" s="36"/>
    </row>
    <row r="663" ht="15.75" customHeight="1">
      <c r="A663" s="98" t="s">
        <v>158</v>
      </c>
      <c r="B663" s="98" t="s">
        <v>18</v>
      </c>
      <c r="C663" s="98">
        <v>6.0</v>
      </c>
      <c r="D663" s="47" t="s">
        <v>5354</v>
      </c>
      <c r="E663" s="99">
        <v>693462.78</v>
      </c>
      <c r="F663" s="46" t="s">
        <v>102</v>
      </c>
      <c r="G663" s="36"/>
      <c r="H663" s="36"/>
    </row>
    <row r="664" ht="15.75" customHeight="1">
      <c r="A664" s="98" t="s">
        <v>158</v>
      </c>
      <c r="B664" s="98" t="s">
        <v>18</v>
      </c>
      <c r="C664" s="98">
        <v>7.0</v>
      </c>
      <c r="D664" s="47" t="s">
        <v>5355</v>
      </c>
      <c r="E664" s="99">
        <v>494445.01</v>
      </c>
      <c r="F664" s="46" t="s">
        <v>87</v>
      </c>
      <c r="G664" s="36"/>
      <c r="H664" s="36"/>
    </row>
    <row r="665" ht="15.75" customHeight="1">
      <c r="A665" s="98" t="s">
        <v>158</v>
      </c>
      <c r="B665" s="98" t="s">
        <v>18</v>
      </c>
      <c r="C665" s="98">
        <v>8.0</v>
      </c>
      <c r="D665" s="47" t="s">
        <v>5356</v>
      </c>
      <c r="E665" s="99">
        <v>468713.24</v>
      </c>
      <c r="F665" s="46" t="s">
        <v>96</v>
      </c>
      <c r="G665" s="36"/>
      <c r="H665" s="36"/>
    </row>
    <row r="666" ht="15.75" customHeight="1">
      <c r="A666" s="98" t="s">
        <v>158</v>
      </c>
      <c r="B666" s="98" t="s">
        <v>18</v>
      </c>
      <c r="C666" s="98">
        <v>9.0</v>
      </c>
      <c r="D666" s="47" t="s">
        <v>5347</v>
      </c>
      <c r="E666" s="99">
        <v>844237.99</v>
      </c>
      <c r="F666" s="46" t="s">
        <v>49</v>
      </c>
      <c r="G666" s="36"/>
      <c r="H666" s="36"/>
    </row>
    <row r="667" ht="15.75" customHeight="1">
      <c r="A667" s="98" t="s">
        <v>158</v>
      </c>
      <c r="B667" s="98" t="s">
        <v>18</v>
      </c>
      <c r="C667" s="98">
        <v>10.0</v>
      </c>
      <c r="D667" s="47" t="s">
        <v>5347</v>
      </c>
      <c r="E667" s="99">
        <v>100000.0</v>
      </c>
      <c r="F667" s="46" t="s">
        <v>49</v>
      </c>
      <c r="G667" s="36"/>
      <c r="H667" s="36"/>
    </row>
    <row r="668" ht="15.75" customHeight="1">
      <c r="A668" s="98" t="s">
        <v>158</v>
      </c>
      <c r="B668" s="98" t="s">
        <v>18</v>
      </c>
      <c r="C668" s="98">
        <v>11.0</v>
      </c>
      <c r="D668" s="47" t="s">
        <v>5357</v>
      </c>
      <c r="E668" s="99">
        <v>632712.15</v>
      </c>
      <c r="F668" s="46" t="s">
        <v>96</v>
      </c>
      <c r="G668" s="36"/>
      <c r="H668" s="36"/>
    </row>
    <row r="669" ht="15.75" customHeight="1">
      <c r="A669" s="98" t="s">
        <v>158</v>
      </c>
      <c r="B669" s="98" t="s">
        <v>18</v>
      </c>
      <c r="C669" s="98">
        <v>12.0</v>
      </c>
      <c r="D669" s="47" t="s">
        <v>5347</v>
      </c>
      <c r="E669" s="67">
        <v>650433.65</v>
      </c>
      <c r="F669" s="46" t="s">
        <v>49</v>
      </c>
      <c r="G669" s="36"/>
      <c r="H669" s="36"/>
    </row>
    <row r="670" ht="15.75" customHeight="1">
      <c r="A670" s="98" t="s">
        <v>158</v>
      </c>
      <c r="B670" s="98" t="s">
        <v>18</v>
      </c>
      <c r="C670" s="98">
        <v>13.0</v>
      </c>
      <c r="D670" s="47" t="s">
        <v>5358</v>
      </c>
      <c r="E670" s="67">
        <v>445521.8</v>
      </c>
      <c r="F670" s="46" t="s">
        <v>64</v>
      </c>
      <c r="G670" s="36"/>
      <c r="H670" s="36"/>
    </row>
    <row r="671" ht="15.75" customHeight="1">
      <c r="A671" s="98" t="s">
        <v>158</v>
      </c>
      <c r="B671" s="98" t="s">
        <v>18</v>
      </c>
      <c r="C671" s="98">
        <v>14.0</v>
      </c>
      <c r="D671" s="47" t="s">
        <v>5359</v>
      </c>
      <c r="E671" s="67">
        <v>422450.36</v>
      </c>
      <c r="F671" s="46" t="s">
        <v>96</v>
      </c>
      <c r="G671" s="36"/>
      <c r="H671" s="36"/>
    </row>
    <row r="672" ht="15.75" customHeight="1">
      <c r="A672" s="98" t="s">
        <v>158</v>
      </c>
      <c r="B672" s="98" t="s">
        <v>18</v>
      </c>
      <c r="C672" s="98">
        <v>15.0</v>
      </c>
      <c r="D672" s="47" t="s">
        <v>5347</v>
      </c>
      <c r="E672" s="99">
        <v>497441.39</v>
      </c>
      <c r="F672" s="46" t="s">
        <v>49</v>
      </c>
      <c r="G672" s="36"/>
      <c r="H672" s="36"/>
    </row>
    <row r="673" ht="15.75" customHeight="1">
      <c r="A673" s="98" t="s">
        <v>158</v>
      </c>
      <c r="B673" s="98" t="s">
        <v>18</v>
      </c>
      <c r="C673" s="98">
        <v>16.0</v>
      </c>
      <c r="D673" s="415" t="s">
        <v>5360</v>
      </c>
      <c r="E673" s="99">
        <v>989395.64</v>
      </c>
      <c r="F673" s="46" t="s">
        <v>108</v>
      </c>
      <c r="G673" s="36"/>
      <c r="H673" s="36"/>
    </row>
    <row r="674" ht="15.75" customHeight="1">
      <c r="A674" s="98" t="s">
        <v>158</v>
      </c>
      <c r="B674" s="98" t="s">
        <v>18</v>
      </c>
      <c r="C674" s="98">
        <v>17.0</v>
      </c>
      <c r="D674" s="415" t="s">
        <v>5360</v>
      </c>
      <c r="E674" s="99">
        <v>161698.37</v>
      </c>
      <c r="F674" s="46" t="s">
        <v>108</v>
      </c>
      <c r="G674" s="36"/>
      <c r="H674" s="36"/>
    </row>
    <row r="675" ht="15.75" customHeight="1">
      <c r="A675" s="98" t="s">
        <v>158</v>
      </c>
      <c r="B675" s="98" t="s">
        <v>18</v>
      </c>
      <c r="C675" s="98">
        <v>18.0</v>
      </c>
      <c r="D675" s="47" t="s">
        <v>5361</v>
      </c>
      <c r="E675" s="99">
        <v>269447.59</v>
      </c>
      <c r="F675" s="46" t="s">
        <v>108</v>
      </c>
      <c r="G675" s="36"/>
      <c r="H675" s="36"/>
    </row>
    <row r="676" ht="15.75" customHeight="1">
      <c r="A676" s="98" t="s">
        <v>158</v>
      </c>
      <c r="B676" s="98" t="s">
        <v>18</v>
      </c>
      <c r="C676" s="98">
        <v>19.0</v>
      </c>
      <c r="D676" s="47" t="s">
        <v>5362</v>
      </c>
      <c r="E676" s="99">
        <v>445119.1</v>
      </c>
      <c r="F676" s="46" t="s">
        <v>108</v>
      </c>
      <c r="G676" s="36"/>
      <c r="H676" s="36"/>
    </row>
    <row r="677" ht="15.75" customHeight="1">
      <c r="A677" s="98" t="s">
        <v>158</v>
      </c>
      <c r="B677" s="98" t="s">
        <v>18</v>
      </c>
      <c r="C677" s="98">
        <v>20.0</v>
      </c>
      <c r="D677" s="47" t="s">
        <v>5352</v>
      </c>
      <c r="E677" s="99">
        <v>492981.38</v>
      </c>
      <c r="F677" s="46" t="s">
        <v>108</v>
      </c>
      <c r="G677" s="36"/>
      <c r="H677" s="36"/>
    </row>
    <row r="678" ht="15.75" customHeight="1">
      <c r="A678" s="98" t="s">
        <v>158</v>
      </c>
      <c r="B678" s="98" t="s">
        <v>18</v>
      </c>
      <c r="C678" s="98">
        <v>21.0</v>
      </c>
      <c r="D678" s="47" t="s">
        <v>5352</v>
      </c>
      <c r="E678" s="99">
        <v>897056.85</v>
      </c>
      <c r="F678" s="46" t="s">
        <v>108</v>
      </c>
      <c r="G678" s="36"/>
      <c r="H678" s="36"/>
    </row>
    <row r="679" ht="15.75" customHeight="1">
      <c r="A679" s="98" t="s">
        <v>158</v>
      </c>
      <c r="B679" s="98" t="s">
        <v>18</v>
      </c>
      <c r="C679" s="98">
        <v>22.0</v>
      </c>
      <c r="D679" s="47" t="s">
        <v>1868</v>
      </c>
      <c r="E679" s="99">
        <v>183442.35</v>
      </c>
      <c r="F679" s="46" t="s">
        <v>46</v>
      </c>
      <c r="G679" s="36"/>
      <c r="H679" s="36"/>
    </row>
    <row r="680" ht="15.75" customHeight="1">
      <c r="A680" s="98" t="s">
        <v>158</v>
      </c>
      <c r="B680" s="98" t="s">
        <v>18</v>
      </c>
      <c r="C680" s="98">
        <v>23.0</v>
      </c>
      <c r="D680" s="47" t="s">
        <v>5363</v>
      </c>
      <c r="E680" s="99">
        <v>259628.27</v>
      </c>
      <c r="F680" s="46" t="s">
        <v>46</v>
      </c>
      <c r="G680" s="36"/>
      <c r="H680" s="36"/>
    </row>
    <row r="681" ht="15.75" customHeight="1">
      <c r="A681" s="98" t="s">
        <v>158</v>
      </c>
      <c r="B681" s="98" t="s">
        <v>18</v>
      </c>
      <c r="C681" s="98">
        <v>24.0</v>
      </c>
      <c r="D681" s="47" t="s">
        <v>5364</v>
      </c>
      <c r="E681" s="99">
        <v>197861.0</v>
      </c>
      <c r="F681" s="46" t="s">
        <v>46</v>
      </c>
      <c r="G681" s="36"/>
      <c r="H681" s="36"/>
    </row>
    <row r="682" ht="15.75" customHeight="1">
      <c r="A682" s="98" t="s">
        <v>158</v>
      </c>
      <c r="B682" s="98" t="s">
        <v>18</v>
      </c>
      <c r="C682" s="98">
        <v>25.0</v>
      </c>
      <c r="D682" s="47" t="s">
        <v>1868</v>
      </c>
      <c r="E682" s="99">
        <v>803778.92</v>
      </c>
      <c r="F682" s="46" t="s">
        <v>46</v>
      </c>
      <c r="G682" s="36"/>
      <c r="H682" s="36"/>
    </row>
    <row r="683" ht="15.75" customHeight="1">
      <c r="A683" s="98" t="s">
        <v>158</v>
      </c>
      <c r="B683" s="98" t="s">
        <v>18</v>
      </c>
      <c r="C683" s="98">
        <v>26.0</v>
      </c>
      <c r="D683" s="47" t="s">
        <v>1868</v>
      </c>
      <c r="E683" s="99">
        <v>843455.91</v>
      </c>
      <c r="F683" s="46" t="s">
        <v>46</v>
      </c>
      <c r="G683" s="36"/>
      <c r="H683" s="36"/>
    </row>
    <row r="684" ht="15.75" customHeight="1">
      <c r="A684" s="98" t="s">
        <v>158</v>
      </c>
      <c r="B684" s="98" t="s">
        <v>18</v>
      </c>
      <c r="C684" s="98">
        <v>27.0</v>
      </c>
      <c r="D684" s="47" t="s">
        <v>5365</v>
      </c>
      <c r="E684" s="99">
        <v>266265.54</v>
      </c>
      <c r="F684" s="46" t="s">
        <v>46</v>
      </c>
      <c r="G684" s="36"/>
      <c r="H684" s="36"/>
    </row>
    <row r="685" ht="15.75" customHeight="1">
      <c r="A685" s="98" t="s">
        <v>158</v>
      </c>
      <c r="B685" s="98" t="s">
        <v>18</v>
      </c>
      <c r="C685" s="98">
        <v>28.0</v>
      </c>
      <c r="D685" s="47" t="s">
        <v>5366</v>
      </c>
      <c r="E685" s="99">
        <v>421121.86</v>
      </c>
      <c r="F685" s="46" t="s">
        <v>46</v>
      </c>
      <c r="G685" s="36"/>
      <c r="H685" s="36"/>
    </row>
    <row r="686" ht="15.75" customHeight="1">
      <c r="A686" s="98" t="s">
        <v>158</v>
      </c>
      <c r="B686" s="98" t="s">
        <v>18</v>
      </c>
      <c r="C686" s="98">
        <v>29.0</v>
      </c>
      <c r="D686" s="47" t="s">
        <v>5367</v>
      </c>
      <c r="E686" s="99">
        <v>986480.29</v>
      </c>
      <c r="F686" s="46" t="s">
        <v>46</v>
      </c>
      <c r="G686" s="36"/>
      <c r="H686" s="36"/>
    </row>
    <row r="687" ht="15.75" customHeight="1">
      <c r="A687" s="98" t="s">
        <v>158</v>
      </c>
      <c r="B687" s="98" t="s">
        <v>18</v>
      </c>
      <c r="C687" s="98">
        <v>30.0</v>
      </c>
      <c r="D687" s="47" t="s">
        <v>5367</v>
      </c>
      <c r="E687" s="99">
        <v>985302.48</v>
      </c>
      <c r="F687" s="46" t="s">
        <v>46</v>
      </c>
      <c r="G687" s="36"/>
      <c r="H687" s="36"/>
    </row>
    <row r="688" ht="15.75" customHeight="1">
      <c r="A688" s="98" t="s">
        <v>159</v>
      </c>
      <c r="B688" s="98" t="s">
        <v>18</v>
      </c>
      <c r="C688" s="98">
        <v>1.0</v>
      </c>
      <c r="D688" s="47" t="s">
        <v>102</v>
      </c>
      <c r="E688" s="99">
        <v>997726.0</v>
      </c>
      <c r="F688" s="46" t="s">
        <v>102</v>
      </c>
      <c r="G688" s="36"/>
      <c r="H688" s="36"/>
    </row>
    <row r="689" ht="15.75" customHeight="1">
      <c r="A689" s="98" t="s">
        <v>159</v>
      </c>
      <c r="B689" s="98" t="s">
        <v>18</v>
      </c>
      <c r="C689" s="98">
        <v>2.0</v>
      </c>
      <c r="D689" s="47" t="s">
        <v>102</v>
      </c>
      <c r="E689" s="99">
        <v>996471.66</v>
      </c>
      <c r="F689" s="46" t="s">
        <v>102</v>
      </c>
      <c r="G689" s="36"/>
      <c r="H689" s="36"/>
    </row>
    <row r="690" ht="15.75" customHeight="1">
      <c r="A690" s="98" t="s">
        <v>159</v>
      </c>
      <c r="B690" s="98" t="s">
        <v>18</v>
      </c>
      <c r="C690" s="98">
        <v>3.0</v>
      </c>
      <c r="D690" s="47" t="s">
        <v>5326</v>
      </c>
      <c r="E690" s="99">
        <v>877390.72</v>
      </c>
      <c r="F690" s="46" t="s">
        <v>55</v>
      </c>
      <c r="G690" s="36"/>
      <c r="H690" s="36"/>
    </row>
    <row r="691" ht="15.75" customHeight="1">
      <c r="A691" s="98" t="s">
        <v>159</v>
      </c>
      <c r="B691" s="98" t="s">
        <v>18</v>
      </c>
      <c r="C691" s="98">
        <v>4.0</v>
      </c>
      <c r="D691" s="47" t="s">
        <v>5326</v>
      </c>
      <c r="E691" s="99">
        <v>995381.69</v>
      </c>
      <c r="F691" s="46" t="s">
        <v>55</v>
      </c>
      <c r="G691" s="36"/>
      <c r="H691" s="36"/>
    </row>
    <row r="692" ht="15.75" customHeight="1">
      <c r="A692" s="98" t="s">
        <v>159</v>
      </c>
      <c r="B692" s="98" t="s">
        <v>18</v>
      </c>
      <c r="C692" s="98">
        <v>5.0</v>
      </c>
      <c r="D692" s="47" t="s">
        <v>5326</v>
      </c>
      <c r="E692" s="99">
        <v>997519.06</v>
      </c>
      <c r="F692" s="46" t="s">
        <v>55</v>
      </c>
      <c r="G692" s="36"/>
      <c r="H692" s="36"/>
    </row>
    <row r="693" ht="15.75" customHeight="1">
      <c r="A693" s="98" t="s">
        <v>159</v>
      </c>
      <c r="B693" s="98" t="s">
        <v>18</v>
      </c>
      <c r="C693" s="98">
        <v>6.0</v>
      </c>
      <c r="D693" s="47" t="s">
        <v>329</v>
      </c>
      <c r="E693" s="99">
        <v>897496.91</v>
      </c>
      <c r="F693" s="46" t="s">
        <v>28</v>
      </c>
      <c r="G693" s="36"/>
      <c r="H693" s="36"/>
    </row>
    <row r="694" ht="15.75" customHeight="1">
      <c r="A694" s="98" t="s">
        <v>159</v>
      </c>
      <c r="B694" s="98" t="s">
        <v>18</v>
      </c>
      <c r="C694" s="98">
        <v>7.0</v>
      </c>
      <c r="D694" s="47" t="s">
        <v>329</v>
      </c>
      <c r="E694" s="99">
        <v>972627.59</v>
      </c>
      <c r="F694" s="46" t="s">
        <v>28</v>
      </c>
      <c r="G694" s="36"/>
      <c r="H694" s="36"/>
    </row>
    <row r="695" ht="15.75" customHeight="1">
      <c r="A695" s="98" t="s">
        <v>159</v>
      </c>
      <c r="B695" s="98" t="s">
        <v>18</v>
      </c>
      <c r="C695" s="98">
        <v>8.0</v>
      </c>
      <c r="D695" s="47" t="s">
        <v>5368</v>
      </c>
      <c r="E695" s="99">
        <v>807417.57</v>
      </c>
      <c r="F695" s="46" t="s">
        <v>90</v>
      </c>
      <c r="G695" s="36"/>
      <c r="H695" s="36"/>
    </row>
    <row r="696" ht="15.75" customHeight="1">
      <c r="A696" s="98" t="s">
        <v>159</v>
      </c>
      <c r="B696" s="98" t="s">
        <v>18</v>
      </c>
      <c r="C696" s="98">
        <v>9.0</v>
      </c>
      <c r="D696" s="47" t="s">
        <v>5347</v>
      </c>
      <c r="E696" s="99">
        <v>986209.91</v>
      </c>
      <c r="F696" s="46" t="s">
        <v>49</v>
      </c>
      <c r="G696" s="36"/>
      <c r="H696" s="36"/>
    </row>
    <row r="697" ht="15.75" customHeight="1">
      <c r="A697" s="98" t="s">
        <v>159</v>
      </c>
      <c r="B697" s="98" t="s">
        <v>18</v>
      </c>
      <c r="C697" s="98">
        <v>10.0</v>
      </c>
      <c r="D697" s="47" t="s">
        <v>5347</v>
      </c>
      <c r="E697" s="99">
        <v>985620.49</v>
      </c>
      <c r="F697" s="46" t="s">
        <v>49</v>
      </c>
      <c r="G697" s="36"/>
      <c r="H697" s="36"/>
    </row>
    <row r="698" ht="15.75" customHeight="1">
      <c r="A698" s="98" t="s">
        <v>159</v>
      </c>
      <c r="B698" s="98" t="s">
        <v>18</v>
      </c>
      <c r="C698" s="98">
        <v>11.0</v>
      </c>
      <c r="D698" s="47" t="s">
        <v>5369</v>
      </c>
      <c r="E698" s="99">
        <v>975778.49</v>
      </c>
      <c r="F698" s="46" t="s">
        <v>81</v>
      </c>
      <c r="G698" s="36"/>
      <c r="H698" s="36"/>
    </row>
    <row r="699" ht="15.75" customHeight="1">
      <c r="A699" s="98" t="s">
        <v>159</v>
      </c>
      <c r="B699" s="98" t="s">
        <v>18</v>
      </c>
      <c r="C699" s="98">
        <v>12.0</v>
      </c>
      <c r="D699" s="47" t="s">
        <v>5347</v>
      </c>
      <c r="E699" s="99">
        <v>853754.49</v>
      </c>
      <c r="F699" s="46" t="s">
        <v>49</v>
      </c>
      <c r="G699" s="36"/>
      <c r="H699" s="36"/>
    </row>
    <row r="700" ht="15.75" customHeight="1">
      <c r="A700" s="98" t="s">
        <v>159</v>
      </c>
      <c r="B700" s="98" t="s">
        <v>18</v>
      </c>
      <c r="C700" s="98">
        <v>13.0</v>
      </c>
      <c r="D700" s="47" t="s">
        <v>5347</v>
      </c>
      <c r="E700" s="99">
        <v>882859.49</v>
      </c>
      <c r="F700" s="46" t="s">
        <v>49</v>
      </c>
      <c r="G700" s="36"/>
      <c r="H700" s="36"/>
    </row>
    <row r="701" ht="15.75" customHeight="1">
      <c r="A701" s="98" t="s">
        <v>159</v>
      </c>
      <c r="B701" s="98" t="s">
        <v>18</v>
      </c>
      <c r="C701" s="98">
        <v>14.0</v>
      </c>
      <c r="D701" s="47" t="s">
        <v>5370</v>
      </c>
      <c r="E701" s="99">
        <v>100000.0</v>
      </c>
      <c r="F701" s="46" t="s">
        <v>114</v>
      </c>
      <c r="G701" s="36"/>
      <c r="H701" s="36"/>
    </row>
    <row r="702" ht="15.75" customHeight="1">
      <c r="A702" s="98" t="s">
        <v>159</v>
      </c>
      <c r="B702" s="98" t="s">
        <v>18</v>
      </c>
      <c r="C702" s="98">
        <v>15.0</v>
      </c>
      <c r="D702" s="47" t="s">
        <v>4160</v>
      </c>
      <c r="E702" s="99">
        <v>939887.96</v>
      </c>
      <c r="F702" s="46" t="s">
        <v>64</v>
      </c>
      <c r="G702" s="36"/>
      <c r="H702" s="36"/>
    </row>
    <row r="703" ht="15.75" customHeight="1">
      <c r="A703" s="98" t="s">
        <v>159</v>
      </c>
      <c r="B703" s="98" t="s">
        <v>18</v>
      </c>
      <c r="C703" s="98">
        <v>16.0</v>
      </c>
      <c r="D703" s="47" t="s">
        <v>5347</v>
      </c>
      <c r="E703" s="99">
        <v>987170.51</v>
      </c>
      <c r="F703" s="46" t="s">
        <v>49</v>
      </c>
      <c r="G703" s="36"/>
      <c r="H703" s="36"/>
    </row>
    <row r="704" ht="15.75" customHeight="1">
      <c r="A704" s="98" t="s">
        <v>159</v>
      </c>
      <c r="B704" s="98" t="s">
        <v>18</v>
      </c>
      <c r="C704" s="98">
        <v>17.0</v>
      </c>
      <c r="D704" s="47" t="s">
        <v>4160</v>
      </c>
      <c r="E704" s="99">
        <v>896282.14</v>
      </c>
      <c r="F704" s="46" t="s">
        <v>64</v>
      </c>
      <c r="G704" s="36"/>
      <c r="H704" s="36"/>
    </row>
    <row r="705" ht="15.75" customHeight="1">
      <c r="A705" s="98" t="s">
        <v>159</v>
      </c>
      <c r="B705" s="98" t="s">
        <v>18</v>
      </c>
      <c r="C705" s="98">
        <v>18.0</v>
      </c>
      <c r="D705" s="47" t="s">
        <v>5371</v>
      </c>
      <c r="E705" s="99">
        <v>807694.29</v>
      </c>
      <c r="F705" s="46" t="s">
        <v>111</v>
      </c>
      <c r="G705" s="36"/>
      <c r="H705" s="36"/>
    </row>
    <row r="706" ht="15.75" customHeight="1">
      <c r="A706" s="98" t="s">
        <v>159</v>
      </c>
      <c r="B706" s="98" t="s">
        <v>18</v>
      </c>
      <c r="C706" s="98">
        <v>19.0</v>
      </c>
      <c r="D706" s="47" t="s">
        <v>5372</v>
      </c>
      <c r="E706" s="99">
        <v>878796.45</v>
      </c>
      <c r="F706" s="46" t="s">
        <v>132</v>
      </c>
      <c r="G706" s="36"/>
      <c r="H706" s="36"/>
    </row>
    <row r="707" ht="15.75" customHeight="1">
      <c r="A707" s="98" t="s">
        <v>159</v>
      </c>
      <c r="B707" s="98" t="s">
        <v>18</v>
      </c>
      <c r="C707" s="98">
        <v>20.0</v>
      </c>
      <c r="D707" s="47" t="s">
        <v>5373</v>
      </c>
      <c r="E707" s="99">
        <v>100000.0</v>
      </c>
      <c r="F707" s="46" t="s">
        <v>96</v>
      </c>
      <c r="G707" s="36"/>
      <c r="H707" s="36"/>
    </row>
    <row r="708" ht="15.75" customHeight="1">
      <c r="A708" s="98" t="s">
        <v>159</v>
      </c>
      <c r="B708" s="98" t="s">
        <v>18</v>
      </c>
      <c r="C708" s="98">
        <v>21.0</v>
      </c>
      <c r="D708" s="47" t="s">
        <v>5374</v>
      </c>
      <c r="E708" s="99">
        <v>960493.89</v>
      </c>
      <c r="F708" s="46" t="s">
        <v>61</v>
      </c>
      <c r="G708" s="36"/>
      <c r="H708" s="36"/>
    </row>
    <row r="709" ht="15.75" customHeight="1">
      <c r="A709" s="98" t="s">
        <v>159</v>
      </c>
      <c r="B709" s="98" t="s">
        <v>18</v>
      </c>
      <c r="C709" s="98">
        <v>22.0</v>
      </c>
      <c r="D709" s="47" t="s">
        <v>5375</v>
      </c>
      <c r="E709" s="99">
        <v>100000.0</v>
      </c>
      <c r="F709" s="46" t="s">
        <v>61</v>
      </c>
      <c r="G709" s="36"/>
      <c r="H709" s="36"/>
    </row>
    <row r="710" ht="15.75" customHeight="1">
      <c r="A710" s="98" t="s">
        <v>159</v>
      </c>
      <c r="B710" s="98" t="s">
        <v>18</v>
      </c>
      <c r="C710" s="98">
        <v>23.0</v>
      </c>
      <c r="D710" s="47" t="s">
        <v>5347</v>
      </c>
      <c r="E710" s="99">
        <v>985887.24</v>
      </c>
      <c r="F710" s="46" t="s">
        <v>49</v>
      </c>
      <c r="G710" s="36"/>
      <c r="H710" s="36"/>
    </row>
    <row r="711" ht="15.75" customHeight="1">
      <c r="A711" s="98" t="s">
        <v>159</v>
      </c>
      <c r="B711" s="98" t="s">
        <v>18</v>
      </c>
      <c r="C711" s="98">
        <v>24.0</v>
      </c>
      <c r="D711" s="47" t="s">
        <v>5376</v>
      </c>
      <c r="E711" s="99">
        <v>891668.63</v>
      </c>
      <c r="F711" s="46" t="s">
        <v>28</v>
      </c>
      <c r="G711" s="36"/>
      <c r="H711" s="36"/>
    </row>
    <row r="712" ht="15.75" customHeight="1">
      <c r="A712" s="98" t="s">
        <v>159</v>
      </c>
      <c r="B712" s="98" t="s">
        <v>18</v>
      </c>
      <c r="C712" s="98">
        <v>25.0</v>
      </c>
      <c r="D712" s="47" t="s">
        <v>5376</v>
      </c>
      <c r="E712" s="99">
        <v>891668.36</v>
      </c>
      <c r="F712" s="46" t="s">
        <v>28</v>
      </c>
      <c r="G712" s="36"/>
      <c r="H712" s="36"/>
    </row>
    <row r="713" ht="15.75" customHeight="1">
      <c r="A713" s="98" t="s">
        <v>159</v>
      </c>
      <c r="B713" s="98" t="s">
        <v>18</v>
      </c>
      <c r="C713" s="98">
        <v>26.0</v>
      </c>
      <c r="D713" s="47" t="s">
        <v>5377</v>
      </c>
      <c r="E713" s="99">
        <v>971273.36</v>
      </c>
      <c r="F713" s="46" t="s">
        <v>46</v>
      </c>
      <c r="G713" s="36"/>
      <c r="H713" s="36"/>
    </row>
    <row r="714" ht="15.75" customHeight="1">
      <c r="A714" s="98" t="s">
        <v>159</v>
      </c>
      <c r="B714" s="98" t="s">
        <v>18</v>
      </c>
      <c r="C714" s="98">
        <v>27.0</v>
      </c>
      <c r="D714" s="47" t="s">
        <v>5378</v>
      </c>
      <c r="E714" s="99">
        <v>945243.75</v>
      </c>
      <c r="F714" s="46" t="s">
        <v>46</v>
      </c>
      <c r="G714" s="36"/>
      <c r="H714" s="36"/>
    </row>
    <row r="715" ht="15.75" customHeight="1">
      <c r="A715" s="98" t="s">
        <v>159</v>
      </c>
      <c r="B715" s="98" t="s">
        <v>18</v>
      </c>
      <c r="C715" s="98">
        <v>28.0</v>
      </c>
      <c r="D715" s="47" t="s">
        <v>4296</v>
      </c>
      <c r="E715" s="99">
        <v>568330.78</v>
      </c>
      <c r="F715" s="46" t="s">
        <v>37</v>
      </c>
      <c r="G715" s="36"/>
      <c r="H715" s="36"/>
    </row>
    <row r="716" ht="15.75" customHeight="1">
      <c r="A716" s="98" t="s">
        <v>159</v>
      </c>
      <c r="B716" s="98" t="s">
        <v>18</v>
      </c>
      <c r="C716" s="98">
        <v>29.0</v>
      </c>
      <c r="D716" s="47" t="s">
        <v>43</v>
      </c>
      <c r="E716" s="99">
        <v>100000.0</v>
      </c>
      <c r="F716" s="46" t="s">
        <v>43</v>
      </c>
      <c r="G716" s="36"/>
      <c r="H716" s="36"/>
    </row>
    <row r="717" ht="15.75" customHeight="1">
      <c r="A717" s="98" t="s">
        <v>159</v>
      </c>
      <c r="B717" s="98" t="s">
        <v>18</v>
      </c>
      <c r="C717" s="98">
        <v>30.0</v>
      </c>
      <c r="D717" s="47" t="s">
        <v>43</v>
      </c>
      <c r="E717" s="99">
        <v>100000.0</v>
      </c>
      <c r="F717" s="46" t="s">
        <v>43</v>
      </c>
      <c r="G717" s="36"/>
      <c r="H717" s="36"/>
    </row>
    <row r="718" ht="15.75" customHeight="1">
      <c r="A718" s="98" t="s">
        <v>159</v>
      </c>
      <c r="B718" s="98" t="s">
        <v>18</v>
      </c>
      <c r="C718" s="98">
        <v>31.0</v>
      </c>
      <c r="D718" s="47" t="s">
        <v>5352</v>
      </c>
      <c r="E718" s="99" t="s">
        <v>5379</v>
      </c>
      <c r="F718" s="46" t="s">
        <v>108</v>
      </c>
      <c r="G718" s="36"/>
      <c r="H718" s="36"/>
    </row>
    <row r="719" ht="15.75" customHeight="1">
      <c r="A719" s="98" t="s">
        <v>159</v>
      </c>
      <c r="B719" s="98" t="s">
        <v>18</v>
      </c>
      <c r="C719" s="98">
        <v>32.0</v>
      </c>
      <c r="D719" s="47" t="s">
        <v>5352</v>
      </c>
      <c r="E719" s="99">
        <v>935929.81</v>
      </c>
      <c r="F719" s="46" t="s">
        <v>108</v>
      </c>
      <c r="G719" s="36"/>
      <c r="H719" s="36"/>
    </row>
    <row r="720" ht="15.75" customHeight="1">
      <c r="A720" s="103" t="s">
        <v>159</v>
      </c>
      <c r="B720" s="103" t="s">
        <v>18</v>
      </c>
      <c r="C720" s="103">
        <v>33.0</v>
      </c>
      <c r="D720" s="104" t="s">
        <v>5352</v>
      </c>
      <c r="E720" s="105">
        <v>898992.62</v>
      </c>
      <c r="F720" s="106" t="s">
        <v>108</v>
      </c>
      <c r="G720" s="36"/>
      <c r="H720" s="36"/>
    </row>
    <row r="721" ht="15.75" customHeight="1">
      <c r="A721" s="98" t="s">
        <v>156</v>
      </c>
      <c r="B721" s="98" t="s">
        <v>23</v>
      </c>
      <c r="C721" s="98">
        <v>1.0</v>
      </c>
      <c r="D721" s="47" t="s">
        <v>5380</v>
      </c>
      <c r="E721" s="99">
        <v>673000.0</v>
      </c>
      <c r="F721" s="46" t="s">
        <v>76</v>
      </c>
      <c r="G721" s="36"/>
      <c r="H721" s="36"/>
    </row>
    <row r="722" ht="15.75" customHeight="1">
      <c r="A722" s="98" t="s">
        <v>156</v>
      </c>
      <c r="B722" s="98" t="s">
        <v>23</v>
      </c>
      <c r="C722" s="98">
        <v>2.0</v>
      </c>
      <c r="D722" s="47" t="s">
        <v>5381</v>
      </c>
      <c r="E722" s="99">
        <v>791000.0</v>
      </c>
      <c r="F722" s="46" t="s">
        <v>108</v>
      </c>
      <c r="G722" s="36"/>
      <c r="H722" s="36"/>
    </row>
    <row r="723" ht="15.75" customHeight="1">
      <c r="A723" s="98" t="s">
        <v>156</v>
      </c>
      <c r="B723" s="98" t="s">
        <v>23</v>
      </c>
      <c r="C723" s="98">
        <v>3.0</v>
      </c>
      <c r="D723" s="47" t="s">
        <v>1868</v>
      </c>
      <c r="E723" s="99">
        <v>897000.0</v>
      </c>
      <c r="F723" s="46" t="s">
        <v>46</v>
      </c>
      <c r="G723" s="36"/>
      <c r="H723" s="36"/>
    </row>
    <row r="724" ht="15.75" customHeight="1">
      <c r="A724" s="98" t="s">
        <v>156</v>
      </c>
      <c r="B724" s="98" t="s">
        <v>23</v>
      </c>
      <c r="C724" s="98">
        <v>4.0</v>
      </c>
      <c r="D724" s="47" t="s">
        <v>5382</v>
      </c>
      <c r="E724" s="99">
        <v>100000.0</v>
      </c>
      <c r="F724" s="46" t="s">
        <v>93</v>
      </c>
      <c r="G724" s="36"/>
      <c r="H724" s="36"/>
    </row>
    <row r="725" ht="15.75" customHeight="1">
      <c r="A725" s="98" t="s">
        <v>156</v>
      </c>
      <c r="B725" s="98" t="s">
        <v>23</v>
      </c>
      <c r="C725" s="98">
        <v>5.0</v>
      </c>
      <c r="D725" s="47" t="s">
        <v>1936</v>
      </c>
      <c r="E725" s="99">
        <v>100000.0</v>
      </c>
      <c r="F725" s="46" t="s">
        <v>102</v>
      </c>
      <c r="G725" s="36"/>
      <c r="H725" s="36"/>
    </row>
    <row r="726" ht="15.75" customHeight="1">
      <c r="A726" s="98" t="s">
        <v>156</v>
      </c>
      <c r="B726" s="98" t="s">
        <v>23</v>
      </c>
      <c r="C726" s="98">
        <v>6.0</v>
      </c>
      <c r="D726" s="47" t="s">
        <v>1936</v>
      </c>
      <c r="E726" s="99">
        <v>100000.0</v>
      </c>
      <c r="F726" s="46" t="s">
        <v>102</v>
      </c>
      <c r="G726" s="36"/>
      <c r="H726" s="36"/>
    </row>
    <row r="727" ht="15.75" customHeight="1">
      <c r="A727" s="98" t="s">
        <v>156</v>
      </c>
      <c r="B727" s="98" t="s">
        <v>23</v>
      </c>
      <c r="C727" s="98">
        <v>7.0</v>
      </c>
      <c r="D727" s="47" t="s">
        <v>5326</v>
      </c>
      <c r="E727" s="99">
        <v>376000.0</v>
      </c>
      <c r="F727" s="46" t="s">
        <v>55</v>
      </c>
      <c r="G727" s="36"/>
      <c r="H727" s="36"/>
    </row>
    <row r="728" ht="15.75" customHeight="1">
      <c r="A728" s="43" t="s">
        <v>157</v>
      </c>
      <c r="B728" s="98" t="s">
        <v>23</v>
      </c>
      <c r="C728" s="98">
        <v>1.0</v>
      </c>
      <c r="D728" s="47" t="s">
        <v>102</v>
      </c>
      <c r="E728" s="99">
        <v>170950.0</v>
      </c>
      <c r="F728" s="46" t="s">
        <v>102</v>
      </c>
      <c r="G728" s="36"/>
      <c r="H728" s="36"/>
    </row>
    <row r="729" ht="15.75" customHeight="1">
      <c r="A729" s="43" t="s">
        <v>157</v>
      </c>
      <c r="B729" s="98" t="s">
        <v>23</v>
      </c>
      <c r="C729" s="98">
        <v>2.0</v>
      </c>
      <c r="D729" s="47" t="s">
        <v>5347</v>
      </c>
      <c r="E729" s="99">
        <v>800980.0</v>
      </c>
      <c r="F729" s="46" t="s">
        <v>49</v>
      </c>
      <c r="G729" s="36"/>
      <c r="H729" s="36"/>
    </row>
    <row r="730" ht="15.75" customHeight="1">
      <c r="A730" s="43" t="s">
        <v>157</v>
      </c>
      <c r="B730" s="98" t="s">
        <v>23</v>
      </c>
      <c r="C730" s="98">
        <v>3.0</v>
      </c>
      <c r="D730" s="47" t="s">
        <v>102</v>
      </c>
      <c r="E730" s="99">
        <v>170970.0</v>
      </c>
      <c r="F730" s="46" t="s">
        <v>102</v>
      </c>
      <c r="G730" s="36"/>
      <c r="H730" s="36"/>
    </row>
    <row r="731" ht="15.75" customHeight="1">
      <c r="A731" s="43" t="s">
        <v>157</v>
      </c>
      <c r="B731" s="98" t="s">
        <v>23</v>
      </c>
      <c r="C731" s="98">
        <v>4.0</v>
      </c>
      <c r="D731" s="47" t="s">
        <v>5383</v>
      </c>
      <c r="E731" s="99">
        <v>100960.0</v>
      </c>
      <c r="F731" s="46" t="s">
        <v>108</v>
      </c>
      <c r="G731" s="36"/>
      <c r="H731" s="36"/>
    </row>
    <row r="732" ht="15.75" customHeight="1">
      <c r="A732" s="43" t="s">
        <v>158</v>
      </c>
      <c r="B732" s="98" t="s">
        <v>23</v>
      </c>
      <c r="C732" s="98">
        <v>1.0</v>
      </c>
      <c r="D732" s="47" t="s">
        <v>5347</v>
      </c>
      <c r="E732" s="99">
        <v>245502.71</v>
      </c>
      <c r="F732" s="46" t="s">
        <v>49</v>
      </c>
      <c r="G732" s="36"/>
      <c r="H732" s="36"/>
    </row>
    <row r="733" ht="15.75" customHeight="1">
      <c r="A733" s="43" t="s">
        <v>158</v>
      </c>
      <c r="B733" s="98" t="s">
        <v>23</v>
      </c>
      <c r="C733" s="98">
        <v>2.0</v>
      </c>
      <c r="D733" s="47" t="s">
        <v>5347</v>
      </c>
      <c r="E733" s="99">
        <v>279632.79</v>
      </c>
      <c r="F733" s="46" t="s">
        <v>49</v>
      </c>
      <c r="G733" s="36"/>
      <c r="H733" s="36"/>
    </row>
    <row r="734" ht="15.75" customHeight="1">
      <c r="A734" s="43" t="s">
        <v>158</v>
      </c>
      <c r="B734" s="98" t="s">
        <v>23</v>
      </c>
      <c r="C734" s="98">
        <v>3.0</v>
      </c>
      <c r="D734" s="47" t="s">
        <v>5347</v>
      </c>
      <c r="E734" s="99">
        <v>166861.37</v>
      </c>
      <c r="F734" s="46" t="s">
        <v>49</v>
      </c>
      <c r="G734" s="36"/>
      <c r="H734" s="36"/>
    </row>
    <row r="735" ht="15.75" customHeight="1">
      <c r="A735" s="43" t="s">
        <v>158</v>
      </c>
      <c r="B735" s="98" t="s">
        <v>23</v>
      </c>
      <c r="C735" s="98">
        <v>4.0</v>
      </c>
      <c r="D735" s="48" t="s">
        <v>102</v>
      </c>
      <c r="E735" s="99">
        <v>457090.03</v>
      </c>
      <c r="F735" s="46" t="s">
        <v>102</v>
      </c>
      <c r="G735" s="36"/>
      <c r="H735" s="36"/>
    </row>
    <row r="736" ht="15.75" customHeight="1">
      <c r="A736" s="43" t="s">
        <v>158</v>
      </c>
      <c r="B736" s="43" t="s">
        <v>23</v>
      </c>
      <c r="C736" s="98">
        <v>5.0</v>
      </c>
      <c r="D736" s="47" t="s">
        <v>5384</v>
      </c>
      <c r="E736" s="99">
        <v>106001.47</v>
      </c>
      <c r="F736" s="46" t="s">
        <v>46</v>
      </c>
      <c r="G736" s="36"/>
      <c r="H736" s="36"/>
    </row>
    <row r="737" ht="15.75" customHeight="1">
      <c r="A737" s="43" t="s">
        <v>158</v>
      </c>
      <c r="B737" s="43" t="s">
        <v>23</v>
      </c>
      <c r="C737" s="98">
        <v>6.0</v>
      </c>
      <c r="D737" s="47" t="s">
        <v>5385</v>
      </c>
      <c r="E737" s="99">
        <v>421294.39</v>
      </c>
      <c r="F737" s="46" t="s">
        <v>46</v>
      </c>
      <c r="G737" s="36"/>
      <c r="H737" s="36"/>
    </row>
    <row r="738" ht="15.75" customHeight="1">
      <c r="A738" s="43" t="s">
        <v>158</v>
      </c>
      <c r="B738" s="43" t="s">
        <v>23</v>
      </c>
      <c r="C738" s="98">
        <v>7.0</v>
      </c>
      <c r="D738" s="47" t="s">
        <v>102</v>
      </c>
      <c r="E738" s="99">
        <v>1324830.69</v>
      </c>
      <c r="F738" s="46" t="s">
        <v>102</v>
      </c>
      <c r="G738" s="36"/>
      <c r="H738" s="36"/>
    </row>
    <row r="739" ht="15.75" customHeight="1">
      <c r="A739" s="43" t="s">
        <v>158</v>
      </c>
      <c r="B739" s="43" t="s">
        <v>23</v>
      </c>
      <c r="C739" s="98">
        <v>8.0</v>
      </c>
      <c r="D739" s="47" t="s">
        <v>4403</v>
      </c>
      <c r="E739" s="99">
        <v>323754.65</v>
      </c>
      <c r="F739" s="46" t="s">
        <v>76</v>
      </c>
      <c r="G739" s="36"/>
      <c r="H739" s="36"/>
    </row>
    <row r="740" ht="15.75" customHeight="1">
      <c r="A740" s="43" t="s">
        <v>158</v>
      </c>
      <c r="B740" s="43" t="s">
        <v>23</v>
      </c>
      <c r="C740" s="98">
        <v>9.0</v>
      </c>
      <c r="D740" s="47" t="s">
        <v>1868</v>
      </c>
      <c r="E740" s="99">
        <v>1600000.0</v>
      </c>
      <c r="F740" s="46" t="s">
        <v>46</v>
      </c>
      <c r="G740" s="36"/>
      <c r="H740" s="36"/>
    </row>
    <row r="741" ht="15.75" customHeight="1">
      <c r="A741" s="43" t="s">
        <v>159</v>
      </c>
      <c r="B741" s="43" t="s">
        <v>23</v>
      </c>
      <c r="C741" s="98">
        <v>1.0</v>
      </c>
      <c r="D741" s="47" t="s">
        <v>5347</v>
      </c>
      <c r="E741" s="99">
        <v>1000000.0</v>
      </c>
      <c r="F741" s="46" t="s">
        <v>49</v>
      </c>
      <c r="G741" s="36"/>
      <c r="H741" s="36"/>
    </row>
    <row r="742" ht="15.75" customHeight="1">
      <c r="A742" s="43" t="s">
        <v>159</v>
      </c>
      <c r="B742" s="43" t="s">
        <v>23</v>
      </c>
      <c r="C742" s="98">
        <v>2.0</v>
      </c>
      <c r="D742" s="48" t="s">
        <v>102</v>
      </c>
      <c r="E742" s="99">
        <v>470000.0</v>
      </c>
      <c r="F742" s="46" t="s">
        <v>102</v>
      </c>
      <c r="G742" s="36"/>
      <c r="H742" s="36"/>
    </row>
    <row r="743" ht="15.75" customHeight="1">
      <c r="A743" s="43" t="s">
        <v>159</v>
      </c>
      <c r="B743" s="43" t="s">
        <v>23</v>
      </c>
      <c r="C743" s="98">
        <v>3.0</v>
      </c>
      <c r="D743" s="48" t="s">
        <v>102</v>
      </c>
      <c r="E743" s="99">
        <v>776828.21</v>
      </c>
      <c r="F743" s="46" t="s">
        <v>102</v>
      </c>
      <c r="G743" s="36"/>
      <c r="H743" s="36"/>
    </row>
    <row r="744" ht="15.75" customHeight="1">
      <c r="A744" s="43" t="s">
        <v>159</v>
      </c>
      <c r="B744" s="43" t="s">
        <v>23</v>
      </c>
      <c r="C744" s="98">
        <v>4.0</v>
      </c>
      <c r="D744" s="48" t="s">
        <v>102</v>
      </c>
      <c r="E744" s="99">
        <v>796570.79</v>
      </c>
      <c r="F744" s="46" t="s">
        <v>102</v>
      </c>
      <c r="G744" s="36"/>
      <c r="H744" s="36"/>
    </row>
    <row r="745" ht="15.75" customHeight="1">
      <c r="A745" s="43" t="s">
        <v>159</v>
      </c>
      <c r="B745" s="43" t="s">
        <v>23</v>
      </c>
      <c r="C745" s="98">
        <v>5.0</v>
      </c>
      <c r="D745" s="47" t="s">
        <v>1868</v>
      </c>
      <c r="E745" s="99">
        <v>882376.76</v>
      </c>
      <c r="F745" s="46" t="s">
        <v>46</v>
      </c>
      <c r="G745" s="36"/>
      <c r="H745" s="36"/>
    </row>
    <row r="746" ht="15.75" customHeight="1">
      <c r="A746" s="43" t="s">
        <v>159</v>
      </c>
      <c r="B746" s="43" t="s">
        <v>23</v>
      </c>
      <c r="C746" s="98">
        <v>6.0</v>
      </c>
      <c r="D746" s="47" t="s">
        <v>436</v>
      </c>
      <c r="E746" s="99">
        <v>1000000.0</v>
      </c>
      <c r="F746" s="46" t="s">
        <v>46</v>
      </c>
      <c r="G746" s="36"/>
      <c r="H746" s="36"/>
    </row>
    <row r="747" ht="15.75" customHeight="1">
      <c r="A747" s="43" t="s">
        <v>159</v>
      </c>
      <c r="B747" s="43" t="s">
        <v>23</v>
      </c>
      <c r="C747" s="98">
        <v>7.0</v>
      </c>
      <c r="D747" s="47" t="s">
        <v>5386</v>
      </c>
      <c r="E747" s="99">
        <v>1000000.0</v>
      </c>
      <c r="F747" s="46" t="s">
        <v>123</v>
      </c>
      <c r="G747" s="36"/>
      <c r="H747" s="36"/>
    </row>
    <row r="748" ht="15.75" customHeight="1">
      <c r="A748" s="43" t="s">
        <v>159</v>
      </c>
      <c r="B748" s="43" t="s">
        <v>23</v>
      </c>
      <c r="C748" s="98">
        <v>8.0</v>
      </c>
      <c r="D748" s="47" t="s">
        <v>5387</v>
      </c>
      <c r="E748" s="99">
        <v>1000000.0</v>
      </c>
      <c r="F748" s="46" t="s">
        <v>40</v>
      </c>
      <c r="G748" s="36"/>
      <c r="H748" s="36"/>
    </row>
    <row r="749" ht="15.75" customHeight="1">
      <c r="A749" s="43" t="s">
        <v>159</v>
      </c>
      <c r="B749" s="43" t="s">
        <v>23</v>
      </c>
      <c r="C749" s="98">
        <v>9.0</v>
      </c>
      <c r="D749" s="47" t="s">
        <v>5388</v>
      </c>
      <c r="E749" s="99">
        <v>899000.0</v>
      </c>
      <c r="F749" s="46" t="s">
        <v>19</v>
      </c>
      <c r="G749" s="36"/>
      <c r="H749" s="36"/>
    </row>
    <row r="750" ht="15.75" customHeight="1">
      <c r="A750" s="43" t="s">
        <v>159</v>
      </c>
      <c r="B750" s="43" t="s">
        <v>23</v>
      </c>
      <c r="C750" s="98">
        <v>10.0</v>
      </c>
      <c r="D750" s="47" t="s">
        <v>5347</v>
      </c>
      <c r="E750" s="99">
        <v>712268.0</v>
      </c>
      <c r="F750" s="46" t="s">
        <v>49</v>
      </c>
      <c r="G750" s="36"/>
      <c r="H750" s="36"/>
    </row>
    <row r="751" ht="15.75" customHeight="1">
      <c r="A751" s="43" t="s">
        <v>159</v>
      </c>
      <c r="B751" s="43" t="s">
        <v>23</v>
      </c>
      <c r="C751" s="98">
        <v>11.0</v>
      </c>
      <c r="D751" s="47" t="s">
        <v>5347</v>
      </c>
      <c r="E751" s="99">
        <v>788580.0</v>
      </c>
      <c r="F751" s="46" t="s">
        <v>49</v>
      </c>
      <c r="G751" s="36"/>
      <c r="H751" s="36"/>
    </row>
    <row r="752" ht="15.75" customHeight="1">
      <c r="A752" s="43" t="s">
        <v>159</v>
      </c>
      <c r="B752" s="43" t="s">
        <v>23</v>
      </c>
      <c r="C752" s="98">
        <v>12.0</v>
      </c>
      <c r="D752" s="47" t="s">
        <v>5347</v>
      </c>
      <c r="E752" s="99">
        <v>1000000.0</v>
      </c>
      <c r="F752" s="46" t="s">
        <v>49</v>
      </c>
      <c r="G752" s="36"/>
      <c r="H752" s="36"/>
    </row>
    <row r="753" ht="15.75" customHeight="1">
      <c r="A753" s="43" t="s">
        <v>159</v>
      </c>
      <c r="B753" s="43" t="s">
        <v>23</v>
      </c>
      <c r="C753" s="98">
        <v>13.0</v>
      </c>
      <c r="D753" s="47" t="s">
        <v>5347</v>
      </c>
      <c r="E753" s="99">
        <v>1000000.0</v>
      </c>
      <c r="F753" s="46" t="s">
        <v>49</v>
      </c>
      <c r="G753" s="36"/>
      <c r="H753" s="36"/>
    </row>
    <row r="754" ht="15.75" customHeight="1">
      <c r="A754" s="43" t="s">
        <v>159</v>
      </c>
      <c r="B754" s="43" t="s">
        <v>23</v>
      </c>
      <c r="C754" s="98">
        <v>14.0</v>
      </c>
      <c r="D754" s="47" t="s">
        <v>5347</v>
      </c>
      <c r="E754" s="99">
        <v>1000000.0</v>
      </c>
      <c r="F754" s="46" t="s">
        <v>49</v>
      </c>
      <c r="G754" s="36"/>
      <c r="H754" s="36"/>
    </row>
    <row r="755" ht="15.75" customHeight="1">
      <c r="A755" s="43" t="s">
        <v>159</v>
      </c>
      <c r="B755" s="43" t="s">
        <v>23</v>
      </c>
      <c r="C755" s="98">
        <v>15.0</v>
      </c>
      <c r="D755" s="47" t="s">
        <v>5347</v>
      </c>
      <c r="E755" s="99">
        <v>1000000.0</v>
      </c>
      <c r="F755" s="46" t="s">
        <v>49</v>
      </c>
      <c r="G755" s="36"/>
      <c r="H755" s="36"/>
    </row>
    <row r="756" ht="15.75" customHeight="1">
      <c r="A756" s="43" t="s">
        <v>159</v>
      </c>
      <c r="B756" s="43" t="s">
        <v>23</v>
      </c>
      <c r="C756" s="98">
        <v>16.0</v>
      </c>
      <c r="D756" s="47" t="s">
        <v>5347</v>
      </c>
      <c r="E756" s="99">
        <v>1000000.0</v>
      </c>
      <c r="F756" s="46" t="s">
        <v>49</v>
      </c>
      <c r="G756" s="36"/>
      <c r="H756" s="36"/>
    </row>
    <row r="757" ht="15.75" customHeight="1">
      <c r="A757" s="43" t="s">
        <v>159</v>
      </c>
      <c r="B757" s="43" t="s">
        <v>23</v>
      </c>
      <c r="C757" s="98">
        <v>17.0</v>
      </c>
      <c r="D757" s="47" t="s">
        <v>5326</v>
      </c>
      <c r="E757" s="99">
        <v>834678.39</v>
      </c>
      <c r="F757" s="46" t="s">
        <v>55</v>
      </c>
      <c r="G757" s="36"/>
      <c r="H757" s="36"/>
    </row>
    <row r="758" ht="15.75" customHeight="1">
      <c r="A758" s="43" t="s">
        <v>159</v>
      </c>
      <c r="B758" s="43" t="s">
        <v>23</v>
      </c>
      <c r="C758" s="98">
        <v>18.0</v>
      </c>
      <c r="D758" s="48" t="s">
        <v>102</v>
      </c>
      <c r="E758" s="99">
        <v>1000000.0</v>
      </c>
      <c r="F758" s="46" t="s">
        <v>102</v>
      </c>
      <c r="G758" s="36"/>
      <c r="H758" s="36"/>
    </row>
    <row r="759" ht="15.75" customHeight="1">
      <c r="A759" s="43" t="s">
        <v>159</v>
      </c>
      <c r="B759" s="43" t="s">
        <v>23</v>
      </c>
      <c r="C759" s="98">
        <v>19.0</v>
      </c>
      <c r="D759" s="48" t="s">
        <v>102</v>
      </c>
      <c r="E759" s="99">
        <v>890355.58</v>
      </c>
      <c r="F759" s="46" t="s">
        <v>102</v>
      </c>
      <c r="G759" s="36"/>
      <c r="H759" s="36"/>
    </row>
    <row r="760" ht="15.75" customHeight="1">
      <c r="A760" s="43" t="s">
        <v>159</v>
      </c>
      <c r="B760" s="43" t="s">
        <v>23</v>
      </c>
      <c r="C760" s="98">
        <v>20.0</v>
      </c>
      <c r="D760" s="48" t="s">
        <v>102</v>
      </c>
      <c r="E760" s="99">
        <v>877050.78</v>
      </c>
      <c r="F760" s="46" t="s">
        <v>102</v>
      </c>
      <c r="G760" s="36"/>
      <c r="H760" s="36"/>
    </row>
    <row r="761" ht="15.75" customHeight="1">
      <c r="A761" s="43" t="s">
        <v>159</v>
      </c>
      <c r="B761" s="43" t="s">
        <v>23</v>
      </c>
      <c r="C761" s="98">
        <v>21.0</v>
      </c>
      <c r="D761" s="48" t="s">
        <v>102</v>
      </c>
      <c r="E761" s="99">
        <v>882825.0</v>
      </c>
      <c r="F761" s="46" t="s">
        <v>102</v>
      </c>
      <c r="G761" s="36"/>
      <c r="H761" s="36"/>
    </row>
    <row r="762" ht="15.75" customHeight="1">
      <c r="A762" s="43" t="s">
        <v>159</v>
      </c>
      <c r="B762" s="43" t="s">
        <v>23</v>
      </c>
      <c r="C762" s="98">
        <v>22.0</v>
      </c>
      <c r="D762" s="48" t="s">
        <v>102</v>
      </c>
      <c r="E762" s="99">
        <v>888152.2</v>
      </c>
      <c r="F762" s="46" t="s">
        <v>102</v>
      </c>
      <c r="G762" s="36"/>
      <c r="H762" s="36"/>
    </row>
    <row r="763" ht="15.75" customHeight="1">
      <c r="A763" s="43" t="s">
        <v>159</v>
      </c>
      <c r="B763" s="43" t="s">
        <v>23</v>
      </c>
      <c r="C763" s="98">
        <v>23.0</v>
      </c>
      <c r="D763" s="48" t="s">
        <v>102</v>
      </c>
      <c r="E763" s="99">
        <v>873463.28</v>
      </c>
      <c r="F763" s="46" t="s">
        <v>102</v>
      </c>
      <c r="G763" s="36"/>
      <c r="H763" s="36"/>
    </row>
    <row r="764" ht="15.75" customHeight="1">
      <c r="A764" s="43" t="s">
        <v>159</v>
      </c>
      <c r="B764" s="43" t="s">
        <v>23</v>
      </c>
      <c r="C764" s="98">
        <v>24.0</v>
      </c>
      <c r="D764" s="48" t="s">
        <v>102</v>
      </c>
      <c r="E764" s="99">
        <v>1000000.0</v>
      </c>
      <c r="F764" s="46" t="s">
        <v>102</v>
      </c>
      <c r="G764" s="36"/>
      <c r="H764" s="36"/>
    </row>
    <row r="765" ht="15.75" customHeight="1">
      <c r="A765" s="43" t="s">
        <v>159</v>
      </c>
      <c r="B765" s="43" t="s">
        <v>23</v>
      </c>
      <c r="C765" s="98">
        <v>25.0</v>
      </c>
      <c r="D765" s="48" t="s">
        <v>102</v>
      </c>
      <c r="E765" s="99">
        <v>1000000.0</v>
      </c>
      <c r="F765" s="46" t="s">
        <v>102</v>
      </c>
      <c r="G765" s="36"/>
      <c r="H765" s="36"/>
    </row>
    <row r="766" ht="15.75" customHeight="1">
      <c r="A766" s="43" t="s">
        <v>159</v>
      </c>
      <c r="B766" s="43" t="s">
        <v>23</v>
      </c>
      <c r="C766" s="98">
        <v>26.0</v>
      </c>
      <c r="D766" s="48" t="s">
        <v>102</v>
      </c>
      <c r="E766" s="99">
        <v>878478.38</v>
      </c>
      <c r="F766" s="46" t="s">
        <v>102</v>
      </c>
      <c r="G766" s="36"/>
      <c r="H766" s="36"/>
    </row>
    <row r="767" ht="15.75" customHeight="1">
      <c r="A767" s="43" t="s">
        <v>159</v>
      </c>
      <c r="B767" s="43" t="s">
        <v>23</v>
      </c>
      <c r="C767" s="98">
        <v>27.0</v>
      </c>
      <c r="D767" s="44" t="s">
        <v>5389</v>
      </c>
      <c r="E767" s="99">
        <v>898451.53</v>
      </c>
      <c r="F767" s="46" t="s">
        <v>102</v>
      </c>
      <c r="G767" s="36"/>
      <c r="H767" s="36"/>
    </row>
    <row r="768" ht="15.75" customHeight="1">
      <c r="A768" s="43" t="s">
        <v>159</v>
      </c>
      <c r="B768" s="43" t="s">
        <v>23</v>
      </c>
      <c r="C768" s="98">
        <v>28.0</v>
      </c>
      <c r="D768" s="47" t="s">
        <v>1868</v>
      </c>
      <c r="E768" s="99">
        <v>1000000.0</v>
      </c>
      <c r="F768" s="46" t="s">
        <v>46</v>
      </c>
      <c r="G768" s="36"/>
      <c r="H768" s="36"/>
    </row>
    <row r="769" ht="15.75" customHeight="1">
      <c r="A769" s="43" t="s">
        <v>159</v>
      </c>
      <c r="B769" s="43" t="s">
        <v>23</v>
      </c>
      <c r="C769" s="98">
        <v>29.0</v>
      </c>
      <c r="D769" s="47" t="s">
        <v>1868</v>
      </c>
      <c r="E769" s="99">
        <v>859933.33</v>
      </c>
      <c r="F769" s="46" t="s">
        <v>46</v>
      </c>
      <c r="G769" s="36"/>
      <c r="H769" s="36"/>
    </row>
    <row r="770" ht="15.75" customHeight="1">
      <c r="A770" s="43" t="s">
        <v>159</v>
      </c>
      <c r="B770" s="43" t="s">
        <v>23</v>
      </c>
      <c r="C770" s="98">
        <v>30.0</v>
      </c>
      <c r="D770" s="44" t="s">
        <v>5389</v>
      </c>
      <c r="E770" s="99">
        <v>1000000.0</v>
      </c>
      <c r="F770" s="46" t="s">
        <v>102</v>
      </c>
      <c r="G770" s="36"/>
      <c r="H770" s="36"/>
    </row>
    <row r="771" ht="15.75" customHeight="1">
      <c r="A771" s="43" t="s">
        <v>159</v>
      </c>
      <c r="B771" s="43" t="s">
        <v>23</v>
      </c>
      <c r="C771" s="98">
        <v>31.0</v>
      </c>
      <c r="D771" s="44" t="s">
        <v>5389</v>
      </c>
      <c r="E771" s="99">
        <v>1000000.0</v>
      </c>
      <c r="F771" s="46" t="s">
        <v>102</v>
      </c>
      <c r="G771" s="36"/>
      <c r="H771" s="36"/>
    </row>
    <row r="772" ht="15.75" customHeight="1">
      <c r="A772" s="43" t="s">
        <v>159</v>
      </c>
      <c r="B772" s="43" t="s">
        <v>23</v>
      </c>
      <c r="C772" s="98">
        <v>32.0</v>
      </c>
      <c r="D772" s="47" t="s">
        <v>5390</v>
      </c>
      <c r="E772" s="99">
        <v>866486.56</v>
      </c>
      <c r="F772" s="46" t="s">
        <v>55</v>
      </c>
      <c r="G772" s="36"/>
      <c r="H772" s="36"/>
    </row>
    <row r="773" ht="15.75" customHeight="1">
      <c r="A773" s="43" t="s">
        <v>159</v>
      </c>
      <c r="B773" s="43" t="s">
        <v>23</v>
      </c>
      <c r="C773" s="98">
        <v>33.0</v>
      </c>
      <c r="D773" s="47" t="s">
        <v>4403</v>
      </c>
      <c r="E773" s="99">
        <v>519366.12</v>
      </c>
      <c r="F773" s="46" t="s">
        <v>76</v>
      </c>
      <c r="G773" s="36"/>
      <c r="H773" s="36"/>
    </row>
    <row r="774" ht="15.75" customHeight="1">
      <c r="A774" s="43" t="s">
        <v>159</v>
      </c>
      <c r="B774" s="43" t="s">
        <v>23</v>
      </c>
      <c r="C774" s="43">
        <v>34.0</v>
      </c>
      <c r="D774" s="47" t="s">
        <v>668</v>
      </c>
      <c r="E774" s="99">
        <v>1000000.0</v>
      </c>
      <c r="F774" s="46" t="s">
        <v>37</v>
      </c>
      <c r="G774" s="36"/>
      <c r="H774" s="36"/>
    </row>
    <row r="775" ht="15.75" customHeight="1">
      <c r="A775" s="43" t="s">
        <v>159</v>
      </c>
      <c r="B775" s="43" t="s">
        <v>23</v>
      </c>
      <c r="C775" s="43">
        <v>35.0</v>
      </c>
      <c r="D775" s="47" t="s">
        <v>5391</v>
      </c>
      <c r="E775" s="99">
        <v>894322.27</v>
      </c>
      <c r="F775" s="46" t="s">
        <v>120</v>
      </c>
      <c r="G775" s="47"/>
      <c r="H775" s="47"/>
    </row>
    <row r="776" ht="15.75" customHeight="1">
      <c r="A776" s="43" t="s">
        <v>159</v>
      </c>
      <c r="B776" s="43" t="s">
        <v>23</v>
      </c>
      <c r="C776" s="43">
        <v>36.0</v>
      </c>
      <c r="D776" s="47" t="s">
        <v>5392</v>
      </c>
      <c r="E776" s="99">
        <v>744619.83</v>
      </c>
      <c r="F776" s="46" t="s">
        <v>93</v>
      </c>
      <c r="G776" s="36"/>
      <c r="H776" s="36"/>
    </row>
    <row r="777" ht="15.75" customHeight="1">
      <c r="A777" s="43" t="s">
        <v>159</v>
      </c>
      <c r="B777" s="43" t="s">
        <v>23</v>
      </c>
      <c r="C777" s="43">
        <v>37.0</v>
      </c>
      <c r="D777" s="47" t="s">
        <v>5392</v>
      </c>
      <c r="E777" s="99">
        <v>876907.48</v>
      </c>
      <c r="F777" s="46" t="s">
        <v>93</v>
      </c>
      <c r="G777" s="36"/>
      <c r="H777" s="36"/>
    </row>
    <row r="778" ht="15.75" customHeight="1">
      <c r="A778" s="43" t="s">
        <v>159</v>
      </c>
      <c r="B778" s="43" t="s">
        <v>23</v>
      </c>
      <c r="C778" s="43">
        <v>38.0</v>
      </c>
      <c r="D778" s="47" t="s">
        <v>5392</v>
      </c>
      <c r="E778" s="99">
        <v>1780549.84</v>
      </c>
      <c r="F778" s="46" t="s">
        <v>93</v>
      </c>
      <c r="G778" s="36"/>
      <c r="H778" s="36"/>
    </row>
    <row r="779" ht="15.75" customHeight="1">
      <c r="A779" s="43" t="s">
        <v>159</v>
      </c>
      <c r="B779" s="43" t="s">
        <v>23</v>
      </c>
      <c r="C779" s="43">
        <v>39.0</v>
      </c>
      <c r="D779" s="47" t="s">
        <v>4296</v>
      </c>
      <c r="E779" s="99">
        <v>784884.24</v>
      </c>
      <c r="F779" s="46" t="s">
        <v>37</v>
      </c>
      <c r="G779" s="36"/>
      <c r="H779" s="36"/>
    </row>
    <row r="780" ht="15.75" customHeight="1">
      <c r="A780" s="43" t="s">
        <v>159</v>
      </c>
      <c r="B780" s="43" t="s">
        <v>23</v>
      </c>
      <c r="C780" s="43">
        <v>40.0</v>
      </c>
      <c r="D780" s="47" t="s">
        <v>5383</v>
      </c>
      <c r="E780" s="99">
        <v>861534.2</v>
      </c>
      <c r="F780" s="46" t="s">
        <v>108</v>
      </c>
      <c r="G780" s="36"/>
      <c r="H780" s="36"/>
    </row>
    <row r="781" ht="15.75" customHeight="1">
      <c r="A781" s="43" t="s">
        <v>159</v>
      </c>
      <c r="B781" s="43" t="s">
        <v>23</v>
      </c>
      <c r="C781" s="43">
        <v>41.0</v>
      </c>
      <c r="D781" s="47" t="s">
        <v>5381</v>
      </c>
      <c r="E781" s="99">
        <v>879087.4</v>
      </c>
      <c r="F781" s="46" t="s">
        <v>108</v>
      </c>
      <c r="G781" s="36"/>
      <c r="H781" s="36"/>
    </row>
    <row r="782" ht="15.75" customHeight="1">
      <c r="A782" s="68" t="s">
        <v>159</v>
      </c>
      <c r="B782" s="68" t="s">
        <v>23</v>
      </c>
      <c r="C782" s="68">
        <v>42.0</v>
      </c>
      <c r="D782" s="104" t="s">
        <v>5393</v>
      </c>
      <c r="E782" s="105">
        <v>880365.15</v>
      </c>
      <c r="F782" s="106" t="s">
        <v>61</v>
      </c>
      <c r="G782" s="36"/>
      <c r="H782" s="36"/>
    </row>
    <row r="783" ht="15.75" customHeight="1">
      <c r="A783" s="43">
        <v>16.0</v>
      </c>
      <c r="B783" s="44" t="s">
        <v>27</v>
      </c>
      <c r="C783" s="98">
        <v>1.0</v>
      </c>
      <c r="D783" s="47" t="s">
        <v>5390</v>
      </c>
      <c r="E783" s="99">
        <v>949000.0</v>
      </c>
      <c r="F783" s="46" t="s">
        <v>55</v>
      </c>
      <c r="G783" s="36"/>
      <c r="H783" s="36"/>
    </row>
    <row r="784" ht="15.75" customHeight="1">
      <c r="A784" s="43">
        <v>16.0</v>
      </c>
      <c r="B784" s="44" t="s">
        <v>27</v>
      </c>
      <c r="C784" s="98">
        <v>2.0</v>
      </c>
      <c r="D784" s="47" t="s">
        <v>5390</v>
      </c>
      <c r="E784" s="99">
        <v>898000.0</v>
      </c>
      <c r="F784" s="46" t="s">
        <v>55</v>
      </c>
      <c r="G784" s="36"/>
      <c r="H784" s="36"/>
    </row>
    <row r="785" ht="15.75" customHeight="1">
      <c r="A785" s="43">
        <v>16.0</v>
      </c>
      <c r="B785" s="44" t="s">
        <v>27</v>
      </c>
      <c r="C785" s="98">
        <v>3.0</v>
      </c>
      <c r="D785" s="48" t="s">
        <v>102</v>
      </c>
      <c r="E785" s="99">
        <v>896000.0</v>
      </c>
      <c r="F785" s="46" t="s">
        <v>102</v>
      </c>
      <c r="G785" s="36"/>
      <c r="H785" s="36"/>
    </row>
    <row r="786" ht="15.75" customHeight="1">
      <c r="A786" s="43">
        <v>16.0</v>
      </c>
      <c r="B786" s="44" t="s">
        <v>27</v>
      </c>
      <c r="C786" s="98">
        <v>4.0</v>
      </c>
      <c r="D786" s="47" t="s">
        <v>388</v>
      </c>
      <c r="E786" s="99">
        <v>588000.0</v>
      </c>
      <c r="F786" s="46" t="s">
        <v>93</v>
      </c>
      <c r="G786" s="36"/>
      <c r="H786" s="36"/>
    </row>
    <row r="787" ht="15.75" customHeight="1">
      <c r="A787" s="43">
        <v>16.0</v>
      </c>
      <c r="B787" s="44" t="s">
        <v>27</v>
      </c>
      <c r="C787" s="98">
        <v>5.0</v>
      </c>
      <c r="D787" s="47" t="s">
        <v>5347</v>
      </c>
      <c r="E787" s="99">
        <v>898000.0</v>
      </c>
      <c r="F787" s="46" t="s">
        <v>49</v>
      </c>
      <c r="G787" s="36"/>
      <c r="H787" s="36"/>
    </row>
    <row r="788" ht="15.75" customHeight="1">
      <c r="A788" s="43">
        <v>16.0</v>
      </c>
      <c r="B788" s="44" t="s">
        <v>27</v>
      </c>
      <c r="C788" s="98">
        <v>6.0</v>
      </c>
      <c r="D788" s="47" t="s">
        <v>5392</v>
      </c>
      <c r="E788" s="99">
        <v>898000.0</v>
      </c>
      <c r="F788" s="46" t="s">
        <v>93</v>
      </c>
      <c r="G788" s="36"/>
      <c r="H788" s="36"/>
    </row>
    <row r="789" ht="15.75" customHeight="1">
      <c r="A789" s="43">
        <v>16.0</v>
      </c>
      <c r="B789" s="44" t="s">
        <v>27</v>
      </c>
      <c r="C789" s="98">
        <v>7.0</v>
      </c>
      <c r="D789" s="47" t="s">
        <v>5392</v>
      </c>
      <c r="E789" s="99">
        <v>697000.0</v>
      </c>
      <c r="F789" s="46" t="s">
        <v>93</v>
      </c>
      <c r="G789" s="36"/>
      <c r="H789" s="36"/>
    </row>
    <row r="790" ht="15.75" customHeight="1">
      <c r="A790" s="43">
        <v>16.0</v>
      </c>
      <c r="B790" s="44" t="s">
        <v>27</v>
      </c>
      <c r="C790" s="98">
        <v>8.0</v>
      </c>
      <c r="D790" s="47" t="s">
        <v>5392</v>
      </c>
      <c r="E790" s="99">
        <v>898000.0</v>
      </c>
      <c r="F790" s="46" t="s">
        <v>93</v>
      </c>
      <c r="G790" s="36"/>
      <c r="H790" s="36"/>
    </row>
    <row r="791" ht="15.75" customHeight="1">
      <c r="A791" s="43">
        <v>16.0</v>
      </c>
      <c r="B791" s="44" t="s">
        <v>27</v>
      </c>
      <c r="C791" s="98">
        <v>9.0</v>
      </c>
      <c r="D791" s="44" t="s">
        <v>102</v>
      </c>
      <c r="E791" s="99">
        <v>898000.0</v>
      </c>
      <c r="F791" s="46" t="s">
        <v>102</v>
      </c>
      <c r="G791" s="36"/>
      <c r="H791" s="36"/>
    </row>
    <row r="792" ht="15.75" customHeight="1">
      <c r="A792" s="43">
        <v>16.0</v>
      </c>
      <c r="B792" s="44" t="s">
        <v>27</v>
      </c>
      <c r="C792" s="98">
        <v>10.0</v>
      </c>
      <c r="D792" s="47" t="s">
        <v>5394</v>
      </c>
      <c r="E792" s="99">
        <v>898000.0</v>
      </c>
      <c r="F792" s="46" t="s">
        <v>46</v>
      </c>
      <c r="G792" s="36"/>
      <c r="H792" s="36"/>
    </row>
    <row r="793" ht="15.75" customHeight="1">
      <c r="A793" s="43">
        <v>16.0</v>
      </c>
      <c r="B793" s="44" t="s">
        <v>27</v>
      </c>
      <c r="C793" s="98">
        <v>11.0</v>
      </c>
      <c r="D793" s="47" t="s">
        <v>102</v>
      </c>
      <c r="E793" s="67">
        <v>876000.0</v>
      </c>
      <c r="F793" s="46" t="s">
        <v>102</v>
      </c>
      <c r="G793" s="36"/>
      <c r="H793" s="36"/>
    </row>
    <row r="794" ht="15.75" customHeight="1">
      <c r="A794" s="43">
        <v>16.0</v>
      </c>
      <c r="B794" s="44" t="s">
        <v>27</v>
      </c>
      <c r="C794" s="98">
        <v>12.0</v>
      </c>
      <c r="D794" s="47" t="s">
        <v>5347</v>
      </c>
      <c r="E794" s="67">
        <v>847000.0</v>
      </c>
      <c r="F794" s="46" t="s">
        <v>49</v>
      </c>
      <c r="G794" s="36"/>
      <c r="H794" s="36"/>
    </row>
    <row r="795" ht="15.75" customHeight="1">
      <c r="A795" s="43">
        <v>16.0</v>
      </c>
      <c r="B795" s="44" t="s">
        <v>27</v>
      </c>
      <c r="C795" s="98">
        <v>13.0</v>
      </c>
      <c r="D795" s="44" t="s">
        <v>5389</v>
      </c>
      <c r="E795" s="67">
        <v>897000.0</v>
      </c>
      <c r="F795" s="46" t="s">
        <v>102</v>
      </c>
      <c r="G795" s="36"/>
      <c r="H795" s="36"/>
    </row>
    <row r="796" ht="15.75" customHeight="1">
      <c r="A796" s="43">
        <v>16.0</v>
      </c>
      <c r="B796" s="44" t="s">
        <v>27</v>
      </c>
      <c r="C796" s="98">
        <v>14.0</v>
      </c>
      <c r="D796" s="47" t="s">
        <v>1888</v>
      </c>
      <c r="E796" s="67">
        <v>895000.0</v>
      </c>
      <c r="F796" s="46" t="s">
        <v>46</v>
      </c>
      <c r="G796" s="36"/>
      <c r="H796" s="36"/>
    </row>
    <row r="797" ht="15.75" customHeight="1">
      <c r="A797" s="43">
        <v>16.0</v>
      </c>
      <c r="B797" s="44" t="s">
        <v>27</v>
      </c>
      <c r="C797" s="98">
        <v>15.0</v>
      </c>
      <c r="D797" s="47" t="s">
        <v>1888</v>
      </c>
      <c r="E797" s="67">
        <v>896000.0</v>
      </c>
      <c r="F797" s="46" t="s">
        <v>46</v>
      </c>
      <c r="G797" s="36"/>
      <c r="H797" s="36"/>
    </row>
    <row r="798" ht="15.75" customHeight="1">
      <c r="A798" s="43">
        <v>16.0</v>
      </c>
      <c r="B798" s="44" t="s">
        <v>27</v>
      </c>
      <c r="C798" s="98">
        <v>16.0</v>
      </c>
      <c r="D798" s="47" t="s">
        <v>1888</v>
      </c>
      <c r="E798" s="67">
        <v>897000.0</v>
      </c>
      <c r="F798" s="46" t="s">
        <v>46</v>
      </c>
      <c r="G798" s="36"/>
      <c r="H798" s="36"/>
    </row>
    <row r="799" ht="15.75" customHeight="1">
      <c r="A799" s="43">
        <v>16.0</v>
      </c>
      <c r="B799" s="44" t="s">
        <v>27</v>
      </c>
      <c r="C799" s="98">
        <v>17.0</v>
      </c>
      <c r="D799" s="47" t="s">
        <v>5383</v>
      </c>
      <c r="E799" s="99">
        <v>561000.0</v>
      </c>
      <c r="F799" s="46" t="s">
        <v>108</v>
      </c>
      <c r="G799" s="36"/>
      <c r="H799" s="36"/>
    </row>
    <row r="800" ht="15.75" customHeight="1">
      <c r="A800" s="43">
        <v>16.0</v>
      </c>
      <c r="B800" s="44" t="s">
        <v>27</v>
      </c>
      <c r="C800" s="98">
        <v>18.0</v>
      </c>
      <c r="D800" s="47" t="s">
        <v>5383</v>
      </c>
      <c r="E800" s="99">
        <v>344000.0</v>
      </c>
      <c r="F800" s="46" t="s">
        <v>108</v>
      </c>
      <c r="G800" s="36"/>
      <c r="H800" s="36"/>
    </row>
    <row r="801" ht="15.75" customHeight="1">
      <c r="A801" s="43">
        <v>16.0</v>
      </c>
      <c r="B801" s="44" t="s">
        <v>27</v>
      </c>
      <c r="C801" s="98">
        <v>19.0</v>
      </c>
      <c r="D801" s="47" t="s">
        <v>5395</v>
      </c>
      <c r="E801" s="99">
        <v>892000.0</v>
      </c>
      <c r="F801" s="46" t="s">
        <v>37</v>
      </c>
      <c r="G801" s="36"/>
      <c r="H801" s="36"/>
    </row>
    <row r="802" ht="15.75" customHeight="1">
      <c r="A802" s="43">
        <v>16.0</v>
      </c>
      <c r="B802" s="44" t="s">
        <v>27</v>
      </c>
      <c r="C802" s="98">
        <v>20.0</v>
      </c>
      <c r="D802" s="47" t="s">
        <v>4403</v>
      </c>
      <c r="E802" s="99">
        <v>591000.0</v>
      </c>
      <c r="F802" s="46" t="s">
        <v>76</v>
      </c>
      <c r="G802" s="36"/>
      <c r="H802" s="36"/>
    </row>
    <row r="803" ht="15.75" customHeight="1">
      <c r="A803" s="43">
        <v>16.0</v>
      </c>
      <c r="B803" s="44" t="s">
        <v>27</v>
      </c>
      <c r="C803" s="98">
        <v>21.0</v>
      </c>
      <c r="D803" s="47" t="s">
        <v>4403</v>
      </c>
      <c r="E803" s="99">
        <v>811000.0</v>
      </c>
      <c r="F803" s="46" t="s">
        <v>76</v>
      </c>
      <c r="G803" s="36"/>
      <c r="H803" s="36"/>
    </row>
    <row r="804" ht="15.75" customHeight="1">
      <c r="A804" s="98" t="s">
        <v>156</v>
      </c>
      <c r="B804" s="44" t="s">
        <v>27</v>
      </c>
      <c r="C804" s="98">
        <v>1.0</v>
      </c>
      <c r="D804" s="47" t="s">
        <v>5347</v>
      </c>
      <c r="E804" s="99">
        <v>179800.0</v>
      </c>
      <c r="F804" s="46" t="s">
        <v>49</v>
      </c>
      <c r="G804" s="36"/>
      <c r="H804" s="36"/>
    </row>
    <row r="805" ht="15.75" customHeight="1">
      <c r="A805" s="98" t="s">
        <v>156</v>
      </c>
      <c r="B805" s="44" t="s">
        <v>27</v>
      </c>
      <c r="C805" s="98">
        <v>2.0</v>
      </c>
      <c r="D805" s="47" t="s">
        <v>1868</v>
      </c>
      <c r="E805" s="99">
        <v>267000.0</v>
      </c>
      <c r="F805" s="46" t="s">
        <v>46</v>
      </c>
      <c r="G805" s="36"/>
      <c r="H805" s="36"/>
    </row>
    <row r="806" ht="15.75" customHeight="1">
      <c r="A806" s="98" t="s">
        <v>156</v>
      </c>
      <c r="B806" s="44" t="s">
        <v>27</v>
      </c>
      <c r="C806" s="98">
        <v>3.0</v>
      </c>
      <c r="D806" s="47" t="s">
        <v>2806</v>
      </c>
      <c r="E806" s="99">
        <v>268000.0</v>
      </c>
      <c r="F806" s="46" t="s">
        <v>55</v>
      </c>
      <c r="G806" s="36"/>
      <c r="H806" s="36"/>
    </row>
    <row r="807" ht="15.75" customHeight="1">
      <c r="A807" s="98" t="s">
        <v>156</v>
      </c>
      <c r="B807" s="44" t="s">
        <v>27</v>
      </c>
      <c r="C807" s="98">
        <v>4.0</v>
      </c>
      <c r="D807" s="47" t="s">
        <v>5396</v>
      </c>
      <c r="E807" s="99">
        <v>300000.0</v>
      </c>
      <c r="F807" s="46" t="s">
        <v>28</v>
      </c>
      <c r="G807" s="36"/>
      <c r="H807" s="36"/>
    </row>
    <row r="808" ht="15.75" customHeight="1">
      <c r="A808" s="98" t="s">
        <v>156</v>
      </c>
      <c r="B808" s="44" t="s">
        <v>27</v>
      </c>
      <c r="C808" s="98">
        <v>5.0</v>
      </c>
      <c r="D808" s="47" t="s">
        <v>5396</v>
      </c>
      <c r="E808" s="99">
        <v>300000.0</v>
      </c>
      <c r="F808" s="46" t="s">
        <v>28</v>
      </c>
      <c r="G808" s="36"/>
      <c r="H808" s="36"/>
    </row>
    <row r="809" ht="15.75" customHeight="1">
      <c r="A809" s="98" t="s">
        <v>156</v>
      </c>
      <c r="B809" s="44" t="s">
        <v>27</v>
      </c>
      <c r="C809" s="98">
        <v>6.0</v>
      </c>
      <c r="D809" s="47" t="s">
        <v>5347</v>
      </c>
      <c r="E809" s="99">
        <v>887000.0</v>
      </c>
      <c r="F809" s="46" t="s">
        <v>49</v>
      </c>
      <c r="G809" s="36"/>
      <c r="H809" s="36"/>
    </row>
    <row r="810" ht="15.75" customHeight="1">
      <c r="A810" s="98" t="s">
        <v>156</v>
      </c>
      <c r="B810" s="44" t="s">
        <v>27</v>
      </c>
      <c r="C810" s="98">
        <v>7.0</v>
      </c>
      <c r="D810" s="47" t="s">
        <v>5397</v>
      </c>
      <c r="E810" s="99">
        <v>100000.0</v>
      </c>
      <c r="F810" s="46" t="s">
        <v>70</v>
      </c>
      <c r="G810" s="36"/>
      <c r="H810" s="36"/>
    </row>
    <row r="811" ht="15.75" customHeight="1">
      <c r="A811" s="98" t="s">
        <v>156</v>
      </c>
      <c r="B811" s="44" t="s">
        <v>27</v>
      </c>
      <c r="C811" s="98">
        <v>8.0</v>
      </c>
      <c r="D811" s="47" t="s">
        <v>5383</v>
      </c>
      <c r="E811" s="99">
        <v>178000.0</v>
      </c>
      <c r="F811" s="46" t="s">
        <v>108</v>
      </c>
      <c r="G811" s="36"/>
      <c r="H811" s="36"/>
    </row>
    <row r="812" ht="15.75" customHeight="1">
      <c r="A812" s="98" t="s">
        <v>156</v>
      </c>
      <c r="B812" s="44" t="s">
        <v>27</v>
      </c>
      <c r="C812" s="98">
        <v>9.0</v>
      </c>
      <c r="D812" s="47" t="s">
        <v>5398</v>
      </c>
      <c r="E812" s="99">
        <v>487000.0</v>
      </c>
      <c r="F812" s="46" t="s">
        <v>46</v>
      </c>
      <c r="G812" s="36"/>
      <c r="H812" s="36"/>
    </row>
    <row r="813" ht="15.75" customHeight="1">
      <c r="A813" s="98" t="s">
        <v>156</v>
      </c>
      <c r="B813" s="44" t="s">
        <v>27</v>
      </c>
      <c r="C813" s="98">
        <v>10.0</v>
      </c>
      <c r="D813" s="47" t="s">
        <v>5392</v>
      </c>
      <c r="E813" s="99">
        <v>899000.0</v>
      </c>
      <c r="F813" s="46" t="s">
        <v>93</v>
      </c>
      <c r="G813" s="36"/>
      <c r="H813" s="36"/>
    </row>
    <row r="814" ht="15.75" customHeight="1">
      <c r="A814" s="98" t="s">
        <v>156</v>
      </c>
      <c r="B814" s="44" t="s">
        <v>27</v>
      </c>
      <c r="C814" s="98">
        <v>11.0</v>
      </c>
      <c r="D814" s="47" t="s">
        <v>102</v>
      </c>
      <c r="E814" s="99">
        <v>791000.0</v>
      </c>
      <c r="F814" s="46" t="s">
        <v>102</v>
      </c>
      <c r="G814" s="36"/>
      <c r="H814" s="36"/>
    </row>
    <row r="815" ht="15.75" customHeight="1">
      <c r="A815" s="98" t="s">
        <v>156</v>
      </c>
      <c r="B815" s="44" t="s">
        <v>27</v>
      </c>
      <c r="C815" s="98">
        <v>12.0</v>
      </c>
      <c r="D815" s="47" t="s">
        <v>5398</v>
      </c>
      <c r="E815" s="99">
        <v>900000.0</v>
      </c>
      <c r="F815" s="46" t="s">
        <v>46</v>
      </c>
      <c r="G815" s="36"/>
      <c r="H815" s="36"/>
    </row>
    <row r="816" ht="15.75" customHeight="1">
      <c r="A816" s="98" t="s">
        <v>156</v>
      </c>
      <c r="B816" s="44" t="s">
        <v>27</v>
      </c>
      <c r="C816" s="98">
        <v>13.0</v>
      </c>
      <c r="D816" s="47" t="s">
        <v>5347</v>
      </c>
      <c r="E816" s="99">
        <v>392000.0</v>
      </c>
      <c r="F816" s="46" t="s">
        <v>49</v>
      </c>
      <c r="G816" s="36"/>
      <c r="H816" s="36"/>
    </row>
    <row r="817" ht="15.75" customHeight="1">
      <c r="A817" s="98" t="s">
        <v>156</v>
      </c>
      <c r="B817" s="44" t="s">
        <v>27</v>
      </c>
      <c r="C817" s="98">
        <v>14.0</v>
      </c>
      <c r="D817" s="47" t="s">
        <v>43</v>
      </c>
      <c r="E817" s="99">
        <v>810000.0</v>
      </c>
      <c r="F817" s="46" t="s">
        <v>43</v>
      </c>
      <c r="G817" s="36"/>
      <c r="H817" s="36"/>
    </row>
    <row r="818" ht="15.75" customHeight="1">
      <c r="A818" s="98" t="s">
        <v>157</v>
      </c>
      <c r="B818" s="44" t="s">
        <v>27</v>
      </c>
      <c r="C818" s="98">
        <v>1.0</v>
      </c>
      <c r="D818" s="416" t="s">
        <v>1888</v>
      </c>
      <c r="E818" s="331">
        <v>176000.0</v>
      </c>
      <c r="F818" s="46" t="s">
        <v>46</v>
      </c>
      <c r="G818" s="36"/>
      <c r="H818" s="36"/>
    </row>
    <row r="819" ht="15.75" customHeight="1">
      <c r="A819" s="98" t="s">
        <v>157</v>
      </c>
      <c r="B819" s="44" t="s">
        <v>27</v>
      </c>
      <c r="C819" s="98">
        <v>2.0</v>
      </c>
      <c r="D819" s="47" t="s">
        <v>5399</v>
      </c>
      <c r="E819" s="99">
        <v>898000.0</v>
      </c>
      <c r="F819" s="46" t="s">
        <v>102</v>
      </c>
      <c r="G819" s="36"/>
      <c r="H819" s="36"/>
    </row>
    <row r="820" ht="15.75" customHeight="1">
      <c r="A820" s="98" t="s">
        <v>157</v>
      </c>
      <c r="B820" s="44" t="s">
        <v>27</v>
      </c>
      <c r="C820" s="98">
        <v>3.0</v>
      </c>
      <c r="D820" s="47" t="s">
        <v>5399</v>
      </c>
      <c r="E820" s="99">
        <v>830000.0</v>
      </c>
      <c r="F820" s="46" t="s">
        <v>102</v>
      </c>
      <c r="G820" s="36"/>
      <c r="H820" s="36"/>
    </row>
    <row r="821" ht="15.75" customHeight="1">
      <c r="A821" s="98" t="s">
        <v>157</v>
      </c>
      <c r="B821" s="44" t="s">
        <v>27</v>
      </c>
      <c r="C821" s="98">
        <v>4.0</v>
      </c>
      <c r="D821" s="47" t="s">
        <v>5347</v>
      </c>
      <c r="E821" s="99">
        <v>618000.0</v>
      </c>
      <c r="F821" s="46" t="s">
        <v>49</v>
      </c>
      <c r="G821" s="36"/>
      <c r="H821" s="36"/>
    </row>
    <row r="822" ht="15.75" customHeight="1">
      <c r="A822" s="98" t="s">
        <v>157</v>
      </c>
      <c r="B822" s="44" t="s">
        <v>27</v>
      </c>
      <c r="C822" s="98">
        <v>5.0</v>
      </c>
      <c r="D822" s="416" t="s">
        <v>1888</v>
      </c>
      <c r="E822" s="99">
        <v>179200.0</v>
      </c>
      <c r="F822" s="46" t="s">
        <v>46</v>
      </c>
      <c r="G822" s="36"/>
      <c r="H822" s="36"/>
    </row>
    <row r="823" ht="15.75" customHeight="1">
      <c r="A823" s="98" t="s">
        <v>157</v>
      </c>
      <c r="B823" s="44" t="s">
        <v>27</v>
      </c>
      <c r="C823" s="98">
        <v>6.0</v>
      </c>
      <c r="D823" s="416" t="s">
        <v>1888</v>
      </c>
      <c r="E823" s="99">
        <v>894000.0</v>
      </c>
      <c r="F823" s="46" t="s">
        <v>46</v>
      </c>
      <c r="G823" s="36"/>
      <c r="H823" s="36"/>
    </row>
    <row r="824" ht="15.75" customHeight="1">
      <c r="A824" s="98" t="s">
        <v>157</v>
      </c>
      <c r="B824" s="44" t="s">
        <v>27</v>
      </c>
      <c r="C824" s="98">
        <v>7.0</v>
      </c>
      <c r="D824" s="416" t="s">
        <v>1888</v>
      </c>
      <c r="E824" s="99">
        <v>893000.0</v>
      </c>
      <c r="F824" s="46" t="s">
        <v>46</v>
      </c>
      <c r="G824" s="36"/>
      <c r="H824" s="36"/>
    </row>
    <row r="825" ht="15.75" customHeight="1">
      <c r="A825" s="98" t="s">
        <v>157</v>
      </c>
      <c r="B825" s="44" t="s">
        <v>27</v>
      </c>
      <c r="C825" s="98">
        <v>8.0</v>
      </c>
      <c r="D825" s="47" t="s">
        <v>5399</v>
      </c>
      <c r="E825" s="99">
        <v>501000.0</v>
      </c>
      <c r="F825" s="46" t="s">
        <v>102</v>
      </c>
      <c r="G825" s="36"/>
      <c r="H825" s="36"/>
    </row>
    <row r="826" ht="15.75" customHeight="1">
      <c r="A826" s="98" t="s">
        <v>157</v>
      </c>
      <c r="B826" s="44" t="s">
        <v>27</v>
      </c>
      <c r="C826" s="98">
        <v>9.0</v>
      </c>
      <c r="D826" s="416" t="s">
        <v>1888</v>
      </c>
      <c r="E826" s="99">
        <v>899000.0</v>
      </c>
      <c r="F826" s="46" t="s">
        <v>46</v>
      </c>
      <c r="G826" s="36"/>
      <c r="H826" s="36"/>
    </row>
    <row r="827" ht="15.75" customHeight="1">
      <c r="A827" s="98" t="s">
        <v>157</v>
      </c>
      <c r="B827" s="44" t="s">
        <v>27</v>
      </c>
      <c r="C827" s="98">
        <v>10.0</v>
      </c>
      <c r="D827" s="416" t="s">
        <v>1888</v>
      </c>
      <c r="E827" s="99">
        <v>899000.0</v>
      </c>
      <c r="F827" s="46" t="s">
        <v>46</v>
      </c>
      <c r="G827" s="36"/>
      <c r="H827" s="36"/>
    </row>
    <row r="828" ht="15.75" customHeight="1">
      <c r="A828" s="98" t="s">
        <v>157</v>
      </c>
      <c r="B828" s="44" t="s">
        <v>27</v>
      </c>
      <c r="C828" s="98">
        <v>11.0</v>
      </c>
      <c r="D828" s="47" t="s">
        <v>5400</v>
      </c>
      <c r="E828" s="99">
        <v>899000.0</v>
      </c>
      <c r="F828" s="46" t="s">
        <v>37</v>
      </c>
      <c r="G828" s="36"/>
      <c r="H828" s="36"/>
    </row>
    <row r="829" ht="15.75" customHeight="1">
      <c r="A829" s="103" t="s">
        <v>157</v>
      </c>
      <c r="B829" s="69" t="s">
        <v>27</v>
      </c>
      <c r="C829" s="103">
        <v>12.0</v>
      </c>
      <c r="D829" s="69" t="s">
        <v>5389</v>
      </c>
      <c r="E829" s="105">
        <v>842000.0</v>
      </c>
      <c r="F829" s="106" t="s">
        <v>46</v>
      </c>
      <c r="G829" s="36"/>
      <c r="H829" s="36"/>
    </row>
    <row r="830" ht="15.75" customHeight="1">
      <c r="A830" s="98" t="s">
        <v>208</v>
      </c>
      <c r="B830" s="44" t="s">
        <v>7</v>
      </c>
      <c r="C830" s="84">
        <v>1.0</v>
      </c>
      <c r="D830" s="53" t="s">
        <v>5401</v>
      </c>
      <c r="E830" s="99">
        <v>100000.0</v>
      </c>
      <c r="F830" s="46" t="s">
        <v>46</v>
      </c>
    </row>
    <row r="831" ht="15.75" customHeight="1">
      <c r="A831" s="98" t="s">
        <v>208</v>
      </c>
      <c r="B831" s="44" t="s">
        <v>7</v>
      </c>
      <c r="C831" s="84">
        <v>2.0</v>
      </c>
      <c r="D831" s="53" t="s">
        <v>43</v>
      </c>
      <c r="E831" s="99">
        <v>100000.0</v>
      </c>
      <c r="F831" s="46" t="s">
        <v>43</v>
      </c>
    </row>
    <row r="832" ht="15.75" customHeight="1">
      <c r="A832" s="98" t="s">
        <v>209</v>
      </c>
      <c r="B832" s="44" t="s">
        <v>7</v>
      </c>
      <c r="C832" s="84">
        <v>3.0</v>
      </c>
      <c r="D832" s="53" t="s">
        <v>5392</v>
      </c>
      <c r="E832" s="99">
        <v>100000.0</v>
      </c>
      <c r="F832" s="46" t="s">
        <v>93</v>
      </c>
    </row>
    <row r="833" ht="15.75" customHeight="1">
      <c r="A833" s="98" t="s">
        <v>209</v>
      </c>
      <c r="B833" s="44" t="s">
        <v>7</v>
      </c>
      <c r="C833" s="84">
        <v>4.0</v>
      </c>
      <c r="D833" s="53" t="s">
        <v>5392</v>
      </c>
      <c r="E833" s="99">
        <v>100000.0</v>
      </c>
      <c r="F833" s="46" t="s">
        <v>93</v>
      </c>
    </row>
    <row r="834" ht="15.75" customHeight="1">
      <c r="A834" s="98" t="s">
        <v>209</v>
      </c>
      <c r="B834" s="44" t="s">
        <v>7</v>
      </c>
      <c r="C834" s="84">
        <v>5.0</v>
      </c>
      <c r="D834" s="53" t="s">
        <v>5392</v>
      </c>
      <c r="E834" s="99">
        <v>100000.0</v>
      </c>
      <c r="F834" s="46" t="s">
        <v>93</v>
      </c>
    </row>
    <row r="835" ht="15.75" customHeight="1">
      <c r="A835" s="98" t="s">
        <v>209</v>
      </c>
      <c r="B835" s="44" t="s">
        <v>7</v>
      </c>
      <c r="C835" s="84">
        <v>6.0</v>
      </c>
      <c r="D835" s="53" t="s">
        <v>5392</v>
      </c>
      <c r="E835" s="99">
        <v>100000.0</v>
      </c>
      <c r="F835" s="46" t="s">
        <v>93</v>
      </c>
    </row>
    <row r="836" ht="15.75" customHeight="1">
      <c r="A836" s="98" t="s">
        <v>209</v>
      </c>
      <c r="B836" s="44" t="s">
        <v>7</v>
      </c>
      <c r="C836" s="84">
        <v>7.0</v>
      </c>
      <c r="D836" s="53" t="s">
        <v>2806</v>
      </c>
      <c r="E836" s="99">
        <v>100000.0</v>
      </c>
      <c r="F836" s="46" t="s">
        <v>55</v>
      </c>
    </row>
    <row r="837" ht="15.75" customHeight="1">
      <c r="A837" s="98" t="s">
        <v>209</v>
      </c>
      <c r="B837" s="44" t="s">
        <v>7</v>
      </c>
      <c r="C837" s="84">
        <v>8.0</v>
      </c>
      <c r="D837" s="53" t="s">
        <v>2806</v>
      </c>
      <c r="E837" s="99">
        <v>100000.0</v>
      </c>
      <c r="F837" s="46" t="s">
        <v>55</v>
      </c>
    </row>
    <row r="838" ht="15.75" customHeight="1">
      <c r="A838" s="98" t="s">
        <v>209</v>
      </c>
      <c r="B838" s="44" t="s">
        <v>7</v>
      </c>
      <c r="C838" s="84">
        <v>9.0</v>
      </c>
      <c r="D838" s="53" t="s">
        <v>2806</v>
      </c>
      <c r="E838" s="99">
        <v>100000.0</v>
      </c>
      <c r="F838" s="46" t="s">
        <v>55</v>
      </c>
    </row>
    <row r="839" ht="15.75" customHeight="1">
      <c r="A839" s="98" t="s">
        <v>209</v>
      </c>
      <c r="B839" s="44" t="s">
        <v>7</v>
      </c>
      <c r="C839" s="84">
        <v>10.0</v>
      </c>
      <c r="D839" s="53" t="s">
        <v>2806</v>
      </c>
      <c r="E839" s="99">
        <v>100000.0</v>
      </c>
      <c r="F839" s="46" t="s">
        <v>55</v>
      </c>
    </row>
    <row r="840" ht="15.75" customHeight="1">
      <c r="A840" s="98" t="s">
        <v>209</v>
      </c>
      <c r="B840" s="44" t="s">
        <v>7</v>
      </c>
      <c r="C840" s="84">
        <v>11.0</v>
      </c>
      <c r="D840" s="53" t="s">
        <v>2806</v>
      </c>
      <c r="E840" s="99">
        <v>100000.0</v>
      </c>
      <c r="F840" s="46" t="s">
        <v>55</v>
      </c>
    </row>
    <row r="841" ht="15.75" customHeight="1">
      <c r="A841" s="98" t="s">
        <v>210</v>
      </c>
      <c r="B841" s="44" t="s">
        <v>7</v>
      </c>
      <c r="C841" s="84">
        <v>12.0</v>
      </c>
      <c r="D841" s="53" t="s">
        <v>5402</v>
      </c>
      <c r="E841" s="99">
        <v>100000.0</v>
      </c>
      <c r="F841" s="46" t="s">
        <v>108</v>
      </c>
    </row>
    <row r="842" ht="15.75" customHeight="1">
      <c r="A842" s="98" t="s">
        <v>210</v>
      </c>
      <c r="B842" s="44" t="s">
        <v>7</v>
      </c>
      <c r="C842" s="84">
        <v>13.0</v>
      </c>
      <c r="D842" s="53" t="s">
        <v>5392</v>
      </c>
      <c r="E842" s="99">
        <v>100000.0</v>
      </c>
      <c r="F842" s="46" t="s">
        <v>93</v>
      </c>
    </row>
    <row r="843" ht="15.75" customHeight="1">
      <c r="A843" s="98" t="s">
        <v>210</v>
      </c>
      <c r="B843" s="44" t="s">
        <v>7</v>
      </c>
      <c r="C843" s="84">
        <v>14.0</v>
      </c>
      <c r="D843" s="47" t="s">
        <v>102</v>
      </c>
      <c r="E843" s="99">
        <v>100000.0</v>
      </c>
      <c r="F843" s="46" t="s">
        <v>102</v>
      </c>
    </row>
    <row r="844" ht="15.75" customHeight="1">
      <c r="A844" s="98" t="s">
        <v>210</v>
      </c>
      <c r="B844" s="44" t="s">
        <v>7</v>
      </c>
      <c r="C844" s="84">
        <v>15.0</v>
      </c>
      <c r="D844" s="47" t="s">
        <v>102</v>
      </c>
      <c r="E844" s="99">
        <v>100000.0</v>
      </c>
      <c r="F844" s="46" t="s">
        <v>102</v>
      </c>
    </row>
    <row r="845" ht="15.75" customHeight="1">
      <c r="A845" s="98" t="s">
        <v>210</v>
      </c>
      <c r="B845" s="44" t="s">
        <v>7</v>
      </c>
      <c r="C845" s="84">
        <v>16.0</v>
      </c>
      <c r="D845" s="47" t="s">
        <v>102</v>
      </c>
      <c r="E845" s="99">
        <v>100000.0</v>
      </c>
      <c r="F845" s="46" t="s">
        <v>102</v>
      </c>
    </row>
    <row r="846" ht="15.75" customHeight="1">
      <c r="A846" s="98" t="s">
        <v>210</v>
      </c>
      <c r="B846" s="44" t="s">
        <v>7</v>
      </c>
      <c r="C846" s="84">
        <v>17.0</v>
      </c>
      <c r="D846" s="47" t="s">
        <v>102</v>
      </c>
      <c r="E846" s="99">
        <v>100000.0</v>
      </c>
      <c r="F846" s="46" t="s">
        <v>102</v>
      </c>
    </row>
    <row r="847" ht="15.75" customHeight="1">
      <c r="A847" s="98" t="s">
        <v>210</v>
      </c>
      <c r="B847" s="44" t="s">
        <v>7</v>
      </c>
      <c r="C847" s="84">
        <v>18.0</v>
      </c>
      <c r="D847" s="47" t="s">
        <v>102</v>
      </c>
      <c r="E847" s="99">
        <v>100000.0</v>
      </c>
      <c r="F847" s="46" t="s">
        <v>102</v>
      </c>
    </row>
    <row r="848" ht="15.75" customHeight="1">
      <c r="A848" s="98" t="s">
        <v>210</v>
      </c>
      <c r="B848" s="44" t="s">
        <v>7</v>
      </c>
      <c r="C848" s="84">
        <v>19.0</v>
      </c>
      <c r="D848" s="47" t="s">
        <v>102</v>
      </c>
      <c r="E848" s="99">
        <v>100000.0</v>
      </c>
      <c r="F848" s="46" t="s">
        <v>102</v>
      </c>
    </row>
    <row r="849" ht="1.5" customHeight="1">
      <c r="A849" s="98" t="s">
        <v>210</v>
      </c>
      <c r="B849" s="44" t="s">
        <v>7</v>
      </c>
      <c r="C849" s="84">
        <v>20.0</v>
      </c>
      <c r="D849" s="53" t="s">
        <v>5368</v>
      </c>
      <c r="E849" s="99">
        <v>100000.0</v>
      </c>
      <c r="F849" s="46" t="s">
        <v>90</v>
      </c>
    </row>
    <row r="850" ht="15.75" customHeight="1">
      <c r="A850" s="98" t="s">
        <v>210</v>
      </c>
      <c r="B850" s="44" t="s">
        <v>7</v>
      </c>
      <c r="C850" s="84">
        <v>21.0</v>
      </c>
      <c r="D850" s="53" t="s">
        <v>5368</v>
      </c>
      <c r="E850" s="99">
        <v>100000.0</v>
      </c>
      <c r="F850" s="46" t="s">
        <v>90</v>
      </c>
    </row>
    <row r="851" ht="15.75" customHeight="1">
      <c r="A851" s="98" t="s">
        <v>210</v>
      </c>
      <c r="B851" s="44" t="s">
        <v>7</v>
      </c>
      <c r="C851" s="84">
        <v>22.0</v>
      </c>
      <c r="D851" s="47" t="s">
        <v>102</v>
      </c>
      <c r="E851" s="99">
        <v>100000.0</v>
      </c>
      <c r="F851" s="46" t="s">
        <v>102</v>
      </c>
    </row>
    <row r="852" ht="15.75" customHeight="1">
      <c r="A852" s="98" t="s">
        <v>208</v>
      </c>
      <c r="B852" s="44" t="s">
        <v>7</v>
      </c>
      <c r="C852" s="84">
        <v>1.0</v>
      </c>
      <c r="D852" s="53" t="s">
        <v>5403</v>
      </c>
      <c r="E852" s="417">
        <v>2000000.0</v>
      </c>
      <c r="F852" s="46" t="s">
        <v>96</v>
      </c>
    </row>
    <row r="853" ht="15.75" customHeight="1">
      <c r="A853" s="98" t="s">
        <v>208</v>
      </c>
      <c r="B853" s="44" t="s">
        <v>7</v>
      </c>
      <c r="C853" s="84">
        <v>2.0</v>
      </c>
      <c r="D853" s="53" t="s">
        <v>5404</v>
      </c>
      <c r="E853" s="335">
        <v>150000.0</v>
      </c>
      <c r="F853" s="46" t="s">
        <v>96</v>
      </c>
    </row>
    <row r="854" ht="15.75" customHeight="1">
      <c r="A854" s="98" t="s">
        <v>208</v>
      </c>
      <c r="B854" s="44" t="s">
        <v>7</v>
      </c>
      <c r="C854" s="84">
        <v>3.0</v>
      </c>
      <c r="D854" s="47" t="s">
        <v>5347</v>
      </c>
      <c r="E854" s="335">
        <v>117800.0</v>
      </c>
      <c r="F854" s="46" t="s">
        <v>49</v>
      </c>
    </row>
    <row r="855" ht="15.75" customHeight="1">
      <c r="A855" s="98" t="s">
        <v>208</v>
      </c>
      <c r="B855" s="44" t="s">
        <v>7</v>
      </c>
      <c r="C855" s="84">
        <v>4.0</v>
      </c>
      <c r="D855" s="47" t="s">
        <v>5347</v>
      </c>
      <c r="E855" s="417">
        <v>2000000.0</v>
      </c>
      <c r="F855" s="46" t="s">
        <v>49</v>
      </c>
    </row>
    <row r="856" ht="15.75" customHeight="1">
      <c r="A856" s="98" t="s">
        <v>208</v>
      </c>
      <c r="B856" s="44" t="s">
        <v>7</v>
      </c>
      <c r="C856" s="84">
        <v>5.0</v>
      </c>
      <c r="D856" s="53" t="s">
        <v>5404</v>
      </c>
      <c r="E856" s="335">
        <v>150000.0</v>
      </c>
      <c r="F856" s="46" t="s">
        <v>61</v>
      </c>
    </row>
    <row r="857" ht="15.75" customHeight="1">
      <c r="A857" s="98" t="s">
        <v>208</v>
      </c>
      <c r="B857" s="44" t="s">
        <v>7</v>
      </c>
      <c r="C857" s="84">
        <v>6.0</v>
      </c>
      <c r="D857" s="53" t="s">
        <v>5405</v>
      </c>
      <c r="E857" s="335">
        <v>150000.0</v>
      </c>
      <c r="F857" s="46" t="s">
        <v>96</v>
      </c>
    </row>
    <row r="858" ht="15.75" customHeight="1">
      <c r="A858" s="98" t="s">
        <v>208</v>
      </c>
      <c r="B858" s="44" t="s">
        <v>7</v>
      </c>
      <c r="C858" s="84">
        <v>7.0</v>
      </c>
      <c r="D858" s="53" t="s">
        <v>5406</v>
      </c>
      <c r="E858" s="417">
        <v>2000000.0</v>
      </c>
      <c r="F858" s="46" t="s">
        <v>61</v>
      </c>
    </row>
    <row r="859" ht="15.75" customHeight="1">
      <c r="A859" s="98" t="s">
        <v>209</v>
      </c>
      <c r="B859" s="44" t="s">
        <v>7</v>
      </c>
      <c r="C859" s="84">
        <v>8.0</v>
      </c>
      <c r="D859" s="53" t="s">
        <v>5407</v>
      </c>
      <c r="E859" s="335">
        <v>120000.0</v>
      </c>
      <c r="F859" s="46" t="s">
        <v>49</v>
      </c>
    </row>
    <row r="860" ht="15.75" customHeight="1">
      <c r="A860" s="98" t="s">
        <v>209</v>
      </c>
      <c r="B860" s="44" t="s">
        <v>7</v>
      </c>
      <c r="C860" s="84">
        <v>9.0</v>
      </c>
      <c r="D860" s="53" t="s">
        <v>436</v>
      </c>
      <c r="E860" s="335">
        <v>106700.0</v>
      </c>
      <c r="F860" s="46" t="s">
        <v>46</v>
      </c>
    </row>
    <row r="861" ht="15.75" customHeight="1">
      <c r="A861" s="98" t="s">
        <v>209</v>
      </c>
      <c r="B861" s="44" t="s">
        <v>7</v>
      </c>
      <c r="C861" s="84">
        <v>10.0</v>
      </c>
      <c r="D861" s="53" t="s">
        <v>436</v>
      </c>
      <c r="E861" s="335">
        <v>764000.0</v>
      </c>
      <c r="F861" s="46" t="s">
        <v>46</v>
      </c>
    </row>
    <row r="862" ht="15.75" customHeight="1">
      <c r="A862" s="98" t="s">
        <v>208</v>
      </c>
      <c r="B862" s="44" t="s">
        <v>7</v>
      </c>
      <c r="C862" s="84">
        <v>1.0</v>
      </c>
      <c r="D862" s="53" t="s">
        <v>388</v>
      </c>
      <c r="E862" s="335">
        <v>150000.0</v>
      </c>
      <c r="F862" s="46" t="s">
        <v>93</v>
      </c>
    </row>
    <row r="863" ht="15.75" customHeight="1">
      <c r="A863" s="98" t="s">
        <v>208</v>
      </c>
      <c r="B863" s="44" t="s">
        <v>7</v>
      </c>
      <c r="C863" s="84">
        <v>2.0</v>
      </c>
      <c r="D863" s="53" t="s">
        <v>388</v>
      </c>
      <c r="E863" s="335">
        <v>150000.0</v>
      </c>
      <c r="F863" s="46" t="s">
        <v>93</v>
      </c>
    </row>
    <row r="864" ht="15.75" customHeight="1">
      <c r="A864" s="98" t="s">
        <v>208</v>
      </c>
      <c r="B864" s="44" t="s">
        <v>7</v>
      </c>
      <c r="C864" s="84">
        <v>3.0</v>
      </c>
      <c r="D864" s="53" t="s">
        <v>388</v>
      </c>
      <c r="E864" s="417">
        <v>158700.0</v>
      </c>
      <c r="F864" s="46" t="s">
        <v>93</v>
      </c>
    </row>
    <row r="865" ht="15.75" customHeight="1">
      <c r="A865" s="98" t="s">
        <v>208</v>
      </c>
      <c r="B865" s="44" t="s">
        <v>7</v>
      </c>
      <c r="C865" s="84">
        <v>4.0</v>
      </c>
      <c r="D865" s="53" t="s">
        <v>388</v>
      </c>
      <c r="E865" s="417">
        <v>110500.0</v>
      </c>
      <c r="F865" s="46" t="s">
        <v>93</v>
      </c>
    </row>
    <row r="866" ht="15.75" customHeight="1">
      <c r="A866" s="98" t="s">
        <v>208</v>
      </c>
      <c r="B866" s="44" t="s">
        <v>7</v>
      </c>
      <c r="C866" s="84">
        <v>5.0</v>
      </c>
      <c r="D866" s="53" t="s">
        <v>388</v>
      </c>
      <c r="E866" s="417">
        <v>104600.0</v>
      </c>
      <c r="F866" s="46" t="s">
        <v>93</v>
      </c>
    </row>
    <row r="867" ht="15.75" customHeight="1">
      <c r="A867" s="98" t="s">
        <v>209</v>
      </c>
      <c r="B867" s="44" t="s">
        <v>7</v>
      </c>
      <c r="C867" s="84">
        <v>6.0</v>
      </c>
      <c r="D867" s="47" t="s">
        <v>102</v>
      </c>
      <c r="E867" s="417">
        <v>209000.0</v>
      </c>
      <c r="F867" s="46" t="s">
        <v>102</v>
      </c>
    </row>
    <row r="868" ht="15.75" customHeight="1">
      <c r="A868" s="98" t="s">
        <v>209</v>
      </c>
      <c r="B868" s="44" t="s">
        <v>7</v>
      </c>
      <c r="C868" s="84">
        <v>7.0</v>
      </c>
      <c r="D868" s="47" t="s">
        <v>102</v>
      </c>
      <c r="E868" s="418">
        <v>203200.0</v>
      </c>
      <c r="F868" s="46" t="s">
        <v>102</v>
      </c>
    </row>
    <row r="869" ht="15.75" customHeight="1">
      <c r="A869" s="98" t="s">
        <v>210</v>
      </c>
      <c r="B869" s="44" t="s">
        <v>7</v>
      </c>
      <c r="C869" s="84">
        <v>8.0</v>
      </c>
      <c r="D869" s="53" t="s">
        <v>5392</v>
      </c>
      <c r="E869" s="335">
        <v>118100.0</v>
      </c>
      <c r="F869" s="46" t="s">
        <v>93</v>
      </c>
    </row>
    <row r="870" ht="15.75" customHeight="1">
      <c r="A870" s="98" t="s">
        <v>211</v>
      </c>
      <c r="B870" s="44" t="s">
        <v>7</v>
      </c>
      <c r="C870" s="84">
        <v>9.0</v>
      </c>
      <c r="D870" s="53" t="s">
        <v>5392</v>
      </c>
      <c r="E870" s="417">
        <v>117500.0</v>
      </c>
      <c r="F870" s="46" t="s">
        <v>93</v>
      </c>
    </row>
    <row r="871" ht="15.75" customHeight="1">
      <c r="A871" s="98" t="s">
        <v>211</v>
      </c>
      <c r="B871" s="44" t="s">
        <v>7</v>
      </c>
      <c r="C871" s="84">
        <v>10.0</v>
      </c>
      <c r="D871" s="47" t="s">
        <v>102</v>
      </c>
      <c r="E871" s="417">
        <v>115500.0</v>
      </c>
      <c r="F871" s="46" t="s">
        <v>102</v>
      </c>
    </row>
    <row r="872" ht="15.75" customHeight="1">
      <c r="A872" s="98" t="s">
        <v>211</v>
      </c>
      <c r="B872" s="44" t="s">
        <v>7</v>
      </c>
      <c r="C872" s="84">
        <v>11.0</v>
      </c>
      <c r="D872" s="47" t="s">
        <v>102</v>
      </c>
      <c r="E872" s="417">
        <v>116600.0</v>
      </c>
      <c r="F872" s="46" t="s">
        <v>102</v>
      </c>
    </row>
    <row r="873" ht="15.75" customHeight="1">
      <c r="A873" s="98" t="s">
        <v>211</v>
      </c>
      <c r="B873" s="44" t="s">
        <v>7</v>
      </c>
      <c r="C873" s="84">
        <v>12.0</v>
      </c>
      <c r="D873" s="47" t="s">
        <v>102</v>
      </c>
      <c r="E873" s="417">
        <v>117500.0</v>
      </c>
      <c r="F873" s="46" t="s">
        <v>102</v>
      </c>
    </row>
    <row r="874" ht="15.75" customHeight="1">
      <c r="A874" s="98" t="s">
        <v>211</v>
      </c>
      <c r="B874" s="44" t="s">
        <v>7</v>
      </c>
      <c r="C874" s="84">
        <v>13.0</v>
      </c>
      <c r="D874" s="47" t="s">
        <v>102</v>
      </c>
      <c r="E874" s="417">
        <v>774000.0</v>
      </c>
      <c r="F874" s="46" t="s">
        <v>102</v>
      </c>
    </row>
    <row r="875" ht="15.75" customHeight="1">
      <c r="A875" s="103" t="s">
        <v>211</v>
      </c>
      <c r="B875" s="69" t="s">
        <v>7</v>
      </c>
      <c r="C875" s="86">
        <v>14.0</v>
      </c>
      <c r="D875" s="69" t="s">
        <v>5389</v>
      </c>
      <c r="E875" s="419">
        <v>193900.0</v>
      </c>
      <c r="F875" s="106" t="s">
        <v>102</v>
      </c>
    </row>
    <row r="876" ht="15.75" customHeight="1">
      <c r="A876" s="98" t="s">
        <v>208</v>
      </c>
      <c r="B876" s="44" t="s">
        <v>12</v>
      </c>
      <c r="C876" s="98">
        <v>1.0</v>
      </c>
      <c r="D876" s="53" t="s">
        <v>5392</v>
      </c>
      <c r="E876" s="335">
        <v>877000.87</v>
      </c>
      <c r="F876" s="46" t="s">
        <v>93</v>
      </c>
    </row>
    <row r="877" ht="15.75" customHeight="1">
      <c r="A877" s="98" t="s">
        <v>208</v>
      </c>
      <c r="B877" s="44" t="s">
        <v>12</v>
      </c>
      <c r="C877" s="98">
        <v>2.0</v>
      </c>
      <c r="D877" s="53" t="s">
        <v>5392</v>
      </c>
      <c r="E877" s="335">
        <v>873530.57</v>
      </c>
      <c r="F877" s="46" t="s">
        <v>93</v>
      </c>
    </row>
    <row r="878" ht="15.75" customHeight="1">
      <c r="A878" s="98" t="s">
        <v>208</v>
      </c>
      <c r="B878" s="44" t="s">
        <v>12</v>
      </c>
      <c r="C878" s="98">
        <v>3.0</v>
      </c>
      <c r="D878" s="53" t="s">
        <v>5408</v>
      </c>
      <c r="E878" s="335">
        <v>875399.88</v>
      </c>
      <c r="F878" s="46" t="s">
        <v>93</v>
      </c>
    </row>
    <row r="879" ht="15.75" customHeight="1">
      <c r="A879" s="98" t="s">
        <v>208</v>
      </c>
      <c r="B879" s="44" t="s">
        <v>12</v>
      </c>
      <c r="C879" s="98">
        <v>4.0</v>
      </c>
      <c r="D879" s="53" t="s">
        <v>1899</v>
      </c>
      <c r="E879" s="335">
        <v>762362.9</v>
      </c>
      <c r="F879" s="46" t="s">
        <v>55</v>
      </c>
    </row>
    <row r="880" ht="15.75" customHeight="1">
      <c r="A880" s="98" t="s">
        <v>208</v>
      </c>
      <c r="B880" s="44" t="s">
        <v>12</v>
      </c>
      <c r="C880" s="98">
        <v>5.0</v>
      </c>
      <c r="D880" s="53" t="s">
        <v>5409</v>
      </c>
      <c r="E880" s="335">
        <v>875399.88</v>
      </c>
      <c r="F880" s="46" t="s">
        <v>102</v>
      </c>
    </row>
    <row r="881" ht="15.75" customHeight="1">
      <c r="A881" s="98" t="s">
        <v>208</v>
      </c>
      <c r="B881" s="44" t="s">
        <v>12</v>
      </c>
      <c r="C881" s="98">
        <v>6.0</v>
      </c>
      <c r="D881" s="47" t="s">
        <v>5399</v>
      </c>
      <c r="E881" s="335">
        <v>876292.52</v>
      </c>
      <c r="F881" s="46" t="s">
        <v>102</v>
      </c>
    </row>
    <row r="882" ht="15.75" customHeight="1">
      <c r="A882" s="98" t="s">
        <v>208</v>
      </c>
      <c r="B882" s="44" t="s">
        <v>12</v>
      </c>
      <c r="C882" s="98">
        <v>7.0</v>
      </c>
      <c r="D882" s="47" t="s">
        <v>102</v>
      </c>
      <c r="E882" s="335">
        <v>875399.88</v>
      </c>
      <c r="F882" s="46" t="s">
        <v>102</v>
      </c>
    </row>
    <row r="883" ht="15.75" customHeight="1">
      <c r="A883" s="98" t="s">
        <v>208</v>
      </c>
      <c r="B883" s="44" t="s">
        <v>12</v>
      </c>
      <c r="C883" s="98">
        <v>8.0</v>
      </c>
      <c r="D883" s="47" t="s">
        <v>102</v>
      </c>
      <c r="E883" s="335">
        <v>876195.62</v>
      </c>
      <c r="F883" s="46" t="s">
        <v>102</v>
      </c>
    </row>
    <row r="884" ht="15.75" customHeight="1">
      <c r="A884" s="98" t="s">
        <v>208</v>
      </c>
      <c r="B884" s="44" t="s">
        <v>12</v>
      </c>
      <c r="C884" s="98">
        <v>9.0</v>
      </c>
      <c r="D884" s="47" t="s">
        <v>102</v>
      </c>
      <c r="E884" s="335">
        <v>875399.88</v>
      </c>
      <c r="F884" s="46" t="s">
        <v>102</v>
      </c>
    </row>
    <row r="885" ht="15.75" customHeight="1">
      <c r="A885" s="98" t="s">
        <v>208</v>
      </c>
      <c r="B885" s="44" t="s">
        <v>12</v>
      </c>
      <c r="C885" s="98">
        <v>10.0</v>
      </c>
      <c r="D885" s="47" t="s">
        <v>5399</v>
      </c>
      <c r="E885" s="335">
        <v>875399.88</v>
      </c>
      <c r="F885" s="46" t="s">
        <v>102</v>
      </c>
    </row>
    <row r="886" ht="15.75" customHeight="1">
      <c r="A886" s="98" t="s">
        <v>208</v>
      </c>
      <c r="B886" s="44" t="s">
        <v>12</v>
      </c>
      <c r="C886" s="98">
        <v>11.0</v>
      </c>
      <c r="D886" s="47" t="s">
        <v>5399</v>
      </c>
      <c r="E886" s="335">
        <v>871977.1</v>
      </c>
      <c r="F886" s="46" t="s">
        <v>102</v>
      </c>
    </row>
    <row r="887" ht="15.75" customHeight="1">
      <c r="A887" s="98" t="s">
        <v>208</v>
      </c>
      <c r="B887" s="44" t="s">
        <v>12</v>
      </c>
      <c r="C887" s="98">
        <v>12.0</v>
      </c>
      <c r="D887" s="47" t="s">
        <v>102</v>
      </c>
      <c r="E887" s="335">
        <v>871977.1</v>
      </c>
      <c r="F887" s="46" t="s">
        <v>102</v>
      </c>
    </row>
    <row r="888" ht="15.75" customHeight="1">
      <c r="A888" s="98" t="s">
        <v>208</v>
      </c>
      <c r="B888" s="44" t="s">
        <v>12</v>
      </c>
      <c r="C888" s="98">
        <v>13.0</v>
      </c>
      <c r="D888" s="53" t="s">
        <v>5409</v>
      </c>
      <c r="E888" s="335">
        <v>875399.88</v>
      </c>
      <c r="F888" s="46" t="s">
        <v>102</v>
      </c>
    </row>
    <row r="889" ht="15.75" customHeight="1">
      <c r="A889" s="98" t="s">
        <v>208</v>
      </c>
      <c r="B889" s="44" t="s">
        <v>12</v>
      </c>
      <c r="C889" s="98">
        <v>14.0</v>
      </c>
      <c r="D889" s="53" t="s">
        <v>5410</v>
      </c>
      <c r="E889" s="335">
        <v>829212.18</v>
      </c>
      <c r="F889" s="46" t="s">
        <v>87</v>
      </c>
    </row>
    <row r="890" ht="15.75" customHeight="1">
      <c r="A890" s="98" t="s">
        <v>208</v>
      </c>
      <c r="B890" s="44" t="s">
        <v>12</v>
      </c>
      <c r="C890" s="98">
        <v>15.0</v>
      </c>
      <c r="D890" s="53" t="s">
        <v>5347</v>
      </c>
      <c r="E890" s="335">
        <v>891921.28</v>
      </c>
      <c r="F890" s="46" t="s">
        <v>49</v>
      </c>
    </row>
    <row r="891" ht="15.75" customHeight="1">
      <c r="A891" s="98" t="s">
        <v>208</v>
      </c>
      <c r="B891" s="44" t="s">
        <v>12</v>
      </c>
      <c r="C891" s="98">
        <v>16.0</v>
      </c>
      <c r="D891" s="44" t="s">
        <v>5347</v>
      </c>
      <c r="E891" s="99">
        <v>827688.99</v>
      </c>
      <c r="F891" s="46" t="s">
        <v>49</v>
      </c>
      <c r="G891" s="36"/>
      <c r="H891" s="36"/>
    </row>
    <row r="892" ht="15.75" customHeight="1">
      <c r="A892" s="98" t="s">
        <v>208</v>
      </c>
      <c r="B892" s="44" t="s">
        <v>12</v>
      </c>
      <c r="C892" s="98">
        <v>17.0</v>
      </c>
      <c r="D892" s="44" t="s">
        <v>5404</v>
      </c>
      <c r="E892" s="99">
        <v>878714.15</v>
      </c>
      <c r="F892" s="46" t="s">
        <v>61</v>
      </c>
      <c r="G892" s="36"/>
      <c r="H892" s="36"/>
    </row>
    <row r="893" ht="15.75" customHeight="1">
      <c r="A893" s="98" t="s">
        <v>208</v>
      </c>
      <c r="B893" s="44" t="s">
        <v>12</v>
      </c>
      <c r="C893" s="98">
        <v>18.0</v>
      </c>
      <c r="D893" s="44" t="s">
        <v>5404</v>
      </c>
      <c r="E893" s="99">
        <v>865339.47</v>
      </c>
      <c r="F893" s="46" t="s">
        <v>61</v>
      </c>
      <c r="G893" s="36"/>
      <c r="H893" s="36"/>
    </row>
    <row r="894" ht="15.75" customHeight="1">
      <c r="A894" s="98" t="s">
        <v>209</v>
      </c>
      <c r="B894" s="44" t="s">
        <v>12</v>
      </c>
      <c r="C894" s="98">
        <v>1.0</v>
      </c>
      <c r="D894" s="44" t="s">
        <v>4403</v>
      </c>
      <c r="E894" s="99">
        <v>861339.55</v>
      </c>
      <c r="F894" s="46" t="s">
        <v>76</v>
      </c>
      <c r="G894" s="36"/>
      <c r="H894" s="36"/>
    </row>
    <row r="895" ht="15.75" customHeight="1">
      <c r="A895" s="98" t="s">
        <v>209</v>
      </c>
      <c r="B895" s="44" t="s">
        <v>12</v>
      </c>
      <c r="C895" s="98">
        <v>2.0</v>
      </c>
      <c r="D895" s="44" t="s">
        <v>5411</v>
      </c>
      <c r="E895" s="99">
        <v>853719.11</v>
      </c>
      <c r="F895" s="46" t="s">
        <v>96</v>
      </c>
      <c r="G895" s="36"/>
      <c r="H895" s="36"/>
    </row>
    <row r="896" ht="15.75" customHeight="1">
      <c r="A896" s="98" t="s">
        <v>209</v>
      </c>
      <c r="B896" s="44" t="s">
        <v>12</v>
      </c>
      <c r="C896" s="98">
        <v>3.0</v>
      </c>
      <c r="D896" s="44" t="s">
        <v>49</v>
      </c>
      <c r="E896" s="99">
        <v>878064.04</v>
      </c>
      <c r="F896" s="46" t="s">
        <v>49</v>
      </c>
      <c r="G896" s="36"/>
      <c r="H896" s="36"/>
    </row>
    <row r="897" ht="15.75" customHeight="1">
      <c r="A897" s="98" t="s">
        <v>209</v>
      </c>
      <c r="B897" s="44" t="s">
        <v>12</v>
      </c>
      <c r="C897" s="98">
        <v>4.0</v>
      </c>
      <c r="D897" s="44" t="s">
        <v>5412</v>
      </c>
      <c r="E897" s="99">
        <v>796415.4</v>
      </c>
      <c r="F897" s="46" t="s">
        <v>61</v>
      </c>
      <c r="G897" s="36"/>
      <c r="H897" s="36"/>
    </row>
    <row r="898" ht="15.75" customHeight="1">
      <c r="A898" s="98" t="s">
        <v>209</v>
      </c>
      <c r="B898" s="44" t="s">
        <v>12</v>
      </c>
      <c r="C898" s="98">
        <v>5.0</v>
      </c>
      <c r="D898" s="44" t="s">
        <v>5413</v>
      </c>
      <c r="E898" s="99">
        <v>851732.2</v>
      </c>
      <c r="F898" s="46" t="s">
        <v>96</v>
      </c>
      <c r="G898" s="36"/>
      <c r="H898" s="36"/>
    </row>
    <row r="899" ht="15.75" customHeight="1">
      <c r="A899" s="98" t="s">
        <v>209</v>
      </c>
      <c r="B899" s="44" t="s">
        <v>12</v>
      </c>
      <c r="C899" s="98">
        <v>6.0</v>
      </c>
      <c r="D899" s="44" t="s">
        <v>5414</v>
      </c>
      <c r="E899" s="99">
        <v>849906.08</v>
      </c>
      <c r="F899" s="46" t="s">
        <v>70</v>
      </c>
      <c r="G899" s="36"/>
      <c r="H899" s="36"/>
    </row>
    <row r="900" ht="15.75" customHeight="1">
      <c r="A900" s="98" t="s">
        <v>211</v>
      </c>
      <c r="B900" s="44" t="s">
        <v>12</v>
      </c>
      <c r="C900" s="98">
        <v>1.0</v>
      </c>
      <c r="D900" s="44" t="s">
        <v>49</v>
      </c>
      <c r="E900" s="99">
        <v>878038.89</v>
      </c>
      <c r="F900" s="46" t="s">
        <v>49</v>
      </c>
      <c r="G900" s="36"/>
      <c r="H900" s="36"/>
    </row>
    <row r="901" ht="15.75" customHeight="1">
      <c r="A901" s="98" t="s">
        <v>211</v>
      </c>
      <c r="B901" s="44" t="s">
        <v>12</v>
      </c>
      <c r="C901" s="98">
        <v>2.0</v>
      </c>
      <c r="D901" s="44" t="s">
        <v>5415</v>
      </c>
      <c r="E901" s="99">
        <v>887712.09</v>
      </c>
      <c r="F901" s="46" t="s">
        <v>49</v>
      </c>
      <c r="G901" s="36"/>
      <c r="H901" s="36"/>
    </row>
    <row r="902" ht="15.75" customHeight="1">
      <c r="A902" s="98" t="s">
        <v>211</v>
      </c>
      <c r="B902" s="44" t="s">
        <v>12</v>
      </c>
      <c r="C902" s="98">
        <v>3.0</v>
      </c>
      <c r="D902" s="44" t="s">
        <v>5416</v>
      </c>
      <c r="E902" s="99">
        <v>895697.49</v>
      </c>
      <c r="F902" s="46" t="s">
        <v>111</v>
      </c>
      <c r="G902" s="36"/>
      <c r="H902" s="36"/>
    </row>
    <row r="903" ht="15.75" customHeight="1">
      <c r="A903" s="98" t="s">
        <v>211</v>
      </c>
      <c r="B903" s="44" t="s">
        <v>12</v>
      </c>
      <c r="C903" s="98">
        <v>4.0</v>
      </c>
      <c r="D903" s="44" t="s">
        <v>5417</v>
      </c>
      <c r="E903" s="99">
        <v>895608.8</v>
      </c>
      <c r="F903" s="46" t="s">
        <v>111</v>
      </c>
      <c r="G903" s="36"/>
      <c r="H903" s="36"/>
    </row>
    <row r="904" ht="15.75" customHeight="1">
      <c r="A904" s="98" t="s">
        <v>210</v>
      </c>
      <c r="B904" s="44" t="s">
        <v>12</v>
      </c>
      <c r="C904" s="98">
        <v>1.0</v>
      </c>
      <c r="D904" s="44" t="s">
        <v>388</v>
      </c>
      <c r="E904" s="99">
        <v>994000.0</v>
      </c>
      <c r="F904" s="46" t="s">
        <v>93</v>
      </c>
      <c r="G904" s="36"/>
      <c r="H904" s="36"/>
    </row>
    <row r="905" ht="15.75" customHeight="1">
      <c r="A905" s="98" t="s">
        <v>210</v>
      </c>
      <c r="B905" s="44" t="s">
        <v>12</v>
      </c>
      <c r="C905" s="98">
        <v>2.0</v>
      </c>
      <c r="D905" s="44" t="s">
        <v>388</v>
      </c>
      <c r="E905" s="99">
        <v>987000.0</v>
      </c>
      <c r="F905" s="46" t="s">
        <v>93</v>
      </c>
      <c r="G905" s="36"/>
      <c r="H905" s="36"/>
    </row>
    <row r="906" ht="15.75" customHeight="1">
      <c r="A906" s="98" t="s">
        <v>210</v>
      </c>
      <c r="B906" s="44" t="s">
        <v>12</v>
      </c>
      <c r="C906" s="98">
        <v>3.0</v>
      </c>
      <c r="D906" s="44" t="s">
        <v>5392</v>
      </c>
      <c r="E906" s="99">
        <v>953000.0</v>
      </c>
      <c r="F906" s="46" t="s">
        <v>93</v>
      </c>
      <c r="G906" s="36"/>
      <c r="H906" s="36"/>
    </row>
    <row r="907" ht="15.75" customHeight="1">
      <c r="A907" s="98" t="s">
        <v>210</v>
      </c>
      <c r="B907" s="44" t="s">
        <v>12</v>
      </c>
      <c r="C907" s="98">
        <v>4.0</v>
      </c>
      <c r="D907" s="44" t="s">
        <v>5392</v>
      </c>
      <c r="E907" s="99">
        <v>999000.0</v>
      </c>
      <c r="F907" s="46" t="s">
        <v>93</v>
      </c>
      <c r="G907" s="36"/>
      <c r="H907" s="36"/>
    </row>
    <row r="908" ht="15.75" customHeight="1">
      <c r="A908" s="98" t="s">
        <v>210</v>
      </c>
      <c r="B908" s="44" t="s">
        <v>12</v>
      </c>
      <c r="C908" s="98">
        <v>5.0</v>
      </c>
      <c r="D908" s="44" t="s">
        <v>5392</v>
      </c>
      <c r="E908" s="99">
        <v>999000.0</v>
      </c>
      <c r="F908" s="46" t="s">
        <v>93</v>
      </c>
      <c r="G908" s="36"/>
      <c r="H908" s="36"/>
    </row>
    <row r="909" ht="15.75" customHeight="1">
      <c r="A909" s="98" t="s">
        <v>210</v>
      </c>
      <c r="B909" s="44" t="s">
        <v>12</v>
      </c>
      <c r="C909" s="98">
        <v>6.0</v>
      </c>
      <c r="D909" s="44" t="s">
        <v>5390</v>
      </c>
      <c r="E909" s="99">
        <v>990000.0</v>
      </c>
      <c r="F909" s="46" t="s">
        <v>55</v>
      </c>
      <c r="G909" s="36"/>
      <c r="H909" s="36"/>
    </row>
    <row r="910" ht="15.75" customHeight="1">
      <c r="A910" s="98" t="s">
        <v>210</v>
      </c>
      <c r="B910" s="44" t="s">
        <v>12</v>
      </c>
      <c r="C910" s="98">
        <v>7.0</v>
      </c>
      <c r="D910" s="44" t="s">
        <v>5390</v>
      </c>
      <c r="E910" s="99">
        <v>916000.0</v>
      </c>
      <c r="F910" s="46" t="s">
        <v>55</v>
      </c>
      <c r="G910" s="36"/>
      <c r="H910" s="36"/>
    </row>
    <row r="911" ht="15.75" customHeight="1">
      <c r="A911" s="98" t="s">
        <v>210</v>
      </c>
      <c r="B911" s="44" t="s">
        <v>12</v>
      </c>
      <c r="C911" s="98">
        <v>8.0</v>
      </c>
      <c r="D911" s="44" t="s">
        <v>5390</v>
      </c>
      <c r="E911" s="99">
        <v>994000.0</v>
      </c>
      <c r="F911" s="46" t="s">
        <v>55</v>
      </c>
      <c r="G911" s="36"/>
      <c r="H911" s="36"/>
    </row>
    <row r="912" ht="15.75" customHeight="1">
      <c r="A912" s="98" t="s">
        <v>210</v>
      </c>
      <c r="B912" s="44" t="s">
        <v>12</v>
      </c>
      <c r="C912" s="98">
        <v>9.0</v>
      </c>
      <c r="D912" s="44" t="s">
        <v>5390</v>
      </c>
      <c r="E912" s="99">
        <v>892000.0</v>
      </c>
      <c r="F912" s="46" t="s">
        <v>55</v>
      </c>
      <c r="G912" s="36"/>
      <c r="H912" s="36"/>
    </row>
    <row r="913" ht="15.75" customHeight="1">
      <c r="A913" s="98" t="s">
        <v>210</v>
      </c>
      <c r="B913" s="44" t="s">
        <v>12</v>
      </c>
      <c r="C913" s="98">
        <v>10.0</v>
      </c>
      <c r="D913" s="44" t="s">
        <v>5368</v>
      </c>
      <c r="E913" s="99">
        <v>996000.0</v>
      </c>
      <c r="F913" s="46" t="s">
        <v>90</v>
      </c>
      <c r="G913" s="36"/>
      <c r="H913" s="36"/>
    </row>
    <row r="914" ht="15.75" customHeight="1">
      <c r="A914" s="98" t="s">
        <v>210</v>
      </c>
      <c r="B914" s="44" t="s">
        <v>12</v>
      </c>
      <c r="C914" s="98">
        <v>11.0</v>
      </c>
      <c r="D914" s="44" t="s">
        <v>5347</v>
      </c>
      <c r="E914" s="99">
        <v>989000.0</v>
      </c>
      <c r="F914" s="46" t="s">
        <v>49</v>
      </c>
      <c r="G914" s="36"/>
      <c r="H914" s="36"/>
    </row>
    <row r="915" ht="15.75" customHeight="1">
      <c r="A915" s="98" t="s">
        <v>210</v>
      </c>
      <c r="B915" s="44" t="s">
        <v>12</v>
      </c>
      <c r="C915" s="98">
        <v>12.0</v>
      </c>
      <c r="D915" s="47" t="s">
        <v>102</v>
      </c>
      <c r="E915" s="99">
        <v>989000.0</v>
      </c>
      <c r="F915" s="46" t="s">
        <v>102</v>
      </c>
      <c r="G915" s="36"/>
      <c r="H915" s="36"/>
    </row>
    <row r="916" ht="15.75" customHeight="1">
      <c r="A916" s="98" t="s">
        <v>210</v>
      </c>
      <c r="B916" s="44" t="s">
        <v>12</v>
      </c>
      <c r="C916" s="98">
        <v>13.0</v>
      </c>
      <c r="D916" s="47" t="s">
        <v>102</v>
      </c>
      <c r="E916" s="99">
        <v>975000.0</v>
      </c>
      <c r="F916" s="46" t="s">
        <v>102</v>
      </c>
      <c r="G916" s="36"/>
      <c r="H916" s="36"/>
    </row>
    <row r="917" ht="15.75" customHeight="1">
      <c r="A917" s="98" t="s">
        <v>210</v>
      </c>
      <c r="B917" s="44" t="s">
        <v>12</v>
      </c>
      <c r="C917" s="98">
        <v>14.0</v>
      </c>
      <c r="D917" s="44" t="s">
        <v>4296</v>
      </c>
      <c r="E917" s="99">
        <v>909000.0</v>
      </c>
      <c r="F917" s="46" t="s">
        <v>37</v>
      </c>
      <c r="G917" s="36"/>
      <c r="H917" s="36"/>
    </row>
    <row r="918" ht="15.75" customHeight="1">
      <c r="A918" s="98" t="s">
        <v>210</v>
      </c>
      <c r="B918" s="44" t="s">
        <v>12</v>
      </c>
      <c r="C918" s="98">
        <v>15.0</v>
      </c>
      <c r="D918" s="44" t="s">
        <v>5410</v>
      </c>
      <c r="E918" s="99">
        <v>989000.0</v>
      </c>
      <c r="F918" s="46" t="s">
        <v>87</v>
      </c>
      <c r="G918" s="36"/>
      <c r="H918" s="36"/>
    </row>
    <row r="919" ht="15.75" customHeight="1">
      <c r="A919" s="98" t="s">
        <v>210</v>
      </c>
      <c r="B919" s="44" t="s">
        <v>12</v>
      </c>
      <c r="C919" s="98">
        <v>16.0</v>
      </c>
      <c r="D919" s="44" t="s">
        <v>5383</v>
      </c>
      <c r="E919" s="99">
        <v>989000.0</v>
      </c>
      <c r="F919" s="46" t="s">
        <v>108</v>
      </c>
      <c r="G919" s="36"/>
      <c r="H919" s="36"/>
    </row>
    <row r="920" ht="15.75" customHeight="1">
      <c r="A920" s="98" t="s">
        <v>210</v>
      </c>
      <c r="B920" s="44" t="s">
        <v>12</v>
      </c>
      <c r="C920" s="98">
        <v>17.0</v>
      </c>
      <c r="D920" s="44" t="s">
        <v>5383</v>
      </c>
      <c r="E920" s="99">
        <v>989000.0</v>
      </c>
      <c r="F920" s="46" t="s">
        <v>108</v>
      </c>
      <c r="G920" s="36"/>
      <c r="H920" s="36"/>
    </row>
    <row r="921" ht="15.75" customHeight="1">
      <c r="A921" s="98" t="s">
        <v>210</v>
      </c>
      <c r="B921" s="44" t="s">
        <v>12</v>
      </c>
      <c r="C921" s="98">
        <v>18.0</v>
      </c>
      <c r="D921" s="44" t="s">
        <v>5383</v>
      </c>
      <c r="E921" s="99">
        <v>994000.0</v>
      </c>
      <c r="F921" s="46" t="s">
        <v>108</v>
      </c>
      <c r="G921" s="36"/>
      <c r="H921" s="36"/>
    </row>
    <row r="922" ht="15.75" customHeight="1">
      <c r="A922" s="98" t="s">
        <v>210</v>
      </c>
      <c r="B922" s="44" t="s">
        <v>12</v>
      </c>
      <c r="C922" s="98">
        <v>19.0</v>
      </c>
      <c r="D922" s="44" t="s">
        <v>1948</v>
      </c>
      <c r="E922" s="99">
        <v>989000.0</v>
      </c>
      <c r="F922" s="46" t="s">
        <v>46</v>
      </c>
      <c r="G922" s="36"/>
      <c r="H922" s="36"/>
    </row>
    <row r="923" ht="15.75" customHeight="1">
      <c r="A923" s="98" t="s">
        <v>210</v>
      </c>
      <c r="B923" s="44" t="s">
        <v>12</v>
      </c>
      <c r="C923" s="98">
        <v>20.0</v>
      </c>
      <c r="D923" s="44" t="s">
        <v>1868</v>
      </c>
      <c r="E923" s="99">
        <v>989000.0</v>
      </c>
      <c r="F923" s="46" t="s">
        <v>46</v>
      </c>
      <c r="G923" s="36"/>
      <c r="H923" s="36"/>
    </row>
    <row r="924" ht="15.75" customHeight="1">
      <c r="A924" s="98" t="s">
        <v>210</v>
      </c>
      <c r="B924" s="44" t="s">
        <v>12</v>
      </c>
      <c r="C924" s="98">
        <v>21.0</v>
      </c>
      <c r="D924" s="44" t="s">
        <v>1930</v>
      </c>
      <c r="E924" s="99">
        <v>994000.0</v>
      </c>
      <c r="F924" s="46" t="s">
        <v>46</v>
      </c>
      <c r="G924" s="36"/>
      <c r="H924" s="36"/>
    </row>
    <row r="925" ht="15.75" customHeight="1">
      <c r="A925" s="98" t="s">
        <v>210</v>
      </c>
      <c r="B925" s="44" t="s">
        <v>12</v>
      </c>
      <c r="C925" s="98">
        <v>22.0</v>
      </c>
      <c r="D925" s="44" t="s">
        <v>5418</v>
      </c>
      <c r="E925" s="99">
        <v>989000.0</v>
      </c>
      <c r="F925" s="46" t="s">
        <v>46</v>
      </c>
      <c r="G925" s="36"/>
      <c r="H925" s="36"/>
    </row>
    <row r="926" ht="15.75" customHeight="1">
      <c r="A926" s="98" t="s">
        <v>210</v>
      </c>
      <c r="B926" s="44" t="s">
        <v>12</v>
      </c>
      <c r="C926" s="98">
        <v>23.0</v>
      </c>
      <c r="D926" s="44" t="s">
        <v>1948</v>
      </c>
      <c r="E926" s="99">
        <v>989000.0</v>
      </c>
      <c r="F926" s="46" t="s">
        <v>46</v>
      </c>
      <c r="G926" s="36"/>
      <c r="H926" s="36"/>
    </row>
    <row r="927" ht="15.75" customHeight="1">
      <c r="A927" s="98" t="s">
        <v>210</v>
      </c>
      <c r="B927" s="44" t="s">
        <v>12</v>
      </c>
      <c r="C927" s="98">
        <v>24.0</v>
      </c>
      <c r="D927" s="44" t="s">
        <v>1868</v>
      </c>
      <c r="E927" s="99">
        <v>993000.0</v>
      </c>
      <c r="F927" s="46" t="s">
        <v>46</v>
      </c>
      <c r="G927" s="36"/>
      <c r="H927" s="36"/>
    </row>
    <row r="928" ht="15.75" customHeight="1">
      <c r="A928" s="98" t="s">
        <v>210</v>
      </c>
      <c r="B928" s="44" t="s">
        <v>12</v>
      </c>
      <c r="C928" s="98">
        <v>25.0</v>
      </c>
      <c r="D928" s="44" t="s">
        <v>1868</v>
      </c>
      <c r="E928" s="99">
        <v>990000.0</v>
      </c>
      <c r="F928" s="46" t="s">
        <v>46</v>
      </c>
      <c r="G928" s="36"/>
      <c r="H928" s="36"/>
    </row>
    <row r="929" ht="15.75" customHeight="1">
      <c r="A929" s="98" t="s">
        <v>210</v>
      </c>
      <c r="B929" s="44" t="s">
        <v>12</v>
      </c>
      <c r="C929" s="98">
        <v>26.0</v>
      </c>
      <c r="D929" s="44" t="s">
        <v>1868</v>
      </c>
      <c r="E929" s="99">
        <v>989000.0</v>
      </c>
      <c r="F929" s="46" t="s">
        <v>46</v>
      </c>
      <c r="G929" s="36"/>
      <c r="H929" s="36"/>
    </row>
    <row r="930" ht="15.75" customHeight="1">
      <c r="A930" s="98" t="s">
        <v>210</v>
      </c>
      <c r="B930" s="44" t="s">
        <v>12</v>
      </c>
      <c r="C930" s="98">
        <v>27.0</v>
      </c>
      <c r="D930" s="44" t="s">
        <v>388</v>
      </c>
      <c r="E930" s="99">
        <v>993000.0</v>
      </c>
      <c r="F930" s="46" t="s">
        <v>93</v>
      </c>
      <c r="G930" s="36"/>
      <c r="H930" s="36"/>
    </row>
    <row r="931" ht="15.75" customHeight="1">
      <c r="A931" s="98" t="s">
        <v>210</v>
      </c>
      <c r="B931" s="44" t="s">
        <v>12</v>
      </c>
      <c r="C931" s="98">
        <v>28.0</v>
      </c>
      <c r="D931" s="47" t="s">
        <v>102</v>
      </c>
      <c r="E931" s="99">
        <v>992000.0</v>
      </c>
      <c r="F931" s="46" t="s">
        <v>102</v>
      </c>
      <c r="G931" s="36"/>
      <c r="H931" s="36"/>
    </row>
    <row r="932" ht="15.75" customHeight="1">
      <c r="A932" s="98" t="s">
        <v>210</v>
      </c>
      <c r="B932" s="44" t="s">
        <v>12</v>
      </c>
      <c r="C932" s="98">
        <v>29.0</v>
      </c>
      <c r="D932" s="44" t="s">
        <v>5383</v>
      </c>
      <c r="E932" s="99">
        <v>900000.0</v>
      </c>
      <c r="F932" s="46" t="s">
        <v>108</v>
      </c>
      <c r="G932" s="36"/>
      <c r="H932" s="36"/>
    </row>
    <row r="933" ht="15.75" customHeight="1">
      <c r="A933" s="98" t="s">
        <v>210</v>
      </c>
      <c r="B933" s="44" t="s">
        <v>12</v>
      </c>
      <c r="C933" s="98">
        <v>30.0</v>
      </c>
      <c r="D933" s="44" t="s">
        <v>5419</v>
      </c>
      <c r="E933" s="99">
        <v>889000.0</v>
      </c>
      <c r="F933" s="46" t="s">
        <v>96</v>
      </c>
      <c r="G933" s="36"/>
      <c r="H933" s="36"/>
    </row>
    <row r="934" ht="15.75" customHeight="1">
      <c r="A934" s="98" t="s">
        <v>210</v>
      </c>
      <c r="B934" s="44" t="s">
        <v>12</v>
      </c>
      <c r="C934" s="98">
        <v>31.0</v>
      </c>
      <c r="D934" s="44" t="s">
        <v>5420</v>
      </c>
      <c r="E934" s="99">
        <v>900000.0</v>
      </c>
      <c r="F934" s="46" t="s">
        <v>96</v>
      </c>
      <c r="G934" s="36"/>
      <c r="H934" s="36"/>
    </row>
    <row r="935" ht="15.75" customHeight="1">
      <c r="A935" s="98" t="s">
        <v>210</v>
      </c>
      <c r="B935" s="44" t="s">
        <v>12</v>
      </c>
      <c r="C935" s="98">
        <v>32.0</v>
      </c>
      <c r="D935" s="44" t="s">
        <v>5420</v>
      </c>
      <c r="E935" s="99">
        <v>989000.0</v>
      </c>
      <c r="F935" s="46" t="s">
        <v>96</v>
      </c>
      <c r="G935" s="36"/>
      <c r="H935" s="36"/>
    </row>
    <row r="936" ht="15.75" customHeight="1">
      <c r="A936" s="98" t="s">
        <v>210</v>
      </c>
      <c r="B936" s="44" t="s">
        <v>12</v>
      </c>
      <c r="C936" s="98">
        <v>33.0</v>
      </c>
      <c r="D936" s="44" t="s">
        <v>5421</v>
      </c>
      <c r="E936" s="99">
        <v>989000.0</v>
      </c>
      <c r="F936" s="46" t="s">
        <v>96</v>
      </c>
      <c r="G936" s="36"/>
      <c r="H936" s="36"/>
    </row>
    <row r="937" ht="15.75" customHeight="1">
      <c r="A937" s="98" t="s">
        <v>210</v>
      </c>
      <c r="B937" s="44" t="s">
        <v>12</v>
      </c>
      <c r="C937" s="43">
        <v>34.0</v>
      </c>
      <c r="D937" s="44" t="s">
        <v>465</v>
      </c>
      <c r="E937" s="99">
        <v>988000.0</v>
      </c>
      <c r="F937" s="46" t="s">
        <v>96</v>
      </c>
      <c r="G937" s="36"/>
      <c r="H937" s="36"/>
    </row>
    <row r="938" ht="15.75" customHeight="1">
      <c r="A938" s="98" t="s">
        <v>211</v>
      </c>
      <c r="B938" s="44" t="s">
        <v>12</v>
      </c>
      <c r="C938" s="98">
        <v>1.0</v>
      </c>
      <c r="D938" s="44" t="s">
        <v>5392</v>
      </c>
      <c r="E938" s="99">
        <v>885681.42</v>
      </c>
      <c r="F938" s="46" t="s">
        <v>93</v>
      </c>
      <c r="G938" s="36"/>
      <c r="H938" s="36"/>
    </row>
    <row r="939" ht="15.75" customHeight="1">
      <c r="A939" s="98" t="s">
        <v>211</v>
      </c>
      <c r="B939" s="44" t="s">
        <v>12</v>
      </c>
      <c r="C939" s="98">
        <v>2.0</v>
      </c>
      <c r="D939" s="44" t="s">
        <v>5392</v>
      </c>
      <c r="E939" s="99">
        <v>885681.42</v>
      </c>
      <c r="F939" s="46" t="s">
        <v>93</v>
      </c>
      <c r="G939" s="36"/>
      <c r="H939" s="36"/>
    </row>
    <row r="940" ht="15.75" customHeight="1">
      <c r="A940" s="98" t="s">
        <v>211</v>
      </c>
      <c r="B940" s="44" t="s">
        <v>12</v>
      </c>
      <c r="C940" s="98">
        <v>3.0</v>
      </c>
      <c r="D940" s="44" t="s">
        <v>5392</v>
      </c>
      <c r="E940" s="99">
        <v>885681.42</v>
      </c>
      <c r="F940" s="46" t="s">
        <v>93</v>
      </c>
      <c r="G940" s="36"/>
      <c r="H940" s="36"/>
    </row>
    <row r="941" ht="15.75" customHeight="1">
      <c r="A941" s="98" t="s">
        <v>211</v>
      </c>
      <c r="B941" s="44" t="s">
        <v>12</v>
      </c>
      <c r="C941" s="98">
        <v>4.0</v>
      </c>
      <c r="D941" s="44" t="s">
        <v>5422</v>
      </c>
      <c r="E941" s="99">
        <v>880051.43</v>
      </c>
      <c r="F941" s="46" t="s">
        <v>90</v>
      </c>
      <c r="G941" s="36"/>
      <c r="H941" s="36"/>
    </row>
    <row r="942" ht="15.75" customHeight="1">
      <c r="A942" s="98" t="s">
        <v>211</v>
      </c>
      <c r="B942" s="44" t="s">
        <v>12</v>
      </c>
      <c r="C942" s="98">
        <v>5.0</v>
      </c>
      <c r="D942" s="44" t="s">
        <v>5422</v>
      </c>
      <c r="E942" s="99">
        <v>880051.42</v>
      </c>
      <c r="F942" s="46" t="s">
        <v>90</v>
      </c>
      <c r="G942" s="36"/>
      <c r="H942" s="36"/>
    </row>
    <row r="943" ht="15.75" customHeight="1">
      <c r="A943" s="98" t="s">
        <v>211</v>
      </c>
      <c r="B943" s="44" t="s">
        <v>12</v>
      </c>
      <c r="C943" s="98">
        <v>6.0</v>
      </c>
      <c r="D943" s="44" t="s">
        <v>5422</v>
      </c>
      <c r="E943" s="99">
        <v>870656.37</v>
      </c>
      <c r="F943" s="46" t="s">
        <v>90</v>
      </c>
      <c r="G943" s="36"/>
      <c r="H943" s="36"/>
    </row>
    <row r="944" ht="15.75" customHeight="1">
      <c r="A944" s="98" t="s">
        <v>209</v>
      </c>
      <c r="B944" s="44" t="s">
        <v>12</v>
      </c>
      <c r="C944" s="98">
        <v>1.0</v>
      </c>
      <c r="D944" s="44" t="s">
        <v>5392</v>
      </c>
      <c r="E944" s="99">
        <v>884884.23</v>
      </c>
      <c r="F944" s="46" t="s">
        <v>93</v>
      </c>
      <c r="G944" s="36"/>
      <c r="H944" s="36"/>
    </row>
    <row r="945" ht="15.75" customHeight="1">
      <c r="A945" s="98" t="s">
        <v>209</v>
      </c>
      <c r="B945" s="44" t="s">
        <v>12</v>
      </c>
      <c r="C945" s="98">
        <v>2.0</v>
      </c>
      <c r="D945" s="44" t="s">
        <v>5392</v>
      </c>
      <c r="E945" s="99">
        <v>884884.23</v>
      </c>
      <c r="F945" s="46" t="s">
        <v>93</v>
      </c>
      <c r="G945" s="36"/>
      <c r="H945" s="36"/>
    </row>
    <row r="946" ht="15.75" customHeight="1">
      <c r="A946" s="98" t="s">
        <v>209</v>
      </c>
      <c r="B946" s="44" t="s">
        <v>12</v>
      </c>
      <c r="C946" s="98">
        <v>3.0</v>
      </c>
      <c r="D946" s="44" t="s">
        <v>5392</v>
      </c>
      <c r="E946" s="99">
        <v>797281.35</v>
      </c>
      <c r="F946" s="46" t="s">
        <v>93</v>
      </c>
      <c r="G946" s="36"/>
      <c r="H946" s="36"/>
    </row>
    <row r="947" ht="15.75" customHeight="1">
      <c r="A947" s="98" t="s">
        <v>209</v>
      </c>
      <c r="B947" s="44" t="s">
        <v>12</v>
      </c>
      <c r="C947" s="98">
        <v>4.0</v>
      </c>
      <c r="D947" s="44" t="s">
        <v>2806</v>
      </c>
      <c r="E947" s="99">
        <v>789888.35</v>
      </c>
      <c r="F947" s="46" t="s">
        <v>55</v>
      </c>
      <c r="G947" s="36"/>
      <c r="H947" s="36"/>
    </row>
    <row r="948" ht="15.75" customHeight="1">
      <c r="A948" s="98" t="s">
        <v>209</v>
      </c>
      <c r="B948" s="44" t="s">
        <v>12</v>
      </c>
      <c r="C948" s="98">
        <v>5.0</v>
      </c>
      <c r="D948" s="47" t="s">
        <v>102</v>
      </c>
      <c r="E948" s="99">
        <v>871886.73</v>
      </c>
      <c r="F948" s="46" t="s">
        <v>102</v>
      </c>
      <c r="G948" s="36"/>
      <c r="H948" s="36"/>
    </row>
    <row r="949" ht="15.75" customHeight="1">
      <c r="A949" s="98" t="s">
        <v>209</v>
      </c>
      <c r="B949" s="44" t="s">
        <v>12</v>
      </c>
      <c r="C949" s="98">
        <v>6.0</v>
      </c>
      <c r="D949" s="47" t="s">
        <v>102</v>
      </c>
      <c r="E949" s="99">
        <v>859838.26</v>
      </c>
      <c r="F949" s="46" t="s">
        <v>102</v>
      </c>
      <c r="G949" s="36"/>
      <c r="H949" s="36"/>
    </row>
    <row r="950" ht="15.75" customHeight="1">
      <c r="A950" s="98" t="s">
        <v>209</v>
      </c>
      <c r="B950" s="44" t="s">
        <v>12</v>
      </c>
      <c r="C950" s="98">
        <v>7.0</v>
      </c>
      <c r="D950" s="47" t="s">
        <v>102</v>
      </c>
      <c r="E950" s="99">
        <v>871886.73</v>
      </c>
      <c r="F950" s="46" t="s">
        <v>102</v>
      </c>
      <c r="G950" s="36"/>
      <c r="H950" s="36"/>
    </row>
    <row r="951" ht="15.75" customHeight="1">
      <c r="A951" s="98" t="s">
        <v>211</v>
      </c>
      <c r="B951" s="44" t="s">
        <v>12</v>
      </c>
      <c r="C951" s="98">
        <v>1.0</v>
      </c>
      <c r="D951" s="44" t="s">
        <v>4160</v>
      </c>
      <c r="E951" s="99">
        <v>879723.85</v>
      </c>
      <c r="F951" s="46" t="s">
        <v>64</v>
      </c>
      <c r="G951" s="36"/>
      <c r="H951" s="36"/>
    </row>
    <row r="952" ht="15.75" customHeight="1">
      <c r="A952" s="98" t="s">
        <v>211</v>
      </c>
      <c r="B952" s="44" t="s">
        <v>12</v>
      </c>
      <c r="C952" s="98">
        <v>2.0</v>
      </c>
      <c r="D952" s="44" t="s">
        <v>5423</v>
      </c>
      <c r="E952" s="99">
        <v>877408.92</v>
      </c>
      <c r="F952" s="46" t="s">
        <v>81</v>
      </c>
      <c r="G952" s="36"/>
      <c r="H952" s="36"/>
    </row>
    <row r="953" ht="15.75" customHeight="1">
      <c r="A953" s="103" t="s">
        <v>211</v>
      </c>
      <c r="B953" s="69" t="s">
        <v>12</v>
      </c>
      <c r="C953" s="103">
        <v>3.0</v>
      </c>
      <c r="D953" s="69" t="s">
        <v>5424</v>
      </c>
      <c r="E953" s="105">
        <v>862188.64</v>
      </c>
      <c r="F953" s="106" t="s">
        <v>81</v>
      </c>
      <c r="G953" s="36"/>
      <c r="H953" s="36"/>
    </row>
    <row r="954" ht="15.75" customHeight="1">
      <c r="A954" s="98" t="s">
        <v>208</v>
      </c>
      <c r="B954" s="44" t="s">
        <v>18</v>
      </c>
      <c r="C954" s="98">
        <v>1.0</v>
      </c>
      <c r="D954" s="44" t="s">
        <v>5392</v>
      </c>
      <c r="E954" s="99">
        <v>792692.1</v>
      </c>
      <c r="F954" s="46" t="s">
        <v>93</v>
      </c>
      <c r="G954" s="36"/>
      <c r="H954" s="36"/>
    </row>
    <row r="955" ht="15.75" customHeight="1">
      <c r="A955" s="98" t="s">
        <v>208</v>
      </c>
      <c r="B955" s="44" t="s">
        <v>18</v>
      </c>
      <c r="C955" s="98">
        <v>2.0</v>
      </c>
      <c r="D955" s="44" t="s">
        <v>5392</v>
      </c>
      <c r="E955" s="99">
        <v>792692.1</v>
      </c>
      <c r="F955" s="46" t="s">
        <v>93</v>
      </c>
      <c r="G955" s="36"/>
      <c r="H955" s="36"/>
    </row>
    <row r="956" ht="15.75" customHeight="1">
      <c r="A956" s="98" t="s">
        <v>208</v>
      </c>
      <c r="B956" s="44" t="s">
        <v>18</v>
      </c>
      <c r="C956" s="98">
        <v>3.0</v>
      </c>
      <c r="D956" s="44" t="s">
        <v>5390</v>
      </c>
      <c r="E956" s="99">
        <v>881777.11</v>
      </c>
      <c r="F956" s="46" t="s">
        <v>55</v>
      </c>
      <c r="G956" s="36"/>
      <c r="H956" s="36"/>
    </row>
    <row r="957" ht="15.75" customHeight="1">
      <c r="A957" s="98" t="s">
        <v>208</v>
      </c>
      <c r="B957" s="44" t="s">
        <v>18</v>
      </c>
      <c r="C957" s="98">
        <v>4.0</v>
      </c>
      <c r="D957" s="44" t="s">
        <v>5390</v>
      </c>
      <c r="E957" s="99">
        <v>859043.49</v>
      </c>
      <c r="F957" s="46" t="s">
        <v>55</v>
      </c>
      <c r="G957" s="36"/>
      <c r="H957" s="36"/>
    </row>
    <row r="958" ht="15.75" customHeight="1">
      <c r="A958" s="98" t="s">
        <v>208</v>
      </c>
      <c r="B958" s="44" t="s">
        <v>18</v>
      </c>
      <c r="C958" s="98">
        <v>5.0</v>
      </c>
      <c r="D958" s="44" t="s">
        <v>5425</v>
      </c>
      <c r="E958" s="99">
        <v>774942.93</v>
      </c>
      <c r="F958" s="46" t="s">
        <v>90</v>
      </c>
      <c r="G958" s="36"/>
      <c r="H958" s="36"/>
    </row>
    <row r="959" ht="15.75" customHeight="1">
      <c r="A959" s="98" t="s">
        <v>208</v>
      </c>
      <c r="B959" s="44" t="s">
        <v>18</v>
      </c>
      <c r="C959" s="98">
        <v>6.0</v>
      </c>
      <c r="D959" s="44" t="s">
        <v>1939</v>
      </c>
      <c r="E959" s="99">
        <v>856958.4</v>
      </c>
      <c r="F959" s="46" t="s">
        <v>28</v>
      </c>
      <c r="G959" s="36"/>
      <c r="H959" s="36"/>
    </row>
    <row r="960" ht="15.75" customHeight="1">
      <c r="A960" s="98" t="s">
        <v>208</v>
      </c>
      <c r="B960" s="44" t="s">
        <v>18</v>
      </c>
      <c r="C960" s="98">
        <v>7.0</v>
      </c>
      <c r="D960" s="47" t="s">
        <v>102</v>
      </c>
      <c r="E960" s="99">
        <v>878454.34</v>
      </c>
      <c r="F960" s="46" t="s">
        <v>102</v>
      </c>
      <c r="G960" s="36"/>
      <c r="H960" s="36"/>
    </row>
    <row r="961" ht="15.75" customHeight="1">
      <c r="A961" s="98" t="s">
        <v>208</v>
      </c>
      <c r="B961" s="44" t="s">
        <v>18</v>
      </c>
      <c r="C961" s="98">
        <v>8.0</v>
      </c>
      <c r="D961" s="47" t="s">
        <v>102</v>
      </c>
      <c r="E961" s="99">
        <v>879075.41</v>
      </c>
      <c r="F961" s="46" t="s">
        <v>102</v>
      </c>
      <c r="G961" s="36"/>
      <c r="H961" s="36"/>
    </row>
    <row r="962" ht="15.75" customHeight="1">
      <c r="A962" s="98" t="s">
        <v>208</v>
      </c>
      <c r="B962" s="44" t="s">
        <v>18</v>
      </c>
      <c r="C962" s="98">
        <v>9.0</v>
      </c>
      <c r="D962" s="47" t="s">
        <v>102</v>
      </c>
      <c r="E962" s="99">
        <v>878365.62</v>
      </c>
      <c r="F962" s="46" t="s">
        <v>102</v>
      </c>
      <c r="G962" s="36"/>
      <c r="H962" s="36"/>
    </row>
    <row r="963" ht="15.75" customHeight="1">
      <c r="A963" s="98" t="s">
        <v>208</v>
      </c>
      <c r="B963" s="44" t="s">
        <v>18</v>
      </c>
      <c r="C963" s="98">
        <v>10.0</v>
      </c>
      <c r="D963" s="47" t="s">
        <v>102</v>
      </c>
      <c r="E963" s="99">
        <v>878365.62</v>
      </c>
      <c r="F963" s="46" t="s">
        <v>102</v>
      </c>
      <c r="G963" s="36"/>
      <c r="H963" s="36"/>
    </row>
    <row r="964" ht="15.75" customHeight="1">
      <c r="A964" s="98" t="s">
        <v>208</v>
      </c>
      <c r="B964" s="44" t="s">
        <v>18</v>
      </c>
      <c r="C964" s="98">
        <v>11.0</v>
      </c>
      <c r="D964" s="47" t="s">
        <v>102</v>
      </c>
      <c r="E964" s="99">
        <v>771897.06</v>
      </c>
      <c r="F964" s="46" t="s">
        <v>102</v>
      </c>
      <c r="G964" s="36"/>
      <c r="H964" s="36"/>
    </row>
    <row r="965" ht="15.75" customHeight="1">
      <c r="A965" s="98" t="s">
        <v>208</v>
      </c>
      <c r="B965" s="44" t="s">
        <v>18</v>
      </c>
      <c r="C965" s="98">
        <v>12.0</v>
      </c>
      <c r="D965" s="44" t="s">
        <v>43</v>
      </c>
      <c r="E965" s="99">
        <v>100000.0</v>
      </c>
      <c r="F965" s="46" t="s">
        <v>43</v>
      </c>
      <c r="G965" s="36"/>
      <c r="H965" s="36"/>
    </row>
    <row r="966" ht="15.75" customHeight="1">
      <c r="A966" s="98" t="s">
        <v>208</v>
      </c>
      <c r="B966" s="44" t="s">
        <v>18</v>
      </c>
      <c r="C966" s="98">
        <v>13.0</v>
      </c>
      <c r="D966" s="44" t="s">
        <v>5426</v>
      </c>
      <c r="E966" s="99">
        <v>624971.2</v>
      </c>
      <c r="F966" s="32"/>
      <c r="G966" s="47" t="s">
        <v>5</v>
      </c>
      <c r="H966" s="47" t="s">
        <v>703</v>
      </c>
    </row>
    <row r="967" ht="15.75" customHeight="1">
      <c r="A967" s="98" t="s">
        <v>208</v>
      </c>
      <c r="B967" s="44" t="s">
        <v>18</v>
      </c>
      <c r="C967" s="98">
        <v>14.0</v>
      </c>
      <c r="D967" s="44" t="s">
        <v>8</v>
      </c>
      <c r="E967" s="99">
        <v>100000.0</v>
      </c>
      <c r="F967" s="46" t="s">
        <v>8</v>
      </c>
      <c r="G967" s="36"/>
      <c r="H967" s="36"/>
    </row>
    <row r="968" ht="15.75" customHeight="1">
      <c r="A968" s="98" t="s">
        <v>208</v>
      </c>
      <c r="B968" s="44" t="s">
        <v>18</v>
      </c>
      <c r="C968" s="98">
        <v>15.0</v>
      </c>
      <c r="D968" s="44" t="s">
        <v>5427</v>
      </c>
      <c r="E968" s="99">
        <v>100000.0</v>
      </c>
      <c r="F968" s="46" t="s">
        <v>81</v>
      </c>
      <c r="G968" s="36"/>
      <c r="H968" s="36"/>
    </row>
    <row r="969" ht="15.75" customHeight="1">
      <c r="A969" s="98" t="s">
        <v>208</v>
      </c>
      <c r="B969" s="44" t="s">
        <v>18</v>
      </c>
      <c r="C969" s="98">
        <v>16.0</v>
      </c>
      <c r="D969" s="44" t="s">
        <v>5428</v>
      </c>
      <c r="E969" s="99">
        <v>741019.85</v>
      </c>
      <c r="F969" s="46" t="s">
        <v>37</v>
      </c>
      <c r="G969" s="36"/>
      <c r="H969" s="36"/>
    </row>
    <row r="970" ht="15.75" customHeight="1">
      <c r="A970" s="98" t="s">
        <v>208</v>
      </c>
      <c r="B970" s="44" t="s">
        <v>18</v>
      </c>
      <c r="C970" s="98">
        <v>17.0</v>
      </c>
      <c r="D970" s="44" t="s">
        <v>5429</v>
      </c>
      <c r="E970" s="99">
        <v>882207.89</v>
      </c>
      <c r="F970" s="46" t="s">
        <v>96</v>
      </c>
      <c r="G970" s="36"/>
      <c r="H970" s="36"/>
    </row>
    <row r="971" ht="15.75" customHeight="1">
      <c r="A971" s="98" t="s">
        <v>208</v>
      </c>
      <c r="B971" s="44" t="s">
        <v>18</v>
      </c>
      <c r="C971" s="98">
        <v>18.0</v>
      </c>
      <c r="D971" s="44" t="s">
        <v>5429</v>
      </c>
      <c r="E971" s="99">
        <v>876981.96</v>
      </c>
      <c r="F971" s="46" t="s">
        <v>96</v>
      </c>
      <c r="G971" s="36"/>
      <c r="H971" s="36"/>
    </row>
    <row r="972" ht="15.75" customHeight="1">
      <c r="A972" s="98" t="s">
        <v>208</v>
      </c>
      <c r="B972" s="44" t="s">
        <v>18</v>
      </c>
      <c r="C972" s="98">
        <v>19.0</v>
      </c>
      <c r="D972" s="44" t="s">
        <v>1051</v>
      </c>
      <c r="E972" s="99">
        <v>880628.6</v>
      </c>
      <c r="F972" s="46" t="s">
        <v>64</v>
      </c>
      <c r="G972" s="36"/>
      <c r="H972" s="36"/>
    </row>
    <row r="973" ht="15.75" customHeight="1">
      <c r="A973" s="98" t="s">
        <v>208</v>
      </c>
      <c r="B973" s="44" t="s">
        <v>18</v>
      </c>
      <c r="C973" s="98">
        <v>20.0</v>
      </c>
      <c r="D973" s="44" t="s">
        <v>465</v>
      </c>
      <c r="E973" s="99">
        <v>886031.9</v>
      </c>
      <c r="F973" s="46" t="s">
        <v>96</v>
      </c>
      <c r="G973" s="36"/>
      <c r="H973" s="36"/>
    </row>
    <row r="974" ht="15.75" customHeight="1">
      <c r="A974" s="98" t="s">
        <v>208</v>
      </c>
      <c r="B974" s="44" t="s">
        <v>18</v>
      </c>
      <c r="C974" s="98">
        <v>21.0</v>
      </c>
      <c r="D974" s="44" t="s">
        <v>5430</v>
      </c>
      <c r="E974" s="99">
        <v>886208.32</v>
      </c>
      <c r="F974" s="46" t="s">
        <v>96</v>
      </c>
      <c r="G974" s="36"/>
      <c r="H974" s="36"/>
    </row>
    <row r="975" ht="15.75" customHeight="1">
      <c r="A975" s="98" t="s">
        <v>208</v>
      </c>
      <c r="B975" s="44" t="s">
        <v>18</v>
      </c>
      <c r="C975" s="98">
        <v>22.0</v>
      </c>
      <c r="D975" s="44" t="s">
        <v>1371</v>
      </c>
      <c r="E975" s="99">
        <v>887990.87</v>
      </c>
      <c r="F975" s="46" t="s">
        <v>49</v>
      </c>
      <c r="G975" s="36"/>
      <c r="H975" s="36"/>
    </row>
    <row r="976" ht="15.75" customHeight="1">
      <c r="A976" s="98" t="s">
        <v>208</v>
      </c>
      <c r="B976" s="44" t="s">
        <v>18</v>
      </c>
      <c r="C976" s="98">
        <v>23.0</v>
      </c>
      <c r="D976" s="44" t="s">
        <v>5431</v>
      </c>
      <c r="E976" s="99">
        <v>886031.9</v>
      </c>
      <c r="F976" s="46" t="s">
        <v>96</v>
      </c>
      <c r="G976" s="36"/>
      <c r="H976" s="36"/>
    </row>
    <row r="977" ht="15.75" customHeight="1">
      <c r="A977" s="98" t="s">
        <v>208</v>
      </c>
      <c r="B977" s="44" t="s">
        <v>18</v>
      </c>
      <c r="C977" s="98">
        <v>24.0</v>
      </c>
      <c r="D977" s="44" t="s">
        <v>5432</v>
      </c>
      <c r="E977" s="99">
        <v>885975.51</v>
      </c>
      <c r="F977" s="46" t="s">
        <v>61</v>
      </c>
      <c r="G977" s="36"/>
      <c r="H977" s="36"/>
    </row>
    <row r="978" ht="15.75" customHeight="1">
      <c r="A978" s="98" t="s">
        <v>208</v>
      </c>
      <c r="B978" s="44" t="s">
        <v>18</v>
      </c>
      <c r="C978" s="98">
        <v>25.0</v>
      </c>
      <c r="D978" s="44" t="s">
        <v>5432</v>
      </c>
      <c r="E978" s="99">
        <v>866931.63</v>
      </c>
      <c r="F978" s="46" t="s">
        <v>61</v>
      </c>
      <c r="G978" s="36"/>
      <c r="H978" s="36"/>
    </row>
    <row r="979" ht="15.75" customHeight="1">
      <c r="A979" s="98" t="s">
        <v>208</v>
      </c>
      <c r="B979" s="44" t="s">
        <v>18</v>
      </c>
      <c r="C979" s="98">
        <v>26.0</v>
      </c>
      <c r="D979" s="44" t="s">
        <v>5432</v>
      </c>
      <c r="E979" s="99">
        <v>873499.29</v>
      </c>
      <c r="F979" s="46" t="s">
        <v>61</v>
      </c>
      <c r="G979" s="36"/>
      <c r="H979" s="36"/>
    </row>
    <row r="980" ht="15.75" customHeight="1">
      <c r="A980" s="98" t="s">
        <v>209</v>
      </c>
      <c r="B980" s="44" t="s">
        <v>18</v>
      </c>
      <c r="C980" s="98">
        <v>1.0</v>
      </c>
      <c r="D980" s="44" t="s">
        <v>5392</v>
      </c>
      <c r="E980" s="99">
        <v>831798.24</v>
      </c>
      <c r="F980" s="46" t="s">
        <v>93</v>
      </c>
      <c r="G980" s="36"/>
      <c r="H980" s="36"/>
    </row>
    <row r="981" ht="15.75" customHeight="1">
      <c r="A981" s="98" t="s">
        <v>209</v>
      </c>
      <c r="B981" s="44" t="s">
        <v>18</v>
      </c>
      <c r="C981" s="98">
        <v>2.0</v>
      </c>
      <c r="D981" s="44" t="s">
        <v>5392</v>
      </c>
      <c r="E981" s="99">
        <v>831798.24</v>
      </c>
      <c r="F981" s="46" t="s">
        <v>93</v>
      </c>
      <c r="G981" s="36"/>
      <c r="H981" s="36"/>
    </row>
    <row r="982" ht="15.75" customHeight="1">
      <c r="A982" s="98" t="s">
        <v>209</v>
      </c>
      <c r="B982" s="44" t="s">
        <v>18</v>
      </c>
      <c r="C982" s="98">
        <v>3.0</v>
      </c>
      <c r="D982" s="44" t="s">
        <v>5392</v>
      </c>
      <c r="E982" s="99">
        <v>831798.24</v>
      </c>
      <c r="F982" s="46" t="s">
        <v>93</v>
      </c>
      <c r="G982" s="36"/>
      <c r="H982" s="36"/>
    </row>
    <row r="983" ht="15.75" customHeight="1">
      <c r="A983" s="98" t="s">
        <v>209</v>
      </c>
      <c r="B983" s="44" t="s">
        <v>18</v>
      </c>
      <c r="C983" s="98">
        <v>4.0</v>
      </c>
      <c r="D983" s="44" t="s">
        <v>5392</v>
      </c>
      <c r="E983" s="99">
        <v>831798.24</v>
      </c>
      <c r="F983" s="46" t="s">
        <v>93</v>
      </c>
      <c r="G983" s="36"/>
      <c r="H983" s="36"/>
    </row>
    <row r="984" ht="15.75" customHeight="1">
      <c r="A984" s="98" t="s">
        <v>209</v>
      </c>
      <c r="B984" s="44" t="s">
        <v>18</v>
      </c>
      <c r="C984" s="98">
        <v>5.0</v>
      </c>
      <c r="D984" s="44" t="s">
        <v>2806</v>
      </c>
      <c r="E984" s="99">
        <v>769903.79</v>
      </c>
      <c r="F984" s="46" t="s">
        <v>55</v>
      </c>
      <c r="G984" s="36"/>
      <c r="H984" s="36"/>
    </row>
    <row r="985" ht="15.75" customHeight="1">
      <c r="A985" s="98" t="s">
        <v>209</v>
      </c>
      <c r="B985" s="44" t="s">
        <v>18</v>
      </c>
      <c r="C985" s="98">
        <v>6.0</v>
      </c>
      <c r="D985" s="44" t="s">
        <v>2806</v>
      </c>
      <c r="E985" s="99">
        <v>774891.6</v>
      </c>
      <c r="F985" s="46" t="s">
        <v>55</v>
      </c>
      <c r="G985" s="36"/>
      <c r="H985" s="36"/>
    </row>
    <row r="986" ht="15.75" customHeight="1">
      <c r="A986" s="98" t="s">
        <v>209</v>
      </c>
      <c r="B986" s="44" t="s">
        <v>18</v>
      </c>
      <c r="C986" s="98">
        <v>7.0</v>
      </c>
      <c r="D986" s="47" t="s">
        <v>5433</v>
      </c>
      <c r="E986" s="99">
        <v>100000.0</v>
      </c>
      <c r="F986" s="46" t="s">
        <v>102</v>
      </c>
      <c r="G986" s="36"/>
      <c r="H986" s="36"/>
    </row>
    <row r="987" ht="15.75" customHeight="1">
      <c r="A987" s="98" t="s">
        <v>209</v>
      </c>
      <c r="B987" s="44" t="s">
        <v>18</v>
      </c>
      <c r="C987" s="98">
        <v>8.0</v>
      </c>
      <c r="D987" s="47" t="s">
        <v>5433</v>
      </c>
      <c r="E987" s="99">
        <v>100000.0</v>
      </c>
      <c r="F987" s="46" t="s">
        <v>102</v>
      </c>
      <c r="G987" s="36"/>
      <c r="H987" s="36"/>
    </row>
    <row r="988" ht="15.75" customHeight="1">
      <c r="A988" s="98" t="s">
        <v>209</v>
      </c>
      <c r="B988" s="44" t="s">
        <v>18</v>
      </c>
      <c r="C988" s="98">
        <v>9.0</v>
      </c>
      <c r="D988" s="47" t="s">
        <v>5433</v>
      </c>
      <c r="E988" s="99">
        <v>100000.0</v>
      </c>
      <c r="F988" s="46" t="s">
        <v>102</v>
      </c>
      <c r="G988" s="36"/>
      <c r="H988" s="36"/>
    </row>
    <row r="989" ht="15.75" customHeight="1">
      <c r="A989" s="98" t="s">
        <v>209</v>
      </c>
      <c r="B989" s="44" t="s">
        <v>18</v>
      </c>
      <c r="C989" s="98">
        <v>10.0</v>
      </c>
      <c r="D989" s="47" t="s">
        <v>5433</v>
      </c>
      <c r="E989" s="99">
        <v>878319.0</v>
      </c>
      <c r="F989" s="46" t="s">
        <v>102</v>
      </c>
      <c r="G989" s="36"/>
      <c r="H989" s="36"/>
    </row>
    <row r="990" ht="15.75" customHeight="1">
      <c r="A990" s="98" t="s">
        <v>209</v>
      </c>
      <c r="B990" s="44" t="s">
        <v>18</v>
      </c>
      <c r="C990" s="98">
        <v>11.0</v>
      </c>
      <c r="D990" s="44" t="s">
        <v>5434</v>
      </c>
      <c r="E990" s="99">
        <v>775907.78</v>
      </c>
      <c r="F990" s="46" t="s">
        <v>87</v>
      </c>
      <c r="G990" s="36"/>
      <c r="H990" s="36"/>
    </row>
    <row r="991" ht="15.75" customHeight="1">
      <c r="A991" s="98" t="s">
        <v>208</v>
      </c>
      <c r="B991" s="44" t="s">
        <v>18</v>
      </c>
      <c r="C991" s="98">
        <v>1.0</v>
      </c>
      <c r="D991" s="44" t="s">
        <v>5435</v>
      </c>
      <c r="E991" s="99">
        <v>873499.29</v>
      </c>
      <c r="F991" s="46" t="s">
        <v>61</v>
      </c>
      <c r="G991" s="36"/>
      <c r="H991" s="36"/>
    </row>
    <row r="992" ht="15.75" customHeight="1">
      <c r="A992" s="98" t="s">
        <v>208</v>
      </c>
      <c r="B992" s="44" t="s">
        <v>18</v>
      </c>
      <c r="C992" s="98">
        <v>2.0</v>
      </c>
      <c r="D992" s="44" t="s">
        <v>5404</v>
      </c>
      <c r="E992" s="99">
        <v>873499.29</v>
      </c>
      <c r="F992" s="46" t="s">
        <v>61</v>
      </c>
      <c r="G992" s="36"/>
      <c r="H992" s="36"/>
    </row>
    <row r="993" ht="15.75" customHeight="1">
      <c r="A993" s="98" t="s">
        <v>208</v>
      </c>
      <c r="B993" s="44" t="s">
        <v>18</v>
      </c>
      <c r="C993" s="98">
        <v>3.0</v>
      </c>
      <c r="D993" s="44" t="s">
        <v>5436</v>
      </c>
      <c r="E993" s="99">
        <v>860566.97</v>
      </c>
      <c r="F993" s="46" t="s">
        <v>108</v>
      </c>
      <c r="G993" s="36"/>
      <c r="H993" s="36"/>
    </row>
    <row r="994" ht="15.75" customHeight="1">
      <c r="A994" s="98" t="s">
        <v>210</v>
      </c>
      <c r="B994" s="44" t="s">
        <v>18</v>
      </c>
      <c r="C994" s="98">
        <v>1.0</v>
      </c>
      <c r="D994" s="44" t="s">
        <v>5390</v>
      </c>
      <c r="E994" s="99">
        <v>992000.0</v>
      </c>
      <c r="F994" s="46" t="s">
        <v>55</v>
      </c>
      <c r="G994" s="36"/>
      <c r="H994" s="36"/>
    </row>
    <row r="995" ht="15.75" customHeight="1">
      <c r="A995" s="98" t="s">
        <v>210</v>
      </c>
      <c r="B995" s="44" t="s">
        <v>18</v>
      </c>
      <c r="C995" s="98">
        <v>2.0</v>
      </c>
      <c r="D995" s="44" t="s">
        <v>5390</v>
      </c>
      <c r="E995" s="99">
        <v>971000.0</v>
      </c>
      <c r="F995" s="46" t="s">
        <v>55</v>
      </c>
      <c r="G995" s="36"/>
      <c r="H995" s="36"/>
    </row>
    <row r="996" ht="15.75" customHeight="1">
      <c r="A996" s="98" t="s">
        <v>210</v>
      </c>
      <c r="B996" s="44" t="s">
        <v>18</v>
      </c>
      <c r="C996" s="98">
        <v>3.0</v>
      </c>
      <c r="D996" s="44" t="s">
        <v>5390</v>
      </c>
      <c r="E996" s="99">
        <v>991000.0</v>
      </c>
      <c r="F996" s="46" t="s">
        <v>55</v>
      </c>
      <c r="G996" s="36"/>
      <c r="H996" s="36"/>
    </row>
    <row r="997" ht="15.75" customHeight="1">
      <c r="A997" s="98" t="s">
        <v>210</v>
      </c>
      <c r="B997" s="44" t="s">
        <v>18</v>
      </c>
      <c r="C997" s="98">
        <v>4.0</v>
      </c>
      <c r="D997" s="44" t="s">
        <v>5437</v>
      </c>
      <c r="E997" s="99">
        <v>998000.0</v>
      </c>
      <c r="F997" s="46" t="s">
        <v>93</v>
      </c>
      <c r="G997" s="36"/>
      <c r="H997" s="36"/>
    </row>
    <row r="998" ht="15.75" customHeight="1">
      <c r="A998" s="98" t="s">
        <v>210</v>
      </c>
      <c r="B998" s="44" t="s">
        <v>18</v>
      </c>
      <c r="C998" s="98">
        <v>5.0</v>
      </c>
      <c r="D998" s="44" t="s">
        <v>5437</v>
      </c>
      <c r="E998" s="417">
        <v>989000.0</v>
      </c>
      <c r="F998" s="46" t="s">
        <v>93</v>
      </c>
      <c r="G998" s="36"/>
      <c r="H998" s="36"/>
    </row>
    <row r="999" ht="15.75" customHeight="1">
      <c r="A999" s="98" t="s">
        <v>210</v>
      </c>
      <c r="B999" s="44" t="s">
        <v>18</v>
      </c>
      <c r="C999" s="98">
        <v>6.0</v>
      </c>
      <c r="D999" s="44" t="s">
        <v>5437</v>
      </c>
      <c r="E999" s="417">
        <v>989000.0</v>
      </c>
      <c r="F999" s="46" t="s">
        <v>93</v>
      </c>
      <c r="G999" s="36"/>
      <c r="H999" s="36"/>
    </row>
    <row r="1000" ht="15.75" customHeight="1">
      <c r="A1000" s="98" t="s">
        <v>210</v>
      </c>
      <c r="B1000" s="44" t="s">
        <v>18</v>
      </c>
      <c r="C1000" s="98">
        <v>7.0</v>
      </c>
      <c r="D1000" s="44" t="s">
        <v>5437</v>
      </c>
      <c r="E1000" s="335">
        <v>999000.0</v>
      </c>
      <c r="F1000" s="46" t="s">
        <v>93</v>
      </c>
      <c r="G1000" s="36"/>
      <c r="H1000" s="36"/>
    </row>
    <row r="1001" ht="15.75" customHeight="1">
      <c r="A1001" s="98" t="s">
        <v>210</v>
      </c>
      <c r="B1001" s="44" t="s">
        <v>18</v>
      </c>
      <c r="C1001" s="98">
        <v>8.0</v>
      </c>
      <c r="D1001" s="44" t="s">
        <v>5437</v>
      </c>
      <c r="E1001" s="99">
        <v>985000.0</v>
      </c>
      <c r="F1001" s="46" t="s">
        <v>93</v>
      </c>
      <c r="G1001" s="36"/>
      <c r="H1001" s="36"/>
    </row>
    <row r="1002" ht="15.75" customHeight="1">
      <c r="A1002" s="98" t="s">
        <v>210</v>
      </c>
      <c r="B1002" s="44" t="s">
        <v>18</v>
      </c>
      <c r="C1002" s="98">
        <v>9.0</v>
      </c>
      <c r="D1002" s="44" t="s">
        <v>5437</v>
      </c>
      <c r="E1002" s="99">
        <v>995000.0</v>
      </c>
      <c r="F1002" s="46" t="s">
        <v>93</v>
      </c>
      <c r="G1002" s="36"/>
      <c r="H1002" s="36"/>
    </row>
    <row r="1003" ht="15.75" customHeight="1">
      <c r="A1003" s="98" t="s">
        <v>210</v>
      </c>
      <c r="B1003" s="44" t="s">
        <v>18</v>
      </c>
      <c r="C1003" s="98">
        <v>10.0</v>
      </c>
      <c r="D1003" s="44" t="s">
        <v>5437</v>
      </c>
      <c r="E1003" s="99">
        <v>996000.0</v>
      </c>
      <c r="F1003" s="46" t="s">
        <v>93</v>
      </c>
      <c r="G1003" s="36"/>
      <c r="H1003" s="36"/>
    </row>
    <row r="1004" ht="15.75" customHeight="1">
      <c r="A1004" s="98" t="s">
        <v>210</v>
      </c>
      <c r="B1004" s="44" t="s">
        <v>18</v>
      </c>
      <c r="C1004" s="98">
        <v>11.0</v>
      </c>
      <c r="D1004" s="44" t="s">
        <v>5438</v>
      </c>
      <c r="E1004" s="99">
        <v>989000.0</v>
      </c>
      <c r="F1004" s="46" t="s">
        <v>87</v>
      </c>
      <c r="G1004" s="36"/>
      <c r="H1004" s="36"/>
    </row>
    <row r="1005" ht="15.75" customHeight="1">
      <c r="A1005" s="98" t="s">
        <v>210</v>
      </c>
      <c r="B1005" s="44" t="s">
        <v>18</v>
      </c>
      <c r="C1005" s="98">
        <v>12.0</v>
      </c>
      <c r="D1005" s="44" t="s">
        <v>5368</v>
      </c>
      <c r="E1005" s="99">
        <v>992000.0</v>
      </c>
      <c r="F1005" s="46" t="s">
        <v>90</v>
      </c>
      <c r="G1005" s="36"/>
      <c r="H1005" s="36"/>
    </row>
    <row r="1006" ht="15.75" customHeight="1">
      <c r="A1006" s="98" t="s">
        <v>210</v>
      </c>
      <c r="B1006" s="44" t="s">
        <v>18</v>
      </c>
      <c r="C1006" s="98">
        <v>13.0</v>
      </c>
      <c r="D1006" s="44" t="s">
        <v>5368</v>
      </c>
      <c r="E1006" s="335">
        <v>992000.0</v>
      </c>
      <c r="F1006" s="46" t="s">
        <v>90</v>
      </c>
      <c r="G1006" s="36"/>
      <c r="H1006" s="36"/>
    </row>
    <row r="1007" ht="15.75" customHeight="1">
      <c r="A1007" s="98" t="s">
        <v>210</v>
      </c>
      <c r="B1007" s="44" t="s">
        <v>18</v>
      </c>
      <c r="C1007" s="98">
        <v>14.0</v>
      </c>
      <c r="D1007" s="53" t="s">
        <v>1371</v>
      </c>
      <c r="E1007" s="335">
        <v>995000.0</v>
      </c>
      <c r="F1007" s="46" t="s">
        <v>49</v>
      </c>
      <c r="G1007" s="36"/>
      <c r="H1007" s="36"/>
    </row>
    <row r="1008" ht="15.75" customHeight="1">
      <c r="A1008" s="98" t="s">
        <v>210</v>
      </c>
      <c r="B1008" s="44" t="s">
        <v>18</v>
      </c>
      <c r="C1008" s="98">
        <v>15.0</v>
      </c>
      <c r="D1008" s="53" t="s">
        <v>5439</v>
      </c>
      <c r="E1008" s="335">
        <v>995000.0</v>
      </c>
      <c r="F1008" s="46" t="s">
        <v>96</v>
      </c>
      <c r="G1008" s="36"/>
      <c r="H1008" s="36"/>
    </row>
    <row r="1009" ht="15.75" customHeight="1">
      <c r="A1009" s="98" t="s">
        <v>210</v>
      </c>
      <c r="B1009" s="44" t="s">
        <v>18</v>
      </c>
      <c r="C1009" s="98">
        <v>16.0</v>
      </c>
      <c r="D1009" s="44" t="s">
        <v>5440</v>
      </c>
      <c r="E1009" s="335">
        <v>998000.0</v>
      </c>
      <c r="F1009" s="46" t="s">
        <v>19</v>
      </c>
      <c r="G1009" s="36"/>
      <c r="H1009" s="36"/>
    </row>
    <row r="1010" ht="15.75" customHeight="1">
      <c r="A1010" s="98" t="s">
        <v>210</v>
      </c>
      <c r="B1010" s="44" t="s">
        <v>18</v>
      </c>
      <c r="C1010" s="98">
        <v>17.0</v>
      </c>
      <c r="D1010" s="44" t="s">
        <v>1371</v>
      </c>
      <c r="E1010" s="99">
        <v>991000.0</v>
      </c>
      <c r="F1010" s="46" t="s">
        <v>49</v>
      </c>
      <c r="G1010" s="36"/>
      <c r="H1010" s="36"/>
    </row>
    <row r="1011" ht="15.75" customHeight="1">
      <c r="A1011" s="98" t="s">
        <v>210</v>
      </c>
      <c r="B1011" s="44" t="s">
        <v>18</v>
      </c>
      <c r="C1011" s="98">
        <v>18.0</v>
      </c>
      <c r="D1011" s="44" t="s">
        <v>1371</v>
      </c>
      <c r="E1011" s="99">
        <v>994000.0</v>
      </c>
      <c r="F1011" s="46" t="s">
        <v>49</v>
      </c>
      <c r="G1011" s="36"/>
      <c r="H1011" s="36"/>
    </row>
    <row r="1012" ht="15.75" customHeight="1">
      <c r="A1012" s="98" t="s">
        <v>210</v>
      </c>
      <c r="B1012" s="44" t="s">
        <v>18</v>
      </c>
      <c r="C1012" s="98">
        <v>19.0</v>
      </c>
      <c r="D1012" s="44" t="s">
        <v>1371</v>
      </c>
      <c r="E1012" s="99">
        <v>986000.0</v>
      </c>
      <c r="F1012" s="46" t="s">
        <v>49</v>
      </c>
      <c r="G1012" s="36"/>
      <c r="H1012" s="36"/>
    </row>
    <row r="1013" ht="15.75" customHeight="1">
      <c r="A1013" s="98" t="s">
        <v>210</v>
      </c>
      <c r="B1013" s="44" t="s">
        <v>18</v>
      </c>
      <c r="C1013" s="98">
        <v>20.0</v>
      </c>
      <c r="D1013" s="44" t="s">
        <v>5383</v>
      </c>
      <c r="E1013" s="99">
        <v>993000.0</v>
      </c>
      <c r="F1013" s="46" t="s">
        <v>108</v>
      </c>
      <c r="G1013" s="36"/>
      <c r="H1013" s="36"/>
    </row>
    <row r="1014" ht="15.75" customHeight="1">
      <c r="A1014" s="98" t="s">
        <v>210</v>
      </c>
      <c r="B1014" s="44" t="s">
        <v>18</v>
      </c>
      <c r="C1014" s="98">
        <v>21.0</v>
      </c>
      <c r="D1014" s="44" t="s">
        <v>5383</v>
      </c>
      <c r="E1014" s="99">
        <v>992000.0</v>
      </c>
      <c r="F1014" s="46" t="s">
        <v>108</v>
      </c>
      <c r="G1014" s="36"/>
      <c r="H1014" s="36"/>
    </row>
    <row r="1015" ht="15.75" customHeight="1">
      <c r="A1015" s="98" t="s">
        <v>210</v>
      </c>
      <c r="B1015" s="44" t="s">
        <v>18</v>
      </c>
      <c r="C1015" s="98">
        <v>22.0</v>
      </c>
      <c r="D1015" s="44" t="s">
        <v>5383</v>
      </c>
      <c r="E1015" s="99">
        <v>988000.0</v>
      </c>
      <c r="F1015" s="46" t="s">
        <v>108</v>
      </c>
      <c r="G1015" s="36"/>
      <c r="H1015" s="36"/>
    </row>
    <row r="1016" ht="15.75" customHeight="1">
      <c r="A1016" s="98" t="s">
        <v>210</v>
      </c>
      <c r="B1016" s="44" t="s">
        <v>18</v>
      </c>
      <c r="C1016" s="98">
        <v>23.0</v>
      </c>
      <c r="D1016" s="44" t="s">
        <v>1371</v>
      </c>
      <c r="E1016" s="99">
        <v>981000.0</v>
      </c>
      <c r="F1016" s="46" t="s">
        <v>49</v>
      </c>
      <c r="G1016" s="36"/>
      <c r="H1016" s="36"/>
    </row>
    <row r="1017" ht="15.75" customHeight="1">
      <c r="A1017" s="98" t="s">
        <v>210</v>
      </c>
      <c r="B1017" s="44" t="s">
        <v>18</v>
      </c>
      <c r="C1017" s="98">
        <v>24.0</v>
      </c>
      <c r="D1017" s="44" t="s">
        <v>5441</v>
      </c>
      <c r="E1017" s="99">
        <v>994000.0</v>
      </c>
      <c r="F1017" s="46" t="s">
        <v>46</v>
      </c>
      <c r="G1017" s="36"/>
      <c r="H1017" s="36"/>
    </row>
    <row r="1018" ht="15.75" customHeight="1">
      <c r="A1018" s="98" t="s">
        <v>210</v>
      </c>
      <c r="B1018" s="44" t="s">
        <v>18</v>
      </c>
      <c r="C1018" s="98">
        <v>25.0</v>
      </c>
      <c r="D1018" s="44" t="s">
        <v>5441</v>
      </c>
      <c r="E1018" s="99">
        <v>993000.0</v>
      </c>
      <c r="F1018" s="46" t="s">
        <v>46</v>
      </c>
      <c r="G1018" s="36"/>
      <c r="H1018" s="36"/>
    </row>
    <row r="1019" ht="15.75" customHeight="1">
      <c r="A1019" s="98" t="s">
        <v>210</v>
      </c>
      <c r="B1019" s="44" t="s">
        <v>18</v>
      </c>
      <c r="C1019" s="98">
        <v>26.0</v>
      </c>
      <c r="D1019" s="44" t="s">
        <v>5442</v>
      </c>
      <c r="E1019" s="99">
        <v>992000.0</v>
      </c>
      <c r="F1019" s="46" t="s">
        <v>46</v>
      </c>
      <c r="G1019" s="36"/>
      <c r="H1019" s="36"/>
    </row>
    <row r="1020" ht="15.75" customHeight="1">
      <c r="A1020" s="98" t="s">
        <v>210</v>
      </c>
      <c r="B1020" s="44" t="s">
        <v>18</v>
      </c>
      <c r="C1020" s="98">
        <v>27.0</v>
      </c>
      <c r="D1020" s="44" t="s">
        <v>5443</v>
      </c>
      <c r="E1020" s="99">
        <v>992000.0</v>
      </c>
      <c r="F1020" s="46" t="s">
        <v>46</v>
      </c>
      <c r="G1020" s="36"/>
      <c r="H1020" s="36"/>
    </row>
    <row r="1021" ht="15.75" customHeight="1">
      <c r="A1021" s="98" t="s">
        <v>210</v>
      </c>
      <c r="B1021" s="44" t="s">
        <v>18</v>
      </c>
      <c r="C1021" s="98">
        <v>28.0</v>
      </c>
      <c r="D1021" s="44" t="s">
        <v>5444</v>
      </c>
      <c r="E1021" s="99">
        <v>993000.0</v>
      </c>
      <c r="F1021" s="46" t="s">
        <v>46</v>
      </c>
      <c r="G1021" s="36"/>
      <c r="H1021" s="36"/>
    </row>
    <row r="1022" ht="15.75" customHeight="1">
      <c r="A1022" s="98" t="s">
        <v>210</v>
      </c>
      <c r="B1022" s="44" t="s">
        <v>18</v>
      </c>
      <c r="C1022" s="98">
        <v>29.0</v>
      </c>
      <c r="D1022" s="44" t="s">
        <v>5441</v>
      </c>
      <c r="E1022" s="99">
        <v>992000.0</v>
      </c>
      <c r="F1022" s="46" t="s">
        <v>46</v>
      </c>
      <c r="G1022" s="36"/>
      <c r="H1022" s="36"/>
    </row>
    <row r="1023" ht="15.75" customHeight="1">
      <c r="A1023" s="98" t="s">
        <v>210</v>
      </c>
      <c r="B1023" s="44" t="s">
        <v>18</v>
      </c>
      <c r="C1023" s="98">
        <v>30.0</v>
      </c>
      <c r="D1023" s="44" t="s">
        <v>5441</v>
      </c>
      <c r="E1023" s="99">
        <v>993000.0</v>
      </c>
      <c r="F1023" s="46" t="s">
        <v>46</v>
      </c>
      <c r="G1023" s="36"/>
      <c r="H1023" s="36"/>
    </row>
    <row r="1024" ht="15.75" customHeight="1">
      <c r="A1024" s="98" t="s">
        <v>210</v>
      </c>
      <c r="B1024" s="44" t="s">
        <v>18</v>
      </c>
      <c r="C1024" s="98">
        <v>31.0</v>
      </c>
      <c r="D1024" s="44" t="s">
        <v>5444</v>
      </c>
      <c r="E1024" s="99">
        <v>996000.0</v>
      </c>
      <c r="F1024" s="46" t="s">
        <v>46</v>
      </c>
      <c r="G1024" s="36"/>
      <c r="H1024" s="36"/>
    </row>
    <row r="1025" ht="15.75" customHeight="1">
      <c r="A1025" s="98">
        <v>29.0</v>
      </c>
      <c r="B1025" s="44" t="s">
        <v>18</v>
      </c>
      <c r="C1025" s="98">
        <v>32.0</v>
      </c>
      <c r="D1025" s="44" t="s">
        <v>388</v>
      </c>
      <c r="E1025" s="99">
        <v>987000.0</v>
      </c>
      <c r="F1025" s="46" t="s">
        <v>93</v>
      </c>
      <c r="G1025" s="36"/>
      <c r="H1025" s="36"/>
    </row>
    <row r="1026" ht="15.75" customHeight="1">
      <c r="A1026" s="98">
        <v>29.0</v>
      </c>
      <c r="B1026" s="44" t="s">
        <v>18</v>
      </c>
      <c r="C1026" s="98">
        <v>33.0</v>
      </c>
      <c r="D1026" s="44" t="s">
        <v>388</v>
      </c>
      <c r="E1026" s="99">
        <v>985000.0</v>
      </c>
      <c r="F1026" s="46" t="s">
        <v>93</v>
      </c>
      <c r="G1026" s="36"/>
      <c r="H1026" s="36"/>
    </row>
    <row r="1027" ht="15.75" customHeight="1">
      <c r="A1027" s="98">
        <v>29.0</v>
      </c>
      <c r="B1027" s="44" t="s">
        <v>18</v>
      </c>
      <c r="C1027" s="43">
        <v>34.0</v>
      </c>
      <c r="D1027" s="47" t="s">
        <v>5433</v>
      </c>
      <c r="E1027" s="99">
        <v>990000.0</v>
      </c>
      <c r="F1027" s="46" t="s">
        <v>102</v>
      </c>
      <c r="G1027" s="36"/>
      <c r="H1027" s="36"/>
    </row>
    <row r="1028" ht="15.75" customHeight="1">
      <c r="A1028" s="98">
        <v>29.0</v>
      </c>
      <c r="B1028" s="44" t="s">
        <v>18</v>
      </c>
      <c r="C1028" s="43">
        <v>35.0</v>
      </c>
      <c r="D1028" s="47" t="s">
        <v>102</v>
      </c>
      <c r="E1028" s="99">
        <v>991000.0</v>
      </c>
      <c r="F1028" s="46" t="s">
        <v>102</v>
      </c>
      <c r="G1028" s="36"/>
      <c r="H1028" s="36"/>
    </row>
    <row r="1029" ht="15.75" customHeight="1">
      <c r="A1029" s="98">
        <v>29.0</v>
      </c>
      <c r="B1029" s="44" t="s">
        <v>18</v>
      </c>
      <c r="C1029" s="43">
        <v>36.0</v>
      </c>
      <c r="D1029" s="44" t="s">
        <v>5339</v>
      </c>
      <c r="E1029" s="99">
        <v>989000.0</v>
      </c>
      <c r="F1029" s="46" t="s">
        <v>87</v>
      </c>
      <c r="G1029" s="36"/>
      <c r="H1029" s="36"/>
    </row>
    <row r="1030" ht="15.75" customHeight="1">
      <c r="A1030" s="98">
        <v>29.0</v>
      </c>
      <c r="B1030" s="44" t="s">
        <v>18</v>
      </c>
      <c r="C1030" s="43">
        <v>37.0</v>
      </c>
      <c r="D1030" s="44" t="s">
        <v>5445</v>
      </c>
      <c r="E1030" s="99">
        <v>996000.0</v>
      </c>
      <c r="F1030" s="46" t="s">
        <v>96</v>
      </c>
      <c r="G1030" s="36"/>
      <c r="H1030" s="36"/>
    </row>
    <row r="1031" ht="15.75" customHeight="1">
      <c r="A1031" s="98">
        <v>29.0</v>
      </c>
      <c r="B1031" s="44" t="s">
        <v>18</v>
      </c>
      <c r="C1031" s="43">
        <v>38.0</v>
      </c>
      <c r="D1031" s="44" t="s">
        <v>5446</v>
      </c>
      <c r="E1031" s="99">
        <v>746000.0</v>
      </c>
      <c r="F1031" s="46" t="s">
        <v>96</v>
      </c>
      <c r="G1031" s="36"/>
      <c r="H1031" s="36"/>
    </row>
    <row r="1032" ht="15.75" customHeight="1">
      <c r="A1032" s="98">
        <v>29.0</v>
      </c>
      <c r="B1032" s="44" t="s">
        <v>18</v>
      </c>
      <c r="C1032" s="43">
        <v>39.0</v>
      </c>
      <c r="D1032" s="78" t="s">
        <v>5447</v>
      </c>
      <c r="E1032" s="99">
        <v>990000.0</v>
      </c>
      <c r="F1032" s="46" t="s">
        <v>76</v>
      </c>
      <c r="G1032" s="36"/>
      <c r="H1032" s="36"/>
    </row>
    <row r="1033" ht="15.75" customHeight="1">
      <c r="A1033" s="98">
        <v>29.0</v>
      </c>
      <c r="B1033" s="44" t="s">
        <v>18</v>
      </c>
      <c r="C1033" s="43">
        <v>40.0</v>
      </c>
      <c r="D1033" s="44" t="s">
        <v>5383</v>
      </c>
      <c r="E1033" s="99">
        <v>992000.0</v>
      </c>
      <c r="F1033" s="46" t="s">
        <v>108</v>
      </c>
      <c r="G1033" s="36"/>
      <c r="H1033" s="36"/>
    </row>
    <row r="1034" ht="15.75" customHeight="1">
      <c r="A1034" s="98">
        <v>29.0</v>
      </c>
      <c r="B1034" s="44" t="s">
        <v>18</v>
      </c>
      <c r="C1034" s="43">
        <v>41.0</v>
      </c>
      <c r="D1034" s="44" t="s">
        <v>5383</v>
      </c>
      <c r="E1034" s="99">
        <v>998000.0</v>
      </c>
      <c r="F1034" s="46" t="s">
        <v>108</v>
      </c>
      <c r="G1034" s="36"/>
      <c r="H1034" s="36"/>
    </row>
    <row r="1035" ht="15.75" customHeight="1">
      <c r="A1035" s="98">
        <v>29.0</v>
      </c>
      <c r="B1035" s="44" t="s">
        <v>18</v>
      </c>
      <c r="C1035" s="43">
        <v>42.0</v>
      </c>
      <c r="D1035" s="44" t="s">
        <v>5448</v>
      </c>
      <c r="E1035" s="99">
        <v>494000.0</v>
      </c>
      <c r="F1035" s="46" t="s">
        <v>46</v>
      </c>
      <c r="G1035" s="36"/>
      <c r="H1035" s="36"/>
    </row>
    <row r="1036" ht="15.75" customHeight="1">
      <c r="A1036" s="98">
        <v>29.0</v>
      </c>
      <c r="B1036" s="44" t="s">
        <v>18</v>
      </c>
      <c r="C1036" s="84">
        <v>43.0</v>
      </c>
      <c r="D1036" s="44" t="s">
        <v>5449</v>
      </c>
      <c r="E1036" s="99">
        <v>989000.0</v>
      </c>
      <c r="F1036" s="46" t="s">
        <v>28</v>
      </c>
      <c r="G1036" s="36"/>
      <c r="H1036" s="36"/>
    </row>
    <row r="1037" ht="15.75" customHeight="1">
      <c r="A1037" s="98" t="s">
        <v>211</v>
      </c>
      <c r="B1037" s="44" t="s">
        <v>18</v>
      </c>
      <c r="C1037" s="98">
        <v>1.0</v>
      </c>
      <c r="D1037" s="44" t="s">
        <v>5392</v>
      </c>
      <c r="E1037" s="99">
        <v>831798.24</v>
      </c>
      <c r="F1037" s="46" t="s">
        <v>93</v>
      </c>
      <c r="G1037" s="36"/>
      <c r="H1037" s="36"/>
    </row>
    <row r="1038" ht="15.75" customHeight="1">
      <c r="A1038" s="98" t="s">
        <v>211</v>
      </c>
      <c r="B1038" s="44" t="s">
        <v>18</v>
      </c>
      <c r="C1038" s="98">
        <v>2.0</v>
      </c>
      <c r="D1038" s="44" t="s">
        <v>5392</v>
      </c>
      <c r="E1038" s="99">
        <v>766269.03</v>
      </c>
      <c r="F1038" s="46" t="s">
        <v>93</v>
      </c>
      <c r="G1038" s="36"/>
      <c r="H1038" s="36"/>
    </row>
    <row r="1039" ht="15.75" customHeight="1">
      <c r="A1039" s="98" t="s">
        <v>211</v>
      </c>
      <c r="B1039" s="44" t="s">
        <v>18</v>
      </c>
      <c r="C1039" s="98">
        <v>3.0</v>
      </c>
      <c r="D1039" s="44" t="s">
        <v>5425</v>
      </c>
      <c r="E1039" s="99">
        <v>791416.29</v>
      </c>
      <c r="F1039" s="46" t="s">
        <v>90</v>
      </c>
      <c r="G1039" s="36"/>
      <c r="H1039" s="36"/>
    </row>
    <row r="1040" ht="15.75" customHeight="1">
      <c r="A1040" s="98" t="s">
        <v>211</v>
      </c>
      <c r="B1040" s="44" t="s">
        <v>18</v>
      </c>
      <c r="C1040" s="98">
        <v>4.0</v>
      </c>
      <c r="D1040" s="44" t="s">
        <v>5450</v>
      </c>
      <c r="E1040" s="99">
        <v>878365.62</v>
      </c>
      <c r="F1040" s="46" t="s">
        <v>102</v>
      </c>
      <c r="G1040" s="36"/>
      <c r="H1040" s="36"/>
    </row>
    <row r="1041" ht="15.75" customHeight="1">
      <c r="A1041" s="98" t="s">
        <v>211</v>
      </c>
      <c r="B1041" s="44" t="s">
        <v>18</v>
      </c>
      <c r="C1041" s="98">
        <v>5.0</v>
      </c>
      <c r="D1041" s="44" t="s">
        <v>5450</v>
      </c>
      <c r="E1041" s="99">
        <v>771897.06</v>
      </c>
      <c r="F1041" s="46" t="s">
        <v>102</v>
      </c>
      <c r="G1041" s="36"/>
      <c r="H1041" s="36"/>
    </row>
    <row r="1042" ht="15.75" customHeight="1">
      <c r="A1042" s="98" t="s">
        <v>211</v>
      </c>
      <c r="B1042" s="44" t="s">
        <v>18</v>
      </c>
      <c r="C1042" s="98">
        <v>6.0</v>
      </c>
      <c r="D1042" s="47" t="s">
        <v>102</v>
      </c>
      <c r="E1042" s="99">
        <v>771897.06</v>
      </c>
      <c r="F1042" s="46" t="s">
        <v>102</v>
      </c>
      <c r="G1042" s="36"/>
      <c r="H1042" s="36"/>
    </row>
    <row r="1043" ht="15.75" customHeight="1">
      <c r="A1043" s="98" t="s">
        <v>211</v>
      </c>
      <c r="B1043" s="44" t="s">
        <v>18</v>
      </c>
      <c r="C1043" s="98">
        <v>7.0</v>
      </c>
      <c r="D1043" s="44" t="s">
        <v>5451</v>
      </c>
      <c r="E1043" s="99">
        <v>889124.98</v>
      </c>
      <c r="F1043" s="46" t="s">
        <v>96</v>
      </c>
      <c r="G1043" s="36"/>
      <c r="H1043" s="36"/>
    </row>
    <row r="1044" ht="15.75" customHeight="1">
      <c r="A1044" s="98" t="s">
        <v>211</v>
      </c>
      <c r="B1044" s="44" t="s">
        <v>18</v>
      </c>
      <c r="C1044" s="98">
        <v>8.0</v>
      </c>
      <c r="D1044" s="44" t="s">
        <v>5452</v>
      </c>
      <c r="E1044" s="99">
        <v>890595.93</v>
      </c>
      <c r="F1044" s="46" t="s">
        <v>96</v>
      </c>
      <c r="G1044" s="36"/>
      <c r="H1044" s="36"/>
    </row>
    <row r="1045" ht="15.75" customHeight="1">
      <c r="A1045" s="98" t="s">
        <v>211</v>
      </c>
      <c r="B1045" s="44" t="s">
        <v>18</v>
      </c>
      <c r="C1045" s="98">
        <v>9.0</v>
      </c>
      <c r="D1045" s="44" t="s">
        <v>5453</v>
      </c>
      <c r="E1045" s="99">
        <v>876909.68</v>
      </c>
      <c r="F1045" s="46" t="s">
        <v>96</v>
      </c>
      <c r="G1045" s="36"/>
      <c r="H1045" s="36"/>
    </row>
    <row r="1046" ht="15.75" customHeight="1">
      <c r="A1046" s="98" t="s">
        <v>211</v>
      </c>
      <c r="B1046" s="44" t="s">
        <v>18</v>
      </c>
      <c r="C1046" s="98">
        <v>10.0</v>
      </c>
      <c r="D1046" s="44" t="s">
        <v>5454</v>
      </c>
      <c r="E1046" s="99">
        <v>859107.56</v>
      </c>
      <c r="F1046" s="46" t="s">
        <v>81</v>
      </c>
      <c r="G1046" s="36"/>
      <c r="H1046" s="36"/>
    </row>
    <row r="1047" ht="15.75" customHeight="1">
      <c r="A1047" s="98" t="s">
        <v>211</v>
      </c>
      <c r="B1047" s="44" t="s">
        <v>18</v>
      </c>
      <c r="C1047" s="98">
        <v>11.0</v>
      </c>
      <c r="D1047" s="44" t="s">
        <v>5429</v>
      </c>
      <c r="E1047" s="99">
        <v>873789.78</v>
      </c>
      <c r="F1047" s="46" t="s">
        <v>81</v>
      </c>
      <c r="G1047" s="36"/>
      <c r="H1047" s="36"/>
    </row>
    <row r="1048" ht="15.75" customHeight="1">
      <c r="A1048" s="98" t="s">
        <v>209</v>
      </c>
      <c r="B1048" s="44" t="s">
        <v>18</v>
      </c>
      <c r="C1048" s="84">
        <v>12.0</v>
      </c>
      <c r="D1048" s="44" t="s">
        <v>1027</v>
      </c>
      <c r="E1048" s="99">
        <v>100000.0</v>
      </c>
      <c r="F1048" s="46" t="s">
        <v>43</v>
      </c>
      <c r="G1048" s="36"/>
      <c r="H1048" s="36"/>
    </row>
    <row r="1049" ht="15.75" customHeight="1">
      <c r="A1049" s="98" t="s">
        <v>209</v>
      </c>
      <c r="B1049" s="44" t="s">
        <v>18</v>
      </c>
      <c r="C1049" s="84">
        <v>13.0</v>
      </c>
      <c r="D1049" s="44" t="s">
        <v>1371</v>
      </c>
      <c r="E1049" s="99">
        <v>100000.0</v>
      </c>
      <c r="F1049" s="46" t="s">
        <v>49</v>
      </c>
      <c r="G1049" s="36"/>
      <c r="H1049" s="36"/>
    </row>
    <row r="1050" ht="15.75" customHeight="1">
      <c r="A1050" s="98" t="s">
        <v>209</v>
      </c>
      <c r="B1050" s="44" t="s">
        <v>18</v>
      </c>
      <c r="C1050" s="84">
        <v>14.0</v>
      </c>
      <c r="D1050" s="44" t="s">
        <v>1371</v>
      </c>
      <c r="E1050" s="99">
        <v>889040.07</v>
      </c>
      <c r="F1050" s="46" t="s">
        <v>49</v>
      </c>
      <c r="G1050" s="36"/>
      <c r="H1050" s="36"/>
    </row>
    <row r="1051" ht="15.75" customHeight="1">
      <c r="A1051" s="98" t="s">
        <v>209</v>
      </c>
      <c r="B1051" s="44" t="s">
        <v>18</v>
      </c>
      <c r="C1051" s="84">
        <v>15.0</v>
      </c>
      <c r="D1051" s="44" t="s">
        <v>1027</v>
      </c>
      <c r="E1051" s="99">
        <v>100000.0</v>
      </c>
      <c r="F1051" s="46" t="s">
        <v>43</v>
      </c>
      <c r="G1051" s="36"/>
      <c r="H1051" s="36"/>
    </row>
    <row r="1052" ht="15.75" customHeight="1">
      <c r="A1052" s="98" t="s">
        <v>209</v>
      </c>
      <c r="B1052" s="44" t="s">
        <v>18</v>
      </c>
      <c r="C1052" s="84">
        <v>16.0</v>
      </c>
      <c r="D1052" s="44" t="s">
        <v>5455</v>
      </c>
      <c r="E1052" s="99">
        <v>825187.71</v>
      </c>
      <c r="F1052" s="46" t="s">
        <v>76</v>
      </c>
      <c r="G1052" s="36"/>
      <c r="H1052" s="36"/>
    </row>
    <row r="1053" ht="15.75" customHeight="1">
      <c r="A1053" s="98" t="s">
        <v>209</v>
      </c>
      <c r="B1053" s="44" t="s">
        <v>18</v>
      </c>
      <c r="C1053" s="84">
        <v>17.0</v>
      </c>
      <c r="D1053" s="44" t="s">
        <v>1371</v>
      </c>
      <c r="E1053" s="99">
        <v>100000.0</v>
      </c>
      <c r="F1053" s="46" t="s">
        <v>49</v>
      </c>
      <c r="G1053" s="36"/>
      <c r="H1053" s="36"/>
    </row>
    <row r="1054" ht="15.75" customHeight="1">
      <c r="A1054" s="98" t="s">
        <v>209</v>
      </c>
      <c r="B1054" s="44" t="s">
        <v>18</v>
      </c>
      <c r="C1054" s="98">
        <v>18.0</v>
      </c>
      <c r="D1054" s="44" t="s">
        <v>5456</v>
      </c>
      <c r="E1054" s="99">
        <v>100000.0</v>
      </c>
      <c r="F1054" s="46" t="s">
        <v>67</v>
      </c>
      <c r="G1054" s="36"/>
      <c r="H1054" s="36"/>
    </row>
    <row r="1055" ht="15.75" customHeight="1">
      <c r="A1055" s="98" t="s">
        <v>209</v>
      </c>
      <c r="B1055" s="44" t="s">
        <v>18</v>
      </c>
      <c r="C1055" s="98">
        <v>19.0</v>
      </c>
      <c r="D1055" s="44" t="s">
        <v>5457</v>
      </c>
      <c r="E1055" s="99">
        <v>879573.42</v>
      </c>
      <c r="F1055" s="46" t="s">
        <v>81</v>
      </c>
      <c r="G1055" s="36"/>
      <c r="H1055" s="36"/>
    </row>
    <row r="1056" ht="15.75" customHeight="1">
      <c r="A1056" s="98" t="s">
        <v>209</v>
      </c>
      <c r="B1056" s="44" t="s">
        <v>18</v>
      </c>
      <c r="C1056" s="98">
        <v>20.0</v>
      </c>
      <c r="D1056" s="44" t="s">
        <v>5458</v>
      </c>
      <c r="E1056" s="99">
        <v>899827.28</v>
      </c>
      <c r="F1056" s="46" t="s">
        <v>52</v>
      </c>
      <c r="G1056" s="36"/>
      <c r="H1056" s="36"/>
    </row>
    <row r="1057" ht="15.75" customHeight="1">
      <c r="A1057" s="98" t="s">
        <v>211</v>
      </c>
      <c r="B1057" s="44" t="s">
        <v>18</v>
      </c>
      <c r="C1057" s="98">
        <v>21.0</v>
      </c>
      <c r="D1057" s="44" t="s">
        <v>5459</v>
      </c>
      <c r="E1057" s="99">
        <v>885057.92</v>
      </c>
      <c r="F1057" s="46" t="s">
        <v>81</v>
      </c>
      <c r="G1057" s="36"/>
      <c r="H1057" s="36"/>
    </row>
    <row r="1058" ht="15.75" customHeight="1">
      <c r="A1058" s="98" t="s">
        <v>211</v>
      </c>
      <c r="B1058" s="44" t="s">
        <v>18</v>
      </c>
      <c r="C1058" s="98">
        <v>22.0</v>
      </c>
      <c r="D1058" s="44" t="s">
        <v>5460</v>
      </c>
      <c r="E1058" s="99">
        <v>888362.61</v>
      </c>
      <c r="F1058" s="46" t="s">
        <v>111</v>
      </c>
      <c r="G1058" s="36"/>
      <c r="H1058" s="36"/>
    </row>
    <row r="1059" ht="15.75" customHeight="1">
      <c r="A1059" s="98" t="s">
        <v>211</v>
      </c>
      <c r="B1059" s="44" t="s">
        <v>18</v>
      </c>
      <c r="C1059" s="98">
        <v>23.0</v>
      </c>
      <c r="D1059" s="44" t="s">
        <v>5461</v>
      </c>
      <c r="E1059" s="99">
        <v>888289.66</v>
      </c>
      <c r="F1059" s="46" t="s">
        <v>64</v>
      </c>
      <c r="G1059" s="36"/>
      <c r="H1059" s="36"/>
    </row>
    <row r="1060" ht="15.75" customHeight="1">
      <c r="A1060" s="98" t="s">
        <v>211</v>
      </c>
      <c r="B1060" s="44" t="s">
        <v>18</v>
      </c>
      <c r="C1060" s="98">
        <v>24.0</v>
      </c>
      <c r="D1060" s="44" t="s">
        <v>1371</v>
      </c>
      <c r="E1060" s="99">
        <v>830754.64</v>
      </c>
      <c r="F1060" s="46" t="s">
        <v>49</v>
      </c>
      <c r="G1060" s="36"/>
      <c r="H1060" s="36"/>
    </row>
    <row r="1061" ht="15.75" customHeight="1">
      <c r="A1061" s="98" t="s">
        <v>211</v>
      </c>
      <c r="B1061" s="44" t="s">
        <v>18</v>
      </c>
      <c r="C1061" s="98">
        <v>25.0</v>
      </c>
      <c r="D1061" s="44" t="s">
        <v>1371</v>
      </c>
      <c r="E1061" s="99">
        <v>886938.89</v>
      </c>
      <c r="F1061" s="46" t="s">
        <v>49</v>
      </c>
      <c r="G1061" s="36"/>
      <c r="H1061" s="36"/>
    </row>
    <row r="1062" ht="15.75" customHeight="1">
      <c r="A1062" s="98" t="s">
        <v>211</v>
      </c>
      <c r="B1062" s="44" t="s">
        <v>18</v>
      </c>
      <c r="C1062" s="98">
        <v>26.0</v>
      </c>
      <c r="D1062" s="44" t="s">
        <v>1371</v>
      </c>
      <c r="E1062" s="99">
        <v>883983.0</v>
      </c>
      <c r="F1062" s="46" t="s">
        <v>49</v>
      </c>
      <c r="G1062" s="36"/>
      <c r="H1062" s="36"/>
    </row>
    <row r="1063" ht="15.75" customHeight="1">
      <c r="A1063" s="98" t="s">
        <v>211</v>
      </c>
      <c r="B1063" s="44" t="s">
        <v>18</v>
      </c>
      <c r="C1063" s="98">
        <v>27.0</v>
      </c>
      <c r="D1063" s="44" t="s">
        <v>5462</v>
      </c>
      <c r="E1063" s="99">
        <v>100000.0</v>
      </c>
      <c r="F1063" s="46" t="s">
        <v>70</v>
      </c>
      <c r="G1063" s="36"/>
      <c r="H1063" s="36"/>
    </row>
    <row r="1064" ht="15.75" customHeight="1">
      <c r="A1064" s="103" t="s">
        <v>211</v>
      </c>
      <c r="B1064" s="69" t="s">
        <v>18</v>
      </c>
      <c r="C1064" s="103">
        <v>28.0</v>
      </c>
      <c r="D1064" s="69" t="s">
        <v>5463</v>
      </c>
      <c r="E1064" s="105">
        <v>888816.31</v>
      </c>
      <c r="F1064" s="106" t="s">
        <v>111</v>
      </c>
      <c r="G1064" s="36"/>
      <c r="H1064" s="36"/>
    </row>
    <row r="1065" ht="15.75" customHeight="1">
      <c r="A1065" s="98" t="s">
        <v>211</v>
      </c>
      <c r="B1065" s="44" t="s">
        <v>23</v>
      </c>
      <c r="C1065" s="98">
        <v>1.0</v>
      </c>
      <c r="D1065" s="44" t="s">
        <v>5392</v>
      </c>
      <c r="E1065" s="99">
        <v>900000.0</v>
      </c>
      <c r="F1065" s="46" t="s">
        <v>93</v>
      </c>
      <c r="G1065" s="36"/>
      <c r="H1065" s="36"/>
    </row>
    <row r="1066" ht="15.75" customHeight="1">
      <c r="A1066" s="98" t="s">
        <v>211</v>
      </c>
      <c r="B1066" s="44" t="s">
        <v>23</v>
      </c>
      <c r="C1066" s="98">
        <v>2.0</v>
      </c>
      <c r="D1066" s="53" t="s">
        <v>5464</v>
      </c>
      <c r="E1066" s="99">
        <v>849000.0</v>
      </c>
      <c r="F1066" s="46" t="s">
        <v>93</v>
      </c>
      <c r="G1066" s="36"/>
      <c r="H1066" s="36"/>
    </row>
    <row r="1067" ht="15.75" customHeight="1">
      <c r="A1067" s="98" t="s">
        <v>211</v>
      </c>
      <c r="B1067" s="44" t="s">
        <v>23</v>
      </c>
      <c r="C1067" s="98">
        <v>3.0</v>
      </c>
      <c r="D1067" s="44" t="s">
        <v>5465</v>
      </c>
      <c r="E1067" s="99">
        <v>1000000.0</v>
      </c>
      <c r="F1067" s="46" t="s">
        <v>40</v>
      </c>
      <c r="G1067" s="36"/>
      <c r="H1067" s="36"/>
    </row>
    <row r="1068" ht="15.75" customHeight="1">
      <c r="A1068" s="98" t="s">
        <v>211</v>
      </c>
      <c r="B1068" s="44" t="s">
        <v>23</v>
      </c>
      <c r="C1068" s="98">
        <v>4.0</v>
      </c>
      <c r="D1068" s="44" t="s">
        <v>1371</v>
      </c>
      <c r="E1068" s="99">
        <v>891000.0</v>
      </c>
      <c r="F1068" s="46" t="s">
        <v>49</v>
      </c>
      <c r="G1068" s="36"/>
      <c r="H1068" s="36"/>
    </row>
    <row r="1069" ht="15.75" customHeight="1">
      <c r="A1069" s="98" t="s">
        <v>211</v>
      </c>
      <c r="B1069" s="44" t="s">
        <v>23</v>
      </c>
      <c r="C1069" s="98">
        <v>5.0</v>
      </c>
      <c r="D1069" s="44" t="s">
        <v>1371</v>
      </c>
      <c r="E1069" s="99">
        <v>899000.0</v>
      </c>
      <c r="F1069" s="46" t="s">
        <v>49</v>
      </c>
      <c r="G1069" s="36"/>
      <c r="H1069" s="36"/>
    </row>
    <row r="1070" ht="15.75" customHeight="1">
      <c r="A1070" s="98" t="s">
        <v>211</v>
      </c>
      <c r="B1070" s="44" t="s">
        <v>23</v>
      </c>
      <c r="C1070" s="98">
        <v>6.0</v>
      </c>
      <c r="D1070" s="44" t="s">
        <v>5466</v>
      </c>
      <c r="E1070" s="99">
        <v>1000000.0</v>
      </c>
      <c r="F1070" s="32"/>
      <c r="G1070" s="47" t="s">
        <v>5</v>
      </c>
      <c r="H1070" s="47" t="s">
        <v>5467</v>
      </c>
    </row>
    <row r="1071" ht="15.75" customHeight="1">
      <c r="A1071" s="98" t="s">
        <v>211</v>
      </c>
      <c r="B1071" s="44" t="s">
        <v>23</v>
      </c>
      <c r="C1071" s="98">
        <v>7.0</v>
      </c>
      <c r="D1071" s="44" t="s">
        <v>5468</v>
      </c>
      <c r="E1071" s="99">
        <v>1000000.0</v>
      </c>
      <c r="F1071" s="46" t="s">
        <v>52</v>
      </c>
      <c r="G1071" s="36"/>
      <c r="H1071" s="36"/>
    </row>
    <row r="1072" ht="15.75" customHeight="1">
      <c r="A1072" s="98" t="s">
        <v>211</v>
      </c>
      <c r="B1072" s="44" t="s">
        <v>23</v>
      </c>
      <c r="C1072" s="98">
        <v>8.0</v>
      </c>
      <c r="D1072" s="44" t="s">
        <v>5469</v>
      </c>
      <c r="E1072" s="99">
        <v>1000000.0</v>
      </c>
      <c r="F1072" s="46" t="s">
        <v>34</v>
      </c>
      <c r="G1072" s="36"/>
      <c r="H1072" s="36"/>
    </row>
    <row r="1073" ht="15.75" customHeight="1">
      <c r="A1073" s="98" t="s">
        <v>211</v>
      </c>
      <c r="B1073" s="44" t="s">
        <v>23</v>
      </c>
      <c r="C1073" s="98">
        <v>9.0</v>
      </c>
      <c r="D1073" s="44" t="s">
        <v>5392</v>
      </c>
      <c r="E1073" s="99">
        <v>221900.0</v>
      </c>
      <c r="F1073" s="46" t="s">
        <v>93</v>
      </c>
      <c r="G1073" s="36"/>
      <c r="H1073" s="36"/>
    </row>
    <row r="1074" ht="15.75" customHeight="1">
      <c r="A1074" s="98" t="s">
        <v>211</v>
      </c>
      <c r="B1074" s="44" t="s">
        <v>23</v>
      </c>
      <c r="C1074" s="98">
        <v>10.0</v>
      </c>
      <c r="D1074" s="44" t="s">
        <v>5392</v>
      </c>
      <c r="E1074" s="99">
        <v>132400.0</v>
      </c>
      <c r="F1074" s="46" t="s">
        <v>93</v>
      </c>
      <c r="G1074" s="36"/>
      <c r="H1074" s="36"/>
    </row>
    <row r="1075" ht="15.75" customHeight="1">
      <c r="A1075" s="98" t="s">
        <v>211</v>
      </c>
      <c r="B1075" s="44" t="s">
        <v>23</v>
      </c>
      <c r="C1075" s="98">
        <v>11.0</v>
      </c>
      <c r="D1075" s="44" t="s">
        <v>5392</v>
      </c>
      <c r="E1075" s="99">
        <v>222600.0</v>
      </c>
      <c r="F1075" s="46" t="s">
        <v>93</v>
      </c>
      <c r="G1075" s="36"/>
      <c r="H1075" s="36"/>
    </row>
    <row r="1076" ht="15.75" customHeight="1">
      <c r="A1076" s="98" t="s">
        <v>211</v>
      </c>
      <c r="B1076" s="44" t="s">
        <v>23</v>
      </c>
      <c r="C1076" s="98">
        <v>12.0</v>
      </c>
      <c r="D1076" s="44" t="s">
        <v>5392</v>
      </c>
      <c r="E1076" s="99">
        <v>222400.0</v>
      </c>
      <c r="F1076" s="46" t="s">
        <v>93</v>
      </c>
      <c r="G1076" s="36"/>
      <c r="H1076" s="36"/>
    </row>
    <row r="1077" ht="15.75" customHeight="1">
      <c r="A1077" s="98" t="s">
        <v>211</v>
      </c>
      <c r="B1077" s="44" t="s">
        <v>23</v>
      </c>
      <c r="C1077" s="98">
        <v>13.0</v>
      </c>
      <c r="D1077" s="44" t="s">
        <v>5392</v>
      </c>
      <c r="E1077" s="99">
        <v>176600.0</v>
      </c>
      <c r="F1077" s="46" t="s">
        <v>93</v>
      </c>
      <c r="G1077" s="36"/>
      <c r="H1077" s="36"/>
    </row>
    <row r="1078" ht="15.75" customHeight="1">
      <c r="A1078" s="98" t="s">
        <v>211</v>
      </c>
      <c r="B1078" s="44" t="s">
        <v>23</v>
      </c>
      <c r="C1078" s="98">
        <v>14.0</v>
      </c>
      <c r="D1078" s="44" t="s">
        <v>5390</v>
      </c>
      <c r="E1078" s="99">
        <v>116400.0</v>
      </c>
      <c r="F1078" s="46" t="s">
        <v>55</v>
      </c>
      <c r="G1078" s="36"/>
      <c r="H1078" s="36"/>
    </row>
    <row r="1079" ht="15.75" customHeight="1">
      <c r="A1079" s="98" t="s">
        <v>211</v>
      </c>
      <c r="B1079" s="44" t="s">
        <v>23</v>
      </c>
      <c r="C1079" s="98">
        <v>15.0</v>
      </c>
      <c r="D1079" s="47" t="s">
        <v>102</v>
      </c>
      <c r="E1079" s="99">
        <v>178400.0</v>
      </c>
      <c r="F1079" s="46" t="s">
        <v>102</v>
      </c>
      <c r="G1079" s="36"/>
      <c r="H1079" s="36"/>
    </row>
    <row r="1080" ht="15.75" customHeight="1">
      <c r="A1080" s="98" t="s">
        <v>211</v>
      </c>
      <c r="B1080" s="44" t="s">
        <v>23</v>
      </c>
      <c r="C1080" s="98">
        <v>16.0</v>
      </c>
      <c r="D1080" s="47" t="s">
        <v>102</v>
      </c>
      <c r="E1080" s="99">
        <v>179000.0</v>
      </c>
      <c r="F1080" s="46" t="s">
        <v>102</v>
      </c>
      <c r="G1080" s="36"/>
      <c r="H1080" s="36"/>
    </row>
    <row r="1081" ht="15.75" customHeight="1">
      <c r="A1081" s="98" t="s">
        <v>211</v>
      </c>
      <c r="B1081" s="44" t="s">
        <v>23</v>
      </c>
      <c r="C1081" s="98">
        <v>17.0</v>
      </c>
      <c r="D1081" s="47" t="s">
        <v>102</v>
      </c>
      <c r="E1081" s="99">
        <v>203600.0</v>
      </c>
      <c r="F1081" s="46" t="s">
        <v>102</v>
      </c>
      <c r="G1081" s="36"/>
      <c r="H1081" s="36"/>
    </row>
    <row r="1082" ht="15.75" customHeight="1">
      <c r="A1082" s="98" t="s">
        <v>211</v>
      </c>
      <c r="B1082" s="44" t="s">
        <v>23</v>
      </c>
      <c r="C1082" s="98">
        <v>18.0</v>
      </c>
      <c r="D1082" s="44" t="s">
        <v>5470</v>
      </c>
      <c r="E1082" s="99">
        <v>197500.0</v>
      </c>
      <c r="F1082" s="46" t="s">
        <v>81</v>
      </c>
      <c r="G1082" s="36"/>
      <c r="H1082" s="36"/>
    </row>
    <row r="1083" ht="15.75" customHeight="1">
      <c r="A1083" s="98" t="s">
        <v>211</v>
      </c>
      <c r="B1083" s="44" t="s">
        <v>23</v>
      </c>
      <c r="C1083" s="98">
        <v>19.0</v>
      </c>
      <c r="D1083" s="44" t="s">
        <v>5470</v>
      </c>
      <c r="E1083" s="99">
        <v>197400.0</v>
      </c>
      <c r="F1083" s="46" t="s">
        <v>81</v>
      </c>
      <c r="G1083" s="36"/>
      <c r="H1083" s="36"/>
    </row>
    <row r="1084" ht="15.75" customHeight="1">
      <c r="A1084" s="98" t="s">
        <v>211</v>
      </c>
      <c r="B1084" s="44" t="s">
        <v>23</v>
      </c>
      <c r="C1084" s="98">
        <v>20.0</v>
      </c>
      <c r="D1084" s="44" t="s">
        <v>5429</v>
      </c>
      <c r="E1084" s="99">
        <v>162600.0</v>
      </c>
      <c r="F1084" s="46" t="s">
        <v>96</v>
      </c>
      <c r="G1084" s="36"/>
      <c r="H1084" s="36"/>
    </row>
    <row r="1085" ht="15.75" customHeight="1">
      <c r="A1085" s="98" t="s">
        <v>211</v>
      </c>
      <c r="B1085" s="44" t="s">
        <v>23</v>
      </c>
      <c r="C1085" s="98">
        <v>21.0</v>
      </c>
      <c r="D1085" s="44" t="s">
        <v>5471</v>
      </c>
      <c r="E1085" s="99">
        <v>199500.0</v>
      </c>
      <c r="F1085" s="46" t="s">
        <v>96</v>
      </c>
      <c r="G1085" s="36"/>
      <c r="H1085" s="36"/>
    </row>
    <row r="1086" ht="15.75" customHeight="1">
      <c r="A1086" s="98" t="s">
        <v>211</v>
      </c>
      <c r="B1086" s="44" t="s">
        <v>23</v>
      </c>
      <c r="C1086" s="98">
        <v>22.0</v>
      </c>
      <c r="D1086" s="44" t="s">
        <v>4160</v>
      </c>
      <c r="E1086" s="99">
        <v>199400.0</v>
      </c>
      <c r="F1086" s="46" t="s">
        <v>64</v>
      </c>
      <c r="G1086" s="36"/>
      <c r="H1086" s="36"/>
    </row>
    <row r="1087" ht="15.75" customHeight="1">
      <c r="A1087" s="98" t="s">
        <v>211</v>
      </c>
      <c r="B1087" s="44" t="s">
        <v>23</v>
      </c>
      <c r="C1087" s="98">
        <v>23.0</v>
      </c>
      <c r="D1087" s="44" t="s">
        <v>1371</v>
      </c>
      <c r="E1087" s="99">
        <v>134300.0</v>
      </c>
      <c r="F1087" s="46" t="s">
        <v>49</v>
      </c>
      <c r="G1087" s="36"/>
      <c r="H1087" s="36"/>
    </row>
    <row r="1088" ht="15.75" customHeight="1">
      <c r="A1088" s="98" t="s">
        <v>211</v>
      </c>
      <c r="B1088" s="44" t="s">
        <v>23</v>
      </c>
      <c r="C1088" s="98">
        <v>24.0</v>
      </c>
      <c r="D1088" s="44" t="s">
        <v>5472</v>
      </c>
      <c r="E1088" s="99">
        <v>224900.0</v>
      </c>
      <c r="F1088" s="46" t="s">
        <v>96</v>
      </c>
      <c r="G1088" s="36"/>
      <c r="H1088" s="36"/>
    </row>
    <row r="1089" ht="15.75" customHeight="1">
      <c r="A1089" s="98" t="s">
        <v>211</v>
      </c>
      <c r="B1089" s="44" t="s">
        <v>23</v>
      </c>
      <c r="C1089" s="98">
        <v>25.0</v>
      </c>
      <c r="D1089" s="44" t="s">
        <v>1371</v>
      </c>
      <c r="E1089" s="99">
        <v>151100.0</v>
      </c>
      <c r="F1089" s="46" t="s">
        <v>49</v>
      </c>
      <c r="G1089" s="36"/>
      <c r="H1089" s="36"/>
    </row>
    <row r="1090" ht="15.75" customHeight="1">
      <c r="A1090" s="98" t="s">
        <v>211</v>
      </c>
      <c r="B1090" s="44" t="s">
        <v>23</v>
      </c>
      <c r="C1090" s="98">
        <v>26.0</v>
      </c>
      <c r="D1090" s="44" t="s">
        <v>5335</v>
      </c>
      <c r="E1090" s="99">
        <v>199400.0</v>
      </c>
      <c r="F1090" s="46" t="s">
        <v>108</v>
      </c>
      <c r="G1090" s="36"/>
      <c r="H1090" s="36"/>
    </row>
    <row r="1091" ht="15.75" customHeight="1">
      <c r="A1091" s="98" t="s">
        <v>211</v>
      </c>
      <c r="B1091" s="44" t="s">
        <v>23</v>
      </c>
      <c r="C1091" s="98">
        <v>27.0</v>
      </c>
      <c r="D1091" s="44" t="s">
        <v>5335</v>
      </c>
      <c r="E1091" s="99">
        <v>197800.0</v>
      </c>
      <c r="F1091" s="46" t="s">
        <v>108</v>
      </c>
      <c r="G1091" s="36"/>
      <c r="H1091" s="36"/>
    </row>
    <row r="1092" ht="15.75" customHeight="1">
      <c r="A1092" s="98" t="s">
        <v>211</v>
      </c>
      <c r="B1092" s="44" t="s">
        <v>23</v>
      </c>
      <c r="C1092" s="98">
        <v>28.0</v>
      </c>
      <c r="D1092" s="44" t="s">
        <v>5473</v>
      </c>
      <c r="E1092" s="99">
        <v>185600.0</v>
      </c>
      <c r="F1092" s="46" t="s">
        <v>46</v>
      </c>
      <c r="G1092" s="36"/>
      <c r="H1092" s="36"/>
    </row>
    <row r="1093" ht="15.75" customHeight="1">
      <c r="A1093" s="98" t="s">
        <v>211</v>
      </c>
      <c r="B1093" s="44" t="s">
        <v>23</v>
      </c>
      <c r="C1093" s="98">
        <v>29.0</v>
      </c>
      <c r="D1093" s="44" t="s">
        <v>370</v>
      </c>
      <c r="E1093" s="99">
        <v>179300.0</v>
      </c>
      <c r="F1093" s="46" t="s">
        <v>46</v>
      </c>
      <c r="G1093" s="36"/>
      <c r="H1093" s="36"/>
    </row>
    <row r="1094" ht="15.75" customHeight="1">
      <c r="A1094" s="98" t="s">
        <v>211</v>
      </c>
      <c r="B1094" s="44" t="s">
        <v>23</v>
      </c>
      <c r="C1094" s="98">
        <v>30.0</v>
      </c>
      <c r="D1094" s="44" t="s">
        <v>370</v>
      </c>
      <c r="E1094" s="99">
        <v>179900.0</v>
      </c>
      <c r="F1094" s="46" t="s">
        <v>46</v>
      </c>
      <c r="G1094" s="36"/>
      <c r="H1094" s="36"/>
    </row>
    <row r="1095" ht="15.75" customHeight="1">
      <c r="A1095" s="98" t="s">
        <v>211</v>
      </c>
      <c r="B1095" s="44" t="s">
        <v>23</v>
      </c>
      <c r="C1095" s="98">
        <v>31.0</v>
      </c>
      <c r="D1095" s="44" t="s">
        <v>1868</v>
      </c>
      <c r="E1095" s="99">
        <v>173100.0</v>
      </c>
      <c r="F1095" s="46" t="s">
        <v>46</v>
      </c>
      <c r="G1095" s="36"/>
      <c r="H1095" s="36"/>
    </row>
    <row r="1096" ht="15.75" customHeight="1">
      <c r="A1096" s="98" t="s">
        <v>211</v>
      </c>
      <c r="B1096" s="44" t="s">
        <v>23</v>
      </c>
      <c r="C1096" s="98">
        <v>32.0</v>
      </c>
      <c r="D1096" s="44" t="s">
        <v>1868</v>
      </c>
      <c r="E1096" s="99">
        <v>178500.0</v>
      </c>
      <c r="F1096" s="46" t="s">
        <v>46</v>
      </c>
      <c r="G1096" s="36"/>
      <c r="H1096" s="36"/>
    </row>
    <row r="1097" ht="15.75" customHeight="1">
      <c r="A1097" s="98" t="s">
        <v>211</v>
      </c>
      <c r="B1097" s="44" t="s">
        <v>23</v>
      </c>
      <c r="C1097" s="98">
        <v>33.0</v>
      </c>
      <c r="D1097" s="44" t="s">
        <v>1868</v>
      </c>
      <c r="E1097" s="99">
        <v>207800.0</v>
      </c>
      <c r="F1097" s="46" t="s">
        <v>46</v>
      </c>
      <c r="G1097" s="36"/>
      <c r="H1097" s="36"/>
    </row>
    <row r="1098" ht="15.75" customHeight="1">
      <c r="A1098" s="98" t="s">
        <v>211</v>
      </c>
      <c r="B1098" s="44" t="s">
        <v>23</v>
      </c>
      <c r="C1098" s="43">
        <v>34.0</v>
      </c>
      <c r="D1098" s="44" t="s">
        <v>1868</v>
      </c>
      <c r="E1098" s="99">
        <v>214900.0</v>
      </c>
      <c r="F1098" s="46" t="s">
        <v>46</v>
      </c>
      <c r="G1098" s="36"/>
      <c r="H1098" s="36"/>
    </row>
    <row r="1099" ht="15.75" customHeight="1">
      <c r="A1099" s="98" t="s">
        <v>211</v>
      </c>
      <c r="B1099" s="44" t="s">
        <v>23</v>
      </c>
      <c r="C1099" s="43">
        <v>35.0</v>
      </c>
      <c r="D1099" s="44" t="s">
        <v>5473</v>
      </c>
      <c r="E1099" s="99">
        <v>179800.0</v>
      </c>
      <c r="F1099" s="46" t="s">
        <v>46</v>
      </c>
      <c r="G1099" s="36"/>
      <c r="H1099" s="36"/>
    </row>
    <row r="1100" ht="15.75" customHeight="1">
      <c r="A1100" s="98" t="s">
        <v>211</v>
      </c>
      <c r="B1100" s="44" t="s">
        <v>23</v>
      </c>
      <c r="C1100" s="43">
        <v>36.0</v>
      </c>
      <c r="D1100" s="44" t="s">
        <v>5474</v>
      </c>
      <c r="E1100" s="99">
        <v>2000000.0</v>
      </c>
      <c r="F1100" s="46" t="s">
        <v>52</v>
      </c>
      <c r="G1100" s="36"/>
      <c r="H1100" s="36"/>
    </row>
    <row r="1101" ht="15.75" customHeight="1">
      <c r="A1101" s="98" t="s">
        <v>211</v>
      </c>
      <c r="B1101" s="44" t="s">
        <v>23</v>
      </c>
      <c r="C1101" s="43">
        <v>37.0</v>
      </c>
      <c r="D1101" s="44" t="s">
        <v>5474</v>
      </c>
      <c r="E1101" s="99">
        <v>2000000.0</v>
      </c>
      <c r="F1101" s="46" t="s">
        <v>52</v>
      </c>
      <c r="G1101" s="36"/>
      <c r="H1101" s="36"/>
    </row>
    <row r="1102" ht="15.75" customHeight="1">
      <c r="A1102" s="98" t="s">
        <v>211</v>
      </c>
      <c r="B1102" s="44" t="s">
        <v>23</v>
      </c>
      <c r="C1102" s="43">
        <v>38.0</v>
      </c>
      <c r="D1102" s="44" t="s">
        <v>5474</v>
      </c>
      <c r="E1102" s="99">
        <v>2000000.0</v>
      </c>
      <c r="F1102" s="46" t="s">
        <v>52</v>
      </c>
      <c r="G1102" s="36"/>
      <c r="H1102" s="36"/>
    </row>
    <row r="1103" ht="15.75" customHeight="1">
      <c r="A1103" s="98" t="s">
        <v>211</v>
      </c>
      <c r="B1103" s="44" t="s">
        <v>23</v>
      </c>
      <c r="C1103" s="43">
        <v>39.0</v>
      </c>
      <c r="D1103" s="44" t="s">
        <v>5474</v>
      </c>
      <c r="E1103" s="99">
        <v>2500000.0</v>
      </c>
      <c r="F1103" s="46" t="s">
        <v>52</v>
      </c>
      <c r="G1103" s="36"/>
      <c r="H1103" s="36"/>
    </row>
    <row r="1104" ht="15.75" customHeight="1">
      <c r="A1104" s="98" t="s">
        <v>211</v>
      </c>
      <c r="B1104" s="44" t="s">
        <v>23</v>
      </c>
      <c r="C1104" s="98">
        <v>40.0</v>
      </c>
      <c r="D1104" s="44" t="s">
        <v>5474</v>
      </c>
      <c r="E1104" s="99">
        <v>2000000.0</v>
      </c>
      <c r="F1104" s="46" t="s">
        <v>52</v>
      </c>
      <c r="G1104" s="36"/>
      <c r="H1104" s="36"/>
    </row>
    <row r="1105" ht="15.75" customHeight="1">
      <c r="A1105" s="98" t="s">
        <v>211</v>
      </c>
      <c r="B1105" s="44" t="s">
        <v>23</v>
      </c>
      <c r="C1105" s="98">
        <v>41.0</v>
      </c>
      <c r="D1105" s="44" t="s">
        <v>5475</v>
      </c>
      <c r="E1105" s="99">
        <v>2000000.0</v>
      </c>
      <c r="F1105" s="46" t="s">
        <v>52</v>
      </c>
      <c r="G1105" s="36"/>
      <c r="H1105" s="36"/>
    </row>
    <row r="1106" ht="15.75" customHeight="1">
      <c r="A1106" s="98" t="s">
        <v>211</v>
      </c>
      <c r="B1106" s="44" t="s">
        <v>23</v>
      </c>
      <c r="C1106" s="98">
        <v>42.0</v>
      </c>
      <c r="D1106" s="44" t="s">
        <v>5476</v>
      </c>
      <c r="E1106" s="99">
        <v>2000000.0</v>
      </c>
      <c r="F1106" s="46" t="s">
        <v>52</v>
      </c>
      <c r="G1106" s="36"/>
      <c r="H1106" s="36"/>
    </row>
    <row r="1107" ht="15.75" customHeight="1">
      <c r="A1107" s="98" t="s">
        <v>211</v>
      </c>
      <c r="B1107" s="44" t="s">
        <v>23</v>
      </c>
      <c r="C1107" s="98">
        <v>43.0</v>
      </c>
      <c r="D1107" s="44" t="s">
        <v>1371</v>
      </c>
      <c r="E1107" s="99">
        <v>4000000.0</v>
      </c>
      <c r="F1107" s="46" t="s">
        <v>49</v>
      </c>
      <c r="G1107" s="36"/>
      <c r="H1107" s="36"/>
    </row>
    <row r="1108" ht="15.75" customHeight="1">
      <c r="A1108" s="98" t="s">
        <v>211</v>
      </c>
      <c r="B1108" s="44" t="s">
        <v>23</v>
      </c>
      <c r="C1108" s="98">
        <v>44.0</v>
      </c>
      <c r="D1108" s="44" t="s">
        <v>1371</v>
      </c>
      <c r="E1108" s="99">
        <v>4000000.0</v>
      </c>
      <c r="F1108" s="46" t="s">
        <v>49</v>
      </c>
      <c r="G1108" s="36"/>
      <c r="H1108" s="36"/>
    </row>
    <row r="1109" ht="15.75" customHeight="1">
      <c r="A1109" s="98" t="s">
        <v>211</v>
      </c>
      <c r="B1109" s="44" t="s">
        <v>23</v>
      </c>
      <c r="C1109" s="98">
        <v>45.0</v>
      </c>
      <c r="D1109" s="44" t="s">
        <v>5477</v>
      </c>
      <c r="E1109" s="99">
        <v>3000000.0</v>
      </c>
      <c r="F1109" s="46" t="s">
        <v>111</v>
      </c>
      <c r="G1109" s="36"/>
      <c r="H1109" s="36"/>
    </row>
    <row r="1110" ht="15.75" customHeight="1">
      <c r="A1110" s="98" t="s">
        <v>209</v>
      </c>
      <c r="B1110" s="44" t="s">
        <v>23</v>
      </c>
      <c r="C1110" s="98">
        <v>1.0</v>
      </c>
      <c r="D1110" s="47" t="s">
        <v>102</v>
      </c>
      <c r="E1110" s="99">
        <v>973000.0</v>
      </c>
      <c r="F1110" s="46" t="s">
        <v>102</v>
      </c>
      <c r="G1110" s="36"/>
      <c r="H1110" s="36"/>
    </row>
    <row r="1111" ht="15.75" customHeight="1">
      <c r="A1111" s="98" t="s">
        <v>209</v>
      </c>
      <c r="B1111" s="44" t="s">
        <v>23</v>
      </c>
      <c r="C1111" s="98">
        <v>2.0</v>
      </c>
      <c r="D1111" s="44" t="s">
        <v>1868</v>
      </c>
      <c r="E1111" s="99">
        <v>782000.0</v>
      </c>
      <c r="F1111" s="46" t="s">
        <v>46</v>
      </c>
      <c r="G1111" s="36"/>
      <c r="H1111" s="36"/>
    </row>
    <row r="1112" ht="15.75" customHeight="1">
      <c r="A1112" s="98" t="s">
        <v>209</v>
      </c>
      <c r="B1112" s="44" t="s">
        <v>23</v>
      </c>
      <c r="C1112" s="98">
        <v>3.0</v>
      </c>
      <c r="D1112" s="44" t="s">
        <v>4426</v>
      </c>
      <c r="E1112" s="99">
        <v>814000.0</v>
      </c>
      <c r="F1112" s="46" t="s">
        <v>55</v>
      </c>
      <c r="G1112" s="36"/>
      <c r="H1112" s="36"/>
    </row>
    <row r="1113" ht="15.75" customHeight="1">
      <c r="A1113" s="98" t="s">
        <v>209</v>
      </c>
      <c r="B1113" s="44" t="s">
        <v>23</v>
      </c>
      <c r="C1113" s="98">
        <v>4.0</v>
      </c>
      <c r="D1113" s="47" t="s">
        <v>5433</v>
      </c>
      <c r="E1113" s="99">
        <v>822000.0</v>
      </c>
      <c r="F1113" s="46" t="s">
        <v>102</v>
      </c>
      <c r="G1113" s="36"/>
      <c r="H1113" s="36"/>
    </row>
    <row r="1114" ht="15.75" customHeight="1">
      <c r="A1114" s="98" t="s">
        <v>211</v>
      </c>
      <c r="B1114" s="44" t="s">
        <v>23</v>
      </c>
      <c r="C1114" s="98">
        <v>1.0</v>
      </c>
      <c r="D1114" s="47" t="s">
        <v>781</v>
      </c>
      <c r="E1114" s="99">
        <v>782210.01</v>
      </c>
      <c r="F1114" s="46" t="s">
        <v>102</v>
      </c>
      <c r="G1114" s="36"/>
      <c r="H1114" s="36"/>
    </row>
    <row r="1115" ht="15.75" customHeight="1">
      <c r="A1115" s="98" t="s">
        <v>211</v>
      </c>
      <c r="B1115" s="44" t="s">
        <v>23</v>
      </c>
      <c r="C1115" s="98">
        <v>2.0</v>
      </c>
      <c r="D1115" s="53" t="s">
        <v>5455</v>
      </c>
      <c r="E1115" s="99">
        <v>899000.0</v>
      </c>
      <c r="F1115" s="46" t="s">
        <v>76</v>
      </c>
      <c r="G1115" s="36"/>
      <c r="H1115" s="36"/>
    </row>
    <row r="1116" ht="15.75" customHeight="1">
      <c r="A1116" s="98" t="s">
        <v>211</v>
      </c>
      <c r="B1116" s="44" t="s">
        <v>23</v>
      </c>
      <c r="C1116" s="98">
        <v>3.0</v>
      </c>
      <c r="D1116" s="44" t="s">
        <v>5478</v>
      </c>
      <c r="E1116" s="99">
        <v>891000.0</v>
      </c>
      <c r="F1116" s="46" t="s">
        <v>81</v>
      </c>
      <c r="G1116" s="36"/>
      <c r="H1116" s="36"/>
    </row>
    <row r="1117" ht="15.75" customHeight="1">
      <c r="A1117" s="98" t="s">
        <v>211</v>
      </c>
      <c r="B1117" s="44" t="s">
        <v>23</v>
      </c>
      <c r="C1117" s="98">
        <v>4.0</v>
      </c>
      <c r="D1117" s="78" t="s">
        <v>5479</v>
      </c>
      <c r="E1117" s="99">
        <v>1000000.0</v>
      </c>
      <c r="F1117" s="46" t="s">
        <v>67</v>
      </c>
      <c r="G1117" s="36"/>
      <c r="H1117" s="36"/>
    </row>
    <row r="1118" ht="15.75" customHeight="1">
      <c r="A1118" s="98" t="s">
        <v>211</v>
      </c>
      <c r="B1118" s="44" t="s">
        <v>23</v>
      </c>
      <c r="C1118" s="98">
        <v>5.0</v>
      </c>
      <c r="D1118" s="44" t="s">
        <v>5392</v>
      </c>
      <c r="E1118" s="99">
        <v>224500.0</v>
      </c>
      <c r="F1118" s="46" t="s">
        <v>93</v>
      </c>
      <c r="G1118" s="36"/>
      <c r="H1118" s="36"/>
    </row>
    <row r="1119" ht="15.75" customHeight="1">
      <c r="A1119" s="98" t="s">
        <v>211</v>
      </c>
      <c r="B1119" s="44" t="s">
        <v>23</v>
      </c>
      <c r="C1119" s="98">
        <v>6.0</v>
      </c>
      <c r="D1119" s="44" t="s">
        <v>5392</v>
      </c>
      <c r="E1119" s="99">
        <v>224600.0</v>
      </c>
      <c r="F1119" s="46" t="s">
        <v>93</v>
      </c>
      <c r="G1119" s="36"/>
      <c r="H1119" s="36"/>
    </row>
    <row r="1120" ht="15.75" customHeight="1">
      <c r="A1120" s="98" t="s">
        <v>211</v>
      </c>
      <c r="B1120" s="44" t="s">
        <v>23</v>
      </c>
      <c r="C1120" s="98">
        <v>7.0</v>
      </c>
      <c r="D1120" s="44" t="s">
        <v>5460</v>
      </c>
      <c r="E1120" s="99">
        <v>179100.0</v>
      </c>
      <c r="F1120" s="46" t="s">
        <v>111</v>
      </c>
      <c r="G1120" s="36"/>
      <c r="H1120" s="36"/>
    </row>
    <row r="1121" ht="15.75" customHeight="1">
      <c r="A1121" s="98" t="s">
        <v>211</v>
      </c>
      <c r="B1121" s="44" t="s">
        <v>23</v>
      </c>
      <c r="C1121" s="98">
        <v>8.0</v>
      </c>
      <c r="D1121" s="47" t="s">
        <v>102</v>
      </c>
      <c r="E1121" s="99">
        <v>173600.0</v>
      </c>
      <c r="F1121" s="46" t="s">
        <v>102</v>
      </c>
      <c r="G1121" s="36"/>
      <c r="H1121" s="36"/>
    </row>
    <row r="1122" ht="15.75" customHeight="1">
      <c r="A1122" s="98" t="s">
        <v>211</v>
      </c>
      <c r="B1122" s="44" t="s">
        <v>23</v>
      </c>
      <c r="C1122" s="98">
        <v>9.0</v>
      </c>
      <c r="D1122" s="44" t="s">
        <v>334</v>
      </c>
      <c r="E1122" s="99">
        <v>133100.0</v>
      </c>
      <c r="F1122" s="46" t="s">
        <v>87</v>
      </c>
      <c r="G1122" s="36"/>
      <c r="H1122" s="36"/>
    </row>
    <row r="1123" ht="15.75" customHeight="1">
      <c r="A1123" s="98" t="s">
        <v>211</v>
      </c>
      <c r="B1123" s="44" t="s">
        <v>23</v>
      </c>
      <c r="C1123" s="98">
        <v>10.0</v>
      </c>
      <c r="D1123" s="44" t="s">
        <v>5480</v>
      </c>
      <c r="E1123" s="99">
        <v>172400.0</v>
      </c>
      <c r="F1123" s="46" t="s">
        <v>37</v>
      </c>
      <c r="G1123" s="36"/>
      <c r="H1123" s="36"/>
    </row>
    <row r="1124" ht="15.75" customHeight="1">
      <c r="A1124" s="98" t="s">
        <v>211</v>
      </c>
      <c r="B1124" s="44" t="s">
        <v>23</v>
      </c>
      <c r="C1124" s="98">
        <v>11.0</v>
      </c>
      <c r="D1124" s="44" t="s">
        <v>5481</v>
      </c>
      <c r="E1124" s="99">
        <v>224300.0</v>
      </c>
      <c r="F1124" s="46" t="s">
        <v>73</v>
      </c>
      <c r="G1124" s="36"/>
      <c r="H1124" s="36"/>
    </row>
    <row r="1125" ht="15.75" customHeight="1">
      <c r="A1125" s="98" t="s">
        <v>211</v>
      </c>
      <c r="B1125" s="44" t="s">
        <v>23</v>
      </c>
      <c r="C1125" s="98">
        <v>12.0</v>
      </c>
      <c r="D1125" s="44" t="s">
        <v>1371</v>
      </c>
      <c r="E1125" s="99">
        <v>2000000.0</v>
      </c>
      <c r="F1125" s="46" t="s">
        <v>49</v>
      </c>
      <c r="G1125" s="36"/>
      <c r="H1125" s="36"/>
    </row>
    <row r="1126" ht="15.75" customHeight="1">
      <c r="A1126" s="98" t="s">
        <v>211</v>
      </c>
      <c r="B1126" s="44" t="s">
        <v>23</v>
      </c>
      <c r="C1126" s="98">
        <v>13.0</v>
      </c>
      <c r="D1126" s="78" t="s">
        <v>5482</v>
      </c>
      <c r="E1126" s="99">
        <v>2000000.0</v>
      </c>
      <c r="F1126" s="46" t="s">
        <v>81</v>
      </c>
      <c r="G1126" s="36"/>
      <c r="H1126" s="36"/>
    </row>
    <row r="1127" ht="15.75" customHeight="1">
      <c r="A1127" s="98" t="s">
        <v>211</v>
      </c>
      <c r="B1127" s="44" t="s">
        <v>23</v>
      </c>
      <c r="C1127" s="98">
        <v>14.0</v>
      </c>
      <c r="D1127" s="44" t="s">
        <v>5483</v>
      </c>
      <c r="E1127" s="99">
        <v>2000000.0</v>
      </c>
      <c r="F1127" s="32"/>
      <c r="G1127" s="47" t="s">
        <v>5</v>
      </c>
      <c r="H1127" s="47" t="s">
        <v>703</v>
      </c>
    </row>
    <row r="1128" ht="15.75" customHeight="1">
      <c r="A1128" s="98" t="s">
        <v>211</v>
      </c>
      <c r="B1128" s="44" t="s">
        <v>23</v>
      </c>
      <c r="C1128" s="98">
        <v>15.0</v>
      </c>
      <c r="D1128" s="44" t="s">
        <v>1371</v>
      </c>
      <c r="E1128" s="99">
        <v>149300.0</v>
      </c>
      <c r="F1128" s="46" t="s">
        <v>49</v>
      </c>
      <c r="G1128" s="36"/>
      <c r="H1128" s="36"/>
    </row>
    <row r="1129" ht="15.75" customHeight="1">
      <c r="A1129" s="98" t="s">
        <v>211</v>
      </c>
      <c r="B1129" s="44" t="s">
        <v>23</v>
      </c>
      <c r="C1129" s="98">
        <v>16.0</v>
      </c>
      <c r="D1129" s="78" t="s">
        <v>5484</v>
      </c>
      <c r="E1129" s="99">
        <v>899000.0</v>
      </c>
      <c r="F1129" s="46" t="s">
        <v>81</v>
      </c>
      <c r="G1129" s="36"/>
      <c r="H1129" s="36"/>
    </row>
    <row r="1130" ht="15.75" customHeight="1">
      <c r="A1130" s="98" t="s">
        <v>211</v>
      </c>
      <c r="B1130" s="44" t="s">
        <v>23</v>
      </c>
      <c r="C1130" s="98">
        <v>17.0</v>
      </c>
      <c r="D1130" s="44" t="s">
        <v>5404</v>
      </c>
      <c r="E1130" s="99">
        <v>221900.0</v>
      </c>
      <c r="F1130" s="46" t="s">
        <v>61</v>
      </c>
      <c r="G1130" s="36"/>
      <c r="H1130" s="36"/>
    </row>
    <row r="1131" ht="15.75" customHeight="1">
      <c r="A1131" s="98" t="s">
        <v>211</v>
      </c>
      <c r="B1131" s="44" t="s">
        <v>23</v>
      </c>
      <c r="C1131" s="98">
        <v>18.0</v>
      </c>
      <c r="D1131" s="44" t="s">
        <v>1371</v>
      </c>
      <c r="E1131" s="99">
        <v>734000.0</v>
      </c>
      <c r="F1131" s="46" t="s">
        <v>49</v>
      </c>
      <c r="G1131" s="36"/>
      <c r="H1131" s="36"/>
    </row>
    <row r="1132" ht="15.75" customHeight="1">
      <c r="A1132" s="98" t="s">
        <v>211</v>
      </c>
      <c r="B1132" s="44" t="s">
        <v>23</v>
      </c>
      <c r="C1132" s="98">
        <v>19.0</v>
      </c>
      <c r="D1132" s="44" t="s">
        <v>5485</v>
      </c>
      <c r="E1132" s="99">
        <v>2500000.0</v>
      </c>
      <c r="F1132" s="46" t="s">
        <v>111</v>
      </c>
      <c r="G1132" s="36"/>
      <c r="H1132" s="36"/>
    </row>
    <row r="1133" ht="15.75" customHeight="1">
      <c r="A1133" s="98" t="s">
        <v>211</v>
      </c>
      <c r="B1133" s="44" t="s">
        <v>23</v>
      </c>
      <c r="C1133" s="98">
        <v>20.0</v>
      </c>
      <c r="D1133" s="53" t="s">
        <v>5392</v>
      </c>
      <c r="E1133" s="99">
        <v>6000000.0</v>
      </c>
      <c r="F1133" s="46" t="s">
        <v>93</v>
      </c>
      <c r="G1133" s="36"/>
      <c r="H1133" s="36"/>
    </row>
    <row r="1134" ht="15.75" customHeight="1">
      <c r="A1134" s="98" t="s">
        <v>211</v>
      </c>
      <c r="B1134" s="44" t="s">
        <v>23</v>
      </c>
      <c r="C1134" s="98">
        <v>21.0</v>
      </c>
      <c r="D1134" s="44" t="s">
        <v>5392</v>
      </c>
      <c r="E1134" s="99">
        <v>4000000.0</v>
      </c>
      <c r="F1134" s="46" t="s">
        <v>93</v>
      </c>
      <c r="G1134" s="36"/>
      <c r="H1134" s="36"/>
    </row>
    <row r="1135" ht="15.75" customHeight="1">
      <c r="A1135" s="98" t="s">
        <v>211</v>
      </c>
      <c r="B1135" s="44" t="s">
        <v>23</v>
      </c>
      <c r="C1135" s="98">
        <v>22.0</v>
      </c>
      <c r="D1135" s="44" t="s">
        <v>5422</v>
      </c>
      <c r="E1135" s="99">
        <v>4000000.0</v>
      </c>
      <c r="F1135" s="46" t="s">
        <v>90</v>
      </c>
      <c r="G1135" s="36"/>
      <c r="H1135" s="36"/>
    </row>
    <row r="1136" ht="15.75" customHeight="1">
      <c r="A1136" s="98" t="s">
        <v>211</v>
      </c>
      <c r="B1136" s="44" t="s">
        <v>23</v>
      </c>
      <c r="C1136" s="98">
        <v>23.0</v>
      </c>
      <c r="D1136" s="44" t="s">
        <v>5486</v>
      </c>
      <c r="E1136" s="99">
        <v>4000000.0</v>
      </c>
      <c r="F1136" s="46" t="s">
        <v>81</v>
      </c>
      <c r="G1136" s="36"/>
      <c r="H1136" s="36"/>
    </row>
    <row r="1137" ht="15.75" customHeight="1">
      <c r="A1137" s="98" t="s">
        <v>208</v>
      </c>
      <c r="B1137" s="44" t="s">
        <v>23</v>
      </c>
      <c r="C1137" s="98">
        <v>1.0</v>
      </c>
      <c r="D1137" s="44" t="s">
        <v>5335</v>
      </c>
      <c r="E1137" s="99">
        <v>989000.0</v>
      </c>
      <c r="F1137" s="46" t="s">
        <v>108</v>
      </c>
      <c r="G1137" s="36"/>
      <c r="H1137" s="36"/>
    </row>
    <row r="1138" ht="15.75" customHeight="1">
      <c r="A1138" s="98" t="s">
        <v>208</v>
      </c>
      <c r="B1138" s="44" t="s">
        <v>23</v>
      </c>
      <c r="C1138" s="98">
        <v>2.0</v>
      </c>
      <c r="D1138" s="44" t="s">
        <v>5335</v>
      </c>
      <c r="E1138" s="99">
        <v>989000.0</v>
      </c>
      <c r="F1138" s="46" t="s">
        <v>108</v>
      </c>
      <c r="G1138" s="36"/>
      <c r="H1138" s="36"/>
    </row>
    <row r="1139" ht="15.75" customHeight="1">
      <c r="A1139" s="98" t="s">
        <v>208</v>
      </c>
      <c r="B1139" s="44" t="s">
        <v>23</v>
      </c>
      <c r="C1139" s="98">
        <v>3.0</v>
      </c>
      <c r="D1139" s="44" t="s">
        <v>5487</v>
      </c>
      <c r="E1139" s="99">
        <v>989000.0</v>
      </c>
      <c r="F1139" s="46" t="s">
        <v>46</v>
      </c>
      <c r="G1139" s="36"/>
      <c r="H1139" s="36"/>
    </row>
    <row r="1140" ht="15.75" customHeight="1">
      <c r="A1140" s="98" t="s">
        <v>208</v>
      </c>
      <c r="B1140" s="44" t="s">
        <v>23</v>
      </c>
      <c r="C1140" s="98">
        <v>4.0</v>
      </c>
      <c r="D1140" s="44" t="s">
        <v>5488</v>
      </c>
      <c r="E1140" s="99">
        <v>860000.0</v>
      </c>
      <c r="F1140" s="46" t="s">
        <v>96</v>
      </c>
      <c r="G1140" s="36"/>
      <c r="H1140" s="36"/>
    </row>
    <row r="1141" ht="15.75" customHeight="1">
      <c r="A1141" s="98" t="s">
        <v>208</v>
      </c>
      <c r="B1141" s="44" t="s">
        <v>23</v>
      </c>
      <c r="C1141" s="98">
        <v>5.0</v>
      </c>
      <c r="D1141" s="44" t="s">
        <v>5489</v>
      </c>
      <c r="E1141" s="99">
        <v>900000.0</v>
      </c>
      <c r="F1141" s="46" t="s">
        <v>93</v>
      </c>
      <c r="G1141" s="36"/>
      <c r="H1141" s="36"/>
    </row>
    <row r="1142" ht="15.75" customHeight="1">
      <c r="A1142" s="98" t="s">
        <v>208</v>
      </c>
      <c r="B1142" s="44" t="s">
        <v>23</v>
      </c>
      <c r="C1142" s="98">
        <v>6.0</v>
      </c>
      <c r="D1142" s="44" t="s">
        <v>5489</v>
      </c>
      <c r="E1142" s="99">
        <v>949000.0</v>
      </c>
      <c r="F1142" s="46" t="s">
        <v>93</v>
      </c>
      <c r="G1142" s="36"/>
      <c r="H1142" s="36"/>
    </row>
    <row r="1143" ht="15.75" customHeight="1">
      <c r="A1143" s="98" t="s">
        <v>208</v>
      </c>
      <c r="B1143" s="44" t="s">
        <v>23</v>
      </c>
      <c r="C1143" s="98">
        <v>7.0</v>
      </c>
      <c r="D1143" s="44" t="s">
        <v>5489</v>
      </c>
      <c r="E1143" s="99">
        <v>810000.0</v>
      </c>
      <c r="F1143" s="46" t="s">
        <v>93</v>
      </c>
      <c r="G1143" s="36"/>
      <c r="H1143" s="36"/>
    </row>
    <row r="1144" ht="15.75" customHeight="1">
      <c r="A1144" s="98" t="s">
        <v>208</v>
      </c>
      <c r="B1144" s="44" t="s">
        <v>23</v>
      </c>
      <c r="C1144" s="98">
        <v>8.0</v>
      </c>
      <c r="D1144" s="44" t="s">
        <v>5489</v>
      </c>
      <c r="E1144" s="99">
        <v>851000.0</v>
      </c>
      <c r="F1144" s="46" t="s">
        <v>93</v>
      </c>
      <c r="G1144" s="36"/>
      <c r="H1144" s="36"/>
    </row>
    <row r="1145" ht="15.75" customHeight="1">
      <c r="A1145" s="98" t="s">
        <v>208</v>
      </c>
      <c r="B1145" s="44" t="s">
        <v>23</v>
      </c>
      <c r="C1145" s="98">
        <v>9.0</v>
      </c>
      <c r="D1145" s="44" t="s">
        <v>5489</v>
      </c>
      <c r="E1145" s="99">
        <v>810000.0</v>
      </c>
      <c r="F1145" s="46" t="s">
        <v>93</v>
      </c>
      <c r="G1145" s="36"/>
      <c r="H1145" s="47"/>
    </row>
    <row r="1146" ht="15.75" customHeight="1">
      <c r="A1146" s="98" t="s">
        <v>208</v>
      </c>
      <c r="B1146" s="44" t="s">
        <v>23</v>
      </c>
      <c r="C1146" s="98">
        <v>10.0</v>
      </c>
      <c r="D1146" s="44" t="s">
        <v>5490</v>
      </c>
      <c r="E1146" s="99">
        <v>899000.0</v>
      </c>
      <c r="F1146" s="46" t="s">
        <v>46</v>
      </c>
      <c r="G1146" s="36"/>
      <c r="H1146" s="36"/>
    </row>
    <row r="1147" ht="15.75" customHeight="1">
      <c r="A1147" s="98" t="s">
        <v>208</v>
      </c>
      <c r="B1147" s="44" t="s">
        <v>23</v>
      </c>
      <c r="C1147" s="98">
        <v>11.0</v>
      </c>
      <c r="D1147" s="44" t="s">
        <v>5491</v>
      </c>
      <c r="E1147" s="99">
        <v>900000.0</v>
      </c>
      <c r="F1147" s="46" t="s">
        <v>81</v>
      </c>
      <c r="G1147" s="36"/>
      <c r="H1147" s="36"/>
    </row>
    <row r="1148" ht="15.75" customHeight="1">
      <c r="A1148" s="98" t="s">
        <v>208</v>
      </c>
      <c r="B1148" s="44" t="s">
        <v>23</v>
      </c>
      <c r="C1148" s="98">
        <v>12.0</v>
      </c>
      <c r="D1148" s="44" t="s">
        <v>1371</v>
      </c>
      <c r="E1148" s="99">
        <v>900000.0</v>
      </c>
      <c r="F1148" s="46" t="s">
        <v>49</v>
      </c>
      <c r="G1148" s="36"/>
      <c r="H1148" s="36"/>
    </row>
    <row r="1149" ht="15.75" customHeight="1">
      <c r="A1149" s="98" t="s">
        <v>208</v>
      </c>
      <c r="B1149" s="44" t="s">
        <v>23</v>
      </c>
      <c r="C1149" s="98">
        <v>13.0</v>
      </c>
      <c r="D1149" s="44" t="s">
        <v>1371</v>
      </c>
      <c r="E1149" s="99">
        <v>896000.0</v>
      </c>
      <c r="F1149" s="46" t="s">
        <v>49</v>
      </c>
      <c r="G1149" s="36"/>
      <c r="H1149" s="36"/>
    </row>
    <row r="1150" ht="15.75" customHeight="1">
      <c r="A1150" s="98" t="s">
        <v>208</v>
      </c>
      <c r="B1150" s="44" t="s">
        <v>23</v>
      </c>
      <c r="C1150" s="98">
        <v>14.0</v>
      </c>
      <c r="D1150" s="44" t="s">
        <v>912</v>
      </c>
      <c r="E1150" s="99">
        <v>880000.0</v>
      </c>
      <c r="F1150" s="46" t="s">
        <v>46</v>
      </c>
      <c r="G1150" s="36"/>
      <c r="H1150" s="36"/>
    </row>
    <row r="1151" ht="15.75" customHeight="1">
      <c r="A1151" s="98" t="s">
        <v>208</v>
      </c>
      <c r="B1151" s="44" t="s">
        <v>23</v>
      </c>
      <c r="C1151" s="98">
        <v>15.0</v>
      </c>
      <c r="D1151" s="44" t="s">
        <v>912</v>
      </c>
      <c r="E1151" s="99">
        <v>883000.0</v>
      </c>
      <c r="F1151" s="46" t="s">
        <v>46</v>
      </c>
      <c r="G1151" s="36"/>
      <c r="H1151" s="36"/>
    </row>
    <row r="1152" ht="15.75" customHeight="1">
      <c r="A1152" s="98" t="s">
        <v>208</v>
      </c>
      <c r="B1152" s="44" t="s">
        <v>23</v>
      </c>
      <c r="C1152" s="98">
        <v>16.0</v>
      </c>
      <c r="D1152" s="44" t="s">
        <v>912</v>
      </c>
      <c r="E1152" s="99">
        <v>899000.0</v>
      </c>
      <c r="F1152" s="46" t="s">
        <v>46</v>
      </c>
      <c r="G1152" s="36"/>
      <c r="H1152" s="36"/>
    </row>
    <row r="1153" ht="15.75" customHeight="1">
      <c r="A1153" s="98" t="s">
        <v>208</v>
      </c>
      <c r="B1153" s="44" t="s">
        <v>23</v>
      </c>
      <c r="C1153" s="98">
        <v>17.0</v>
      </c>
      <c r="D1153" s="44" t="s">
        <v>5492</v>
      </c>
      <c r="E1153" s="99">
        <v>898000.0</v>
      </c>
      <c r="F1153" s="46" t="s">
        <v>102</v>
      </c>
      <c r="G1153" s="36"/>
      <c r="H1153" s="36"/>
    </row>
    <row r="1154" ht="15.75" customHeight="1">
      <c r="A1154" s="98" t="s">
        <v>208</v>
      </c>
      <c r="B1154" s="44" t="s">
        <v>23</v>
      </c>
      <c r="C1154" s="98">
        <v>18.0</v>
      </c>
      <c r="D1154" s="44" t="s">
        <v>5492</v>
      </c>
      <c r="E1154" s="99">
        <v>519000.0</v>
      </c>
      <c r="F1154" s="46" t="s">
        <v>102</v>
      </c>
      <c r="G1154" s="36"/>
      <c r="H1154" s="36"/>
    </row>
    <row r="1155" ht="15.75" customHeight="1">
      <c r="A1155" s="98" t="s">
        <v>208</v>
      </c>
      <c r="B1155" s="44" t="s">
        <v>23</v>
      </c>
      <c r="C1155" s="98">
        <v>19.0</v>
      </c>
      <c r="D1155" s="53" t="s">
        <v>5345</v>
      </c>
      <c r="E1155" s="99">
        <v>884000.0</v>
      </c>
      <c r="F1155" s="46" t="s">
        <v>55</v>
      </c>
      <c r="G1155" s="36"/>
      <c r="H1155" s="36"/>
    </row>
    <row r="1156" ht="15.75" customHeight="1">
      <c r="A1156" s="98" t="s">
        <v>208</v>
      </c>
      <c r="B1156" s="44" t="s">
        <v>23</v>
      </c>
      <c r="C1156" s="98">
        <v>20.0</v>
      </c>
      <c r="D1156" s="53" t="s">
        <v>5345</v>
      </c>
      <c r="E1156" s="99">
        <v>886000.0</v>
      </c>
      <c r="F1156" s="46" t="s">
        <v>55</v>
      </c>
      <c r="G1156" s="36"/>
      <c r="H1156" s="36"/>
    </row>
    <row r="1157" ht="15.75" customHeight="1">
      <c r="A1157" s="98" t="s">
        <v>208</v>
      </c>
      <c r="B1157" s="44" t="s">
        <v>23</v>
      </c>
      <c r="C1157" s="98">
        <v>21.0</v>
      </c>
      <c r="D1157" s="44" t="s">
        <v>5392</v>
      </c>
      <c r="E1157" s="99">
        <v>828000.0</v>
      </c>
      <c r="F1157" s="46" t="s">
        <v>93</v>
      </c>
      <c r="G1157" s="36"/>
      <c r="H1157" s="36"/>
    </row>
    <row r="1158" ht="15.75" customHeight="1">
      <c r="A1158" s="98" t="s">
        <v>208</v>
      </c>
      <c r="B1158" s="44" t="s">
        <v>23</v>
      </c>
      <c r="C1158" s="98">
        <v>22.0</v>
      </c>
      <c r="D1158" s="44" t="s">
        <v>316</v>
      </c>
      <c r="E1158" s="99">
        <v>844000.0</v>
      </c>
      <c r="F1158" s="46" t="s">
        <v>93</v>
      </c>
      <c r="G1158" s="36"/>
      <c r="H1158" s="36"/>
    </row>
    <row r="1159" ht="15.75" customHeight="1">
      <c r="A1159" s="98" t="s">
        <v>208</v>
      </c>
      <c r="B1159" s="44" t="s">
        <v>23</v>
      </c>
      <c r="C1159" s="98">
        <v>23.0</v>
      </c>
      <c r="D1159" s="44" t="s">
        <v>5392</v>
      </c>
      <c r="E1159" s="99">
        <v>837000.0</v>
      </c>
      <c r="F1159" s="46" t="s">
        <v>93</v>
      </c>
      <c r="G1159" s="36"/>
      <c r="H1159" s="36"/>
    </row>
    <row r="1160" ht="15.75" customHeight="1">
      <c r="A1160" s="98" t="s">
        <v>208</v>
      </c>
      <c r="B1160" s="44" t="s">
        <v>23</v>
      </c>
      <c r="C1160" s="98">
        <v>24.0</v>
      </c>
      <c r="D1160" s="44" t="s">
        <v>5392</v>
      </c>
      <c r="E1160" s="99">
        <v>843000.0</v>
      </c>
      <c r="F1160" s="46" t="s">
        <v>93</v>
      </c>
      <c r="G1160" s="36"/>
      <c r="H1160" s="36"/>
    </row>
    <row r="1161" ht="15.75" customHeight="1">
      <c r="A1161" s="98" t="s">
        <v>208</v>
      </c>
      <c r="B1161" s="44" t="s">
        <v>23</v>
      </c>
      <c r="C1161" s="98">
        <v>25.0</v>
      </c>
      <c r="D1161" s="44" t="s">
        <v>5392</v>
      </c>
      <c r="E1161" s="99">
        <v>853000.0</v>
      </c>
      <c r="F1161" s="46" t="s">
        <v>93</v>
      </c>
      <c r="G1161" s="36"/>
      <c r="H1161" s="36"/>
    </row>
    <row r="1162" ht="15.75" customHeight="1">
      <c r="A1162" s="98" t="s">
        <v>208</v>
      </c>
      <c r="B1162" s="44" t="s">
        <v>23</v>
      </c>
      <c r="C1162" s="98">
        <v>26.0</v>
      </c>
      <c r="D1162" s="44" t="s">
        <v>5392</v>
      </c>
      <c r="E1162" s="99">
        <v>795000.0</v>
      </c>
      <c r="F1162" s="46" t="s">
        <v>93</v>
      </c>
      <c r="G1162" s="36"/>
      <c r="H1162" s="36"/>
    </row>
    <row r="1163" ht="15.75" customHeight="1">
      <c r="A1163" s="98" t="s">
        <v>208</v>
      </c>
      <c r="B1163" s="44" t="s">
        <v>23</v>
      </c>
      <c r="C1163" s="98">
        <v>27.0</v>
      </c>
      <c r="D1163" s="44" t="s">
        <v>5489</v>
      </c>
      <c r="E1163" s="99">
        <v>892000.0</v>
      </c>
      <c r="F1163" s="46" t="s">
        <v>93</v>
      </c>
      <c r="G1163" s="36"/>
      <c r="H1163" s="36"/>
    </row>
    <row r="1164" ht="15.75" customHeight="1">
      <c r="A1164" s="98" t="s">
        <v>208</v>
      </c>
      <c r="B1164" s="44" t="s">
        <v>23</v>
      </c>
      <c r="C1164" s="98">
        <v>28.0</v>
      </c>
      <c r="D1164" s="44" t="s">
        <v>5489</v>
      </c>
      <c r="E1164" s="99">
        <v>747000.0</v>
      </c>
      <c r="F1164" s="46" t="s">
        <v>93</v>
      </c>
      <c r="G1164" s="36"/>
      <c r="H1164" s="36"/>
    </row>
    <row r="1165" ht="15.75" customHeight="1">
      <c r="A1165" s="98" t="s">
        <v>208</v>
      </c>
      <c r="B1165" s="44" t="s">
        <v>23</v>
      </c>
      <c r="C1165" s="98">
        <v>29.0</v>
      </c>
      <c r="D1165" s="44" t="s">
        <v>5489</v>
      </c>
      <c r="E1165" s="99">
        <v>752000.0</v>
      </c>
      <c r="F1165" s="46" t="s">
        <v>93</v>
      </c>
      <c r="G1165" s="36"/>
      <c r="H1165" s="36"/>
    </row>
    <row r="1166" ht="15.75" customHeight="1">
      <c r="A1166" s="98" t="s">
        <v>208</v>
      </c>
      <c r="B1166" s="44" t="s">
        <v>23</v>
      </c>
      <c r="C1166" s="98">
        <v>30.0</v>
      </c>
      <c r="D1166" s="44" t="s">
        <v>5489</v>
      </c>
      <c r="E1166" s="99">
        <v>899000.0</v>
      </c>
      <c r="F1166" s="46" t="s">
        <v>93</v>
      </c>
      <c r="G1166" s="36"/>
      <c r="H1166" s="36"/>
    </row>
    <row r="1167" ht="15.75" customHeight="1">
      <c r="A1167" s="98" t="s">
        <v>208</v>
      </c>
      <c r="B1167" s="44" t="s">
        <v>23</v>
      </c>
      <c r="C1167" s="98">
        <v>31.0</v>
      </c>
      <c r="D1167" s="44" t="s">
        <v>5493</v>
      </c>
      <c r="E1167" s="99">
        <v>894000.0</v>
      </c>
      <c r="F1167" s="46" t="s">
        <v>93</v>
      </c>
      <c r="G1167" s="36"/>
      <c r="H1167" s="36"/>
    </row>
    <row r="1168" ht="15.75" customHeight="1">
      <c r="A1168" s="98" t="s">
        <v>208</v>
      </c>
      <c r="B1168" s="44" t="s">
        <v>23</v>
      </c>
      <c r="C1168" s="98">
        <v>32.0</v>
      </c>
      <c r="D1168" s="44" t="s">
        <v>1371</v>
      </c>
      <c r="E1168" s="99">
        <v>875000.0</v>
      </c>
      <c r="F1168" s="46" t="s">
        <v>49</v>
      </c>
      <c r="G1168" s="36"/>
      <c r="H1168" s="36"/>
    </row>
    <row r="1169" ht="15.75" customHeight="1">
      <c r="A1169" s="98" t="s">
        <v>208</v>
      </c>
      <c r="B1169" s="44" t="s">
        <v>23</v>
      </c>
      <c r="C1169" s="98">
        <v>33.0</v>
      </c>
      <c r="D1169" s="44" t="s">
        <v>1371</v>
      </c>
      <c r="E1169" s="99">
        <v>893000.0</v>
      </c>
      <c r="F1169" s="46" t="s">
        <v>49</v>
      </c>
      <c r="G1169" s="36"/>
      <c r="H1169" s="36"/>
    </row>
    <row r="1170" ht="15.75" customHeight="1">
      <c r="A1170" s="98" t="s">
        <v>208</v>
      </c>
      <c r="B1170" s="44" t="s">
        <v>23</v>
      </c>
      <c r="C1170" s="43">
        <v>34.0</v>
      </c>
      <c r="D1170" s="44" t="s">
        <v>4160</v>
      </c>
      <c r="E1170" s="99">
        <v>857000.0</v>
      </c>
      <c r="F1170" s="46" t="s">
        <v>64</v>
      </c>
      <c r="G1170" s="36"/>
      <c r="H1170" s="36"/>
    </row>
    <row r="1171" ht="15.75" customHeight="1">
      <c r="A1171" s="98" t="s">
        <v>208</v>
      </c>
      <c r="B1171" s="44" t="s">
        <v>23</v>
      </c>
      <c r="C1171" s="43">
        <v>35.0</v>
      </c>
      <c r="D1171" s="44" t="s">
        <v>5494</v>
      </c>
      <c r="E1171" s="99">
        <v>767000.0</v>
      </c>
      <c r="F1171" s="32"/>
      <c r="G1171" s="47" t="s">
        <v>5</v>
      </c>
      <c r="H1171" s="47" t="s">
        <v>703</v>
      </c>
    </row>
    <row r="1172" ht="15.75" customHeight="1">
      <c r="A1172" s="98" t="s">
        <v>208</v>
      </c>
      <c r="B1172" s="44" t="s">
        <v>23</v>
      </c>
      <c r="C1172" s="43">
        <v>36.0</v>
      </c>
      <c r="D1172" s="44" t="s">
        <v>5495</v>
      </c>
      <c r="E1172" s="99">
        <v>819000.0</v>
      </c>
      <c r="F1172" s="46" t="s">
        <v>46</v>
      </c>
      <c r="G1172" s="36"/>
      <c r="H1172" s="36"/>
    </row>
    <row r="1173" ht="15.75" customHeight="1">
      <c r="A1173" s="98" t="s">
        <v>208</v>
      </c>
      <c r="B1173" s="44" t="s">
        <v>23</v>
      </c>
      <c r="C1173" s="43">
        <v>37.0</v>
      </c>
      <c r="D1173" s="44" t="s">
        <v>5496</v>
      </c>
      <c r="E1173" s="99">
        <v>886000.0</v>
      </c>
      <c r="F1173" s="46" t="s">
        <v>46</v>
      </c>
      <c r="G1173" s="36"/>
      <c r="H1173" s="36"/>
    </row>
    <row r="1174" ht="15.75" customHeight="1">
      <c r="A1174" s="98" t="s">
        <v>208</v>
      </c>
      <c r="B1174" s="44" t="s">
        <v>23</v>
      </c>
      <c r="C1174" s="43">
        <v>38.0</v>
      </c>
      <c r="D1174" s="44" t="s">
        <v>5497</v>
      </c>
      <c r="E1174" s="99">
        <v>748000.0</v>
      </c>
      <c r="F1174" s="46" t="s">
        <v>46</v>
      </c>
      <c r="G1174" s="36"/>
      <c r="H1174" s="36"/>
    </row>
    <row r="1175" ht="15.75" customHeight="1">
      <c r="A1175" s="98" t="s">
        <v>208</v>
      </c>
      <c r="B1175" s="44" t="s">
        <v>23</v>
      </c>
      <c r="C1175" s="43">
        <v>39.0</v>
      </c>
      <c r="D1175" s="44" t="s">
        <v>5498</v>
      </c>
      <c r="E1175" s="99">
        <v>849000.0</v>
      </c>
      <c r="F1175" s="46" t="s">
        <v>46</v>
      </c>
      <c r="G1175" s="36"/>
      <c r="H1175" s="36"/>
    </row>
    <row r="1176" ht="15.75" customHeight="1">
      <c r="A1176" s="98" t="s">
        <v>208</v>
      </c>
      <c r="B1176" s="44" t="s">
        <v>23</v>
      </c>
      <c r="C1176" s="43">
        <v>40.0</v>
      </c>
      <c r="D1176" s="44" t="s">
        <v>436</v>
      </c>
      <c r="E1176" s="99">
        <v>800000.0</v>
      </c>
      <c r="F1176" s="46" t="s">
        <v>46</v>
      </c>
      <c r="G1176" s="36"/>
      <c r="H1176" s="36"/>
    </row>
    <row r="1177" ht="15.75" customHeight="1">
      <c r="A1177" s="98" t="s">
        <v>210</v>
      </c>
      <c r="B1177" s="44" t="s">
        <v>23</v>
      </c>
      <c r="C1177" s="43">
        <v>41.0</v>
      </c>
      <c r="D1177" s="44" t="s">
        <v>5390</v>
      </c>
      <c r="E1177" s="99">
        <v>942000.0</v>
      </c>
      <c r="F1177" s="46" t="s">
        <v>55</v>
      </c>
      <c r="G1177" s="36"/>
      <c r="H1177" s="36"/>
    </row>
    <row r="1178" ht="15.75" customHeight="1">
      <c r="A1178" s="98" t="s">
        <v>210</v>
      </c>
      <c r="B1178" s="44" t="s">
        <v>23</v>
      </c>
      <c r="C1178" s="43">
        <v>42.0</v>
      </c>
      <c r="D1178" s="44" t="s">
        <v>1371</v>
      </c>
      <c r="E1178" s="99">
        <v>900000.0</v>
      </c>
      <c r="F1178" s="46" t="s">
        <v>49</v>
      </c>
      <c r="G1178" s="36"/>
      <c r="H1178" s="36"/>
    </row>
    <row r="1179" ht="15.75" customHeight="1">
      <c r="A1179" s="98" t="s">
        <v>210</v>
      </c>
      <c r="B1179" s="44" t="s">
        <v>23</v>
      </c>
      <c r="C1179" s="98">
        <v>43.0</v>
      </c>
      <c r="D1179" s="44" t="s">
        <v>1371</v>
      </c>
      <c r="E1179" s="99">
        <v>899000.0</v>
      </c>
      <c r="F1179" s="46" t="s">
        <v>49</v>
      </c>
      <c r="G1179" s="36"/>
      <c r="H1179" s="36"/>
    </row>
    <row r="1180" ht="15.75" customHeight="1">
      <c r="A1180" s="98" t="s">
        <v>210</v>
      </c>
      <c r="B1180" s="44" t="s">
        <v>23</v>
      </c>
      <c r="C1180" s="98">
        <v>44.0</v>
      </c>
      <c r="D1180" s="44" t="s">
        <v>5335</v>
      </c>
      <c r="E1180" s="99">
        <v>894000.0</v>
      </c>
      <c r="F1180" s="46" t="s">
        <v>108</v>
      </c>
      <c r="G1180" s="36"/>
      <c r="H1180" s="36"/>
    </row>
    <row r="1181" ht="15.75" customHeight="1">
      <c r="A1181" s="98" t="s">
        <v>210</v>
      </c>
      <c r="B1181" s="44" t="s">
        <v>23</v>
      </c>
      <c r="C1181" s="98">
        <v>45.0</v>
      </c>
      <c r="D1181" s="44" t="s">
        <v>1868</v>
      </c>
      <c r="E1181" s="99">
        <v>992000.0</v>
      </c>
      <c r="F1181" s="46" t="s">
        <v>46</v>
      </c>
      <c r="G1181" s="36"/>
      <c r="H1181" s="36"/>
    </row>
    <row r="1182" ht="15.75" customHeight="1">
      <c r="A1182" s="98" t="s">
        <v>210</v>
      </c>
      <c r="B1182" s="44" t="s">
        <v>23</v>
      </c>
      <c r="C1182" s="98">
        <v>46.0</v>
      </c>
      <c r="D1182" s="44" t="s">
        <v>5499</v>
      </c>
      <c r="E1182" s="99">
        <v>890000.0</v>
      </c>
      <c r="F1182" s="46" t="s">
        <v>46</v>
      </c>
      <c r="G1182" s="36"/>
      <c r="H1182" s="36"/>
    </row>
    <row r="1183" ht="15.75" customHeight="1">
      <c r="A1183" s="98" t="s">
        <v>210</v>
      </c>
      <c r="B1183" s="44" t="s">
        <v>23</v>
      </c>
      <c r="C1183" s="98">
        <v>47.0</v>
      </c>
      <c r="D1183" s="78" t="s">
        <v>5500</v>
      </c>
      <c r="E1183" s="99">
        <v>900000.0</v>
      </c>
      <c r="F1183" s="46" t="s">
        <v>46</v>
      </c>
      <c r="G1183" s="36"/>
      <c r="H1183" s="36"/>
    </row>
    <row r="1184" ht="15.75" customHeight="1">
      <c r="A1184" s="98" t="s">
        <v>210</v>
      </c>
      <c r="B1184" s="44" t="s">
        <v>23</v>
      </c>
      <c r="C1184" s="98">
        <v>48.0</v>
      </c>
      <c r="D1184" s="44" t="s">
        <v>1868</v>
      </c>
      <c r="E1184" s="99">
        <v>993000.0</v>
      </c>
      <c r="F1184" s="46" t="s">
        <v>46</v>
      </c>
      <c r="G1184" s="36"/>
      <c r="H1184" s="36"/>
    </row>
    <row r="1185" ht="15.75" customHeight="1">
      <c r="A1185" s="98" t="s">
        <v>210</v>
      </c>
      <c r="B1185" s="44" t="s">
        <v>23</v>
      </c>
      <c r="C1185" s="98">
        <v>49.0</v>
      </c>
      <c r="D1185" s="44" t="s">
        <v>1868</v>
      </c>
      <c r="E1185" s="99">
        <v>940000.0</v>
      </c>
      <c r="F1185" s="46" t="s">
        <v>46</v>
      </c>
      <c r="G1185" s="36"/>
      <c r="H1185" s="36"/>
    </row>
    <row r="1186" ht="15.75" customHeight="1">
      <c r="A1186" s="98">
        <v>29.0</v>
      </c>
      <c r="B1186" s="44" t="s">
        <v>23</v>
      </c>
      <c r="C1186" s="98">
        <v>50.0</v>
      </c>
      <c r="D1186" s="44" t="s">
        <v>5335</v>
      </c>
      <c r="E1186" s="99">
        <v>996000.0</v>
      </c>
      <c r="F1186" s="46" t="s">
        <v>108</v>
      </c>
      <c r="G1186" s="36"/>
      <c r="H1186" s="36"/>
    </row>
    <row r="1187" ht="15.75" customHeight="1">
      <c r="A1187" s="98">
        <v>29.0</v>
      </c>
      <c r="B1187" s="44" t="s">
        <v>23</v>
      </c>
      <c r="C1187" s="98">
        <v>51.0</v>
      </c>
      <c r="D1187" s="44" t="s">
        <v>5335</v>
      </c>
      <c r="E1187" s="99">
        <v>998000.0</v>
      </c>
      <c r="F1187" s="46" t="s">
        <v>108</v>
      </c>
      <c r="G1187" s="36"/>
      <c r="H1187" s="36"/>
    </row>
    <row r="1188" ht="15.75" customHeight="1">
      <c r="A1188" s="98">
        <v>29.0</v>
      </c>
      <c r="B1188" s="44" t="s">
        <v>23</v>
      </c>
      <c r="C1188" s="98">
        <v>52.0</v>
      </c>
      <c r="D1188" s="44" t="s">
        <v>5335</v>
      </c>
      <c r="E1188" s="99">
        <v>998000.0</v>
      </c>
      <c r="F1188" s="46" t="s">
        <v>108</v>
      </c>
      <c r="G1188" s="36"/>
      <c r="H1188" s="36"/>
    </row>
    <row r="1189" ht="15.75" customHeight="1">
      <c r="A1189" s="98">
        <v>29.0</v>
      </c>
      <c r="B1189" s="44" t="s">
        <v>23</v>
      </c>
      <c r="C1189" s="98">
        <v>53.0</v>
      </c>
      <c r="D1189" s="44" t="s">
        <v>5501</v>
      </c>
      <c r="E1189" s="99">
        <v>998000.0</v>
      </c>
      <c r="F1189" s="46" t="s">
        <v>93</v>
      </c>
      <c r="G1189" s="36"/>
      <c r="H1189" s="36"/>
    </row>
    <row r="1190" ht="15.75" customHeight="1">
      <c r="A1190" s="98">
        <v>29.0</v>
      </c>
      <c r="B1190" s="44" t="s">
        <v>23</v>
      </c>
      <c r="C1190" s="98">
        <v>54.0</v>
      </c>
      <c r="D1190" s="44" t="s">
        <v>5502</v>
      </c>
      <c r="E1190" s="99">
        <v>998000.0</v>
      </c>
      <c r="F1190" s="46" t="s">
        <v>90</v>
      </c>
      <c r="G1190" s="36"/>
      <c r="H1190" s="36"/>
    </row>
    <row r="1191" ht="15.75" customHeight="1">
      <c r="A1191" s="98">
        <v>29.0</v>
      </c>
      <c r="B1191" s="44" t="s">
        <v>23</v>
      </c>
      <c r="C1191" s="98">
        <v>55.0</v>
      </c>
      <c r="D1191" s="44" t="s">
        <v>5503</v>
      </c>
      <c r="E1191" s="99">
        <v>998000.0</v>
      </c>
      <c r="F1191" s="46" t="s">
        <v>96</v>
      </c>
      <c r="G1191" s="36"/>
      <c r="H1191" s="36"/>
    </row>
    <row r="1192" ht="15.75" customHeight="1">
      <c r="A1192" s="98">
        <v>29.0</v>
      </c>
      <c r="B1192" s="44" t="s">
        <v>23</v>
      </c>
      <c r="C1192" s="98">
        <v>56.0</v>
      </c>
      <c r="D1192" s="44" t="s">
        <v>316</v>
      </c>
      <c r="E1192" s="99">
        <v>998000.0</v>
      </c>
      <c r="F1192" s="46" t="s">
        <v>93</v>
      </c>
      <c r="G1192" s="36"/>
      <c r="H1192" s="36"/>
    </row>
    <row r="1193" ht="15.75" customHeight="1">
      <c r="A1193" s="98">
        <v>29.0</v>
      </c>
      <c r="B1193" s="44" t="s">
        <v>23</v>
      </c>
      <c r="C1193" s="98">
        <v>57.0</v>
      </c>
      <c r="D1193" s="44" t="s">
        <v>5504</v>
      </c>
      <c r="E1193" s="99">
        <v>898000.0</v>
      </c>
      <c r="F1193" s="46" t="s">
        <v>73</v>
      </c>
      <c r="G1193" s="36"/>
      <c r="H1193" s="36"/>
    </row>
    <row r="1194" ht="15.75" customHeight="1">
      <c r="A1194" s="98">
        <v>29.0</v>
      </c>
      <c r="B1194" s="44" t="s">
        <v>23</v>
      </c>
      <c r="C1194" s="98">
        <v>58.0</v>
      </c>
      <c r="D1194" s="44" t="s">
        <v>912</v>
      </c>
      <c r="E1194" s="99">
        <v>997000.0</v>
      </c>
      <c r="F1194" s="46" t="s">
        <v>46</v>
      </c>
      <c r="G1194" s="36"/>
      <c r="H1194" s="36"/>
    </row>
    <row r="1195" ht="15.75" customHeight="1">
      <c r="A1195" s="103">
        <v>29.0</v>
      </c>
      <c r="B1195" s="69" t="s">
        <v>23</v>
      </c>
      <c r="C1195" s="103">
        <v>59.0</v>
      </c>
      <c r="D1195" s="69" t="s">
        <v>912</v>
      </c>
      <c r="E1195" s="105">
        <v>998000.0</v>
      </c>
      <c r="F1195" s="106" t="s">
        <v>46</v>
      </c>
      <c r="G1195" s="36"/>
      <c r="H1195" s="36"/>
    </row>
    <row r="1196" ht="15.75" customHeight="1">
      <c r="A1196" s="98" t="s">
        <v>208</v>
      </c>
      <c r="B1196" s="44" t="s">
        <v>27</v>
      </c>
      <c r="C1196" s="98">
        <v>1.0</v>
      </c>
      <c r="D1196" s="44" t="s">
        <v>5487</v>
      </c>
      <c r="E1196" s="99">
        <v>759480.0</v>
      </c>
      <c r="F1196" s="46" t="s">
        <v>46</v>
      </c>
      <c r="G1196" s="36"/>
      <c r="H1196" s="36"/>
    </row>
    <row r="1197" ht="15.75" customHeight="1">
      <c r="A1197" s="98" t="s">
        <v>208</v>
      </c>
      <c r="B1197" s="44" t="s">
        <v>27</v>
      </c>
      <c r="C1197" s="98">
        <v>2.0</v>
      </c>
      <c r="D1197" s="47" t="s">
        <v>102</v>
      </c>
      <c r="E1197" s="99">
        <v>714608.0</v>
      </c>
      <c r="F1197" s="46" t="s">
        <v>102</v>
      </c>
      <c r="G1197" s="36"/>
      <c r="H1197" s="36"/>
    </row>
    <row r="1198" ht="15.75" customHeight="1">
      <c r="A1198" s="98" t="s">
        <v>208</v>
      </c>
      <c r="B1198" s="44" t="s">
        <v>27</v>
      </c>
      <c r="C1198" s="98">
        <v>3.0</v>
      </c>
      <c r="D1198" s="47" t="s">
        <v>102</v>
      </c>
      <c r="E1198" s="99">
        <v>698778.0</v>
      </c>
      <c r="F1198" s="46" t="s">
        <v>102</v>
      </c>
      <c r="G1198" s="36"/>
      <c r="H1198" s="36"/>
    </row>
    <row r="1199" ht="15.75" customHeight="1">
      <c r="A1199" s="98" t="s">
        <v>208</v>
      </c>
      <c r="B1199" s="44" t="s">
        <v>27</v>
      </c>
      <c r="C1199" s="98">
        <v>4.0</v>
      </c>
      <c r="D1199" s="44" t="s">
        <v>5505</v>
      </c>
      <c r="E1199" s="99">
        <v>743289.0</v>
      </c>
      <c r="F1199" s="46" t="s">
        <v>102</v>
      </c>
      <c r="G1199" s="36"/>
      <c r="H1199" s="36"/>
    </row>
    <row r="1200" ht="15.75" customHeight="1">
      <c r="A1200" s="98" t="s">
        <v>208</v>
      </c>
      <c r="B1200" s="44" t="s">
        <v>27</v>
      </c>
      <c r="C1200" s="98">
        <v>5.0</v>
      </c>
      <c r="D1200" s="47" t="s">
        <v>102</v>
      </c>
      <c r="E1200" s="99">
        <v>887867.0</v>
      </c>
      <c r="F1200" s="46" t="s">
        <v>102</v>
      </c>
      <c r="G1200" s="36"/>
      <c r="H1200" s="36"/>
    </row>
    <row r="1201" ht="15.75" customHeight="1">
      <c r="A1201" s="98" t="s">
        <v>208</v>
      </c>
      <c r="B1201" s="44" t="s">
        <v>27</v>
      </c>
      <c r="C1201" s="98">
        <v>6.0</v>
      </c>
      <c r="D1201" s="47" t="s">
        <v>102</v>
      </c>
      <c r="E1201" s="99">
        <v>723870.0</v>
      </c>
      <c r="F1201" s="46" t="s">
        <v>102</v>
      </c>
      <c r="G1201" s="36"/>
      <c r="H1201" s="36"/>
    </row>
    <row r="1202" ht="15.75" customHeight="1">
      <c r="A1202" s="98" t="s">
        <v>208</v>
      </c>
      <c r="B1202" s="44" t="s">
        <v>27</v>
      </c>
      <c r="C1202" s="98">
        <v>7.0</v>
      </c>
      <c r="D1202" s="44" t="s">
        <v>5506</v>
      </c>
      <c r="E1202" s="99">
        <v>2000000.0</v>
      </c>
      <c r="F1202" s="46" t="s">
        <v>93</v>
      </c>
      <c r="G1202" s="36"/>
      <c r="H1202" s="36"/>
    </row>
    <row r="1203" ht="15.75" customHeight="1">
      <c r="A1203" s="98" t="s">
        <v>208</v>
      </c>
      <c r="B1203" s="44" t="s">
        <v>27</v>
      </c>
      <c r="C1203" s="98">
        <v>8.0</v>
      </c>
      <c r="D1203" s="47" t="s">
        <v>102</v>
      </c>
      <c r="E1203" s="99">
        <v>728142.0</v>
      </c>
      <c r="F1203" s="46" t="s">
        <v>102</v>
      </c>
      <c r="G1203" s="36"/>
      <c r="H1203" s="36"/>
    </row>
    <row r="1204" ht="15.75" customHeight="1">
      <c r="A1204" s="98" t="s">
        <v>208</v>
      </c>
      <c r="B1204" s="44" t="s">
        <v>27</v>
      </c>
      <c r="C1204" s="98">
        <v>9.0</v>
      </c>
      <c r="D1204" s="44" t="s">
        <v>5392</v>
      </c>
      <c r="E1204" s="99">
        <v>691250.0</v>
      </c>
      <c r="F1204" s="46" t="s">
        <v>93</v>
      </c>
      <c r="G1204" s="36"/>
      <c r="H1204" s="36"/>
    </row>
    <row r="1205" ht="15.75" customHeight="1">
      <c r="A1205" s="98" t="s">
        <v>208</v>
      </c>
      <c r="B1205" s="44" t="s">
        <v>27</v>
      </c>
      <c r="C1205" s="98">
        <v>10.0</v>
      </c>
      <c r="D1205" s="44" t="s">
        <v>5392</v>
      </c>
      <c r="E1205" s="99">
        <v>778100.0</v>
      </c>
      <c r="F1205" s="46" t="s">
        <v>93</v>
      </c>
      <c r="G1205" s="36"/>
      <c r="H1205" s="36"/>
    </row>
    <row r="1206" ht="15.75" customHeight="1">
      <c r="A1206" s="98" t="s">
        <v>208</v>
      </c>
      <c r="B1206" s="44" t="s">
        <v>27</v>
      </c>
      <c r="C1206" s="98">
        <v>11.0</v>
      </c>
      <c r="D1206" s="44" t="s">
        <v>316</v>
      </c>
      <c r="E1206" s="99">
        <v>1000000.0</v>
      </c>
      <c r="F1206" s="46" t="s">
        <v>93</v>
      </c>
      <c r="G1206" s="36"/>
      <c r="H1206" s="36"/>
    </row>
    <row r="1207" ht="15.75" customHeight="1">
      <c r="A1207" s="98" t="s">
        <v>208</v>
      </c>
      <c r="B1207" s="44" t="s">
        <v>27</v>
      </c>
      <c r="C1207" s="98">
        <v>12.0</v>
      </c>
      <c r="D1207" s="44" t="s">
        <v>5392</v>
      </c>
      <c r="E1207" s="99">
        <v>691250.0</v>
      </c>
      <c r="F1207" s="46" t="s">
        <v>93</v>
      </c>
      <c r="G1207" s="36"/>
      <c r="H1207" s="36"/>
    </row>
    <row r="1208" ht="15.75" customHeight="1">
      <c r="A1208" s="98" t="s">
        <v>208</v>
      </c>
      <c r="B1208" s="44" t="s">
        <v>27</v>
      </c>
      <c r="C1208" s="98">
        <v>13.0</v>
      </c>
      <c r="D1208" s="44" t="s">
        <v>5392</v>
      </c>
      <c r="E1208" s="99">
        <v>778100.0</v>
      </c>
      <c r="F1208" s="46" t="s">
        <v>93</v>
      </c>
      <c r="G1208" s="36"/>
      <c r="H1208" s="36"/>
    </row>
    <row r="1209" ht="15.75" customHeight="1">
      <c r="A1209" s="98" t="s">
        <v>208</v>
      </c>
      <c r="B1209" s="44" t="s">
        <v>27</v>
      </c>
      <c r="C1209" s="98">
        <v>14.0</v>
      </c>
      <c r="D1209" s="44" t="s">
        <v>1939</v>
      </c>
      <c r="E1209" s="99">
        <v>734625.0</v>
      </c>
      <c r="F1209" s="46" t="s">
        <v>28</v>
      </c>
      <c r="G1209" s="36"/>
      <c r="H1209" s="36"/>
    </row>
    <row r="1210" ht="15.75" customHeight="1">
      <c r="A1210" s="98" t="s">
        <v>208</v>
      </c>
      <c r="B1210" s="44" t="s">
        <v>27</v>
      </c>
      <c r="C1210" s="98">
        <v>15.0</v>
      </c>
      <c r="D1210" s="44" t="s">
        <v>5490</v>
      </c>
      <c r="E1210" s="99">
        <v>769761.0</v>
      </c>
      <c r="F1210" s="46" t="s">
        <v>46</v>
      </c>
      <c r="G1210" s="36"/>
      <c r="H1210" s="36"/>
    </row>
    <row r="1211" ht="15.75" customHeight="1">
      <c r="A1211" s="98" t="s">
        <v>208</v>
      </c>
      <c r="B1211" s="44" t="s">
        <v>27</v>
      </c>
      <c r="C1211" s="98">
        <v>16.0</v>
      </c>
      <c r="D1211" s="44" t="s">
        <v>436</v>
      </c>
      <c r="E1211" s="99">
        <v>719043.0</v>
      </c>
      <c r="F1211" s="46" t="s">
        <v>46</v>
      </c>
      <c r="G1211" s="36"/>
      <c r="H1211" s="36"/>
    </row>
    <row r="1212" ht="15.75" customHeight="1">
      <c r="A1212" s="98" t="s">
        <v>208</v>
      </c>
      <c r="B1212" s="44" t="s">
        <v>27</v>
      </c>
      <c r="C1212" s="98">
        <v>17.0</v>
      </c>
      <c r="D1212" s="44" t="s">
        <v>436</v>
      </c>
      <c r="E1212" s="99">
        <v>791119.0</v>
      </c>
      <c r="F1212" s="46" t="s">
        <v>46</v>
      </c>
      <c r="G1212" s="36"/>
      <c r="H1212" s="36"/>
    </row>
    <row r="1213" ht="15.75" customHeight="1">
      <c r="A1213" s="98" t="s">
        <v>208</v>
      </c>
      <c r="B1213" s="44" t="s">
        <v>27</v>
      </c>
      <c r="C1213" s="98">
        <v>18.0</v>
      </c>
      <c r="D1213" s="44" t="s">
        <v>436</v>
      </c>
      <c r="E1213" s="99">
        <v>788413.0</v>
      </c>
      <c r="F1213" s="46" t="s">
        <v>46</v>
      </c>
      <c r="G1213" s="36"/>
      <c r="H1213" s="36"/>
    </row>
    <row r="1214" ht="15.75" customHeight="1">
      <c r="A1214" s="98" t="s">
        <v>208</v>
      </c>
      <c r="B1214" s="44" t="s">
        <v>27</v>
      </c>
      <c r="C1214" s="98">
        <v>19.0</v>
      </c>
      <c r="D1214" s="44" t="s">
        <v>436</v>
      </c>
      <c r="E1214" s="99">
        <v>807821.0</v>
      </c>
      <c r="F1214" s="46" t="s">
        <v>46</v>
      </c>
      <c r="G1214" s="36"/>
      <c r="H1214" s="36"/>
    </row>
    <row r="1215" ht="15.75" customHeight="1">
      <c r="A1215" s="98" t="s">
        <v>208</v>
      </c>
      <c r="B1215" s="44" t="s">
        <v>27</v>
      </c>
      <c r="C1215" s="98">
        <v>20.0</v>
      </c>
      <c r="D1215" s="44" t="s">
        <v>436</v>
      </c>
      <c r="E1215" s="99">
        <v>707908.0</v>
      </c>
      <c r="F1215" s="46" t="s">
        <v>46</v>
      </c>
      <c r="G1215" s="36"/>
      <c r="H1215" s="36"/>
    </row>
    <row r="1216" ht="15.75" customHeight="1">
      <c r="A1216" s="98" t="s">
        <v>208</v>
      </c>
      <c r="B1216" s="44" t="s">
        <v>27</v>
      </c>
      <c r="C1216" s="98">
        <v>21.0</v>
      </c>
      <c r="D1216" s="44" t="s">
        <v>436</v>
      </c>
      <c r="E1216" s="99">
        <v>707908.0</v>
      </c>
      <c r="F1216" s="46" t="s">
        <v>46</v>
      </c>
      <c r="G1216" s="36"/>
      <c r="H1216" s="36"/>
    </row>
    <row r="1217" ht="15.75" customHeight="1">
      <c r="A1217" s="98" t="s">
        <v>208</v>
      </c>
      <c r="B1217" s="44" t="s">
        <v>27</v>
      </c>
      <c r="C1217" s="98">
        <v>22.0</v>
      </c>
      <c r="D1217" s="44" t="s">
        <v>5507</v>
      </c>
      <c r="E1217" s="99">
        <v>734044.5</v>
      </c>
      <c r="F1217" s="46" t="s">
        <v>93</v>
      </c>
      <c r="G1217" s="36"/>
      <c r="H1217" s="36"/>
    </row>
    <row r="1218" ht="15.75" customHeight="1">
      <c r="A1218" s="98" t="s">
        <v>208</v>
      </c>
      <c r="B1218" s="44" t="s">
        <v>27</v>
      </c>
      <c r="C1218" s="98">
        <v>23.0</v>
      </c>
      <c r="D1218" s="44" t="s">
        <v>5429</v>
      </c>
      <c r="E1218" s="99">
        <v>724962.1</v>
      </c>
      <c r="F1218" s="46" t="s">
        <v>96</v>
      </c>
      <c r="G1218" s="36"/>
      <c r="H1218" s="36"/>
    </row>
    <row r="1219" ht="15.75" customHeight="1">
      <c r="A1219" s="98" t="s">
        <v>208</v>
      </c>
      <c r="B1219" s="44" t="s">
        <v>27</v>
      </c>
      <c r="C1219" s="98">
        <v>24.0</v>
      </c>
      <c r="D1219" s="44" t="s">
        <v>5508</v>
      </c>
      <c r="E1219" s="99">
        <v>716979.0</v>
      </c>
      <c r="F1219" s="46" t="s">
        <v>96</v>
      </c>
      <c r="G1219" s="36"/>
      <c r="H1219" s="36"/>
    </row>
    <row r="1220" ht="15.75" customHeight="1">
      <c r="A1220" s="98" t="s">
        <v>208</v>
      </c>
      <c r="B1220" s="44" t="s">
        <v>27</v>
      </c>
      <c r="C1220" s="98">
        <v>25.0</v>
      </c>
      <c r="D1220" s="44" t="s">
        <v>5404</v>
      </c>
      <c r="E1220" s="99">
        <v>709016.3</v>
      </c>
      <c r="F1220" s="46" t="s">
        <v>61</v>
      </c>
      <c r="G1220" s="36"/>
      <c r="H1220" s="36"/>
    </row>
    <row r="1221" ht="15.75" customHeight="1">
      <c r="A1221" s="98" t="s">
        <v>208</v>
      </c>
      <c r="B1221" s="44" t="s">
        <v>27</v>
      </c>
      <c r="C1221" s="98">
        <v>26.0</v>
      </c>
      <c r="D1221" s="44" t="s">
        <v>5509</v>
      </c>
      <c r="E1221" s="99">
        <v>751860.7</v>
      </c>
      <c r="F1221" s="46" t="s">
        <v>93</v>
      </c>
      <c r="G1221" s="36"/>
      <c r="H1221" s="36"/>
    </row>
    <row r="1222" ht="15.75" customHeight="1">
      <c r="A1222" s="98" t="s">
        <v>208</v>
      </c>
      <c r="B1222" s="44" t="s">
        <v>27</v>
      </c>
      <c r="C1222" s="98">
        <v>27.0</v>
      </c>
      <c r="D1222" s="44" t="s">
        <v>5510</v>
      </c>
      <c r="E1222" s="99">
        <v>673964.2</v>
      </c>
      <c r="F1222" s="46" t="s">
        <v>55</v>
      </c>
      <c r="G1222" s="36"/>
      <c r="H1222" s="36"/>
    </row>
    <row r="1223" ht="15.75" customHeight="1">
      <c r="A1223" s="98" t="s">
        <v>208</v>
      </c>
      <c r="B1223" s="44" t="s">
        <v>27</v>
      </c>
      <c r="C1223" s="98">
        <v>28.0</v>
      </c>
      <c r="D1223" s="44" t="s">
        <v>770</v>
      </c>
      <c r="E1223" s="99">
        <v>1000000.0</v>
      </c>
      <c r="F1223" s="46" t="s">
        <v>8</v>
      </c>
      <c r="G1223" s="36"/>
      <c r="H1223" s="36"/>
    </row>
    <row r="1224" ht="15.75" customHeight="1">
      <c r="A1224" s="98" t="s">
        <v>208</v>
      </c>
      <c r="B1224" s="44" t="s">
        <v>27</v>
      </c>
      <c r="C1224" s="98">
        <v>29.0</v>
      </c>
      <c r="D1224" s="44" t="s">
        <v>5511</v>
      </c>
      <c r="E1224" s="99">
        <v>718001.4</v>
      </c>
      <c r="F1224" s="46" t="s">
        <v>90</v>
      </c>
      <c r="G1224" s="36"/>
      <c r="H1224" s="36"/>
    </row>
    <row r="1225" ht="15.75" customHeight="1">
      <c r="A1225" s="98" t="s">
        <v>208</v>
      </c>
      <c r="B1225" s="44" t="s">
        <v>27</v>
      </c>
      <c r="C1225" s="98">
        <v>30.0</v>
      </c>
      <c r="D1225" s="44" t="s">
        <v>1371</v>
      </c>
      <c r="E1225" s="99">
        <v>730863.0</v>
      </c>
      <c r="F1225" s="46" t="s">
        <v>49</v>
      </c>
      <c r="G1225" s="36"/>
      <c r="H1225" s="36"/>
    </row>
    <row r="1226" ht="15.75" customHeight="1">
      <c r="A1226" s="98" t="s">
        <v>208</v>
      </c>
      <c r="B1226" s="44" t="s">
        <v>27</v>
      </c>
      <c r="C1226" s="98">
        <v>31.0</v>
      </c>
      <c r="D1226" s="53" t="s">
        <v>5512</v>
      </c>
      <c r="E1226" s="99">
        <v>610446.0</v>
      </c>
      <c r="F1226" s="46" t="s">
        <v>73</v>
      </c>
      <c r="G1226" s="36"/>
      <c r="H1226" s="36"/>
    </row>
    <row r="1227" ht="15.75" customHeight="1">
      <c r="A1227" s="98" t="s">
        <v>208</v>
      </c>
      <c r="B1227" s="44" t="s">
        <v>27</v>
      </c>
      <c r="C1227" s="98">
        <v>32.0</v>
      </c>
      <c r="D1227" s="44" t="s">
        <v>5513</v>
      </c>
      <c r="E1227" s="99">
        <v>615674.0</v>
      </c>
      <c r="F1227" s="46" t="s">
        <v>67</v>
      </c>
      <c r="G1227" s="36"/>
      <c r="H1227" s="36"/>
    </row>
    <row r="1228" ht="15.75" customHeight="1">
      <c r="A1228" s="98" t="s">
        <v>208</v>
      </c>
      <c r="B1228" s="44" t="s">
        <v>27</v>
      </c>
      <c r="C1228" s="98">
        <v>33.0</v>
      </c>
      <c r="D1228" s="44" t="s">
        <v>1371</v>
      </c>
      <c r="E1228" s="99">
        <v>614099.0</v>
      </c>
      <c r="F1228" s="46" t="s">
        <v>49</v>
      </c>
      <c r="G1228" s="36"/>
      <c r="H1228" s="36"/>
    </row>
    <row r="1229" ht="15.75" customHeight="1">
      <c r="A1229" s="98" t="s">
        <v>208</v>
      </c>
      <c r="B1229" s="44" t="s">
        <v>27</v>
      </c>
      <c r="C1229" s="43">
        <v>34.0</v>
      </c>
      <c r="D1229" s="44" t="s">
        <v>705</v>
      </c>
      <c r="E1229" s="99">
        <v>888647.0</v>
      </c>
      <c r="F1229" s="46" t="s">
        <v>108</v>
      </c>
      <c r="G1229" s="36"/>
      <c r="H1229" s="36"/>
    </row>
    <row r="1230" ht="15.75" customHeight="1">
      <c r="A1230" s="98" t="s">
        <v>209</v>
      </c>
      <c r="B1230" s="44" t="s">
        <v>27</v>
      </c>
      <c r="C1230" s="98">
        <v>1.0</v>
      </c>
      <c r="D1230" s="44" t="s">
        <v>5392</v>
      </c>
      <c r="E1230" s="99">
        <v>777000.0</v>
      </c>
      <c r="F1230" s="46" t="s">
        <v>93</v>
      </c>
      <c r="G1230" s="36"/>
      <c r="H1230" s="36"/>
    </row>
    <row r="1231" ht="15.75" customHeight="1">
      <c r="A1231" s="98" t="s">
        <v>209</v>
      </c>
      <c r="B1231" s="44" t="s">
        <v>27</v>
      </c>
      <c r="C1231" s="98">
        <v>2.0</v>
      </c>
      <c r="D1231" s="44" t="s">
        <v>2806</v>
      </c>
      <c r="E1231" s="99">
        <v>777000.0</v>
      </c>
      <c r="F1231" s="46" t="s">
        <v>55</v>
      </c>
      <c r="G1231" s="36"/>
      <c r="H1231" s="36"/>
    </row>
    <row r="1232" ht="15.75" customHeight="1">
      <c r="A1232" s="98" t="s">
        <v>209</v>
      </c>
      <c r="B1232" s="44" t="s">
        <v>27</v>
      </c>
      <c r="C1232" s="98">
        <v>3.0</v>
      </c>
      <c r="D1232" s="44" t="s">
        <v>5492</v>
      </c>
      <c r="E1232" s="99">
        <v>752000.0</v>
      </c>
      <c r="F1232" s="46" t="s">
        <v>102</v>
      </c>
      <c r="G1232" s="36"/>
      <c r="H1232" s="36"/>
    </row>
    <row r="1233" ht="15.75" customHeight="1">
      <c r="A1233" s="98" t="s">
        <v>209</v>
      </c>
      <c r="B1233" s="44" t="s">
        <v>27</v>
      </c>
      <c r="C1233" s="98">
        <v>4.0</v>
      </c>
      <c r="D1233" s="44" t="s">
        <v>5492</v>
      </c>
      <c r="E1233" s="99">
        <v>722000.0</v>
      </c>
      <c r="F1233" s="46" t="s">
        <v>102</v>
      </c>
      <c r="G1233" s="36"/>
      <c r="H1233" s="36"/>
    </row>
    <row r="1234" ht="15.75" customHeight="1">
      <c r="A1234" s="98" t="s">
        <v>209</v>
      </c>
      <c r="B1234" s="44" t="s">
        <v>27</v>
      </c>
      <c r="C1234" s="98">
        <v>5.0</v>
      </c>
      <c r="D1234" s="47" t="s">
        <v>102</v>
      </c>
      <c r="E1234" s="99">
        <v>728000.0</v>
      </c>
      <c r="F1234" s="46" t="s">
        <v>102</v>
      </c>
      <c r="G1234" s="36"/>
      <c r="H1234" s="36"/>
    </row>
    <row r="1235" ht="15.75" customHeight="1">
      <c r="A1235" s="98" t="s">
        <v>209</v>
      </c>
      <c r="B1235" s="44" t="s">
        <v>27</v>
      </c>
      <c r="C1235" s="98">
        <v>6.0</v>
      </c>
      <c r="D1235" s="47" t="s">
        <v>102</v>
      </c>
      <c r="E1235" s="99">
        <v>772000.0</v>
      </c>
      <c r="F1235" s="46" t="s">
        <v>102</v>
      </c>
      <c r="G1235" s="36"/>
      <c r="H1235" s="36"/>
    </row>
    <row r="1236" ht="15.75" customHeight="1">
      <c r="A1236" s="98" t="s">
        <v>209</v>
      </c>
      <c r="B1236" s="44" t="s">
        <v>27</v>
      </c>
      <c r="C1236" s="98">
        <v>7.0</v>
      </c>
      <c r="D1236" s="44" t="s">
        <v>5514</v>
      </c>
      <c r="E1236" s="99">
        <v>863000.0</v>
      </c>
      <c r="F1236" s="46" t="s">
        <v>37</v>
      </c>
      <c r="G1236" s="36"/>
      <c r="H1236" s="36"/>
    </row>
    <row r="1237" ht="15.75" customHeight="1">
      <c r="A1237" s="98" t="s">
        <v>209</v>
      </c>
      <c r="B1237" s="44" t="s">
        <v>27</v>
      </c>
      <c r="C1237" s="98">
        <v>8.0</v>
      </c>
      <c r="D1237" s="44" t="s">
        <v>1371</v>
      </c>
      <c r="E1237" s="99">
        <v>888000.0</v>
      </c>
      <c r="F1237" s="46" t="s">
        <v>49</v>
      </c>
      <c r="G1237" s="36"/>
      <c r="H1237" s="36"/>
    </row>
    <row r="1238" ht="15.75" customHeight="1">
      <c r="A1238" s="98" t="s">
        <v>209</v>
      </c>
      <c r="B1238" s="44" t="s">
        <v>27</v>
      </c>
      <c r="C1238" s="98">
        <v>9.0</v>
      </c>
      <c r="D1238" s="44" t="s">
        <v>1868</v>
      </c>
      <c r="E1238" s="99">
        <v>899000.0</v>
      </c>
      <c r="F1238" s="46" t="s">
        <v>46</v>
      </c>
      <c r="G1238" s="36"/>
      <c r="H1238" s="36"/>
    </row>
    <row r="1239" ht="15.75" customHeight="1">
      <c r="A1239" s="98" t="s">
        <v>209</v>
      </c>
      <c r="B1239" s="44" t="s">
        <v>27</v>
      </c>
      <c r="C1239" s="98">
        <v>10.0</v>
      </c>
      <c r="D1239" s="44" t="s">
        <v>1868</v>
      </c>
      <c r="E1239" s="99">
        <v>892000.0</v>
      </c>
      <c r="F1239" s="46" t="s">
        <v>46</v>
      </c>
      <c r="G1239" s="36"/>
      <c r="H1239" s="36"/>
    </row>
    <row r="1240" ht="15.75" customHeight="1">
      <c r="A1240" s="98" t="s">
        <v>209</v>
      </c>
      <c r="B1240" s="44" t="s">
        <v>27</v>
      </c>
      <c r="C1240" s="98">
        <v>11.0</v>
      </c>
      <c r="D1240" s="44" t="s">
        <v>5515</v>
      </c>
      <c r="E1240" s="99">
        <v>1000000.0</v>
      </c>
      <c r="F1240" s="46" t="s">
        <v>111</v>
      </c>
      <c r="G1240" s="36"/>
      <c r="H1240" s="36"/>
    </row>
    <row r="1241" ht="15.75" customHeight="1">
      <c r="A1241" s="98" t="s">
        <v>209</v>
      </c>
      <c r="B1241" s="44" t="s">
        <v>27</v>
      </c>
      <c r="C1241" s="98">
        <v>12.0</v>
      </c>
      <c r="D1241" s="44" t="s">
        <v>5516</v>
      </c>
      <c r="E1241" s="99">
        <v>1000000.0</v>
      </c>
      <c r="F1241" s="46" t="s">
        <v>52</v>
      </c>
      <c r="G1241" s="36"/>
      <c r="H1241" s="36"/>
    </row>
    <row r="1242" ht="15.75" customHeight="1">
      <c r="A1242" s="98" t="s">
        <v>209</v>
      </c>
      <c r="B1242" s="44" t="s">
        <v>27</v>
      </c>
      <c r="C1242" s="98">
        <v>13.0</v>
      </c>
      <c r="D1242" s="44" t="s">
        <v>5517</v>
      </c>
      <c r="E1242" s="99">
        <v>1000000.0</v>
      </c>
      <c r="F1242" s="46" t="s">
        <v>64</v>
      </c>
      <c r="G1242" s="36"/>
      <c r="H1242" s="36"/>
    </row>
    <row r="1243" ht="15.75" customHeight="1">
      <c r="A1243" s="98" t="s">
        <v>209</v>
      </c>
      <c r="B1243" s="44" t="s">
        <v>27</v>
      </c>
      <c r="C1243" s="98">
        <v>14.0</v>
      </c>
      <c r="D1243" s="47" t="s">
        <v>102</v>
      </c>
      <c r="E1243" s="99">
        <v>5000000.0</v>
      </c>
      <c r="F1243" s="46" t="s">
        <v>102</v>
      </c>
      <c r="G1243" s="36"/>
      <c r="H1243" s="36"/>
    </row>
    <row r="1244" ht="15.75" customHeight="1">
      <c r="A1244" s="98" t="s">
        <v>209</v>
      </c>
      <c r="B1244" s="44" t="s">
        <v>27</v>
      </c>
      <c r="C1244" s="98">
        <v>15.0</v>
      </c>
      <c r="D1244" s="47" t="s">
        <v>102</v>
      </c>
      <c r="E1244" s="99">
        <v>4000000.0</v>
      </c>
      <c r="F1244" s="46" t="s">
        <v>102</v>
      </c>
      <c r="G1244" s="36"/>
      <c r="H1244" s="36"/>
    </row>
    <row r="1245" ht="15.75" customHeight="1">
      <c r="A1245" s="98" t="s">
        <v>209</v>
      </c>
      <c r="B1245" s="44" t="s">
        <v>27</v>
      </c>
      <c r="C1245" s="98">
        <v>16.0</v>
      </c>
      <c r="D1245" s="44" t="s">
        <v>5474</v>
      </c>
      <c r="E1245" s="99">
        <v>4000000.0</v>
      </c>
      <c r="F1245" s="46" t="s">
        <v>52</v>
      </c>
      <c r="G1245" s="36"/>
      <c r="H1245" s="36"/>
    </row>
    <row r="1246" ht="15.75" customHeight="1">
      <c r="A1246" s="98" t="s">
        <v>209</v>
      </c>
      <c r="B1246" s="44" t="s">
        <v>27</v>
      </c>
      <c r="C1246" s="98">
        <v>17.0</v>
      </c>
      <c r="D1246" s="44" t="s">
        <v>1868</v>
      </c>
      <c r="E1246" s="99">
        <v>4000000.0</v>
      </c>
      <c r="F1246" s="46" t="s">
        <v>46</v>
      </c>
      <c r="G1246" s="36"/>
      <c r="H1246" s="36"/>
    </row>
    <row r="1247" ht="15.75" customHeight="1">
      <c r="A1247" s="98" t="s">
        <v>209</v>
      </c>
      <c r="B1247" s="44" t="s">
        <v>27</v>
      </c>
      <c r="C1247" s="98">
        <v>18.0</v>
      </c>
      <c r="D1247" s="44" t="s">
        <v>5518</v>
      </c>
      <c r="E1247" s="99">
        <v>5000000.0</v>
      </c>
      <c r="F1247" s="46" t="s">
        <v>49</v>
      </c>
      <c r="G1247" s="36"/>
      <c r="H1247" s="36"/>
    </row>
    <row r="1248" ht="15.75" customHeight="1">
      <c r="A1248" s="98" t="s">
        <v>210</v>
      </c>
      <c r="B1248" s="44" t="s">
        <v>27</v>
      </c>
      <c r="C1248" s="98">
        <v>1.0</v>
      </c>
      <c r="D1248" s="44" t="s">
        <v>1899</v>
      </c>
      <c r="E1248" s="37"/>
      <c r="F1248" s="32"/>
      <c r="G1248" s="36"/>
      <c r="H1248" s="36"/>
    </row>
    <row r="1249" ht="15.75" customHeight="1">
      <c r="A1249" s="98" t="s">
        <v>210</v>
      </c>
      <c r="B1249" s="44" t="s">
        <v>27</v>
      </c>
      <c r="C1249" s="98">
        <v>2.0</v>
      </c>
      <c r="D1249" s="44" t="s">
        <v>5492</v>
      </c>
      <c r="E1249" s="37"/>
      <c r="F1249" s="32"/>
      <c r="G1249" s="36"/>
      <c r="H1249" s="36"/>
    </row>
    <row r="1250" ht="15.75" customHeight="1">
      <c r="A1250" s="98" t="s">
        <v>210</v>
      </c>
      <c r="B1250" s="44" t="s">
        <v>27</v>
      </c>
      <c r="C1250" s="98">
        <v>3.0</v>
      </c>
      <c r="D1250" s="44" t="s">
        <v>5492</v>
      </c>
      <c r="E1250" s="37"/>
      <c r="F1250" s="32"/>
      <c r="G1250" s="36"/>
      <c r="H1250" s="36"/>
    </row>
    <row r="1251" ht="15.75" customHeight="1">
      <c r="A1251" s="98" t="s">
        <v>210</v>
      </c>
      <c r="B1251" s="44" t="s">
        <v>27</v>
      </c>
      <c r="C1251" s="98">
        <v>4.0</v>
      </c>
      <c r="D1251" s="44" t="s">
        <v>1371</v>
      </c>
      <c r="E1251" s="37"/>
      <c r="F1251" s="32"/>
      <c r="G1251" s="36"/>
      <c r="H1251" s="36"/>
    </row>
    <row r="1252" ht="15.75" customHeight="1">
      <c r="A1252" s="98" t="s">
        <v>210</v>
      </c>
      <c r="B1252" s="44" t="s">
        <v>27</v>
      </c>
      <c r="C1252" s="98">
        <v>5.0</v>
      </c>
      <c r="D1252" s="44" t="s">
        <v>1371</v>
      </c>
      <c r="E1252" s="37"/>
      <c r="F1252" s="32"/>
      <c r="G1252" s="36"/>
      <c r="H1252" s="36"/>
    </row>
    <row r="1253" ht="15.75" customHeight="1">
      <c r="A1253" s="98" t="s">
        <v>210</v>
      </c>
      <c r="B1253" s="44" t="s">
        <v>27</v>
      </c>
      <c r="C1253" s="98">
        <v>6.0</v>
      </c>
      <c r="D1253" s="44" t="s">
        <v>1371</v>
      </c>
      <c r="E1253" s="210"/>
      <c r="F1253" s="420"/>
      <c r="G1253" s="36"/>
      <c r="H1253" s="36"/>
    </row>
    <row r="1254" ht="15.75" customHeight="1">
      <c r="A1254" s="98" t="s">
        <v>210</v>
      </c>
      <c r="B1254" s="44" t="s">
        <v>27</v>
      </c>
      <c r="C1254" s="98">
        <v>7.0</v>
      </c>
      <c r="D1254" s="44" t="s">
        <v>1371</v>
      </c>
      <c r="E1254" s="210"/>
      <c r="F1254" s="420"/>
      <c r="G1254" s="36"/>
      <c r="H1254" s="36"/>
    </row>
    <row r="1255" ht="15.75" customHeight="1">
      <c r="A1255" s="98" t="s">
        <v>210</v>
      </c>
      <c r="B1255" s="44" t="s">
        <v>27</v>
      </c>
      <c r="C1255" s="98">
        <v>8.0</v>
      </c>
      <c r="D1255" s="44" t="s">
        <v>1371</v>
      </c>
      <c r="E1255" s="210"/>
      <c r="F1255" s="420"/>
      <c r="G1255" s="36"/>
      <c r="H1255" s="36"/>
    </row>
    <row r="1256" ht="15.75" customHeight="1">
      <c r="A1256" s="98" t="s">
        <v>210</v>
      </c>
      <c r="B1256" s="44" t="s">
        <v>27</v>
      </c>
      <c r="C1256" s="98">
        <v>9.0</v>
      </c>
      <c r="D1256" s="44" t="s">
        <v>1371</v>
      </c>
      <c r="E1256" s="210"/>
      <c r="F1256" s="420"/>
      <c r="G1256" s="36"/>
      <c r="H1256" s="36"/>
    </row>
    <row r="1257" ht="15.75" customHeight="1">
      <c r="A1257" s="98" t="s">
        <v>210</v>
      </c>
      <c r="B1257" s="44" t="s">
        <v>27</v>
      </c>
      <c r="C1257" s="98">
        <v>10.0</v>
      </c>
      <c r="E1257" s="210"/>
      <c r="F1257" s="420"/>
      <c r="G1257" s="36"/>
      <c r="H1257" s="36"/>
    </row>
    <row r="1258" ht="15.75" customHeight="1">
      <c r="A1258" s="98" t="s">
        <v>210</v>
      </c>
      <c r="B1258" s="44" t="s">
        <v>27</v>
      </c>
      <c r="C1258" s="98">
        <v>11.0</v>
      </c>
      <c r="D1258" s="44"/>
      <c r="E1258" s="37"/>
      <c r="F1258" s="32"/>
      <c r="G1258" s="36"/>
      <c r="H1258" s="36"/>
    </row>
    <row r="1259" ht="15.75" customHeight="1">
      <c r="A1259" s="98" t="s">
        <v>210</v>
      </c>
      <c r="B1259" s="44" t="s">
        <v>27</v>
      </c>
      <c r="C1259" s="98">
        <v>12.0</v>
      </c>
      <c r="D1259" s="44"/>
      <c r="E1259" s="37"/>
      <c r="F1259" s="32"/>
      <c r="G1259" s="36"/>
      <c r="H1259" s="36"/>
    </row>
    <row r="1260" ht="15.75" customHeight="1">
      <c r="A1260" s="98" t="s">
        <v>210</v>
      </c>
      <c r="B1260" s="44" t="s">
        <v>27</v>
      </c>
      <c r="C1260" s="98">
        <v>13.0</v>
      </c>
      <c r="D1260" s="44"/>
      <c r="E1260" s="37"/>
      <c r="F1260" s="32"/>
      <c r="G1260" s="36"/>
      <c r="H1260" s="36"/>
    </row>
    <row r="1261" ht="15.75" customHeight="1">
      <c r="A1261" s="98" t="s">
        <v>210</v>
      </c>
      <c r="B1261" s="44" t="s">
        <v>27</v>
      </c>
      <c r="C1261" s="98">
        <v>14.0</v>
      </c>
      <c r="D1261" s="44"/>
      <c r="E1261" s="37"/>
      <c r="F1261" s="32"/>
      <c r="G1261" s="36"/>
      <c r="H1261" s="36"/>
    </row>
    <row r="1262" ht="15.75" customHeight="1">
      <c r="A1262" s="98"/>
      <c r="B1262" s="44"/>
      <c r="C1262" s="98"/>
      <c r="D1262" s="44"/>
      <c r="E1262" s="37"/>
      <c r="F1262" s="32"/>
      <c r="G1262" s="36"/>
      <c r="H1262" s="36"/>
    </row>
    <row r="1263" ht="15.75" customHeight="1">
      <c r="A1263" s="98"/>
      <c r="B1263" s="44"/>
      <c r="C1263" s="98"/>
      <c r="D1263" s="44"/>
      <c r="E1263" s="37"/>
      <c r="F1263" s="32"/>
      <c r="G1263" s="36"/>
      <c r="H1263" s="36"/>
    </row>
    <row r="1264" ht="15.75" customHeight="1">
      <c r="A1264" s="98"/>
      <c r="B1264" s="44"/>
      <c r="C1264" s="98"/>
      <c r="D1264" s="44"/>
      <c r="E1264" s="37"/>
      <c r="F1264" s="32"/>
      <c r="G1264" s="36"/>
      <c r="H1264" s="36"/>
    </row>
    <row r="1265" ht="15.75" customHeight="1">
      <c r="A1265" s="98"/>
      <c r="B1265" s="44"/>
      <c r="C1265" s="98"/>
      <c r="D1265" s="44"/>
      <c r="E1265" s="37"/>
      <c r="F1265" s="32"/>
      <c r="G1265" s="36"/>
      <c r="H1265" s="36"/>
    </row>
    <row r="1266" ht="15.75" customHeight="1">
      <c r="A1266" s="98"/>
      <c r="B1266" s="44"/>
      <c r="C1266" s="98"/>
      <c r="D1266" s="44"/>
      <c r="E1266" s="37"/>
      <c r="F1266" s="32"/>
      <c r="G1266" s="36"/>
      <c r="H1266" s="36"/>
    </row>
    <row r="1267" ht="15.75" customHeight="1">
      <c r="A1267" s="98"/>
      <c r="B1267" s="44"/>
      <c r="C1267" s="98"/>
      <c r="D1267" s="44"/>
      <c r="E1267" s="37"/>
      <c r="F1267" s="32"/>
      <c r="G1267" s="36"/>
      <c r="H1267" s="36"/>
    </row>
    <row r="1268" ht="15.75" customHeight="1">
      <c r="A1268" s="98"/>
      <c r="B1268" s="44"/>
      <c r="C1268" s="98"/>
      <c r="D1268" s="44"/>
      <c r="E1268" s="37"/>
      <c r="F1268" s="32"/>
      <c r="G1268" s="36"/>
      <c r="H1268" s="36"/>
    </row>
    <row r="1269" ht="15.75" customHeight="1">
      <c r="A1269" s="98"/>
      <c r="B1269" s="44"/>
      <c r="C1269" s="98"/>
      <c r="D1269" s="44"/>
      <c r="E1269" s="37"/>
      <c r="F1269" s="32"/>
      <c r="G1269" s="36"/>
      <c r="H1269" s="36"/>
    </row>
    <row r="1270" ht="15.75" customHeight="1">
      <c r="A1270" s="98"/>
      <c r="B1270" s="44"/>
      <c r="C1270" s="98"/>
      <c r="D1270" s="44"/>
      <c r="E1270" s="37"/>
      <c r="F1270" s="32"/>
      <c r="G1270" s="36"/>
      <c r="H1270" s="36"/>
    </row>
    <row r="1271" ht="15.75" customHeight="1">
      <c r="A1271" s="98"/>
      <c r="B1271" s="44"/>
      <c r="C1271" s="98"/>
      <c r="D1271" s="44"/>
      <c r="E1271" s="37"/>
      <c r="F1271" s="32"/>
      <c r="G1271" s="36"/>
      <c r="H1271" s="36"/>
    </row>
    <row r="1272" ht="15.75" customHeight="1">
      <c r="A1272" s="98"/>
      <c r="B1272" s="44"/>
      <c r="C1272" s="98"/>
      <c r="D1272" s="44"/>
      <c r="E1272" s="37"/>
      <c r="F1272" s="32"/>
      <c r="G1272" s="36"/>
      <c r="H1272" s="36"/>
    </row>
    <row r="1273" ht="15.75" customHeight="1">
      <c r="A1273" s="98"/>
      <c r="B1273" s="44"/>
      <c r="C1273" s="98"/>
      <c r="D1273" s="44"/>
      <c r="E1273" s="37"/>
      <c r="F1273" s="32"/>
      <c r="G1273" s="36"/>
      <c r="H1273" s="36"/>
    </row>
    <row r="1274" ht="15.75" customHeight="1">
      <c r="A1274" s="98"/>
      <c r="B1274" s="44"/>
      <c r="C1274" s="98"/>
      <c r="D1274" s="44"/>
      <c r="E1274" s="37"/>
      <c r="F1274" s="32"/>
      <c r="G1274" s="36"/>
      <c r="H1274" s="36"/>
    </row>
    <row r="1275" ht="15.75" customHeight="1">
      <c r="A1275" s="98"/>
      <c r="B1275" s="44"/>
      <c r="C1275" s="98"/>
      <c r="D1275" s="44"/>
      <c r="E1275" s="37"/>
      <c r="F1275" s="32"/>
      <c r="G1275" s="36"/>
      <c r="H1275" s="36"/>
    </row>
    <row r="1276" ht="15.75" customHeight="1">
      <c r="A1276" s="98"/>
      <c r="B1276" s="44"/>
      <c r="C1276" s="98"/>
      <c r="D1276" s="44"/>
      <c r="E1276" s="37"/>
      <c r="F1276" s="32"/>
      <c r="G1276" s="36"/>
      <c r="H1276" s="36"/>
    </row>
    <row r="1277" ht="15.75" customHeight="1">
      <c r="A1277" s="98"/>
      <c r="B1277" s="44"/>
      <c r="C1277" s="98"/>
      <c r="D1277" s="44"/>
      <c r="E1277" s="37"/>
      <c r="F1277" s="32"/>
      <c r="G1277" s="36"/>
      <c r="H1277" s="36"/>
    </row>
    <row r="1278" ht="15.75" customHeight="1">
      <c r="A1278" s="98"/>
      <c r="B1278" s="44"/>
      <c r="C1278" s="98"/>
      <c r="D1278" s="44"/>
      <c r="E1278" s="37"/>
      <c r="F1278" s="32"/>
      <c r="G1278" s="36"/>
      <c r="H1278" s="36"/>
    </row>
    <row r="1279" ht="15.75" customHeight="1">
      <c r="A1279" s="98"/>
      <c r="B1279" s="44"/>
      <c r="C1279" s="98"/>
      <c r="D1279" s="44"/>
      <c r="E1279" s="37"/>
      <c r="F1279" s="32"/>
      <c r="G1279" s="36"/>
      <c r="H1279" s="36"/>
    </row>
    <row r="1280" ht="15.75" customHeight="1">
      <c r="A1280" s="98"/>
      <c r="B1280" s="44"/>
      <c r="C1280" s="98"/>
      <c r="D1280" s="44"/>
      <c r="E1280" s="37"/>
      <c r="F1280" s="32"/>
      <c r="G1280" s="36"/>
      <c r="H1280" s="36"/>
    </row>
    <row r="1281" ht="15.75" customHeight="1">
      <c r="A1281" s="98"/>
      <c r="B1281" s="44"/>
      <c r="C1281" s="98"/>
      <c r="D1281" s="44"/>
      <c r="E1281" s="37"/>
      <c r="F1281" s="32"/>
      <c r="G1281" s="36"/>
      <c r="H1281" s="36"/>
    </row>
    <row r="1282" ht="15.75" customHeight="1">
      <c r="A1282" s="98"/>
      <c r="B1282" s="44"/>
      <c r="C1282" s="98"/>
      <c r="D1282" s="44"/>
      <c r="E1282" s="37"/>
      <c r="F1282" s="32"/>
      <c r="G1282" s="36"/>
      <c r="H1282" s="36"/>
    </row>
    <row r="1283" ht="15.75" customHeight="1">
      <c r="A1283" s="98"/>
      <c r="B1283" s="44"/>
      <c r="C1283" s="98"/>
      <c r="D1283" s="44"/>
      <c r="E1283" s="37"/>
      <c r="F1283" s="32"/>
      <c r="G1283" s="36"/>
      <c r="H1283" s="36"/>
    </row>
    <row r="1284" ht="15.75" customHeight="1">
      <c r="A1284" s="98"/>
      <c r="B1284" s="44"/>
      <c r="C1284" s="98"/>
      <c r="D1284" s="44"/>
      <c r="E1284" s="37"/>
      <c r="F1284" s="32"/>
      <c r="G1284" s="36"/>
      <c r="H1284" s="36"/>
    </row>
    <row r="1285" ht="15.75" customHeight="1">
      <c r="A1285" s="98"/>
      <c r="B1285" s="44"/>
      <c r="C1285" s="98"/>
      <c r="D1285" s="44"/>
      <c r="E1285" s="37"/>
      <c r="F1285" s="32"/>
      <c r="G1285" s="36"/>
      <c r="H1285" s="36"/>
    </row>
    <row r="1286" ht="15.75" customHeight="1">
      <c r="A1286" s="98"/>
      <c r="B1286" s="44"/>
      <c r="C1286" s="98"/>
      <c r="D1286" s="44"/>
      <c r="E1286" s="37"/>
      <c r="F1286" s="32"/>
      <c r="G1286" s="36"/>
      <c r="H1286" s="36"/>
    </row>
    <row r="1287" ht="15.75" customHeight="1">
      <c r="A1287" s="98"/>
      <c r="B1287" s="44"/>
      <c r="C1287" s="98"/>
      <c r="D1287" s="44"/>
      <c r="E1287" s="37"/>
      <c r="F1287" s="32"/>
      <c r="G1287" s="36"/>
      <c r="H1287" s="36"/>
    </row>
    <row r="1288" ht="15.75" customHeight="1">
      <c r="A1288" s="98"/>
      <c r="B1288" s="44"/>
      <c r="C1288" s="98"/>
      <c r="D1288" s="44"/>
      <c r="E1288" s="37"/>
      <c r="F1288" s="32"/>
      <c r="G1288" s="36"/>
      <c r="H1288" s="36"/>
    </row>
    <row r="1289" ht="15.75" customHeight="1">
      <c r="A1289" s="98"/>
      <c r="B1289" s="44"/>
      <c r="C1289" s="98"/>
      <c r="D1289" s="44"/>
      <c r="E1289" s="37"/>
      <c r="F1289" s="32"/>
      <c r="G1289" s="36"/>
      <c r="H1289" s="36"/>
    </row>
    <row r="1290" ht="15.75" customHeight="1">
      <c r="A1290" s="98"/>
      <c r="B1290" s="44"/>
      <c r="C1290" s="98"/>
      <c r="D1290" s="44"/>
      <c r="E1290" s="37"/>
      <c r="F1290" s="32"/>
      <c r="G1290" s="36"/>
      <c r="H1290" s="36"/>
    </row>
    <row r="1291" ht="15.75" customHeight="1">
      <c r="A1291" s="98"/>
      <c r="B1291" s="44"/>
      <c r="C1291" s="98"/>
      <c r="D1291" s="44"/>
      <c r="E1291" s="37"/>
      <c r="F1291" s="32"/>
      <c r="G1291" s="36"/>
      <c r="H1291" s="36"/>
    </row>
    <row r="1292" ht="15.75" customHeight="1">
      <c r="A1292" s="98"/>
      <c r="B1292" s="44"/>
      <c r="C1292" s="98"/>
      <c r="D1292" s="44"/>
      <c r="E1292" s="37"/>
      <c r="F1292" s="32"/>
      <c r="G1292" s="36"/>
      <c r="H1292" s="36"/>
    </row>
    <row r="1293" ht="15.75" customHeight="1">
      <c r="A1293" s="98"/>
      <c r="B1293" s="44"/>
      <c r="C1293" s="98"/>
      <c r="D1293" s="44"/>
      <c r="E1293" s="37"/>
      <c r="F1293" s="32"/>
      <c r="G1293" s="36"/>
      <c r="H1293" s="36"/>
    </row>
    <row r="1294" ht="15.75" customHeight="1">
      <c r="A1294" s="98"/>
      <c r="B1294" s="44"/>
      <c r="C1294" s="98"/>
      <c r="D1294" s="44"/>
      <c r="E1294" s="37"/>
      <c r="F1294" s="32"/>
      <c r="G1294" s="36"/>
      <c r="H1294" s="36"/>
    </row>
    <row r="1295" ht="15.75" customHeight="1">
      <c r="A1295" s="98"/>
      <c r="B1295" s="44"/>
      <c r="C1295" s="98"/>
      <c r="D1295" s="44"/>
      <c r="E1295" s="37"/>
      <c r="F1295" s="32"/>
      <c r="G1295" s="36"/>
      <c r="H1295" s="36"/>
    </row>
    <row r="1296" ht="15.75" customHeight="1">
      <c r="A1296" s="98"/>
      <c r="B1296" s="44"/>
      <c r="C1296" s="98"/>
      <c r="D1296" s="44"/>
      <c r="E1296" s="37"/>
      <c r="F1296" s="32"/>
      <c r="G1296" s="36"/>
      <c r="H1296" s="36"/>
    </row>
    <row r="1297" ht="15.75" customHeight="1">
      <c r="A1297" s="98"/>
      <c r="B1297" s="44"/>
      <c r="C1297" s="98"/>
      <c r="D1297" s="44"/>
      <c r="E1297" s="37"/>
      <c r="F1297" s="32"/>
      <c r="G1297" s="36"/>
      <c r="H1297" s="36"/>
    </row>
    <row r="1298" ht="15.75" customHeight="1">
      <c r="A1298" s="98"/>
      <c r="B1298" s="44"/>
      <c r="C1298" s="98"/>
      <c r="D1298" s="44"/>
      <c r="E1298" s="37"/>
      <c r="F1298" s="32"/>
      <c r="G1298" s="36"/>
      <c r="H1298" s="36"/>
    </row>
    <row r="1299" ht="15.75" customHeight="1">
      <c r="A1299" s="98"/>
      <c r="B1299" s="44"/>
      <c r="C1299" s="98"/>
      <c r="D1299" s="44"/>
      <c r="E1299" s="37"/>
      <c r="F1299" s="32"/>
      <c r="G1299" s="36"/>
      <c r="H1299" s="36"/>
    </row>
    <row r="1300" ht="15.75" customHeight="1">
      <c r="A1300" s="98"/>
      <c r="B1300" s="44"/>
      <c r="C1300" s="98"/>
      <c r="D1300" s="44"/>
      <c r="E1300" s="37"/>
      <c r="F1300" s="32"/>
      <c r="G1300" s="36"/>
      <c r="H1300" s="36"/>
    </row>
    <row r="1301" ht="15.75" customHeight="1">
      <c r="A1301" s="98"/>
      <c r="B1301" s="44"/>
      <c r="C1301" s="98"/>
      <c r="D1301" s="44"/>
      <c r="E1301" s="37"/>
      <c r="F1301" s="32"/>
      <c r="G1301" s="36"/>
      <c r="H1301" s="36"/>
    </row>
    <row r="1302" ht="15.75" customHeight="1">
      <c r="A1302" s="98"/>
      <c r="B1302" s="44"/>
      <c r="C1302" s="98"/>
      <c r="D1302" s="44"/>
      <c r="E1302" s="37"/>
      <c r="F1302" s="32"/>
      <c r="G1302" s="36"/>
      <c r="H1302" s="36"/>
    </row>
    <row r="1303" ht="15.75" customHeight="1">
      <c r="A1303" s="98"/>
      <c r="B1303" s="44"/>
      <c r="C1303" s="98"/>
      <c r="D1303" s="44"/>
      <c r="E1303" s="37"/>
      <c r="F1303" s="32"/>
      <c r="G1303" s="36"/>
      <c r="H1303" s="36"/>
    </row>
    <row r="1304" ht="15.75" customHeight="1">
      <c r="A1304" s="98"/>
      <c r="B1304" s="44"/>
      <c r="C1304" s="98"/>
      <c r="D1304" s="44"/>
      <c r="E1304" s="37"/>
      <c r="F1304" s="32"/>
      <c r="G1304" s="36"/>
      <c r="H1304" s="36"/>
    </row>
    <row r="1305" ht="15.75" customHeight="1">
      <c r="A1305" s="98"/>
      <c r="B1305" s="44"/>
      <c r="C1305" s="98"/>
      <c r="D1305" s="44"/>
      <c r="E1305" s="37"/>
      <c r="F1305" s="32"/>
      <c r="G1305" s="36"/>
      <c r="H1305" s="36"/>
    </row>
    <row r="1306" ht="15.75" customHeight="1">
      <c r="A1306" s="98"/>
      <c r="B1306" s="44"/>
      <c r="C1306" s="98"/>
      <c r="D1306" s="44"/>
      <c r="E1306" s="37"/>
      <c r="F1306" s="32"/>
      <c r="G1306" s="36"/>
      <c r="H1306" s="36"/>
    </row>
    <row r="1307" ht="15.75" customHeight="1">
      <c r="A1307" s="98"/>
      <c r="B1307" s="44"/>
      <c r="C1307" s="98"/>
      <c r="D1307" s="44"/>
      <c r="E1307" s="37"/>
      <c r="F1307" s="32"/>
      <c r="G1307" s="36"/>
      <c r="H1307" s="36"/>
    </row>
    <row r="1308" ht="15.75" customHeight="1">
      <c r="A1308" s="98"/>
      <c r="B1308" s="44"/>
      <c r="C1308" s="98"/>
      <c r="D1308" s="44"/>
      <c r="E1308" s="37"/>
      <c r="F1308" s="32"/>
      <c r="G1308" s="36"/>
      <c r="H1308" s="36"/>
    </row>
    <row r="1309" ht="15.75" customHeight="1">
      <c r="A1309" s="98"/>
      <c r="B1309" s="44"/>
      <c r="C1309" s="98"/>
      <c r="D1309" s="44"/>
      <c r="E1309" s="37"/>
      <c r="F1309" s="32"/>
      <c r="G1309" s="36"/>
      <c r="H1309" s="36"/>
    </row>
    <row r="1310" ht="15.75" customHeight="1">
      <c r="A1310" s="98"/>
      <c r="B1310" s="44"/>
      <c r="C1310" s="98"/>
      <c r="D1310" s="44"/>
      <c r="E1310" s="37"/>
      <c r="F1310" s="32"/>
      <c r="G1310" s="36"/>
      <c r="H1310" s="36"/>
    </row>
    <row r="1311" ht="15.75" customHeight="1">
      <c r="A1311" s="98"/>
      <c r="B1311" s="44"/>
      <c r="C1311" s="98"/>
      <c r="D1311" s="44"/>
      <c r="E1311" s="37"/>
      <c r="F1311" s="32"/>
      <c r="G1311" s="36"/>
      <c r="H1311" s="36"/>
    </row>
    <row r="1312" ht="15.75" customHeight="1">
      <c r="A1312" s="98"/>
      <c r="B1312" s="44"/>
      <c r="C1312" s="98"/>
      <c r="D1312" s="44"/>
      <c r="E1312" s="37"/>
      <c r="F1312" s="32"/>
      <c r="G1312" s="36"/>
      <c r="H1312" s="36"/>
    </row>
    <row r="1313" ht="15.75" customHeight="1">
      <c r="A1313" s="98"/>
      <c r="B1313" s="44"/>
      <c r="C1313" s="98"/>
      <c r="D1313" s="44"/>
      <c r="E1313" s="37"/>
      <c r="F1313" s="32"/>
      <c r="G1313" s="36"/>
      <c r="H1313" s="36"/>
    </row>
    <row r="1314" ht="15.75" customHeight="1">
      <c r="A1314" s="98"/>
      <c r="B1314" s="44"/>
      <c r="C1314" s="98"/>
      <c r="D1314" s="44"/>
      <c r="E1314" s="37"/>
      <c r="F1314" s="32"/>
      <c r="G1314" s="36"/>
      <c r="H1314" s="36"/>
    </row>
    <row r="1315" ht="15.75" customHeight="1">
      <c r="A1315" s="98"/>
      <c r="B1315" s="44"/>
      <c r="C1315" s="98"/>
      <c r="D1315" s="44"/>
      <c r="E1315" s="37"/>
      <c r="F1315" s="32"/>
      <c r="G1315" s="36"/>
      <c r="H1315" s="36"/>
    </row>
    <row r="1316" ht="15.75" customHeight="1">
      <c r="A1316" s="98"/>
      <c r="B1316" s="44"/>
      <c r="C1316" s="98"/>
      <c r="D1316" s="44"/>
      <c r="E1316" s="37"/>
      <c r="F1316" s="32"/>
      <c r="G1316" s="36"/>
      <c r="H1316" s="36"/>
    </row>
    <row r="1317" ht="15.75" customHeight="1">
      <c r="A1317" s="98"/>
      <c r="B1317" s="44"/>
      <c r="C1317" s="98"/>
      <c r="D1317" s="44"/>
      <c r="E1317" s="37"/>
      <c r="F1317" s="32"/>
      <c r="G1317" s="36"/>
      <c r="H1317" s="36"/>
    </row>
    <row r="1318" ht="15.75" customHeight="1">
      <c r="A1318" s="98"/>
      <c r="B1318" s="44"/>
      <c r="C1318" s="98"/>
      <c r="D1318" s="44"/>
      <c r="E1318" s="37"/>
      <c r="F1318" s="32"/>
      <c r="G1318" s="36"/>
      <c r="H1318" s="36"/>
    </row>
    <row r="1319" ht="15.75" customHeight="1">
      <c r="A1319" s="98"/>
      <c r="B1319" s="44"/>
      <c r="C1319" s="98"/>
      <c r="D1319" s="44"/>
      <c r="E1319" s="37"/>
      <c r="F1319" s="32"/>
      <c r="G1319" s="36"/>
      <c r="H1319" s="36"/>
    </row>
    <row r="1320" ht="15.75" customHeight="1">
      <c r="A1320" s="98"/>
      <c r="B1320" s="44"/>
      <c r="C1320" s="98"/>
      <c r="D1320" s="44"/>
      <c r="E1320" s="37"/>
      <c r="F1320" s="32"/>
      <c r="G1320" s="36"/>
      <c r="H1320" s="36"/>
    </row>
    <row r="1321" ht="15.75" customHeight="1">
      <c r="A1321" s="98"/>
      <c r="B1321" s="44"/>
      <c r="C1321" s="98"/>
      <c r="D1321" s="44"/>
      <c r="E1321" s="37"/>
      <c r="F1321" s="32"/>
      <c r="G1321" s="36"/>
      <c r="H1321" s="36"/>
    </row>
    <row r="1322" ht="15.75" customHeight="1">
      <c r="A1322" s="98"/>
      <c r="B1322" s="44"/>
      <c r="C1322" s="98"/>
      <c r="D1322" s="44"/>
      <c r="E1322" s="37"/>
      <c r="F1322" s="32"/>
      <c r="G1322" s="36"/>
      <c r="H1322" s="36"/>
    </row>
    <row r="1323" ht="15.75" customHeight="1">
      <c r="A1323" s="98"/>
      <c r="B1323" s="44"/>
      <c r="C1323" s="98"/>
      <c r="D1323" s="44"/>
      <c r="E1323" s="37"/>
      <c r="F1323" s="32"/>
      <c r="G1323" s="36"/>
      <c r="H1323" s="36"/>
    </row>
    <row r="1324" ht="15.75" customHeight="1">
      <c r="A1324" s="98"/>
      <c r="B1324" s="44"/>
      <c r="C1324" s="98"/>
      <c r="D1324" s="44"/>
      <c r="E1324" s="37"/>
      <c r="F1324" s="32"/>
      <c r="G1324" s="36"/>
      <c r="H1324" s="36"/>
    </row>
    <row r="1325" ht="15.75" customHeight="1">
      <c r="A1325" s="98"/>
      <c r="B1325" s="44"/>
      <c r="C1325" s="98"/>
      <c r="D1325" s="44"/>
      <c r="E1325" s="37"/>
      <c r="F1325" s="32"/>
      <c r="G1325" s="36"/>
      <c r="H1325" s="36"/>
    </row>
    <row r="1326" ht="15.75" customHeight="1">
      <c r="A1326" s="98"/>
      <c r="B1326" s="44"/>
      <c r="C1326" s="98"/>
      <c r="D1326" s="44"/>
      <c r="E1326" s="37"/>
      <c r="F1326" s="32"/>
      <c r="G1326" s="36"/>
      <c r="H1326" s="36"/>
    </row>
    <row r="1327" ht="15.75" customHeight="1">
      <c r="A1327" s="98"/>
      <c r="B1327" s="44"/>
      <c r="C1327" s="98"/>
      <c r="D1327" s="44"/>
      <c r="E1327" s="37"/>
      <c r="F1327" s="32"/>
      <c r="G1327" s="36"/>
      <c r="H1327" s="36"/>
    </row>
    <row r="1328" ht="15.75" customHeight="1">
      <c r="A1328" s="98"/>
      <c r="B1328" s="44"/>
      <c r="C1328" s="98"/>
      <c r="D1328" s="44"/>
      <c r="E1328" s="37"/>
      <c r="F1328" s="32"/>
      <c r="G1328" s="36"/>
      <c r="H1328" s="36"/>
    </row>
    <row r="1329" ht="15.75" customHeight="1">
      <c r="A1329" s="98"/>
      <c r="B1329" s="44"/>
      <c r="C1329" s="98"/>
      <c r="D1329" s="44"/>
      <c r="E1329" s="37"/>
      <c r="F1329" s="32"/>
      <c r="G1329" s="36"/>
      <c r="H1329" s="36"/>
    </row>
    <row r="1330" ht="15.75" customHeight="1">
      <c r="A1330" s="98"/>
      <c r="B1330" s="44"/>
      <c r="C1330" s="98"/>
      <c r="D1330" s="44"/>
      <c r="E1330" s="37"/>
      <c r="F1330" s="32"/>
      <c r="G1330" s="36"/>
      <c r="H1330" s="36"/>
    </row>
    <row r="1331" ht="15.75" customHeight="1">
      <c r="A1331" s="98"/>
      <c r="B1331" s="44"/>
      <c r="C1331" s="98"/>
      <c r="D1331" s="44"/>
      <c r="E1331" s="37"/>
      <c r="F1331" s="32"/>
      <c r="G1331" s="36"/>
      <c r="H1331" s="36"/>
    </row>
    <row r="1332" ht="15.75" customHeight="1">
      <c r="A1332" s="98"/>
      <c r="B1332" s="44"/>
      <c r="C1332" s="98"/>
      <c r="D1332" s="44"/>
      <c r="E1332" s="37"/>
      <c r="F1332" s="32"/>
      <c r="G1332" s="36"/>
      <c r="H1332" s="36"/>
    </row>
    <row r="1333" ht="15.75" customHeight="1">
      <c r="A1333" s="98"/>
      <c r="B1333" s="44"/>
      <c r="C1333" s="98"/>
      <c r="D1333" s="44"/>
      <c r="E1333" s="37"/>
      <c r="F1333" s="32"/>
      <c r="G1333" s="36"/>
      <c r="H1333" s="36"/>
    </row>
    <row r="1334" ht="15.75" customHeight="1">
      <c r="A1334" s="98"/>
      <c r="B1334" s="44"/>
      <c r="C1334" s="98"/>
      <c r="D1334" s="44"/>
      <c r="E1334" s="37"/>
      <c r="F1334" s="32"/>
      <c r="G1334" s="36"/>
      <c r="H1334" s="36"/>
    </row>
    <row r="1335" ht="15.75" customHeight="1">
      <c r="A1335" s="98"/>
      <c r="B1335" s="44"/>
      <c r="C1335" s="98"/>
      <c r="D1335" s="44"/>
      <c r="E1335" s="37"/>
      <c r="F1335" s="32"/>
      <c r="G1335" s="36"/>
      <c r="H1335" s="36"/>
    </row>
    <row r="1336" ht="15.75" customHeight="1">
      <c r="A1336" s="98"/>
      <c r="B1336" s="44"/>
      <c r="C1336" s="98"/>
      <c r="D1336" s="44"/>
      <c r="E1336" s="37"/>
      <c r="F1336" s="32"/>
      <c r="G1336" s="36"/>
      <c r="H1336" s="36"/>
    </row>
    <row r="1337" ht="15.75" customHeight="1">
      <c r="A1337" s="98"/>
      <c r="B1337" s="44"/>
      <c r="C1337" s="98"/>
      <c r="D1337" s="44"/>
      <c r="E1337" s="37"/>
      <c r="F1337" s="32"/>
      <c r="G1337" s="36"/>
      <c r="H1337" s="36"/>
    </row>
    <row r="1338" ht="15.75" customHeight="1">
      <c r="A1338" s="98"/>
      <c r="B1338" s="44"/>
      <c r="C1338" s="98"/>
      <c r="D1338" s="44"/>
      <c r="E1338" s="37"/>
      <c r="F1338" s="32"/>
      <c r="G1338" s="36"/>
      <c r="H1338" s="36"/>
    </row>
    <row r="1339" ht="15.75" customHeight="1">
      <c r="A1339" s="98"/>
      <c r="B1339" s="44"/>
      <c r="C1339" s="98"/>
      <c r="D1339" s="44"/>
      <c r="E1339" s="37"/>
      <c r="F1339" s="32"/>
      <c r="G1339" s="36"/>
      <c r="H1339" s="36"/>
    </row>
    <row r="1340" ht="15.75" customHeight="1">
      <c r="A1340" s="98"/>
      <c r="B1340" s="44"/>
      <c r="C1340" s="98"/>
      <c r="D1340" s="44"/>
      <c r="E1340" s="37"/>
      <c r="F1340" s="32"/>
      <c r="G1340" s="36"/>
      <c r="H1340" s="36"/>
    </row>
    <row r="1341" ht="15.75" customHeight="1">
      <c r="A1341" s="98"/>
      <c r="B1341" s="44"/>
      <c r="C1341" s="98"/>
      <c r="D1341" s="44"/>
      <c r="E1341" s="37"/>
      <c r="F1341" s="32"/>
      <c r="G1341" s="36"/>
      <c r="H1341" s="36"/>
    </row>
    <row r="1342" ht="15.75" customHeight="1">
      <c r="A1342" s="98"/>
      <c r="B1342" s="44"/>
      <c r="C1342" s="98"/>
      <c r="D1342" s="44"/>
      <c r="E1342" s="37"/>
      <c r="F1342" s="32"/>
      <c r="G1342" s="36"/>
      <c r="H1342" s="36"/>
    </row>
    <row r="1343" ht="15.75" customHeight="1">
      <c r="A1343" s="98"/>
      <c r="B1343" s="44"/>
      <c r="C1343" s="98"/>
      <c r="D1343" s="44"/>
      <c r="E1343" s="37"/>
      <c r="F1343" s="32"/>
      <c r="G1343" s="36"/>
      <c r="H1343" s="36"/>
    </row>
    <row r="1344" ht="15.75" customHeight="1">
      <c r="A1344" s="98"/>
      <c r="B1344" s="44"/>
      <c r="C1344" s="98"/>
      <c r="D1344" s="44"/>
      <c r="E1344" s="37"/>
      <c r="F1344" s="32"/>
      <c r="G1344" s="36"/>
      <c r="H1344" s="36"/>
    </row>
    <row r="1345" ht="15.75" customHeight="1">
      <c r="A1345" s="98"/>
      <c r="B1345" s="44"/>
      <c r="C1345" s="98"/>
      <c r="D1345" s="44"/>
      <c r="E1345" s="37"/>
      <c r="F1345" s="32"/>
      <c r="G1345" s="36"/>
      <c r="H1345" s="36"/>
    </row>
    <row r="1346" ht="15.75" customHeight="1">
      <c r="A1346" s="98"/>
      <c r="B1346" s="44"/>
      <c r="C1346" s="98"/>
      <c r="D1346" s="44"/>
      <c r="E1346" s="37"/>
      <c r="F1346" s="32"/>
      <c r="G1346" s="36"/>
      <c r="H1346" s="36"/>
    </row>
    <row r="1347" ht="15.75" customHeight="1">
      <c r="A1347" s="98"/>
      <c r="B1347" s="44"/>
      <c r="C1347" s="98"/>
      <c r="D1347" s="44"/>
      <c r="E1347" s="37"/>
      <c r="F1347" s="32"/>
      <c r="G1347" s="36"/>
      <c r="H1347" s="36"/>
    </row>
    <row r="1348" ht="15.75" customHeight="1">
      <c r="A1348" s="98"/>
      <c r="B1348" s="44"/>
      <c r="C1348" s="98"/>
      <c r="D1348" s="44"/>
      <c r="E1348" s="37"/>
      <c r="F1348" s="32"/>
      <c r="G1348" s="36"/>
      <c r="H1348" s="36"/>
    </row>
    <row r="1349" ht="15.75" customHeight="1">
      <c r="A1349" s="98"/>
      <c r="B1349" s="44"/>
      <c r="C1349" s="98"/>
      <c r="D1349" s="44"/>
      <c r="E1349" s="37"/>
      <c r="F1349" s="32"/>
      <c r="G1349" s="36"/>
      <c r="H1349" s="36"/>
    </row>
    <row r="1350" ht="15.75" customHeight="1">
      <c r="A1350" s="98"/>
      <c r="B1350" s="44"/>
      <c r="C1350" s="98"/>
      <c r="D1350" s="44"/>
      <c r="E1350" s="37"/>
      <c r="F1350" s="32"/>
      <c r="G1350" s="36"/>
      <c r="H1350" s="36"/>
    </row>
    <row r="1351" ht="15.75" customHeight="1">
      <c r="A1351" s="98"/>
      <c r="B1351" s="44"/>
      <c r="C1351" s="98"/>
      <c r="D1351" s="44"/>
      <c r="E1351" s="37"/>
      <c r="F1351" s="32"/>
      <c r="G1351" s="36"/>
      <c r="H1351" s="36"/>
    </row>
    <row r="1352" ht="15.75" customHeight="1">
      <c r="A1352" s="98"/>
      <c r="B1352" s="44"/>
      <c r="C1352" s="98"/>
      <c r="D1352" s="44"/>
      <c r="E1352" s="37"/>
      <c r="F1352" s="32"/>
      <c r="G1352" s="36"/>
      <c r="H1352" s="36"/>
    </row>
    <row r="1353" ht="15.75" customHeight="1">
      <c r="A1353" s="98"/>
      <c r="B1353" s="44"/>
      <c r="C1353" s="98"/>
      <c r="D1353" s="44"/>
      <c r="E1353" s="37"/>
      <c r="F1353" s="32"/>
      <c r="G1353" s="36"/>
      <c r="H1353" s="36"/>
    </row>
    <row r="1354" ht="15.75" customHeight="1">
      <c r="A1354" s="98"/>
      <c r="B1354" s="44"/>
      <c r="C1354" s="98"/>
      <c r="D1354" s="44"/>
      <c r="E1354" s="37"/>
      <c r="F1354" s="32"/>
      <c r="G1354" s="36"/>
      <c r="H1354" s="36"/>
    </row>
    <row r="1355" ht="15.75" customHeight="1">
      <c r="A1355" s="98"/>
      <c r="B1355" s="44"/>
      <c r="C1355" s="98"/>
      <c r="D1355" s="44"/>
      <c r="E1355" s="37"/>
      <c r="F1355" s="32"/>
      <c r="G1355" s="36"/>
      <c r="H1355" s="36"/>
    </row>
    <row r="1356" ht="15.75" customHeight="1">
      <c r="A1356" s="98"/>
      <c r="B1356" s="44"/>
      <c r="C1356" s="98"/>
      <c r="D1356" s="44"/>
      <c r="E1356" s="37"/>
      <c r="F1356" s="32"/>
      <c r="G1356" s="36"/>
      <c r="H1356" s="36"/>
    </row>
    <row r="1357" ht="15.75" customHeight="1">
      <c r="A1357" s="98"/>
      <c r="B1357" s="44"/>
      <c r="C1357" s="98"/>
      <c r="D1357" s="44"/>
      <c r="E1357" s="37"/>
      <c r="F1357" s="32"/>
      <c r="G1357" s="36"/>
      <c r="H1357" s="36"/>
    </row>
    <row r="1358" ht="15.75" customHeight="1">
      <c r="A1358" s="98"/>
      <c r="B1358" s="44"/>
      <c r="C1358" s="98"/>
      <c r="D1358" s="44"/>
      <c r="E1358" s="37"/>
      <c r="F1358" s="32"/>
      <c r="G1358" s="36"/>
      <c r="H1358" s="36"/>
    </row>
    <row r="1359" ht="15.75" customHeight="1">
      <c r="A1359" s="98"/>
      <c r="B1359" s="44"/>
      <c r="C1359" s="98"/>
      <c r="D1359" s="44"/>
      <c r="E1359" s="37"/>
      <c r="F1359" s="32"/>
      <c r="G1359" s="36"/>
      <c r="H1359" s="36"/>
    </row>
    <row r="1360" ht="15.75" customHeight="1">
      <c r="A1360" s="98"/>
      <c r="B1360" s="44"/>
      <c r="C1360" s="98"/>
      <c r="D1360" s="44"/>
      <c r="E1360" s="37"/>
      <c r="F1360" s="32"/>
      <c r="G1360" s="36"/>
      <c r="H1360" s="36"/>
    </row>
    <row r="1361" ht="15.75" customHeight="1">
      <c r="A1361" s="98"/>
      <c r="B1361" s="44"/>
      <c r="C1361" s="98"/>
      <c r="D1361" s="44"/>
      <c r="E1361" s="37"/>
      <c r="F1361" s="32"/>
      <c r="G1361" s="36"/>
      <c r="H1361" s="36"/>
    </row>
    <row r="1362" ht="15.75" customHeight="1">
      <c r="A1362" s="98"/>
      <c r="B1362" s="44"/>
      <c r="C1362" s="98"/>
      <c r="D1362" s="44"/>
      <c r="E1362" s="37"/>
      <c r="F1362" s="32"/>
      <c r="G1362" s="36"/>
      <c r="H1362" s="36"/>
    </row>
    <row r="1363" ht="15.75" customHeight="1">
      <c r="A1363" s="98"/>
      <c r="B1363" s="44"/>
      <c r="C1363" s="98"/>
      <c r="D1363" s="44"/>
      <c r="E1363" s="37"/>
      <c r="F1363" s="32"/>
      <c r="G1363" s="36"/>
      <c r="H1363" s="36"/>
    </row>
    <row r="1364" ht="15.75" customHeight="1">
      <c r="A1364" s="98"/>
      <c r="B1364" s="44"/>
      <c r="C1364" s="98"/>
      <c r="D1364" s="44"/>
      <c r="E1364" s="37"/>
      <c r="F1364" s="32"/>
      <c r="G1364" s="36"/>
      <c r="H1364" s="36"/>
    </row>
    <row r="1365" ht="15.75" customHeight="1">
      <c r="A1365" s="98"/>
      <c r="B1365" s="44"/>
      <c r="C1365" s="98"/>
      <c r="D1365" s="44"/>
      <c r="E1365" s="37"/>
      <c r="F1365" s="32"/>
      <c r="G1365" s="36"/>
      <c r="H1365" s="36"/>
    </row>
    <row r="1366" ht="15.75" customHeight="1">
      <c r="A1366" s="98"/>
      <c r="B1366" s="44"/>
      <c r="C1366" s="98"/>
      <c r="D1366" s="44"/>
      <c r="E1366" s="37"/>
      <c r="F1366" s="32"/>
      <c r="G1366" s="36"/>
      <c r="H1366" s="36"/>
    </row>
    <row r="1367" ht="15.75" customHeight="1">
      <c r="A1367" s="98"/>
      <c r="B1367" s="44"/>
      <c r="C1367" s="98"/>
      <c r="D1367" s="44"/>
      <c r="E1367" s="37"/>
      <c r="F1367" s="32"/>
      <c r="G1367" s="36"/>
      <c r="H1367" s="36"/>
    </row>
    <row r="1368" ht="15.75" customHeight="1">
      <c r="A1368" s="98"/>
      <c r="B1368" s="44"/>
      <c r="C1368" s="98"/>
      <c r="D1368" s="44"/>
      <c r="E1368" s="37"/>
      <c r="F1368" s="32"/>
      <c r="G1368" s="36"/>
      <c r="H1368" s="36"/>
    </row>
    <row r="1369" ht="15.75" customHeight="1">
      <c r="A1369" s="98"/>
      <c r="B1369" s="44"/>
      <c r="C1369" s="98"/>
      <c r="D1369" s="44"/>
      <c r="E1369" s="37"/>
      <c r="F1369" s="32"/>
      <c r="G1369" s="36"/>
      <c r="H1369" s="36"/>
    </row>
    <row r="1370" ht="15.75" customHeight="1">
      <c r="A1370" s="98"/>
      <c r="B1370" s="44"/>
      <c r="C1370" s="98"/>
      <c r="D1370" s="44"/>
      <c r="E1370" s="37"/>
      <c r="F1370" s="32"/>
      <c r="G1370" s="36"/>
      <c r="H1370" s="36"/>
    </row>
    <row r="1371" ht="15.75" customHeight="1">
      <c r="A1371" s="98"/>
      <c r="B1371" s="44"/>
      <c r="C1371" s="98"/>
      <c r="D1371" s="44"/>
      <c r="E1371" s="37"/>
      <c r="F1371" s="32"/>
      <c r="G1371" s="36"/>
      <c r="H1371" s="36"/>
    </row>
    <row r="1372" ht="15.75" customHeight="1">
      <c r="A1372" s="98"/>
      <c r="B1372" s="44"/>
      <c r="C1372" s="98"/>
      <c r="D1372" s="44"/>
      <c r="E1372" s="37"/>
      <c r="F1372" s="32"/>
      <c r="G1372" s="36"/>
      <c r="H1372" s="36"/>
    </row>
    <row r="1373" ht="15.75" customHeight="1">
      <c r="A1373" s="98"/>
      <c r="B1373" s="44"/>
      <c r="C1373" s="98"/>
      <c r="D1373" s="44"/>
      <c r="E1373" s="37"/>
      <c r="F1373" s="32"/>
      <c r="G1373" s="36"/>
      <c r="H1373" s="36"/>
    </row>
    <row r="1374" ht="15.75" customHeight="1">
      <c r="A1374" s="98"/>
      <c r="B1374" s="44"/>
      <c r="C1374" s="98"/>
      <c r="D1374" s="44"/>
      <c r="E1374" s="37"/>
      <c r="F1374" s="32"/>
      <c r="G1374" s="36"/>
      <c r="H1374" s="36"/>
    </row>
    <row r="1375" ht="15.75" customHeight="1">
      <c r="A1375" s="98"/>
      <c r="B1375" s="44"/>
      <c r="C1375" s="98"/>
      <c r="D1375" s="44"/>
      <c r="E1375" s="37"/>
      <c r="F1375" s="32"/>
      <c r="G1375" s="36"/>
      <c r="H1375" s="36"/>
    </row>
    <row r="1376" ht="15.75" customHeight="1">
      <c r="A1376" s="98"/>
      <c r="B1376" s="44"/>
      <c r="C1376" s="98"/>
      <c r="D1376" s="44"/>
      <c r="E1376" s="37"/>
      <c r="F1376" s="32"/>
      <c r="G1376" s="36"/>
      <c r="H1376" s="36"/>
    </row>
    <row r="1377" ht="15.75" customHeight="1">
      <c r="A1377" s="98"/>
      <c r="B1377" s="44"/>
      <c r="C1377" s="98"/>
      <c r="D1377" s="44"/>
      <c r="E1377" s="37"/>
      <c r="F1377" s="32"/>
      <c r="G1377" s="36"/>
      <c r="H1377" s="36"/>
    </row>
    <row r="1378" ht="15.75" customHeight="1">
      <c r="A1378" s="98"/>
      <c r="B1378" s="44"/>
      <c r="C1378" s="98"/>
      <c r="D1378" s="44"/>
      <c r="E1378" s="37"/>
      <c r="F1378" s="32"/>
      <c r="G1378" s="36"/>
      <c r="H1378" s="36"/>
    </row>
    <row r="1379" ht="15.75" customHeight="1">
      <c r="A1379" s="98"/>
      <c r="B1379" s="44"/>
      <c r="C1379" s="98"/>
      <c r="D1379" s="44"/>
      <c r="E1379" s="37"/>
      <c r="F1379" s="32"/>
      <c r="G1379" s="36"/>
      <c r="H1379" s="36"/>
    </row>
    <row r="1380" ht="15.75" customHeight="1">
      <c r="A1380" s="98"/>
      <c r="B1380" s="44"/>
      <c r="C1380" s="98"/>
      <c r="D1380" s="44"/>
      <c r="E1380" s="37"/>
      <c r="F1380" s="32"/>
      <c r="G1380" s="36"/>
      <c r="H1380" s="36"/>
    </row>
    <row r="1381" ht="15.75" customHeight="1">
      <c r="A1381" s="98"/>
      <c r="B1381" s="44"/>
      <c r="C1381" s="98"/>
      <c r="D1381" s="44"/>
      <c r="E1381" s="37"/>
      <c r="F1381" s="32"/>
      <c r="G1381" s="36"/>
      <c r="H1381" s="36"/>
    </row>
    <row r="1382" ht="15.75" customHeight="1">
      <c r="A1382" s="98"/>
      <c r="B1382" s="44"/>
      <c r="C1382" s="98"/>
      <c r="D1382" s="44"/>
      <c r="E1382" s="37"/>
      <c r="F1382" s="32"/>
      <c r="G1382" s="36"/>
      <c r="H1382" s="36"/>
    </row>
    <row r="1383" ht="15.75" customHeight="1">
      <c r="A1383" s="98"/>
      <c r="B1383" s="44"/>
      <c r="C1383" s="98"/>
      <c r="D1383" s="44"/>
      <c r="E1383" s="37"/>
      <c r="F1383" s="32"/>
      <c r="G1383" s="36"/>
      <c r="H1383" s="36"/>
    </row>
    <row r="1384" ht="15.75" customHeight="1">
      <c r="A1384" s="98"/>
      <c r="B1384" s="44"/>
      <c r="C1384" s="98"/>
      <c r="D1384" s="44"/>
      <c r="E1384" s="37"/>
      <c r="F1384" s="32"/>
      <c r="G1384" s="36"/>
      <c r="H1384" s="36"/>
    </row>
    <row r="1385" ht="15.75" customHeight="1">
      <c r="A1385" s="98"/>
      <c r="B1385" s="44"/>
      <c r="C1385" s="98"/>
      <c r="D1385" s="44"/>
      <c r="E1385" s="37"/>
      <c r="F1385" s="32"/>
      <c r="G1385" s="36"/>
      <c r="H1385" s="36"/>
    </row>
    <row r="1386" ht="15.75" customHeight="1">
      <c r="A1386" s="98"/>
      <c r="B1386" s="44"/>
      <c r="C1386" s="98"/>
      <c r="D1386" s="44"/>
      <c r="E1386" s="37"/>
      <c r="F1386" s="32"/>
      <c r="G1386" s="36"/>
      <c r="H1386" s="36"/>
    </row>
    <row r="1387" ht="15.75" customHeight="1">
      <c r="A1387" s="98"/>
      <c r="B1387" s="44"/>
      <c r="C1387" s="98"/>
      <c r="D1387" s="44"/>
      <c r="E1387" s="37"/>
      <c r="F1387" s="32"/>
      <c r="G1387" s="36"/>
      <c r="H1387" s="36"/>
    </row>
    <row r="1388" ht="15.75" customHeight="1">
      <c r="A1388" s="98"/>
      <c r="B1388" s="44"/>
      <c r="C1388" s="98"/>
      <c r="D1388" s="44"/>
      <c r="E1388" s="37"/>
      <c r="F1388" s="32"/>
      <c r="G1388" s="36"/>
      <c r="H1388" s="36"/>
    </row>
    <row r="1389" ht="15.75" customHeight="1">
      <c r="A1389" s="98"/>
      <c r="B1389" s="44"/>
      <c r="C1389" s="98"/>
      <c r="D1389" s="44"/>
      <c r="E1389" s="37"/>
      <c r="F1389" s="32"/>
      <c r="G1389" s="36"/>
      <c r="H1389" s="36"/>
    </row>
    <row r="1390" ht="15.75" customHeight="1">
      <c r="A1390" s="98"/>
      <c r="B1390" s="44"/>
      <c r="C1390" s="98"/>
      <c r="D1390" s="44"/>
      <c r="E1390" s="37"/>
      <c r="F1390" s="32"/>
      <c r="G1390" s="36"/>
      <c r="H1390" s="36"/>
    </row>
    <row r="1391" ht="15.75" customHeight="1">
      <c r="A1391" s="98"/>
      <c r="B1391" s="44"/>
      <c r="C1391" s="98"/>
      <c r="D1391" s="44"/>
      <c r="E1391" s="37"/>
      <c r="F1391" s="32"/>
      <c r="G1391" s="36"/>
      <c r="H1391" s="36"/>
    </row>
    <row r="1392" ht="15.75" customHeight="1">
      <c r="A1392" s="98"/>
      <c r="B1392" s="44"/>
      <c r="C1392" s="98"/>
      <c r="D1392" s="44"/>
      <c r="E1392" s="37"/>
      <c r="F1392" s="32"/>
      <c r="G1392" s="36"/>
      <c r="H1392" s="36"/>
    </row>
    <row r="1393" ht="15.75" customHeight="1">
      <c r="A1393" s="98"/>
      <c r="B1393" s="44"/>
      <c r="C1393" s="98"/>
      <c r="D1393" s="44"/>
      <c r="E1393" s="37"/>
      <c r="F1393" s="32"/>
      <c r="G1393" s="36"/>
      <c r="H1393" s="36"/>
    </row>
    <row r="1394" ht="15.75" customHeight="1">
      <c r="A1394" s="98"/>
      <c r="B1394" s="44"/>
      <c r="C1394" s="98"/>
      <c r="D1394" s="44"/>
      <c r="E1394" s="37"/>
      <c r="F1394" s="32"/>
      <c r="G1394" s="36"/>
      <c r="H1394" s="36"/>
    </row>
    <row r="1395" ht="15.75" customHeight="1">
      <c r="A1395" s="98"/>
      <c r="B1395" s="44"/>
      <c r="C1395" s="98"/>
      <c r="D1395" s="44"/>
      <c r="E1395" s="37"/>
      <c r="F1395" s="32"/>
      <c r="G1395" s="36"/>
      <c r="H1395" s="36"/>
    </row>
    <row r="1396" ht="15.75" customHeight="1">
      <c r="A1396" s="98"/>
      <c r="B1396" s="44"/>
      <c r="C1396" s="98"/>
      <c r="D1396" s="44"/>
      <c r="E1396" s="37"/>
      <c r="F1396" s="32"/>
      <c r="G1396" s="36"/>
      <c r="H1396" s="36"/>
    </row>
    <row r="1397" ht="15.75" customHeight="1">
      <c r="A1397" s="98"/>
      <c r="B1397" s="44"/>
      <c r="C1397" s="98"/>
      <c r="D1397" s="44"/>
      <c r="E1397" s="37"/>
      <c r="F1397" s="32"/>
      <c r="G1397" s="36"/>
      <c r="H1397" s="36"/>
    </row>
    <row r="1398" ht="15.75" customHeight="1">
      <c r="A1398" s="98"/>
      <c r="B1398" s="44"/>
      <c r="C1398" s="98"/>
      <c r="D1398" s="44"/>
      <c r="E1398" s="37"/>
      <c r="F1398" s="32"/>
      <c r="G1398" s="36"/>
      <c r="H1398" s="36"/>
    </row>
    <row r="1399" ht="15.75" customHeight="1">
      <c r="A1399" s="98"/>
      <c r="B1399" s="44"/>
      <c r="C1399" s="98"/>
      <c r="D1399" s="44"/>
      <c r="E1399" s="37"/>
      <c r="F1399" s="32"/>
      <c r="G1399" s="36"/>
      <c r="H1399" s="36"/>
    </row>
    <row r="1400" ht="15.75" customHeight="1">
      <c r="A1400" s="98"/>
      <c r="B1400" s="44"/>
      <c r="C1400" s="98"/>
      <c r="D1400" s="44"/>
      <c r="E1400" s="37"/>
      <c r="F1400" s="32"/>
      <c r="G1400" s="36"/>
      <c r="H1400" s="36"/>
    </row>
    <row r="1401" ht="15.75" customHeight="1">
      <c r="A1401" s="98"/>
      <c r="B1401" s="44"/>
      <c r="C1401" s="98"/>
      <c r="D1401" s="44"/>
      <c r="E1401" s="37"/>
      <c r="F1401" s="32"/>
      <c r="G1401" s="36"/>
      <c r="H1401" s="36"/>
    </row>
    <row r="1402" ht="15.75" customHeight="1">
      <c r="A1402" s="98"/>
      <c r="B1402" s="44"/>
      <c r="C1402" s="98"/>
      <c r="D1402" s="44"/>
      <c r="E1402" s="37"/>
      <c r="F1402" s="32"/>
      <c r="G1402" s="36"/>
      <c r="H1402" s="36"/>
    </row>
    <row r="1403" ht="15.75" customHeight="1">
      <c r="A1403" s="98"/>
      <c r="B1403" s="44"/>
      <c r="C1403" s="98"/>
      <c r="D1403" s="44"/>
      <c r="E1403" s="37"/>
      <c r="F1403" s="32"/>
      <c r="G1403" s="36"/>
      <c r="H1403" s="36"/>
    </row>
    <row r="1404" ht="15.75" customHeight="1">
      <c r="A1404" s="98"/>
      <c r="B1404" s="44"/>
      <c r="C1404" s="98"/>
      <c r="D1404" s="44"/>
      <c r="E1404" s="37"/>
      <c r="F1404" s="32"/>
      <c r="G1404" s="36"/>
      <c r="H1404" s="36"/>
    </row>
    <row r="1405" ht="15.75" customHeight="1">
      <c r="A1405" s="98"/>
      <c r="B1405" s="44"/>
      <c r="C1405" s="98"/>
      <c r="D1405" s="44"/>
      <c r="E1405" s="37"/>
      <c r="F1405" s="32"/>
      <c r="G1405" s="36"/>
      <c r="H1405" s="36"/>
    </row>
    <row r="1406" ht="15.75" customHeight="1">
      <c r="A1406" s="98"/>
      <c r="B1406" s="44"/>
      <c r="C1406" s="98"/>
      <c r="D1406" s="44"/>
      <c r="E1406" s="37"/>
      <c r="F1406" s="32"/>
      <c r="G1406" s="36"/>
      <c r="H1406" s="36"/>
    </row>
    <row r="1407" ht="15.75" customHeight="1">
      <c r="A1407" s="98"/>
      <c r="B1407" s="44"/>
      <c r="C1407" s="98"/>
      <c r="D1407" s="44"/>
      <c r="E1407" s="37"/>
      <c r="F1407" s="32"/>
      <c r="G1407" s="36"/>
      <c r="H1407" s="36"/>
    </row>
    <row r="1408" ht="15.75" customHeight="1">
      <c r="A1408" s="98"/>
      <c r="B1408" s="44"/>
      <c r="C1408" s="98"/>
      <c r="D1408" s="44"/>
      <c r="E1408" s="37"/>
      <c r="F1408" s="32"/>
      <c r="G1408" s="36"/>
      <c r="H1408" s="36"/>
    </row>
    <row r="1409" ht="15.75" customHeight="1">
      <c r="A1409" s="98"/>
      <c r="B1409" s="44"/>
      <c r="C1409" s="98"/>
      <c r="D1409" s="44"/>
      <c r="E1409" s="37"/>
      <c r="F1409" s="32"/>
      <c r="G1409" s="36"/>
      <c r="H1409" s="36"/>
    </row>
    <row r="1410" ht="15.75" customHeight="1">
      <c r="A1410" s="98"/>
      <c r="B1410" s="44"/>
      <c r="C1410" s="98"/>
      <c r="D1410" s="44"/>
      <c r="E1410" s="37"/>
      <c r="F1410" s="32"/>
      <c r="G1410" s="36"/>
      <c r="H1410" s="36"/>
    </row>
    <row r="1411" ht="15.75" customHeight="1">
      <c r="A1411" s="98"/>
      <c r="B1411" s="44"/>
      <c r="C1411" s="98"/>
      <c r="D1411" s="44"/>
      <c r="E1411" s="37"/>
      <c r="F1411" s="32"/>
      <c r="G1411" s="36"/>
      <c r="H1411" s="36"/>
    </row>
    <row r="1412" ht="15.75" customHeight="1">
      <c r="A1412" s="98"/>
      <c r="B1412" s="44"/>
      <c r="C1412" s="98"/>
      <c r="D1412" s="44"/>
      <c r="E1412" s="37"/>
      <c r="F1412" s="32"/>
      <c r="G1412" s="36"/>
      <c r="H1412" s="36"/>
    </row>
    <row r="1413" ht="15.75" customHeight="1">
      <c r="A1413" s="98"/>
      <c r="B1413" s="44"/>
      <c r="C1413" s="98"/>
      <c r="D1413" s="44"/>
      <c r="E1413" s="37"/>
      <c r="F1413" s="32"/>
      <c r="G1413" s="36"/>
      <c r="H1413" s="36"/>
    </row>
    <row r="1414" ht="15.75" customHeight="1">
      <c r="A1414" s="98"/>
      <c r="B1414" s="44"/>
      <c r="C1414" s="98"/>
      <c r="D1414" s="44"/>
      <c r="E1414" s="37"/>
      <c r="F1414" s="32"/>
      <c r="G1414" s="36"/>
      <c r="H1414" s="36"/>
    </row>
    <row r="1415" ht="15.75" customHeight="1">
      <c r="A1415" s="98"/>
      <c r="B1415" s="44"/>
      <c r="C1415" s="98"/>
      <c r="D1415" s="44"/>
      <c r="E1415" s="37"/>
      <c r="F1415" s="32"/>
      <c r="G1415" s="36"/>
      <c r="H1415" s="36"/>
    </row>
    <row r="1416" ht="15.75" customHeight="1">
      <c r="A1416" s="98"/>
      <c r="B1416" s="44"/>
      <c r="C1416" s="98"/>
      <c r="D1416" s="44"/>
      <c r="E1416" s="37"/>
      <c r="F1416" s="32"/>
      <c r="G1416" s="36"/>
      <c r="H1416" s="36"/>
    </row>
    <row r="1417" ht="15.75" customHeight="1">
      <c r="A1417" s="98"/>
      <c r="B1417" s="44"/>
      <c r="C1417" s="98"/>
      <c r="D1417" s="44"/>
      <c r="E1417" s="37"/>
      <c r="F1417" s="32"/>
      <c r="G1417" s="36"/>
      <c r="H1417" s="36"/>
    </row>
    <row r="1418" ht="15.75" customHeight="1">
      <c r="A1418" s="98"/>
      <c r="B1418" s="44"/>
      <c r="C1418" s="98"/>
      <c r="D1418" s="44"/>
      <c r="E1418" s="37"/>
      <c r="F1418" s="32"/>
      <c r="G1418" s="36"/>
      <c r="H1418" s="36"/>
    </row>
    <row r="1419" ht="15.75" customHeight="1">
      <c r="A1419" s="98"/>
      <c r="B1419" s="44"/>
      <c r="C1419" s="98"/>
      <c r="D1419" s="44"/>
      <c r="E1419" s="37"/>
      <c r="F1419" s="32"/>
      <c r="G1419" s="36"/>
      <c r="H1419" s="36"/>
    </row>
    <row r="1420" ht="15.75" customHeight="1">
      <c r="A1420" s="98"/>
      <c r="B1420" s="44"/>
      <c r="C1420" s="98"/>
      <c r="D1420" s="44"/>
      <c r="E1420" s="37"/>
      <c r="F1420" s="32"/>
      <c r="G1420" s="36"/>
      <c r="H1420" s="36"/>
    </row>
    <row r="1421" ht="15.75" customHeight="1">
      <c r="A1421" s="98"/>
      <c r="B1421" s="44"/>
      <c r="C1421" s="98"/>
      <c r="D1421" s="44"/>
      <c r="E1421" s="37"/>
      <c r="F1421" s="32"/>
      <c r="G1421" s="36"/>
      <c r="H1421" s="36"/>
    </row>
    <row r="1422" ht="15.75" customHeight="1">
      <c r="A1422" s="98"/>
      <c r="B1422" s="44"/>
      <c r="C1422" s="98"/>
      <c r="D1422" s="44"/>
      <c r="E1422" s="37"/>
      <c r="F1422" s="32"/>
      <c r="G1422" s="36"/>
      <c r="H1422" s="36"/>
    </row>
    <row r="1423" ht="15.75" customHeight="1">
      <c r="A1423" s="98"/>
      <c r="B1423" s="44"/>
      <c r="C1423" s="98"/>
      <c r="D1423" s="44"/>
      <c r="E1423" s="37"/>
      <c r="F1423" s="32"/>
      <c r="G1423" s="36"/>
      <c r="H1423" s="36"/>
    </row>
    <row r="1424" ht="15.75" customHeight="1">
      <c r="A1424" s="98"/>
      <c r="B1424" s="44"/>
      <c r="C1424" s="98"/>
      <c r="D1424" s="44"/>
      <c r="E1424" s="37"/>
      <c r="F1424" s="32"/>
      <c r="G1424" s="36"/>
      <c r="H1424" s="36"/>
    </row>
    <row r="1425" ht="15.75" customHeight="1">
      <c r="A1425" s="98"/>
      <c r="B1425" s="44"/>
      <c r="C1425" s="98"/>
      <c r="D1425" s="44"/>
      <c r="E1425" s="37"/>
      <c r="F1425" s="32"/>
      <c r="G1425" s="36"/>
      <c r="H1425" s="36"/>
    </row>
    <row r="1426" ht="15.75" customHeight="1">
      <c r="A1426" s="98"/>
      <c r="B1426" s="44"/>
      <c r="C1426" s="98"/>
      <c r="D1426" s="44"/>
      <c r="E1426" s="37"/>
      <c r="F1426" s="32"/>
      <c r="G1426" s="36"/>
      <c r="H1426" s="36"/>
    </row>
    <row r="1427" ht="15.75" customHeight="1">
      <c r="A1427" s="98"/>
      <c r="B1427" s="44"/>
      <c r="C1427" s="98"/>
      <c r="D1427" s="44"/>
      <c r="E1427" s="37"/>
      <c r="F1427" s="32"/>
      <c r="G1427" s="36"/>
      <c r="H1427" s="36"/>
    </row>
    <row r="1428" ht="15.75" customHeight="1">
      <c r="A1428" s="98"/>
      <c r="B1428" s="44"/>
      <c r="C1428" s="98"/>
      <c r="D1428" s="44"/>
      <c r="E1428" s="37"/>
      <c r="F1428" s="32"/>
      <c r="G1428" s="36"/>
      <c r="H1428" s="36"/>
    </row>
    <row r="1429" ht="15.75" customHeight="1">
      <c r="A1429" s="98"/>
      <c r="B1429" s="44"/>
      <c r="C1429" s="98"/>
      <c r="D1429" s="44"/>
      <c r="E1429" s="37"/>
      <c r="F1429" s="32"/>
      <c r="G1429" s="36"/>
      <c r="H1429" s="36"/>
    </row>
    <row r="1430" ht="15.75" customHeight="1">
      <c r="A1430" s="98"/>
      <c r="B1430" s="44"/>
      <c r="C1430" s="98"/>
      <c r="D1430" s="44"/>
      <c r="E1430" s="37"/>
      <c r="F1430" s="32"/>
      <c r="G1430" s="36"/>
      <c r="H1430" s="36"/>
    </row>
    <row r="1431" ht="15.75" customHeight="1">
      <c r="A1431" s="98"/>
      <c r="B1431" s="44"/>
      <c r="C1431" s="98"/>
      <c r="D1431" s="44"/>
      <c r="E1431" s="37"/>
      <c r="F1431" s="32"/>
      <c r="G1431" s="36"/>
      <c r="H1431" s="36"/>
    </row>
    <row r="1432" ht="15.75" customHeight="1">
      <c r="A1432" s="98"/>
      <c r="B1432" s="44"/>
      <c r="C1432" s="98"/>
      <c r="D1432" s="44"/>
      <c r="E1432" s="37"/>
      <c r="F1432" s="32"/>
      <c r="G1432" s="36"/>
      <c r="H1432" s="36"/>
    </row>
    <row r="1433" ht="15.75" customHeight="1">
      <c r="A1433" s="98"/>
      <c r="B1433" s="44"/>
      <c r="C1433" s="98"/>
      <c r="D1433" s="44"/>
      <c r="E1433" s="37"/>
      <c r="F1433" s="32"/>
      <c r="G1433" s="36"/>
      <c r="H1433" s="36"/>
    </row>
    <row r="1434" ht="15.75" customHeight="1">
      <c r="A1434" s="98"/>
      <c r="B1434" s="44"/>
      <c r="C1434" s="98"/>
      <c r="D1434" s="44"/>
      <c r="E1434" s="37"/>
      <c r="F1434" s="32"/>
      <c r="G1434" s="36"/>
      <c r="H1434" s="36"/>
    </row>
    <row r="1435" ht="15.75" customHeight="1">
      <c r="A1435" s="98"/>
      <c r="B1435" s="44"/>
      <c r="C1435" s="98"/>
      <c r="D1435" s="44"/>
      <c r="E1435" s="37"/>
      <c r="F1435" s="32"/>
      <c r="G1435" s="36"/>
      <c r="H1435" s="36"/>
    </row>
    <row r="1436" ht="15.75" customHeight="1">
      <c r="A1436" s="98"/>
      <c r="B1436" s="44"/>
      <c r="C1436" s="98"/>
      <c r="D1436" s="44"/>
      <c r="E1436" s="37"/>
      <c r="F1436" s="32"/>
      <c r="G1436" s="36"/>
      <c r="H1436" s="36"/>
    </row>
    <row r="1437" ht="15.75" customHeight="1">
      <c r="A1437" s="98"/>
      <c r="B1437" s="44"/>
      <c r="C1437" s="98"/>
      <c r="D1437" s="44"/>
      <c r="E1437" s="37"/>
      <c r="F1437" s="32"/>
      <c r="G1437" s="36"/>
      <c r="H1437" s="36"/>
    </row>
    <row r="1438" ht="15.75" customHeight="1">
      <c r="A1438" s="98"/>
      <c r="B1438" s="44"/>
      <c r="C1438" s="98"/>
      <c r="D1438" s="44"/>
      <c r="E1438" s="37"/>
      <c r="F1438" s="32"/>
      <c r="G1438" s="36"/>
      <c r="H1438" s="36"/>
    </row>
    <row r="1439" ht="15.75" customHeight="1">
      <c r="A1439" s="98"/>
      <c r="B1439" s="44"/>
      <c r="C1439" s="98"/>
      <c r="D1439" s="44"/>
      <c r="E1439" s="37"/>
      <c r="F1439" s="32"/>
      <c r="G1439" s="36"/>
      <c r="H1439" s="36"/>
    </row>
    <row r="1440" ht="15.75" customHeight="1">
      <c r="A1440" s="98"/>
      <c r="B1440" s="44"/>
      <c r="C1440" s="98"/>
      <c r="D1440" s="44"/>
      <c r="E1440" s="37"/>
      <c r="F1440" s="32"/>
      <c r="G1440" s="36"/>
      <c r="H1440" s="36"/>
    </row>
    <row r="1441" ht="15.75" customHeight="1">
      <c r="A1441" s="98"/>
      <c r="B1441" s="44"/>
      <c r="C1441" s="98"/>
      <c r="D1441" s="44"/>
      <c r="E1441" s="37"/>
      <c r="F1441" s="32"/>
      <c r="G1441" s="36"/>
      <c r="H1441" s="36"/>
    </row>
    <row r="1442" ht="15.75" customHeight="1">
      <c r="A1442" s="98"/>
      <c r="B1442" s="44"/>
      <c r="C1442" s="98"/>
      <c r="D1442" s="44"/>
      <c r="E1442" s="37"/>
      <c r="F1442" s="32"/>
      <c r="G1442" s="36"/>
      <c r="H1442" s="36"/>
    </row>
    <row r="1443" ht="15.75" customHeight="1">
      <c r="A1443" s="98"/>
      <c r="B1443" s="44"/>
      <c r="C1443" s="98"/>
      <c r="D1443" s="44"/>
      <c r="E1443" s="37"/>
      <c r="F1443" s="32"/>
      <c r="G1443" s="36"/>
      <c r="H1443" s="36"/>
    </row>
    <row r="1444" ht="15.75" customHeight="1">
      <c r="A1444" s="98"/>
      <c r="B1444" s="44"/>
      <c r="C1444" s="98"/>
      <c r="D1444" s="44"/>
      <c r="E1444" s="37"/>
      <c r="F1444" s="32"/>
      <c r="G1444" s="36"/>
      <c r="H1444" s="36"/>
    </row>
    <row r="1445" ht="15.75" customHeight="1">
      <c r="A1445" s="98"/>
      <c r="B1445" s="44"/>
      <c r="C1445" s="98"/>
      <c r="D1445" s="44"/>
      <c r="E1445" s="37"/>
      <c r="F1445" s="32"/>
      <c r="G1445" s="36"/>
      <c r="H1445" s="36"/>
    </row>
    <row r="1446" ht="15.75" customHeight="1">
      <c r="A1446" s="98"/>
      <c r="B1446" s="44"/>
      <c r="C1446" s="98"/>
      <c r="D1446" s="44"/>
      <c r="E1446" s="37"/>
      <c r="F1446" s="32"/>
      <c r="G1446" s="36"/>
      <c r="H1446" s="36"/>
    </row>
    <row r="1447" ht="15.75" customHeight="1">
      <c r="A1447" s="98"/>
      <c r="B1447" s="44"/>
      <c r="C1447" s="98"/>
      <c r="D1447" s="44"/>
      <c r="E1447" s="37"/>
      <c r="F1447" s="32"/>
      <c r="G1447" s="36"/>
      <c r="H1447" s="36"/>
    </row>
    <row r="1448" ht="15.75" customHeight="1">
      <c r="A1448" s="98"/>
      <c r="B1448" s="44"/>
      <c r="C1448" s="98"/>
      <c r="D1448" s="44"/>
      <c r="E1448" s="37"/>
      <c r="F1448" s="32"/>
      <c r="G1448" s="36"/>
      <c r="H1448" s="36"/>
    </row>
    <row r="1449" ht="15.75" customHeight="1">
      <c r="A1449" s="98"/>
      <c r="B1449" s="44"/>
      <c r="C1449" s="98"/>
      <c r="D1449" s="44"/>
      <c r="E1449" s="37"/>
      <c r="F1449" s="32"/>
      <c r="G1449" s="36"/>
      <c r="H1449" s="36"/>
    </row>
    <row r="1450" ht="15.75" customHeight="1">
      <c r="A1450" s="98"/>
      <c r="B1450" s="44"/>
      <c r="C1450" s="98"/>
      <c r="D1450" s="44"/>
      <c r="E1450" s="37"/>
      <c r="F1450" s="32"/>
      <c r="G1450" s="36"/>
      <c r="H1450" s="36"/>
    </row>
    <row r="1451" ht="15.75" customHeight="1">
      <c r="A1451" s="98"/>
      <c r="B1451" s="44"/>
      <c r="C1451" s="98"/>
      <c r="D1451" s="44"/>
      <c r="E1451" s="37"/>
      <c r="F1451" s="32"/>
      <c r="G1451" s="36"/>
      <c r="H1451" s="36"/>
    </row>
    <row r="1452" ht="15.75" customHeight="1">
      <c r="A1452" s="98"/>
      <c r="B1452" s="44"/>
      <c r="C1452" s="98"/>
      <c r="D1452" s="44"/>
      <c r="E1452" s="37"/>
      <c r="F1452" s="32"/>
      <c r="G1452" s="36"/>
      <c r="H1452" s="36"/>
    </row>
    <row r="1453" ht="15.75" customHeight="1">
      <c r="A1453" s="98"/>
      <c r="B1453" s="44"/>
      <c r="C1453" s="98"/>
      <c r="D1453" s="44"/>
      <c r="E1453" s="37"/>
      <c r="F1453" s="32"/>
      <c r="G1453" s="36"/>
      <c r="H1453" s="36"/>
    </row>
    <row r="1454" ht="15.75" customHeight="1">
      <c r="A1454" s="98"/>
      <c r="B1454" s="44"/>
      <c r="C1454" s="98"/>
      <c r="D1454" s="44"/>
      <c r="E1454" s="37"/>
      <c r="F1454" s="32"/>
      <c r="G1454" s="36"/>
      <c r="H1454" s="36"/>
    </row>
    <row r="1455" ht="15.75" customHeight="1">
      <c r="A1455" s="98"/>
      <c r="B1455" s="44"/>
      <c r="C1455" s="98"/>
      <c r="D1455" s="44"/>
      <c r="E1455" s="37"/>
      <c r="F1455" s="32"/>
      <c r="G1455" s="36"/>
      <c r="H1455" s="36"/>
    </row>
    <row r="1456" ht="15.75" customHeight="1">
      <c r="A1456" s="98"/>
      <c r="B1456" s="44"/>
      <c r="C1456" s="98"/>
      <c r="D1456" s="44"/>
      <c r="E1456" s="37"/>
      <c r="F1456" s="32"/>
      <c r="G1456" s="36"/>
      <c r="H1456" s="36"/>
    </row>
    <row r="1457" ht="15.75" customHeight="1">
      <c r="A1457" s="98"/>
      <c r="B1457" s="44"/>
      <c r="C1457" s="98"/>
      <c r="D1457" s="44"/>
      <c r="E1457" s="37"/>
      <c r="F1457" s="32"/>
      <c r="G1457" s="36"/>
      <c r="H1457" s="36"/>
    </row>
    <row r="1458" ht="15.75" customHeight="1">
      <c r="A1458" s="98"/>
      <c r="B1458" s="44"/>
      <c r="C1458" s="98"/>
      <c r="D1458" s="44"/>
      <c r="E1458" s="37"/>
      <c r="F1458" s="32"/>
      <c r="G1458" s="36"/>
      <c r="H1458" s="36"/>
    </row>
    <row r="1459" ht="15.75" customHeight="1">
      <c r="A1459" s="98"/>
      <c r="B1459" s="44"/>
      <c r="C1459" s="98"/>
      <c r="D1459" s="44"/>
      <c r="E1459" s="37"/>
      <c r="F1459" s="32"/>
      <c r="G1459" s="36"/>
      <c r="H1459" s="36"/>
    </row>
    <row r="1460" ht="15.75" customHeight="1">
      <c r="A1460" s="98"/>
      <c r="B1460" s="44"/>
      <c r="C1460" s="98"/>
      <c r="D1460" s="44"/>
      <c r="E1460" s="37"/>
      <c r="F1460" s="32"/>
      <c r="G1460" s="36"/>
      <c r="H1460" s="36"/>
    </row>
    <row r="1461" ht="15.75" customHeight="1">
      <c r="A1461" s="98"/>
      <c r="B1461" s="44"/>
      <c r="C1461" s="98"/>
      <c r="D1461" s="44"/>
      <c r="E1461" s="37"/>
      <c r="F1461" s="32"/>
      <c r="G1461" s="36"/>
      <c r="H1461" s="36"/>
    </row>
    <row r="1462" ht="15.75" customHeight="1">
      <c r="A1462" s="98"/>
      <c r="B1462" s="44"/>
      <c r="C1462" s="98"/>
      <c r="D1462" s="44"/>
      <c r="E1462" s="37"/>
      <c r="F1462" s="32"/>
      <c r="G1462" s="36"/>
      <c r="H1462" s="36"/>
    </row>
    <row r="1463" ht="15.75" customHeight="1">
      <c r="A1463" s="98"/>
      <c r="B1463" s="44"/>
      <c r="C1463" s="98"/>
      <c r="D1463" s="44"/>
      <c r="E1463" s="37"/>
      <c r="F1463" s="32"/>
      <c r="G1463" s="36"/>
      <c r="H1463" s="36"/>
    </row>
    <row r="1464" ht="15.75" customHeight="1">
      <c r="A1464" s="98"/>
      <c r="B1464" s="44"/>
      <c r="C1464" s="98"/>
      <c r="D1464" s="44"/>
      <c r="E1464" s="37"/>
      <c r="F1464" s="32"/>
      <c r="G1464" s="36"/>
      <c r="H1464" s="36"/>
    </row>
    <row r="1465" ht="15.75" customHeight="1">
      <c r="A1465" s="98"/>
      <c r="B1465" s="44"/>
      <c r="C1465" s="98"/>
      <c r="D1465" s="44"/>
      <c r="E1465" s="37"/>
      <c r="F1465" s="32"/>
      <c r="G1465" s="36"/>
      <c r="H1465" s="36"/>
    </row>
    <row r="1466" ht="15.75" customHeight="1">
      <c r="A1466" s="98"/>
      <c r="B1466" s="44"/>
      <c r="C1466" s="98"/>
      <c r="D1466" s="44"/>
      <c r="E1466" s="37"/>
      <c r="F1466" s="32"/>
      <c r="G1466" s="36"/>
      <c r="H1466" s="36"/>
    </row>
    <row r="1467" ht="15.75" customHeight="1">
      <c r="A1467" s="98"/>
      <c r="B1467" s="44"/>
      <c r="C1467" s="98"/>
      <c r="D1467" s="44"/>
      <c r="E1467" s="37"/>
      <c r="F1467" s="32"/>
      <c r="G1467" s="36"/>
      <c r="H1467" s="36"/>
    </row>
    <row r="1468" ht="15.75" customHeight="1">
      <c r="A1468" s="98"/>
      <c r="B1468" s="44"/>
      <c r="C1468" s="98"/>
      <c r="D1468" s="44"/>
      <c r="E1468" s="37"/>
      <c r="F1468" s="32"/>
      <c r="G1468" s="36"/>
      <c r="H1468" s="36"/>
    </row>
    <row r="1469" ht="15.75" customHeight="1">
      <c r="A1469" s="98"/>
      <c r="B1469" s="44"/>
      <c r="C1469" s="98"/>
      <c r="D1469" s="44"/>
      <c r="E1469" s="37"/>
      <c r="F1469" s="32"/>
      <c r="G1469" s="36"/>
      <c r="H1469" s="36"/>
    </row>
    <row r="1470" ht="15.75" customHeight="1">
      <c r="A1470" s="98"/>
      <c r="B1470" s="44"/>
      <c r="C1470" s="98"/>
      <c r="D1470" s="44"/>
      <c r="E1470" s="37"/>
      <c r="F1470" s="32"/>
      <c r="G1470" s="36"/>
      <c r="H1470" s="36"/>
    </row>
    <row r="1471" ht="15.75" customHeight="1">
      <c r="A1471" s="98"/>
      <c r="B1471" s="44"/>
      <c r="C1471" s="98"/>
      <c r="D1471" s="44"/>
      <c r="E1471" s="37"/>
      <c r="F1471" s="32"/>
      <c r="G1471" s="36"/>
      <c r="H1471" s="36"/>
    </row>
    <row r="1472" ht="15.75" customHeight="1">
      <c r="A1472" s="98"/>
      <c r="B1472" s="44"/>
      <c r="C1472" s="98"/>
      <c r="D1472" s="44"/>
      <c r="E1472" s="37"/>
      <c r="F1472" s="32"/>
      <c r="G1472" s="36"/>
      <c r="H1472" s="36"/>
    </row>
    <row r="1473" ht="15.75" customHeight="1">
      <c r="A1473" s="98"/>
      <c r="B1473" s="44"/>
      <c r="C1473" s="98"/>
      <c r="D1473" s="44"/>
      <c r="E1473" s="37"/>
      <c r="F1473" s="32"/>
      <c r="G1473" s="36"/>
      <c r="H1473" s="36"/>
    </row>
    <row r="1474" ht="15.75" customHeight="1">
      <c r="A1474" s="98"/>
      <c r="B1474" s="44"/>
      <c r="C1474" s="98"/>
      <c r="D1474" s="44"/>
      <c r="E1474" s="37"/>
      <c r="F1474" s="32"/>
      <c r="G1474" s="36"/>
      <c r="H1474" s="36"/>
    </row>
    <row r="1475" ht="15.75" customHeight="1">
      <c r="A1475" s="98"/>
      <c r="B1475" s="44"/>
      <c r="C1475" s="98"/>
      <c r="D1475" s="44"/>
      <c r="E1475" s="37"/>
      <c r="F1475" s="32"/>
      <c r="G1475" s="36"/>
      <c r="H1475" s="36"/>
    </row>
    <row r="1476" ht="15.75" customHeight="1">
      <c r="A1476" s="98"/>
      <c r="B1476" s="44"/>
      <c r="C1476" s="98"/>
      <c r="D1476" s="44"/>
      <c r="E1476" s="37"/>
      <c r="F1476" s="32"/>
      <c r="G1476" s="36"/>
      <c r="H1476" s="36"/>
    </row>
    <row r="1477" ht="15.75" customHeight="1">
      <c r="A1477" s="98"/>
      <c r="B1477" s="44"/>
      <c r="C1477" s="98"/>
      <c r="D1477" s="44"/>
      <c r="E1477" s="37"/>
      <c r="F1477" s="32"/>
      <c r="G1477" s="36"/>
      <c r="H1477" s="36"/>
    </row>
    <row r="1478" ht="15.75" customHeight="1">
      <c r="A1478" s="98"/>
      <c r="B1478" s="44"/>
      <c r="C1478" s="98"/>
      <c r="D1478" s="44"/>
      <c r="E1478" s="37"/>
      <c r="F1478" s="32"/>
      <c r="G1478" s="36"/>
      <c r="H1478" s="36"/>
    </row>
    <row r="1479" ht="15.75" customHeight="1">
      <c r="A1479" s="98"/>
      <c r="B1479" s="44"/>
      <c r="C1479" s="98"/>
      <c r="D1479" s="44"/>
      <c r="E1479" s="37"/>
      <c r="F1479" s="32"/>
      <c r="G1479" s="36"/>
      <c r="H1479" s="36"/>
    </row>
    <row r="1480" ht="15.75" customHeight="1">
      <c r="A1480" s="98"/>
      <c r="B1480" s="44"/>
      <c r="C1480" s="98"/>
      <c r="D1480" s="44"/>
      <c r="E1480" s="37"/>
      <c r="F1480" s="32"/>
      <c r="G1480" s="36"/>
      <c r="H1480" s="36"/>
    </row>
    <row r="1481" ht="15.75" customHeight="1">
      <c r="A1481" s="98"/>
      <c r="B1481" s="44"/>
      <c r="C1481" s="98"/>
      <c r="D1481" s="44"/>
      <c r="E1481" s="37"/>
      <c r="F1481" s="32"/>
      <c r="G1481" s="36"/>
      <c r="H1481" s="36"/>
    </row>
    <row r="1482" ht="15.75" customHeight="1">
      <c r="A1482" s="98"/>
      <c r="B1482" s="44"/>
      <c r="C1482" s="98"/>
      <c r="D1482" s="44"/>
      <c r="E1482" s="37"/>
      <c r="F1482" s="32"/>
      <c r="G1482" s="36"/>
      <c r="H1482" s="36"/>
    </row>
    <row r="1483" ht="15.75" customHeight="1">
      <c r="A1483" s="98"/>
      <c r="B1483" s="44"/>
      <c r="C1483" s="98"/>
      <c r="D1483" s="44"/>
      <c r="E1483" s="37"/>
      <c r="F1483" s="32"/>
      <c r="G1483" s="36"/>
      <c r="H1483" s="36"/>
    </row>
    <row r="1484" ht="15.75" customHeight="1">
      <c r="A1484" s="98"/>
      <c r="B1484" s="44"/>
      <c r="C1484" s="98"/>
      <c r="D1484" s="44"/>
      <c r="E1484" s="37"/>
      <c r="F1484" s="32"/>
      <c r="G1484" s="36"/>
      <c r="H1484" s="36"/>
    </row>
    <row r="1485" ht="15.75" customHeight="1">
      <c r="A1485" s="98"/>
      <c r="B1485" s="44"/>
      <c r="C1485" s="98"/>
      <c r="D1485" s="44"/>
      <c r="E1485" s="37"/>
      <c r="F1485" s="32"/>
      <c r="G1485" s="36"/>
      <c r="H1485" s="36"/>
    </row>
    <row r="1486" ht="15.75" customHeight="1">
      <c r="A1486" s="98"/>
      <c r="B1486" s="44"/>
      <c r="C1486" s="98"/>
      <c r="D1486" s="44"/>
      <c r="E1486" s="37"/>
      <c r="F1486" s="32"/>
      <c r="G1486" s="36"/>
      <c r="H1486" s="36"/>
    </row>
    <row r="1487" ht="15.75" customHeight="1">
      <c r="A1487" s="98"/>
      <c r="B1487" s="44"/>
      <c r="C1487" s="98"/>
      <c r="D1487" s="44"/>
      <c r="E1487" s="37"/>
      <c r="F1487" s="32"/>
      <c r="G1487" s="36"/>
      <c r="H1487" s="36"/>
    </row>
    <row r="1488" ht="15.75" customHeight="1">
      <c r="A1488" s="98"/>
      <c r="B1488" s="44"/>
      <c r="C1488" s="98"/>
      <c r="D1488" s="44"/>
      <c r="E1488" s="37"/>
      <c r="F1488" s="32"/>
      <c r="G1488" s="36"/>
      <c r="H1488" s="36"/>
    </row>
    <row r="1489" ht="15.75" customHeight="1">
      <c r="A1489" s="98"/>
      <c r="B1489" s="44"/>
      <c r="C1489" s="98"/>
      <c r="D1489" s="44"/>
      <c r="E1489" s="37"/>
      <c r="F1489" s="32"/>
      <c r="G1489" s="36"/>
      <c r="H1489" s="36"/>
    </row>
    <row r="1490" ht="15.75" customHeight="1">
      <c r="A1490" s="98"/>
      <c r="B1490" s="44"/>
      <c r="C1490" s="98"/>
      <c r="D1490" s="44"/>
      <c r="E1490" s="37"/>
      <c r="F1490" s="32"/>
      <c r="G1490" s="36"/>
      <c r="H1490" s="36"/>
    </row>
    <row r="1491" ht="15.75" customHeight="1">
      <c r="A1491" s="98"/>
      <c r="B1491" s="44"/>
      <c r="C1491" s="98"/>
      <c r="D1491" s="44"/>
      <c r="E1491" s="37"/>
      <c r="F1491" s="32"/>
      <c r="G1491" s="36"/>
      <c r="H1491" s="36"/>
    </row>
    <row r="1492" ht="15.75" customHeight="1">
      <c r="A1492" s="98"/>
      <c r="B1492" s="44"/>
      <c r="C1492" s="98"/>
      <c r="D1492" s="44"/>
      <c r="E1492" s="37"/>
      <c r="F1492" s="32"/>
      <c r="G1492" s="36"/>
      <c r="H1492" s="36"/>
    </row>
    <row r="1493" ht="15.75" customHeight="1">
      <c r="A1493" s="98"/>
      <c r="B1493" s="44"/>
      <c r="C1493" s="98"/>
      <c r="D1493" s="44"/>
      <c r="E1493" s="37"/>
      <c r="F1493" s="32"/>
      <c r="G1493" s="36"/>
      <c r="H1493" s="36"/>
    </row>
    <row r="1494" ht="15.75" customHeight="1">
      <c r="A1494" s="98"/>
      <c r="B1494" s="44"/>
      <c r="C1494" s="98"/>
      <c r="D1494" s="44"/>
      <c r="E1494" s="37"/>
      <c r="F1494" s="32"/>
      <c r="G1494" s="36"/>
      <c r="H1494" s="36"/>
    </row>
    <row r="1495" ht="15.75" customHeight="1">
      <c r="A1495" s="98"/>
      <c r="B1495" s="44"/>
      <c r="C1495" s="98"/>
      <c r="D1495" s="44"/>
      <c r="E1495" s="37"/>
      <c r="F1495" s="32"/>
      <c r="G1495" s="36"/>
      <c r="H1495" s="36"/>
    </row>
    <row r="1496" ht="15.75" customHeight="1">
      <c r="A1496" s="98"/>
      <c r="B1496" s="44"/>
      <c r="C1496" s="98"/>
      <c r="D1496" s="44"/>
      <c r="E1496" s="37"/>
      <c r="F1496" s="32"/>
      <c r="G1496" s="36"/>
      <c r="H1496" s="36"/>
    </row>
    <row r="1497" ht="15.75" customHeight="1">
      <c r="A1497" s="98"/>
      <c r="B1497" s="44"/>
      <c r="C1497" s="98"/>
      <c r="D1497" s="44"/>
      <c r="E1497" s="37"/>
      <c r="F1497" s="32"/>
      <c r="G1497" s="36"/>
      <c r="H1497" s="36"/>
    </row>
    <row r="1498" ht="15.75" customHeight="1">
      <c r="A1498" s="98"/>
      <c r="B1498" s="44"/>
      <c r="C1498" s="98"/>
      <c r="D1498" s="44"/>
      <c r="E1498" s="37"/>
      <c r="F1498" s="32"/>
      <c r="G1498" s="36"/>
      <c r="H1498" s="36"/>
    </row>
    <row r="1499" ht="15.75" customHeight="1">
      <c r="A1499" s="98"/>
      <c r="B1499" s="44"/>
      <c r="C1499" s="98"/>
      <c r="D1499" s="44"/>
      <c r="E1499" s="37"/>
      <c r="F1499" s="32"/>
      <c r="G1499" s="36"/>
      <c r="H1499" s="36"/>
    </row>
    <row r="1500" ht="15.75" customHeight="1">
      <c r="A1500" s="98"/>
      <c r="B1500" s="44"/>
      <c r="C1500" s="98"/>
      <c r="D1500" s="44"/>
      <c r="E1500" s="37"/>
      <c r="F1500" s="32"/>
      <c r="G1500" s="36"/>
      <c r="H1500" s="36"/>
    </row>
    <row r="1501" ht="15.75" customHeight="1">
      <c r="A1501" s="98"/>
      <c r="B1501" s="44"/>
      <c r="C1501" s="98"/>
      <c r="D1501" s="44"/>
      <c r="E1501" s="37"/>
      <c r="F1501" s="32"/>
      <c r="G1501" s="36"/>
      <c r="H1501" s="36"/>
    </row>
    <row r="1502" ht="15.75" customHeight="1">
      <c r="A1502" s="98"/>
      <c r="B1502" s="44"/>
      <c r="C1502" s="98"/>
      <c r="D1502" s="44"/>
      <c r="E1502" s="37"/>
      <c r="F1502" s="32"/>
      <c r="G1502" s="36"/>
      <c r="H1502" s="36"/>
    </row>
    <row r="1503" ht="15.75" customHeight="1">
      <c r="A1503" s="98"/>
      <c r="B1503" s="44"/>
      <c r="C1503" s="98"/>
      <c r="D1503" s="44"/>
      <c r="E1503" s="37"/>
      <c r="F1503" s="32"/>
      <c r="G1503" s="36"/>
      <c r="H1503" s="36"/>
    </row>
    <row r="1504" ht="15.75" customHeight="1">
      <c r="A1504" s="98"/>
      <c r="B1504" s="44"/>
      <c r="C1504" s="98"/>
      <c r="D1504" s="44"/>
      <c r="E1504" s="37"/>
      <c r="F1504" s="32"/>
      <c r="G1504" s="36"/>
      <c r="H1504" s="36"/>
    </row>
    <row r="1505" ht="15.75" customHeight="1">
      <c r="A1505" s="98"/>
      <c r="B1505" s="44"/>
      <c r="C1505" s="98"/>
      <c r="D1505" s="44"/>
      <c r="E1505" s="37"/>
      <c r="F1505" s="32"/>
      <c r="G1505" s="36"/>
      <c r="H1505" s="36"/>
    </row>
    <row r="1506" ht="15.75" customHeight="1">
      <c r="A1506" s="98"/>
      <c r="B1506" s="44"/>
      <c r="C1506" s="98"/>
      <c r="D1506" s="44"/>
      <c r="E1506" s="37"/>
      <c r="F1506" s="32"/>
      <c r="G1506" s="36"/>
      <c r="H1506" s="36"/>
    </row>
    <row r="1507" ht="15.75" customHeight="1">
      <c r="A1507" s="98"/>
      <c r="B1507" s="44"/>
      <c r="C1507" s="98"/>
      <c r="D1507" s="44"/>
      <c r="E1507" s="37"/>
      <c r="F1507" s="32"/>
      <c r="G1507" s="36"/>
      <c r="H1507" s="36"/>
    </row>
    <row r="1508" ht="15.75" customHeight="1">
      <c r="A1508" s="98"/>
      <c r="B1508" s="44"/>
      <c r="C1508" s="98"/>
      <c r="D1508" s="44"/>
      <c r="E1508" s="37"/>
      <c r="F1508" s="32"/>
      <c r="G1508" s="36"/>
      <c r="H1508" s="36"/>
    </row>
    <row r="1509" ht="15.75" customHeight="1">
      <c r="A1509" s="98"/>
      <c r="B1509" s="44"/>
      <c r="C1509" s="98"/>
      <c r="D1509" s="44"/>
      <c r="E1509" s="37"/>
      <c r="F1509" s="32"/>
      <c r="G1509" s="36"/>
      <c r="H1509" s="36"/>
    </row>
    <row r="1510" ht="15.75" customHeight="1">
      <c r="A1510" s="98"/>
      <c r="B1510" s="44"/>
      <c r="C1510" s="98"/>
      <c r="D1510" s="44"/>
      <c r="E1510" s="37"/>
      <c r="F1510" s="32"/>
      <c r="G1510" s="36"/>
      <c r="H1510" s="36"/>
    </row>
    <row r="1511" ht="15.75" customHeight="1">
      <c r="A1511" s="98"/>
      <c r="B1511" s="44"/>
      <c r="C1511" s="98"/>
      <c r="D1511" s="44"/>
      <c r="E1511" s="37"/>
      <c r="F1511" s="32"/>
      <c r="G1511" s="36"/>
      <c r="H1511" s="36"/>
    </row>
    <row r="1512" ht="15.75" customHeight="1">
      <c r="A1512" s="98"/>
      <c r="B1512" s="44"/>
      <c r="C1512" s="98"/>
      <c r="D1512" s="44"/>
      <c r="E1512" s="37"/>
      <c r="F1512" s="32"/>
      <c r="G1512" s="36"/>
      <c r="H1512" s="36"/>
    </row>
    <row r="1513" ht="15.75" customHeight="1">
      <c r="A1513" s="98"/>
      <c r="B1513" s="44"/>
      <c r="C1513" s="98"/>
      <c r="D1513" s="44"/>
      <c r="E1513" s="37"/>
      <c r="F1513" s="32"/>
      <c r="G1513" s="36"/>
      <c r="H1513" s="36"/>
    </row>
    <row r="1514" ht="15.75" customHeight="1">
      <c r="A1514" s="98"/>
      <c r="B1514" s="44"/>
      <c r="C1514" s="98"/>
      <c r="D1514" s="44"/>
      <c r="E1514" s="37"/>
      <c r="F1514" s="32"/>
      <c r="G1514" s="36"/>
      <c r="H1514" s="36"/>
    </row>
    <row r="1515" ht="15.75" customHeight="1">
      <c r="A1515" s="98"/>
      <c r="B1515" s="44"/>
      <c r="C1515" s="98"/>
      <c r="D1515" s="44"/>
      <c r="E1515" s="37"/>
      <c r="F1515" s="32"/>
      <c r="G1515" s="36"/>
      <c r="H1515" s="36"/>
    </row>
    <row r="1516" ht="15.75" customHeight="1">
      <c r="A1516" s="98"/>
      <c r="B1516" s="44"/>
      <c r="C1516" s="98"/>
      <c r="D1516" s="44"/>
      <c r="E1516" s="37"/>
      <c r="F1516" s="32"/>
      <c r="G1516" s="36"/>
      <c r="H1516" s="36"/>
    </row>
    <row r="1517" ht="15.75" customHeight="1">
      <c r="A1517" s="98"/>
      <c r="B1517" s="44"/>
      <c r="C1517" s="98"/>
      <c r="D1517" s="44"/>
      <c r="E1517" s="37"/>
      <c r="F1517" s="32"/>
      <c r="G1517" s="36"/>
      <c r="H1517" s="36"/>
    </row>
    <row r="1518" ht="15.75" customHeight="1">
      <c r="A1518" s="98"/>
      <c r="B1518" s="44"/>
      <c r="C1518" s="98"/>
      <c r="D1518" s="44"/>
      <c r="E1518" s="37"/>
      <c r="F1518" s="32"/>
      <c r="G1518" s="36"/>
      <c r="H1518" s="36"/>
    </row>
    <row r="1519" ht="15.75" customHeight="1">
      <c r="A1519" s="98"/>
      <c r="B1519" s="44"/>
      <c r="C1519" s="98"/>
      <c r="D1519" s="44"/>
      <c r="E1519" s="37"/>
      <c r="F1519" s="32"/>
      <c r="G1519" s="36"/>
      <c r="H1519" s="36"/>
    </row>
    <row r="1520" ht="15.75" customHeight="1">
      <c r="A1520" s="98"/>
      <c r="B1520" s="44"/>
      <c r="C1520" s="98"/>
      <c r="D1520" s="44"/>
      <c r="E1520" s="37"/>
      <c r="F1520" s="32"/>
      <c r="G1520" s="36"/>
      <c r="H1520" s="36"/>
    </row>
    <row r="1521" ht="15.75" customHeight="1">
      <c r="A1521" s="98"/>
      <c r="B1521" s="44"/>
      <c r="C1521" s="98"/>
      <c r="D1521" s="44"/>
      <c r="E1521" s="37"/>
      <c r="F1521" s="32"/>
      <c r="G1521" s="36"/>
      <c r="H1521" s="36"/>
    </row>
    <row r="1522" ht="15.75" customHeight="1">
      <c r="A1522" s="98"/>
      <c r="B1522" s="44"/>
      <c r="C1522" s="98"/>
      <c r="D1522" s="44"/>
      <c r="E1522" s="37"/>
      <c r="F1522" s="32"/>
      <c r="G1522" s="36"/>
      <c r="H1522" s="36"/>
    </row>
    <row r="1523" ht="15.75" customHeight="1">
      <c r="A1523" s="98"/>
      <c r="B1523" s="44"/>
      <c r="C1523" s="98"/>
      <c r="D1523" s="44"/>
      <c r="E1523" s="37"/>
      <c r="F1523" s="32"/>
      <c r="G1523" s="36"/>
      <c r="H1523" s="36"/>
    </row>
    <row r="1524" ht="15.75" customHeight="1">
      <c r="A1524" s="98"/>
      <c r="B1524" s="44"/>
      <c r="C1524" s="98"/>
      <c r="D1524" s="44"/>
      <c r="E1524" s="37"/>
      <c r="F1524" s="32"/>
      <c r="G1524" s="36"/>
      <c r="H1524" s="36"/>
    </row>
    <row r="1525" ht="15.75" customHeight="1">
      <c r="A1525" s="98"/>
      <c r="B1525" s="44"/>
      <c r="C1525" s="98"/>
      <c r="D1525" s="44"/>
      <c r="E1525" s="37"/>
      <c r="F1525" s="32"/>
      <c r="G1525" s="36"/>
      <c r="H1525" s="36"/>
    </row>
    <row r="1526" ht="15.75" customHeight="1">
      <c r="A1526" s="98"/>
      <c r="B1526" s="44"/>
      <c r="C1526" s="98"/>
      <c r="D1526" s="44"/>
      <c r="E1526" s="37"/>
      <c r="F1526" s="32"/>
      <c r="G1526" s="36"/>
      <c r="H1526" s="36"/>
    </row>
    <row r="1527" ht="15.75" customHeight="1">
      <c r="A1527" s="98"/>
      <c r="B1527" s="44"/>
      <c r="C1527" s="98"/>
      <c r="D1527" s="44"/>
      <c r="E1527" s="37"/>
      <c r="F1527" s="32"/>
      <c r="G1527" s="36"/>
      <c r="H1527" s="36"/>
    </row>
    <row r="1528" ht="15.75" customHeight="1">
      <c r="A1528" s="98"/>
      <c r="B1528" s="44"/>
      <c r="C1528" s="98"/>
      <c r="D1528" s="44"/>
      <c r="E1528" s="37"/>
      <c r="F1528" s="32"/>
      <c r="G1528" s="36"/>
      <c r="H1528" s="36"/>
    </row>
    <row r="1529" ht="15.75" customHeight="1">
      <c r="A1529" s="98"/>
      <c r="B1529" s="44"/>
      <c r="C1529" s="98"/>
      <c r="D1529" s="44"/>
      <c r="E1529" s="37"/>
      <c r="F1529" s="32"/>
      <c r="G1529" s="36"/>
      <c r="H1529" s="36"/>
    </row>
    <row r="1530" ht="15.75" customHeight="1">
      <c r="A1530" s="98"/>
      <c r="B1530" s="44"/>
      <c r="C1530" s="98"/>
      <c r="D1530" s="44"/>
      <c r="E1530" s="37"/>
      <c r="F1530" s="32"/>
      <c r="G1530" s="36"/>
      <c r="H1530" s="36"/>
    </row>
    <row r="1531" ht="15.75" customHeight="1">
      <c r="A1531" s="98"/>
      <c r="B1531" s="44"/>
      <c r="C1531" s="98"/>
      <c r="D1531" s="44"/>
      <c r="E1531" s="37"/>
      <c r="F1531" s="32"/>
      <c r="G1531" s="36"/>
      <c r="H1531" s="36"/>
    </row>
    <row r="1532" ht="15.75" customHeight="1">
      <c r="A1532" s="98"/>
      <c r="B1532" s="44"/>
      <c r="C1532" s="98"/>
      <c r="D1532" s="44"/>
      <c r="E1532" s="37"/>
      <c r="F1532" s="32"/>
      <c r="G1532" s="36"/>
      <c r="H1532" s="36"/>
    </row>
    <row r="1533" ht="15.75" customHeight="1">
      <c r="A1533" s="98"/>
      <c r="B1533" s="44"/>
      <c r="C1533" s="98"/>
      <c r="D1533" s="44"/>
      <c r="E1533" s="37"/>
      <c r="F1533" s="32"/>
      <c r="G1533" s="36"/>
      <c r="H1533" s="36"/>
    </row>
    <row r="1534" ht="15.75" customHeight="1">
      <c r="A1534" s="98"/>
      <c r="B1534" s="44"/>
      <c r="C1534" s="98"/>
      <c r="D1534" s="44"/>
      <c r="E1534" s="37"/>
      <c r="F1534" s="32"/>
      <c r="G1534" s="36"/>
      <c r="H1534" s="36"/>
    </row>
    <row r="1535" ht="15.75" customHeight="1">
      <c r="A1535" s="98"/>
      <c r="B1535" s="44"/>
      <c r="C1535" s="98"/>
      <c r="D1535" s="44"/>
      <c r="E1535" s="37"/>
      <c r="F1535" s="32"/>
      <c r="G1535" s="36"/>
      <c r="H1535" s="36"/>
    </row>
    <row r="1536" ht="15.75" customHeight="1">
      <c r="A1536" s="98"/>
      <c r="B1536" s="44"/>
      <c r="C1536" s="98"/>
      <c r="D1536" s="44"/>
      <c r="E1536" s="37"/>
      <c r="F1536" s="32"/>
      <c r="G1536" s="36"/>
      <c r="H1536" s="36"/>
    </row>
    <row r="1537" ht="15.75" customHeight="1">
      <c r="A1537" s="98"/>
      <c r="B1537" s="44"/>
      <c r="C1537" s="98"/>
      <c r="D1537" s="44"/>
      <c r="E1537" s="37"/>
      <c r="F1537" s="32"/>
      <c r="G1537" s="36"/>
      <c r="H1537" s="36"/>
    </row>
    <row r="1538" ht="15.75" customHeight="1">
      <c r="A1538" s="98"/>
      <c r="B1538" s="44"/>
      <c r="C1538" s="98"/>
      <c r="D1538" s="44"/>
      <c r="E1538" s="37"/>
      <c r="F1538" s="32"/>
      <c r="G1538" s="36"/>
      <c r="H1538" s="36"/>
    </row>
    <row r="1539" ht="15.75" customHeight="1">
      <c r="A1539" s="98"/>
      <c r="B1539" s="44"/>
      <c r="C1539" s="98"/>
      <c r="D1539" s="44"/>
      <c r="E1539" s="37"/>
      <c r="F1539" s="32"/>
      <c r="G1539" s="36"/>
      <c r="H1539" s="36"/>
    </row>
    <row r="1540" ht="15.75" customHeight="1">
      <c r="A1540" s="98"/>
      <c r="B1540" s="44"/>
      <c r="C1540" s="98"/>
      <c r="D1540" s="44"/>
      <c r="E1540" s="37"/>
      <c r="F1540" s="32"/>
      <c r="G1540" s="36"/>
      <c r="H1540" s="36"/>
    </row>
    <row r="1541" ht="15.75" customHeight="1">
      <c r="A1541" s="98"/>
      <c r="B1541" s="44"/>
      <c r="C1541" s="98"/>
      <c r="D1541" s="44"/>
      <c r="E1541" s="37"/>
      <c r="F1541" s="32"/>
      <c r="G1541" s="36"/>
      <c r="H1541" s="36"/>
    </row>
    <row r="1542" ht="15.75" customHeight="1">
      <c r="A1542" s="98"/>
      <c r="B1542" s="44"/>
      <c r="C1542" s="98"/>
      <c r="D1542" s="44"/>
      <c r="E1542" s="37"/>
      <c r="F1542" s="32"/>
      <c r="G1542" s="36"/>
      <c r="H1542" s="36"/>
    </row>
    <row r="1543" ht="15.75" customHeight="1">
      <c r="A1543" s="98"/>
      <c r="B1543" s="44"/>
      <c r="C1543" s="98"/>
      <c r="D1543" s="44"/>
      <c r="E1543" s="37"/>
      <c r="F1543" s="32"/>
      <c r="G1543" s="36"/>
      <c r="H1543" s="36"/>
    </row>
    <row r="1544" ht="15.75" customHeight="1">
      <c r="A1544" s="98"/>
      <c r="B1544" s="44"/>
      <c r="C1544" s="98"/>
      <c r="D1544" s="44"/>
      <c r="E1544" s="37"/>
      <c r="F1544" s="32"/>
      <c r="G1544" s="36"/>
      <c r="H1544" s="36"/>
    </row>
    <row r="1545" ht="15.75" customHeight="1">
      <c r="A1545" s="98"/>
      <c r="B1545" s="44"/>
      <c r="C1545" s="98"/>
      <c r="D1545" s="44"/>
      <c r="E1545" s="37"/>
      <c r="F1545" s="32"/>
      <c r="G1545" s="36"/>
      <c r="H1545" s="36"/>
    </row>
    <row r="1546" ht="15.75" customHeight="1">
      <c r="A1546" s="98"/>
      <c r="B1546" s="44"/>
      <c r="C1546" s="98"/>
      <c r="D1546" s="44"/>
      <c r="E1546" s="37"/>
      <c r="F1546" s="32"/>
      <c r="G1546" s="36"/>
      <c r="H1546" s="36"/>
    </row>
    <row r="1547" ht="15.75" customHeight="1">
      <c r="A1547" s="98"/>
      <c r="B1547" s="44"/>
      <c r="C1547" s="98"/>
      <c r="D1547" s="44"/>
      <c r="E1547" s="37"/>
      <c r="F1547" s="32"/>
      <c r="G1547" s="36"/>
      <c r="H1547" s="36"/>
    </row>
    <row r="1548" ht="15.75" customHeight="1">
      <c r="A1548" s="98"/>
      <c r="B1548" s="44"/>
      <c r="C1548" s="98"/>
      <c r="D1548" s="44"/>
      <c r="E1548" s="37"/>
      <c r="F1548" s="32"/>
      <c r="G1548" s="36"/>
      <c r="H1548" s="36"/>
    </row>
    <row r="1549" ht="15.75" customHeight="1">
      <c r="A1549" s="98"/>
      <c r="B1549" s="44"/>
      <c r="C1549" s="98"/>
      <c r="D1549" s="44"/>
      <c r="E1549" s="37"/>
      <c r="F1549" s="32"/>
      <c r="G1549" s="36"/>
      <c r="H1549" s="36"/>
    </row>
    <row r="1550" ht="15.75" customHeight="1">
      <c r="A1550" s="98"/>
      <c r="B1550" s="44"/>
      <c r="C1550" s="98"/>
      <c r="D1550" s="44"/>
      <c r="E1550" s="37"/>
      <c r="F1550" s="32"/>
      <c r="G1550" s="36"/>
      <c r="H1550" s="36"/>
    </row>
    <row r="1551" ht="15.75" customHeight="1">
      <c r="A1551" s="98"/>
      <c r="B1551" s="44"/>
      <c r="C1551" s="98"/>
      <c r="D1551" s="44"/>
      <c r="E1551" s="37"/>
      <c r="F1551" s="32"/>
      <c r="G1551" s="36"/>
      <c r="H1551" s="36"/>
    </row>
    <row r="1552" ht="15.75" customHeight="1">
      <c r="A1552" s="98"/>
      <c r="B1552" s="44"/>
      <c r="C1552" s="98"/>
      <c r="D1552" s="44"/>
      <c r="E1552" s="37"/>
      <c r="F1552" s="32"/>
      <c r="G1552" s="36"/>
      <c r="H1552" s="36"/>
    </row>
    <row r="1553" ht="15.75" customHeight="1">
      <c r="A1553" s="98"/>
      <c r="B1553" s="44"/>
      <c r="C1553" s="98"/>
      <c r="D1553" s="44"/>
      <c r="E1553" s="37"/>
      <c r="F1553" s="32"/>
      <c r="G1553" s="36"/>
      <c r="H1553" s="36"/>
    </row>
    <row r="1554" ht="15.75" customHeight="1">
      <c r="A1554" s="98"/>
      <c r="B1554" s="44"/>
      <c r="C1554" s="98"/>
      <c r="D1554" s="44"/>
      <c r="E1554" s="37"/>
      <c r="F1554" s="32"/>
      <c r="G1554" s="36"/>
      <c r="H1554" s="36"/>
    </row>
    <row r="1555" ht="15.75" customHeight="1">
      <c r="A1555" s="98"/>
      <c r="B1555" s="44"/>
      <c r="C1555" s="98"/>
      <c r="D1555" s="44"/>
      <c r="E1555" s="37"/>
      <c r="F1555" s="32"/>
      <c r="G1555" s="36"/>
      <c r="H1555" s="36"/>
    </row>
    <row r="1556" ht="15.75" customHeight="1">
      <c r="A1556" s="98"/>
      <c r="B1556" s="44"/>
      <c r="C1556" s="98"/>
      <c r="D1556" s="44"/>
      <c r="E1556" s="37"/>
      <c r="F1556" s="32"/>
      <c r="G1556" s="36"/>
      <c r="H1556" s="36"/>
    </row>
    <row r="1557" ht="15.75" customHeight="1">
      <c r="A1557" s="98"/>
      <c r="B1557" s="44"/>
      <c r="C1557" s="98"/>
      <c r="D1557" s="44"/>
      <c r="E1557" s="37"/>
      <c r="F1557" s="32"/>
      <c r="G1557" s="36"/>
      <c r="H1557" s="36"/>
    </row>
    <row r="1558" ht="15.75" customHeight="1">
      <c r="A1558" s="98"/>
      <c r="B1558" s="44"/>
      <c r="C1558" s="98"/>
      <c r="D1558" s="44"/>
      <c r="E1558" s="37"/>
      <c r="F1558" s="32"/>
      <c r="G1558" s="36"/>
      <c r="H1558" s="36"/>
    </row>
    <row r="1559" ht="15.75" customHeight="1">
      <c r="A1559" s="98"/>
      <c r="B1559" s="44"/>
      <c r="C1559" s="98"/>
      <c r="D1559" s="44"/>
      <c r="E1559" s="37"/>
      <c r="F1559" s="32"/>
      <c r="G1559" s="36"/>
      <c r="H1559" s="36"/>
    </row>
    <row r="1560" ht="15.75" customHeight="1">
      <c r="A1560" s="98"/>
      <c r="B1560" s="44"/>
      <c r="C1560" s="98"/>
      <c r="D1560" s="44"/>
      <c r="E1560" s="37"/>
      <c r="F1560" s="32"/>
      <c r="G1560" s="36"/>
      <c r="H1560" s="36"/>
    </row>
    <row r="1561" ht="15.75" customHeight="1">
      <c r="A1561" s="98"/>
      <c r="B1561" s="44"/>
      <c r="C1561" s="98"/>
      <c r="D1561" s="44"/>
      <c r="E1561" s="37"/>
      <c r="F1561" s="32"/>
      <c r="G1561" s="36"/>
      <c r="H1561" s="36"/>
    </row>
    <row r="1562" ht="15.75" customHeight="1">
      <c r="A1562" s="98"/>
      <c r="B1562" s="44"/>
      <c r="C1562" s="98"/>
      <c r="D1562" s="44"/>
      <c r="E1562" s="37"/>
      <c r="F1562" s="32"/>
      <c r="G1562" s="36"/>
      <c r="H1562" s="36"/>
    </row>
    <row r="1563" ht="15.75" customHeight="1">
      <c r="A1563" s="98"/>
      <c r="B1563" s="44"/>
      <c r="C1563" s="98"/>
      <c r="D1563" s="44"/>
      <c r="E1563" s="37"/>
      <c r="F1563" s="32"/>
      <c r="G1563" s="36"/>
      <c r="H1563" s="36"/>
    </row>
    <row r="1564" ht="15.75" customHeight="1">
      <c r="A1564" s="98"/>
      <c r="B1564" s="44"/>
      <c r="C1564" s="98"/>
      <c r="D1564" s="44"/>
      <c r="E1564" s="37"/>
      <c r="F1564" s="32"/>
      <c r="G1564" s="36"/>
      <c r="H1564" s="36"/>
    </row>
    <row r="1565" ht="15.75" customHeight="1">
      <c r="A1565" s="98"/>
      <c r="B1565" s="44"/>
      <c r="C1565" s="98"/>
      <c r="D1565" s="44"/>
      <c r="E1565" s="37"/>
      <c r="F1565" s="32"/>
      <c r="G1565" s="36"/>
      <c r="H1565" s="36"/>
    </row>
    <row r="1566" ht="15.75" customHeight="1">
      <c r="A1566" s="98"/>
      <c r="B1566" s="44"/>
      <c r="C1566" s="98"/>
      <c r="D1566" s="44"/>
      <c r="E1566" s="37"/>
      <c r="F1566" s="32"/>
      <c r="G1566" s="36"/>
      <c r="H1566" s="36"/>
    </row>
    <row r="1567" ht="15.75" customHeight="1">
      <c r="A1567" s="98"/>
      <c r="B1567" s="44"/>
      <c r="C1567" s="98"/>
      <c r="D1567" s="44"/>
      <c r="E1567" s="37"/>
      <c r="F1567" s="32"/>
      <c r="G1567" s="36"/>
      <c r="H1567" s="36"/>
    </row>
    <row r="1568" ht="15.75" customHeight="1">
      <c r="A1568" s="98"/>
      <c r="B1568" s="44"/>
      <c r="C1568" s="98"/>
      <c r="D1568" s="44"/>
      <c r="E1568" s="37"/>
      <c r="F1568" s="32"/>
      <c r="G1568" s="36"/>
      <c r="H1568" s="36"/>
    </row>
    <row r="1569" ht="15.75" customHeight="1">
      <c r="A1569" s="98"/>
      <c r="B1569" s="44"/>
      <c r="C1569" s="98"/>
      <c r="D1569" s="44"/>
      <c r="E1569" s="37"/>
      <c r="F1569" s="32"/>
      <c r="G1569" s="36"/>
      <c r="H1569" s="36"/>
    </row>
    <row r="1570" ht="15.75" customHeight="1">
      <c r="A1570" s="98"/>
      <c r="B1570" s="44"/>
      <c r="C1570" s="98"/>
      <c r="D1570" s="44"/>
      <c r="E1570" s="37"/>
      <c r="F1570" s="32"/>
      <c r="G1570" s="36"/>
      <c r="H1570" s="36"/>
    </row>
    <row r="1571" ht="15.75" customHeight="1">
      <c r="A1571" s="98"/>
      <c r="B1571" s="44"/>
      <c r="C1571" s="98"/>
      <c r="D1571" s="44"/>
      <c r="E1571" s="37"/>
      <c r="F1571" s="32"/>
      <c r="G1571" s="36"/>
      <c r="H1571" s="36"/>
    </row>
    <row r="1572" ht="15.75" customHeight="1">
      <c r="A1572" s="98"/>
      <c r="B1572" s="44"/>
      <c r="C1572" s="98"/>
      <c r="D1572" s="44"/>
      <c r="E1572" s="37"/>
      <c r="F1572" s="32"/>
      <c r="G1572" s="36"/>
      <c r="H1572" s="36"/>
    </row>
    <row r="1573" ht="15.75" customHeight="1">
      <c r="A1573" s="98"/>
      <c r="B1573" s="44"/>
      <c r="C1573" s="98"/>
      <c r="D1573" s="44"/>
      <c r="E1573" s="37"/>
      <c r="F1573" s="32"/>
      <c r="G1573" s="36"/>
      <c r="H1573" s="36"/>
    </row>
    <row r="1574" ht="15.75" customHeight="1">
      <c r="A1574" s="98"/>
      <c r="B1574" s="44"/>
      <c r="C1574" s="98"/>
      <c r="D1574" s="44"/>
      <c r="E1574" s="37"/>
      <c r="F1574" s="32"/>
      <c r="G1574" s="36"/>
      <c r="H1574" s="36"/>
    </row>
    <row r="1575" ht="15.75" customHeight="1">
      <c r="A1575" s="98"/>
      <c r="B1575" s="44"/>
      <c r="C1575" s="98"/>
      <c r="D1575" s="44"/>
      <c r="E1575" s="37"/>
      <c r="F1575" s="32"/>
      <c r="G1575" s="36"/>
      <c r="H1575" s="36"/>
    </row>
    <row r="1576" ht="15.75" customHeight="1">
      <c r="A1576" s="98"/>
      <c r="B1576" s="44"/>
      <c r="C1576" s="98"/>
      <c r="D1576" s="44"/>
      <c r="E1576" s="37"/>
      <c r="F1576" s="32"/>
      <c r="G1576" s="36"/>
      <c r="H1576" s="36"/>
    </row>
    <row r="1577" ht="15.75" customHeight="1">
      <c r="A1577" s="98"/>
      <c r="B1577" s="44"/>
      <c r="C1577" s="98"/>
      <c r="D1577" s="44"/>
      <c r="E1577" s="37"/>
      <c r="F1577" s="32"/>
      <c r="G1577" s="36"/>
      <c r="H1577" s="36"/>
    </row>
    <row r="1578" ht="15.75" customHeight="1">
      <c r="A1578" s="98"/>
      <c r="B1578" s="44"/>
      <c r="C1578" s="98"/>
      <c r="D1578" s="44"/>
      <c r="E1578" s="37"/>
      <c r="F1578" s="32"/>
      <c r="G1578" s="36"/>
      <c r="H1578" s="36"/>
    </row>
    <row r="1579" ht="15.75" customHeight="1">
      <c r="A1579" s="98"/>
      <c r="B1579" s="44"/>
      <c r="C1579" s="98"/>
      <c r="D1579" s="44"/>
      <c r="E1579" s="37"/>
      <c r="F1579" s="32"/>
      <c r="G1579" s="36"/>
      <c r="H1579" s="36"/>
    </row>
    <row r="1580" ht="15.75" customHeight="1">
      <c r="A1580" s="98"/>
      <c r="B1580" s="44"/>
      <c r="C1580" s="98"/>
      <c r="D1580" s="44"/>
      <c r="E1580" s="37"/>
      <c r="F1580" s="32"/>
      <c r="G1580" s="36"/>
      <c r="H1580" s="36"/>
    </row>
    <row r="1581" ht="15.75" customHeight="1">
      <c r="A1581" s="98"/>
      <c r="B1581" s="44"/>
      <c r="C1581" s="98"/>
      <c r="D1581" s="44"/>
      <c r="E1581" s="37"/>
      <c r="F1581" s="32"/>
      <c r="G1581" s="36"/>
      <c r="H1581" s="36"/>
    </row>
    <row r="1582" ht="15.75" customHeight="1">
      <c r="A1582" s="98"/>
      <c r="B1582" s="44"/>
      <c r="C1582" s="98"/>
      <c r="D1582" s="44"/>
      <c r="E1582" s="37"/>
      <c r="F1582" s="32"/>
      <c r="G1582" s="36"/>
      <c r="H1582" s="36"/>
    </row>
    <row r="1583" ht="15.75" customHeight="1">
      <c r="A1583" s="98"/>
      <c r="B1583" s="44"/>
      <c r="C1583" s="98"/>
      <c r="D1583" s="44"/>
      <c r="E1583" s="37"/>
      <c r="F1583" s="32"/>
      <c r="G1583" s="36"/>
      <c r="H1583" s="36"/>
    </row>
    <row r="1584" ht="15.75" customHeight="1">
      <c r="A1584" s="98"/>
      <c r="B1584" s="44"/>
      <c r="C1584" s="98"/>
      <c r="D1584" s="44"/>
      <c r="E1584" s="37"/>
      <c r="F1584" s="32"/>
      <c r="G1584" s="36"/>
      <c r="H1584" s="36"/>
    </row>
    <row r="1585" ht="15.75" customHeight="1">
      <c r="A1585" s="98"/>
      <c r="B1585" s="44"/>
      <c r="C1585" s="98"/>
      <c r="D1585" s="44"/>
      <c r="E1585" s="37"/>
      <c r="F1585" s="32"/>
      <c r="G1585" s="36"/>
      <c r="H1585" s="36"/>
    </row>
    <row r="1586" ht="15.75" customHeight="1">
      <c r="A1586" s="98"/>
      <c r="B1586" s="44"/>
      <c r="C1586" s="98"/>
      <c r="D1586" s="44"/>
      <c r="E1586" s="37"/>
      <c r="F1586" s="32"/>
      <c r="G1586" s="36"/>
      <c r="H1586" s="36"/>
    </row>
    <row r="1587" ht="15.75" customHeight="1">
      <c r="A1587" s="98"/>
      <c r="B1587" s="44"/>
      <c r="C1587" s="98"/>
      <c r="D1587" s="44"/>
      <c r="E1587" s="37"/>
      <c r="F1587" s="32"/>
      <c r="G1587" s="36"/>
      <c r="H1587" s="36"/>
    </row>
    <row r="1588" ht="15.75" customHeight="1">
      <c r="A1588" s="98"/>
      <c r="B1588" s="44"/>
      <c r="C1588" s="98"/>
      <c r="D1588" s="44"/>
      <c r="E1588" s="37"/>
      <c r="F1588" s="32"/>
      <c r="G1588" s="36"/>
      <c r="H1588" s="36"/>
    </row>
    <row r="1589" ht="15.75" customHeight="1">
      <c r="A1589" s="98"/>
      <c r="B1589" s="44"/>
      <c r="C1589" s="98"/>
      <c r="D1589" s="44"/>
      <c r="E1589" s="37"/>
      <c r="F1589" s="32"/>
      <c r="G1589" s="36"/>
      <c r="H1589" s="36"/>
    </row>
    <row r="1590" ht="15.75" customHeight="1">
      <c r="A1590" s="98"/>
      <c r="B1590" s="44"/>
      <c r="C1590" s="98"/>
      <c r="D1590" s="44"/>
      <c r="E1590" s="37"/>
      <c r="F1590" s="32"/>
      <c r="G1590" s="36"/>
      <c r="H1590" s="36"/>
    </row>
    <row r="1591" ht="15.75" customHeight="1">
      <c r="A1591" s="98"/>
      <c r="B1591" s="44"/>
      <c r="C1591" s="98"/>
      <c r="D1591" s="44"/>
      <c r="E1591" s="37"/>
      <c r="F1591" s="32"/>
      <c r="G1591" s="36"/>
      <c r="H1591" s="36"/>
    </row>
    <row r="1592" ht="15.75" customHeight="1">
      <c r="A1592" s="98"/>
      <c r="B1592" s="44"/>
      <c r="C1592" s="98"/>
      <c r="D1592" s="44"/>
      <c r="E1592" s="37"/>
      <c r="F1592" s="32"/>
      <c r="G1592" s="36"/>
      <c r="H1592" s="36"/>
    </row>
    <row r="1593" ht="15.75" customHeight="1">
      <c r="A1593" s="98"/>
      <c r="B1593" s="44"/>
      <c r="C1593" s="98"/>
      <c r="D1593" s="44"/>
      <c r="E1593" s="37"/>
      <c r="F1593" s="32"/>
      <c r="G1593" s="36"/>
      <c r="H1593" s="36"/>
    </row>
    <row r="1594" ht="15.75" customHeight="1">
      <c r="A1594" s="98"/>
      <c r="B1594" s="44"/>
      <c r="C1594" s="98"/>
      <c r="D1594" s="44"/>
      <c r="E1594" s="37"/>
      <c r="F1594" s="32"/>
      <c r="G1594" s="36"/>
      <c r="H1594" s="36"/>
    </row>
    <row r="1595" ht="15.75" customHeight="1">
      <c r="A1595" s="98"/>
      <c r="B1595" s="44"/>
      <c r="C1595" s="98"/>
      <c r="D1595" s="44"/>
      <c r="E1595" s="37"/>
      <c r="F1595" s="32"/>
      <c r="G1595" s="36"/>
      <c r="H1595" s="36"/>
    </row>
    <row r="1596" ht="15.75" customHeight="1">
      <c r="A1596" s="98"/>
      <c r="B1596" s="44"/>
      <c r="C1596" s="98"/>
      <c r="D1596" s="44"/>
      <c r="E1596" s="37"/>
      <c r="F1596" s="32"/>
      <c r="G1596" s="36"/>
      <c r="H1596" s="36"/>
    </row>
    <row r="1597" ht="15.75" customHeight="1">
      <c r="A1597" s="98"/>
      <c r="B1597" s="44"/>
      <c r="C1597" s="98"/>
      <c r="D1597" s="44"/>
      <c r="E1597" s="37"/>
      <c r="F1597" s="32"/>
      <c r="G1597" s="36"/>
      <c r="H1597" s="36"/>
    </row>
    <row r="1598" ht="15.75" customHeight="1">
      <c r="A1598" s="98"/>
      <c r="B1598" s="44"/>
      <c r="C1598" s="98"/>
      <c r="D1598" s="44"/>
      <c r="E1598" s="37"/>
      <c r="F1598" s="32"/>
      <c r="G1598" s="36"/>
      <c r="H1598" s="36"/>
    </row>
    <row r="1599" ht="15.75" customHeight="1">
      <c r="A1599" s="98"/>
      <c r="B1599" s="44"/>
      <c r="C1599" s="98"/>
      <c r="D1599" s="44"/>
      <c r="E1599" s="37"/>
      <c r="F1599" s="32"/>
      <c r="G1599" s="36"/>
      <c r="H1599" s="36"/>
    </row>
    <row r="1600" ht="15.75" customHeight="1">
      <c r="A1600" s="98"/>
      <c r="B1600" s="44"/>
      <c r="C1600" s="98"/>
      <c r="D1600" s="44"/>
      <c r="E1600" s="37"/>
      <c r="F1600" s="32"/>
      <c r="G1600" s="36"/>
      <c r="H1600" s="36"/>
    </row>
    <row r="1601" ht="15.75" customHeight="1">
      <c r="A1601" s="98"/>
      <c r="B1601" s="44"/>
      <c r="C1601" s="98"/>
      <c r="D1601" s="44"/>
      <c r="E1601" s="37"/>
      <c r="F1601" s="32"/>
      <c r="G1601" s="36"/>
      <c r="H1601" s="36"/>
    </row>
    <row r="1602" ht="15.75" customHeight="1">
      <c r="A1602" s="98"/>
      <c r="B1602" s="44"/>
      <c r="C1602" s="98"/>
      <c r="D1602" s="44"/>
      <c r="E1602" s="37"/>
      <c r="F1602" s="32"/>
      <c r="G1602" s="36"/>
      <c r="H1602" s="36"/>
    </row>
    <row r="1603" ht="15.75" customHeight="1">
      <c r="A1603" s="98"/>
      <c r="B1603" s="44"/>
      <c r="C1603" s="98"/>
      <c r="D1603" s="44"/>
      <c r="E1603" s="37"/>
      <c r="F1603" s="32"/>
      <c r="G1603" s="36"/>
      <c r="H1603" s="36"/>
    </row>
    <row r="1604" ht="15.75" customHeight="1">
      <c r="A1604" s="98"/>
      <c r="B1604" s="44"/>
      <c r="C1604" s="98"/>
      <c r="D1604" s="44"/>
      <c r="E1604" s="37"/>
      <c r="F1604" s="32"/>
      <c r="G1604" s="36"/>
      <c r="H1604" s="36"/>
    </row>
    <row r="1605" ht="15.75" customHeight="1">
      <c r="A1605" s="98"/>
      <c r="B1605" s="44"/>
      <c r="C1605" s="98"/>
      <c r="D1605" s="44"/>
      <c r="E1605" s="37"/>
      <c r="F1605" s="32"/>
      <c r="G1605" s="36"/>
      <c r="H1605" s="36"/>
    </row>
    <row r="1606" ht="15.75" customHeight="1">
      <c r="A1606" s="98"/>
      <c r="B1606" s="44"/>
      <c r="C1606" s="98"/>
      <c r="D1606" s="44"/>
      <c r="E1606" s="37"/>
      <c r="F1606" s="32"/>
      <c r="G1606" s="36"/>
      <c r="H1606" s="36"/>
    </row>
    <row r="1607" ht="15.75" customHeight="1">
      <c r="A1607" s="98"/>
      <c r="B1607" s="44"/>
      <c r="C1607" s="98"/>
      <c r="D1607" s="44"/>
      <c r="E1607" s="37"/>
      <c r="F1607" s="32"/>
      <c r="G1607" s="36"/>
      <c r="H1607" s="36"/>
    </row>
    <row r="1608" ht="15.75" customHeight="1">
      <c r="A1608" s="98"/>
      <c r="B1608" s="44"/>
      <c r="C1608" s="98"/>
      <c r="D1608" s="44"/>
      <c r="E1608" s="37"/>
      <c r="F1608" s="32"/>
      <c r="G1608" s="36"/>
      <c r="H1608" s="36"/>
    </row>
    <row r="1609" ht="15.75" customHeight="1">
      <c r="A1609" s="98"/>
      <c r="B1609" s="44"/>
      <c r="C1609" s="98"/>
      <c r="D1609" s="44"/>
      <c r="E1609" s="37"/>
      <c r="F1609" s="32"/>
      <c r="G1609" s="36"/>
      <c r="H1609" s="36"/>
    </row>
    <row r="1610" ht="15.75" customHeight="1">
      <c r="A1610" s="98"/>
      <c r="B1610" s="44"/>
      <c r="C1610" s="98"/>
      <c r="D1610" s="44"/>
      <c r="E1610" s="37"/>
      <c r="F1610" s="32"/>
      <c r="G1610" s="36"/>
      <c r="H1610" s="36"/>
    </row>
    <row r="1611" ht="15.75" customHeight="1">
      <c r="A1611" s="98"/>
      <c r="B1611" s="44"/>
      <c r="C1611" s="98"/>
      <c r="D1611" s="44"/>
      <c r="E1611" s="37"/>
      <c r="F1611" s="32"/>
      <c r="G1611" s="36"/>
      <c r="H1611" s="36"/>
    </row>
    <row r="1612" ht="15.75" customHeight="1">
      <c r="A1612" s="98"/>
      <c r="B1612" s="44"/>
      <c r="C1612" s="98"/>
      <c r="D1612" s="44"/>
      <c r="E1612" s="37"/>
      <c r="F1612" s="32"/>
      <c r="G1612" s="36"/>
      <c r="H1612" s="36"/>
    </row>
    <row r="1613" ht="15.75" customHeight="1">
      <c r="A1613" s="98"/>
      <c r="B1613" s="44"/>
      <c r="C1613" s="98"/>
      <c r="D1613" s="44"/>
      <c r="E1613" s="37"/>
      <c r="F1613" s="32"/>
      <c r="G1613" s="36"/>
      <c r="H1613" s="36"/>
    </row>
    <row r="1614" ht="15.75" customHeight="1">
      <c r="A1614" s="98"/>
      <c r="B1614" s="44"/>
      <c r="C1614" s="98"/>
      <c r="D1614" s="44"/>
      <c r="E1614" s="37"/>
      <c r="F1614" s="32"/>
      <c r="G1614" s="36"/>
      <c r="H1614" s="36"/>
    </row>
    <row r="1615" ht="15.75" customHeight="1">
      <c r="A1615" s="98"/>
      <c r="B1615" s="44"/>
      <c r="C1615" s="98"/>
      <c r="D1615" s="44"/>
      <c r="E1615" s="37"/>
      <c r="F1615" s="32"/>
      <c r="G1615" s="36"/>
      <c r="H1615" s="36"/>
    </row>
    <row r="1616" ht="15.75" customHeight="1">
      <c r="A1616" s="98"/>
      <c r="B1616" s="44"/>
      <c r="C1616" s="98"/>
      <c r="D1616" s="44"/>
      <c r="E1616" s="37"/>
      <c r="F1616" s="32"/>
      <c r="G1616" s="36"/>
      <c r="H1616" s="36"/>
    </row>
    <row r="1617" ht="15.75" customHeight="1">
      <c r="A1617" s="98"/>
      <c r="B1617" s="44"/>
      <c r="C1617" s="98"/>
      <c r="D1617" s="44"/>
      <c r="E1617" s="37"/>
      <c r="F1617" s="32"/>
      <c r="G1617" s="36"/>
      <c r="H1617" s="36"/>
    </row>
    <row r="1618" ht="15.75" customHeight="1">
      <c r="A1618" s="98"/>
      <c r="B1618" s="44"/>
      <c r="C1618" s="98"/>
      <c r="D1618" s="44"/>
      <c r="E1618" s="37"/>
      <c r="F1618" s="32"/>
      <c r="G1618" s="36"/>
      <c r="H1618" s="36"/>
    </row>
    <row r="1619" ht="15.75" customHeight="1">
      <c r="A1619" s="98"/>
      <c r="B1619" s="44"/>
      <c r="C1619" s="98"/>
      <c r="D1619" s="44"/>
      <c r="E1619" s="37"/>
      <c r="F1619" s="32"/>
      <c r="G1619" s="36"/>
      <c r="H1619" s="36"/>
    </row>
    <row r="1620" ht="15.75" customHeight="1">
      <c r="A1620" s="98"/>
      <c r="B1620" s="44"/>
      <c r="C1620" s="98"/>
      <c r="D1620" s="44"/>
      <c r="E1620" s="37"/>
      <c r="F1620" s="32"/>
      <c r="G1620" s="36"/>
      <c r="H1620" s="36"/>
    </row>
    <row r="1621" ht="15.75" customHeight="1">
      <c r="A1621" s="98"/>
      <c r="B1621" s="44"/>
      <c r="C1621" s="98"/>
      <c r="D1621" s="44"/>
      <c r="E1621" s="37"/>
      <c r="F1621" s="32"/>
      <c r="G1621" s="36"/>
      <c r="H1621" s="36"/>
    </row>
    <row r="1622" ht="15.75" customHeight="1">
      <c r="A1622" s="98"/>
      <c r="B1622" s="44"/>
      <c r="C1622" s="98"/>
      <c r="D1622" s="44"/>
      <c r="E1622" s="37"/>
      <c r="F1622" s="32"/>
      <c r="G1622" s="36"/>
      <c r="H1622" s="36"/>
    </row>
    <row r="1623" ht="15.75" customHeight="1">
      <c r="A1623" s="98"/>
      <c r="B1623" s="44"/>
      <c r="C1623" s="98"/>
      <c r="D1623" s="44"/>
      <c r="E1623" s="37"/>
      <c r="F1623" s="32"/>
      <c r="G1623" s="36"/>
      <c r="H1623" s="36"/>
    </row>
    <row r="1624" ht="15.75" customHeight="1">
      <c r="A1624" s="98"/>
      <c r="B1624" s="44"/>
      <c r="C1624" s="98"/>
      <c r="D1624" s="44"/>
      <c r="E1624" s="37"/>
      <c r="F1624" s="32"/>
      <c r="G1624" s="36"/>
      <c r="H1624" s="36"/>
    </row>
    <row r="1625" ht="15.75" customHeight="1">
      <c r="A1625" s="98"/>
      <c r="B1625" s="44"/>
      <c r="C1625" s="98"/>
      <c r="D1625" s="44"/>
      <c r="E1625" s="37"/>
      <c r="F1625" s="32"/>
      <c r="G1625" s="36"/>
      <c r="H1625" s="36"/>
    </row>
    <row r="1626" ht="15.75" customHeight="1">
      <c r="A1626" s="98"/>
      <c r="B1626" s="44"/>
      <c r="C1626" s="98"/>
      <c r="D1626" s="44"/>
      <c r="E1626" s="37"/>
      <c r="F1626" s="32"/>
      <c r="G1626" s="36"/>
      <c r="H1626" s="36"/>
    </row>
    <row r="1627" ht="15.75" customHeight="1">
      <c r="A1627" s="98"/>
      <c r="B1627" s="44"/>
      <c r="C1627" s="98"/>
      <c r="D1627" s="44"/>
      <c r="E1627" s="37"/>
      <c r="F1627" s="32"/>
      <c r="G1627" s="36"/>
      <c r="H1627" s="36"/>
    </row>
    <row r="1628" ht="15.75" customHeight="1">
      <c r="A1628" s="98"/>
      <c r="B1628" s="44"/>
      <c r="C1628" s="98"/>
      <c r="D1628" s="44"/>
      <c r="E1628" s="37"/>
      <c r="F1628" s="32"/>
      <c r="G1628" s="36"/>
      <c r="H1628" s="36"/>
    </row>
    <row r="1629" ht="15.75" customHeight="1">
      <c r="A1629" s="98"/>
      <c r="B1629" s="44"/>
      <c r="C1629" s="98"/>
      <c r="D1629" s="44"/>
      <c r="E1629" s="37"/>
      <c r="F1629" s="32"/>
      <c r="G1629" s="36"/>
      <c r="H1629" s="36"/>
    </row>
    <row r="1630" ht="15.75" customHeight="1">
      <c r="A1630" s="98"/>
      <c r="B1630" s="44"/>
      <c r="C1630" s="98"/>
      <c r="D1630" s="44"/>
      <c r="E1630" s="37"/>
      <c r="F1630" s="32"/>
      <c r="G1630" s="36"/>
      <c r="H1630" s="36"/>
    </row>
    <row r="1631" ht="15.75" customHeight="1">
      <c r="A1631" s="98"/>
      <c r="B1631" s="44"/>
      <c r="C1631" s="98"/>
      <c r="D1631" s="44"/>
      <c r="E1631" s="37"/>
      <c r="F1631" s="32"/>
      <c r="G1631" s="36"/>
      <c r="H1631" s="36"/>
    </row>
    <row r="1632" ht="15.75" customHeight="1">
      <c r="A1632" s="98"/>
      <c r="B1632" s="44"/>
      <c r="C1632" s="98"/>
      <c r="D1632" s="44"/>
      <c r="E1632" s="37"/>
      <c r="F1632" s="32"/>
      <c r="G1632" s="36"/>
      <c r="H1632" s="36"/>
    </row>
    <row r="1633" ht="15.75" customHeight="1">
      <c r="A1633" s="98"/>
      <c r="B1633" s="44"/>
      <c r="C1633" s="98"/>
      <c r="D1633" s="44"/>
      <c r="E1633" s="37"/>
      <c r="F1633" s="32"/>
      <c r="G1633" s="36"/>
      <c r="H1633" s="36"/>
    </row>
    <row r="1634" ht="15.75" customHeight="1">
      <c r="A1634" s="98"/>
      <c r="B1634" s="44"/>
      <c r="C1634" s="98"/>
      <c r="D1634" s="44"/>
      <c r="E1634" s="37"/>
      <c r="F1634" s="32"/>
      <c r="G1634" s="36"/>
      <c r="H1634" s="36"/>
    </row>
    <row r="1635" ht="15.75" customHeight="1">
      <c r="A1635" s="98"/>
      <c r="B1635" s="44"/>
      <c r="C1635" s="98"/>
      <c r="D1635" s="44"/>
      <c r="E1635" s="37"/>
      <c r="F1635" s="32"/>
      <c r="G1635" s="36"/>
      <c r="H1635" s="36"/>
    </row>
    <row r="1636" ht="15.75" customHeight="1">
      <c r="A1636" s="98"/>
      <c r="B1636" s="44"/>
      <c r="C1636" s="98"/>
      <c r="D1636" s="44"/>
      <c r="E1636" s="37"/>
      <c r="F1636" s="32"/>
      <c r="G1636" s="36"/>
      <c r="H1636" s="36"/>
    </row>
    <row r="1637" ht="15.75" customHeight="1">
      <c r="A1637" s="98"/>
      <c r="B1637" s="44"/>
      <c r="C1637" s="98"/>
      <c r="D1637" s="44"/>
      <c r="E1637" s="37"/>
      <c r="F1637" s="32"/>
      <c r="G1637" s="36"/>
      <c r="H1637" s="36"/>
    </row>
    <row r="1638" ht="15.75" customHeight="1">
      <c r="A1638" s="98"/>
      <c r="B1638" s="44"/>
      <c r="C1638" s="98"/>
      <c r="D1638" s="44"/>
      <c r="E1638" s="37"/>
      <c r="F1638" s="32"/>
      <c r="G1638" s="36"/>
      <c r="H1638" s="36"/>
    </row>
    <row r="1639" ht="15.75" customHeight="1">
      <c r="A1639" s="98"/>
      <c r="B1639" s="44"/>
      <c r="C1639" s="98"/>
      <c r="D1639" s="44"/>
      <c r="E1639" s="37"/>
      <c r="F1639" s="32"/>
      <c r="G1639" s="36"/>
      <c r="H1639" s="36"/>
    </row>
    <row r="1640" ht="15.75" customHeight="1">
      <c r="A1640" s="98"/>
      <c r="B1640" s="44"/>
      <c r="C1640" s="98"/>
      <c r="D1640" s="44"/>
      <c r="E1640" s="37"/>
      <c r="F1640" s="32"/>
      <c r="G1640" s="36"/>
      <c r="H1640" s="36"/>
    </row>
    <row r="1641" ht="15.75" customHeight="1">
      <c r="A1641" s="98"/>
      <c r="B1641" s="44"/>
      <c r="C1641" s="98"/>
      <c r="D1641" s="44"/>
      <c r="E1641" s="37"/>
      <c r="F1641" s="32"/>
      <c r="G1641" s="36"/>
      <c r="H1641" s="36"/>
    </row>
    <row r="1642" ht="15.75" customHeight="1">
      <c r="A1642" s="98"/>
      <c r="B1642" s="44"/>
      <c r="C1642" s="98"/>
      <c r="D1642" s="44"/>
      <c r="E1642" s="37"/>
      <c r="F1642" s="32"/>
      <c r="G1642" s="36"/>
      <c r="H1642" s="36"/>
    </row>
    <row r="1643" ht="15.75" customHeight="1">
      <c r="A1643" s="98"/>
      <c r="B1643" s="44"/>
      <c r="C1643" s="98"/>
      <c r="D1643" s="44"/>
      <c r="E1643" s="37"/>
      <c r="F1643" s="32"/>
      <c r="G1643" s="36"/>
      <c r="H1643" s="36"/>
    </row>
    <row r="1644" ht="15.75" customHeight="1">
      <c r="A1644" s="98"/>
      <c r="B1644" s="44"/>
      <c r="C1644" s="98"/>
      <c r="D1644" s="44"/>
      <c r="E1644" s="37"/>
      <c r="F1644" s="32"/>
      <c r="G1644" s="36"/>
      <c r="H1644" s="36"/>
    </row>
    <row r="1645" ht="15.75" customHeight="1">
      <c r="A1645" s="98"/>
      <c r="B1645" s="44"/>
      <c r="C1645" s="98"/>
      <c r="D1645" s="44"/>
      <c r="E1645" s="37"/>
      <c r="F1645" s="32"/>
      <c r="G1645" s="36"/>
      <c r="H1645" s="36"/>
    </row>
    <row r="1646" ht="15.75" customHeight="1">
      <c r="A1646" s="98"/>
      <c r="B1646" s="44"/>
      <c r="C1646" s="98"/>
      <c r="D1646" s="44"/>
      <c r="E1646" s="37"/>
      <c r="F1646" s="32"/>
      <c r="G1646" s="36"/>
      <c r="H1646" s="36"/>
    </row>
    <row r="1647" ht="15.75" customHeight="1">
      <c r="A1647" s="98"/>
      <c r="B1647" s="44"/>
      <c r="C1647" s="98"/>
      <c r="D1647" s="44"/>
      <c r="E1647" s="37"/>
      <c r="F1647" s="32"/>
      <c r="G1647" s="36"/>
      <c r="H1647" s="36"/>
    </row>
    <row r="1648" ht="15.75" customHeight="1">
      <c r="A1648" s="98"/>
      <c r="B1648" s="44"/>
      <c r="C1648" s="98"/>
      <c r="D1648" s="44"/>
      <c r="E1648" s="37"/>
      <c r="F1648" s="32"/>
      <c r="G1648" s="36"/>
      <c r="H1648" s="36"/>
    </row>
    <row r="1649" ht="15.75" customHeight="1">
      <c r="A1649" s="98"/>
      <c r="B1649" s="44"/>
      <c r="C1649" s="98"/>
      <c r="D1649" s="44"/>
      <c r="E1649" s="37"/>
      <c r="F1649" s="32"/>
      <c r="G1649" s="36"/>
      <c r="H1649" s="36"/>
    </row>
    <row r="1650" ht="15.75" customHeight="1">
      <c r="A1650" s="98"/>
      <c r="B1650" s="44"/>
      <c r="C1650" s="98"/>
      <c r="D1650" s="44"/>
      <c r="E1650" s="37"/>
      <c r="F1650" s="32"/>
      <c r="G1650" s="36"/>
      <c r="H1650" s="36"/>
    </row>
    <row r="1651" ht="15.75" customHeight="1">
      <c r="A1651" s="98"/>
      <c r="B1651" s="44"/>
      <c r="C1651" s="98"/>
      <c r="D1651" s="44"/>
      <c r="E1651" s="37"/>
      <c r="F1651" s="32"/>
      <c r="G1651" s="36"/>
      <c r="H1651" s="36"/>
    </row>
    <row r="1652" ht="15.75" customHeight="1">
      <c r="A1652" s="98"/>
      <c r="B1652" s="44"/>
      <c r="C1652" s="98"/>
      <c r="D1652" s="44"/>
      <c r="E1652" s="37"/>
      <c r="F1652" s="32"/>
      <c r="G1652" s="36"/>
      <c r="H1652" s="36"/>
    </row>
    <row r="1653" ht="15.75" customHeight="1">
      <c r="A1653" s="98"/>
      <c r="B1653" s="44"/>
      <c r="C1653" s="98"/>
      <c r="D1653" s="44"/>
      <c r="E1653" s="37"/>
      <c r="F1653" s="32"/>
      <c r="G1653" s="36"/>
      <c r="H1653" s="36"/>
    </row>
    <row r="1654" ht="15.75" customHeight="1">
      <c r="A1654" s="98"/>
      <c r="B1654" s="44"/>
      <c r="C1654" s="98"/>
      <c r="D1654" s="44"/>
      <c r="E1654" s="37"/>
      <c r="F1654" s="32"/>
      <c r="G1654" s="36"/>
      <c r="H1654" s="36"/>
    </row>
    <row r="1655" ht="15.75" customHeight="1">
      <c r="A1655" s="98"/>
      <c r="B1655" s="44"/>
      <c r="C1655" s="98"/>
      <c r="D1655" s="44"/>
      <c r="E1655" s="37"/>
      <c r="F1655" s="32"/>
      <c r="G1655" s="36"/>
      <c r="H1655" s="36"/>
    </row>
    <row r="1656" ht="15.75" customHeight="1">
      <c r="A1656" s="98"/>
      <c r="B1656" s="44"/>
      <c r="C1656" s="98"/>
      <c r="D1656" s="44"/>
      <c r="E1656" s="37"/>
      <c r="F1656" s="32"/>
      <c r="G1656" s="36"/>
      <c r="H1656" s="36"/>
    </row>
    <row r="1657" ht="15.75" customHeight="1">
      <c r="A1657" s="98"/>
      <c r="B1657" s="44"/>
      <c r="C1657" s="98"/>
      <c r="D1657" s="44"/>
      <c r="E1657" s="37"/>
      <c r="F1657" s="32"/>
      <c r="G1657" s="36"/>
      <c r="H1657" s="36"/>
    </row>
    <row r="1658" ht="15.75" customHeight="1">
      <c r="A1658" s="98"/>
      <c r="B1658" s="44"/>
      <c r="C1658" s="98"/>
      <c r="D1658" s="44"/>
      <c r="E1658" s="37"/>
      <c r="F1658" s="32"/>
      <c r="G1658" s="36"/>
      <c r="H1658" s="36"/>
    </row>
    <row r="1659" ht="15.75" customHeight="1">
      <c r="A1659" s="98"/>
      <c r="B1659" s="44"/>
      <c r="C1659" s="98"/>
      <c r="D1659" s="44"/>
      <c r="E1659" s="37"/>
      <c r="F1659" s="32"/>
      <c r="G1659" s="36"/>
      <c r="H1659" s="36"/>
    </row>
    <row r="1660" ht="15.75" customHeight="1">
      <c r="A1660" s="98"/>
      <c r="B1660" s="44"/>
      <c r="C1660" s="98"/>
      <c r="D1660" s="44"/>
      <c r="E1660" s="37"/>
      <c r="F1660" s="32"/>
      <c r="G1660" s="36"/>
      <c r="H1660" s="36"/>
    </row>
    <row r="1661" ht="15.75" customHeight="1">
      <c r="A1661" s="98"/>
      <c r="B1661" s="44"/>
      <c r="C1661" s="98"/>
      <c r="D1661" s="44"/>
      <c r="E1661" s="37"/>
      <c r="F1661" s="32"/>
      <c r="G1661" s="36"/>
      <c r="H1661" s="36"/>
    </row>
    <row r="1662" ht="15.75" customHeight="1">
      <c r="A1662" s="98"/>
      <c r="B1662" s="44"/>
      <c r="C1662" s="98"/>
      <c r="D1662" s="44"/>
      <c r="E1662" s="37"/>
      <c r="F1662" s="32"/>
      <c r="G1662" s="36"/>
      <c r="H1662" s="36"/>
    </row>
    <row r="1663" ht="15.75" customHeight="1">
      <c r="A1663" s="98"/>
      <c r="B1663" s="44"/>
      <c r="C1663" s="98"/>
      <c r="D1663" s="44"/>
      <c r="E1663" s="37"/>
      <c r="F1663" s="32"/>
      <c r="G1663" s="36"/>
      <c r="H1663" s="36"/>
    </row>
    <row r="1664" ht="15.75" customHeight="1">
      <c r="A1664" s="98"/>
      <c r="B1664" s="44"/>
      <c r="C1664" s="98"/>
      <c r="D1664" s="44"/>
      <c r="E1664" s="37"/>
      <c r="F1664" s="32"/>
      <c r="G1664" s="36"/>
      <c r="H1664" s="36"/>
    </row>
    <row r="1665" ht="15.75" customHeight="1">
      <c r="A1665" s="98"/>
      <c r="B1665" s="44"/>
      <c r="C1665" s="98"/>
      <c r="D1665" s="44"/>
      <c r="E1665" s="37"/>
      <c r="F1665" s="32"/>
      <c r="G1665" s="36"/>
      <c r="H1665" s="36"/>
    </row>
    <row r="1666" ht="15.75" customHeight="1">
      <c r="A1666" s="98"/>
      <c r="B1666" s="44"/>
      <c r="C1666" s="98"/>
      <c r="D1666" s="44"/>
      <c r="E1666" s="37"/>
      <c r="F1666" s="32"/>
      <c r="G1666" s="36"/>
      <c r="H1666" s="36"/>
    </row>
    <row r="1667" ht="15.75" customHeight="1">
      <c r="A1667" s="98"/>
      <c r="B1667" s="44"/>
      <c r="C1667" s="98"/>
      <c r="D1667" s="44"/>
      <c r="E1667" s="37"/>
      <c r="F1667" s="32"/>
      <c r="G1667" s="36"/>
      <c r="H1667" s="36"/>
    </row>
    <row r="1668" ht="15.75" customHeight="1">
      <c r="A1668" s="98"/>
      <c r="B1668" s="44"/>
      <c r="C1668" s="98"/>
      <c r="D1668" s="44"/>
      <c r="E1668" s="37"/>
      <c r="F1668" s="32"/>
      <c r="G1668" s="36"/>
      <c r="H1668" s="36"/>
    </row>
    <row r="1669" ht="15.75" customHeight="1">
      <c r="A1669" s="98"/>
      <c r="B1669" s="44"/>
      <c r="C1669" s="98"/>
      <c r="D1669" s="44"/>
      <c r="E1669" s="37"/>
      <c r="F1669" s="32"/>
      <c r="G1669" s="36"/>
      <c r="H1669" s="36"/>
    </row>
    <row r="1670" ht="15.75" customHeight="1">
      <c r="A1670" s="98"/>
      <c r="B1670" s="44"/>
      <c r="C1670" s="98"/>
      <c r="D1670" s="44"/>
      <c r="E1670" s="37"/>
      <c r="F1670" s="32"/>
      <c r="G1670" s="36"/>
      <c r="H1670" s="36"/>
    </row>
    <row r="1671" ht="15.75" customHeight="1">
      <c r="A1671" s="98"/>
      <c r="B1671" s="44"/>
      <c r="C1671" s="98"/>
      <c r="D1671" s="44"/>
      <c r="E1671" s="37"/>
      <c r="F1671" s="32"/>
      <c r="G1671" s="36"/>
      <c r="H1671" s="36"/>
    </row>
    <row r="1672" ht="15.75" customHeight="1">
      <c r="A1672" s="98"/>
      <c r="B1672" s="44"/>
      <c r="C1672" s="98"/>
      <c r="D1672" s="44"/>
      <c r="E1672" s="37"/>
      <c r="F1672" s="32"/>
      <c r="G1672" s="36"/>
      <c r="H1672" s="36"/>
    </row>
    <row r="1673" ht="15.75" customHeight="1">
      <c r="A1673" s="98"/>
      <c r="B1673" s="44"/>
      <c r="C1673" s="98"/>
      <c r="D1673" s="44"/>
      <c r="E1673" s="37"/>
      <c r="F1673" s="32"/>
      <c r="G1673" s="36"/>
      <c r="H1673" s="36"/>
    </row>
    <row r="1674" ht="15.75" customHeight="1">
      <c r="A1674" s="98"/>
      <c r="B1674" s="44"/>
      <c r="C1674" s="98"/>
      <c r="D1674" s="44"/>
      <c r="E1674" s="37"/>
      <c r="F1674" s="32"/>
      <c r="G1674" s="36"/>
      <c r="H1674" s="36"/>
    </row>
    <row r="1675" ht="15.75" customHeight="1">
      <c r="A1675" s="98"/>
      <c r="B1675" s="44"/>
      <c r="C1675" s="98"/>
      <c r="D1675" s="44"/>
      <c r="E1675" s="37"/>
      <c r="F1675" s="32"/>
      <c r="G1675" s="36"/>
      <c r="H1675" s="36"/>
    </row>
    <row r="1676" ht="15.75" customHeight="1">
      <c r="A1676" s="98"/>
      <c r="B1676" s="44"/>
      <c r="C1676" s="98"/>
      <c r="D1676" s="44"/>
      <c r="E1676" s="37"/>
      <c r="F1676" s="32"/>
      <c r="G1676" s="36"/>
      <c r="H1676" s="36"/>
    </row>
    <row r="1677" ht="15.75" customHeight="1">
      <c r="A1677" s="98"/>
      <c r="B1677" s="44"/>
      <c r="C1677" s="98"/>
      <c r="D1677" s="44"/>
      <c r="E1677" s="37"/>
      <c r="F1677" s="32"/>
      <c r="G1677" s="36"/>
      <c r="H1677" s="36"/>
    </row>
    <row r="1678" ht="15.75" customHeight="1">
      <c r="A1678" s="98"/>
      <c r="B1678" s="44"/>
      <c r="C1678" s="98"/>
      <c r="D1678" s="44"/>
      <c r="E1678" s="37"/>
      <c r="F1678" s="32"/>
      <c r="G1678" s="36"/>
      <c r="H1678" s="36"/>
    </row>
    <row r="1679" ht="15.75" customHeight="1">
      <c r="A1679" s="98"/>
      <c r="B1679" s="44"/>
      <c r="C1679" s="98"/>
      <c r="D1679" s="44"/>
      <c r="E1679" s="37"/>
      <c r="F1679" s="32"/>
      <c r="G1679" s="36"/>
      <c r="H1679" s="36"/>
    </row>
    <row r="1680" ht="15.75" customHeight="1">
      <c r="A1680" s="98"/>
      <c r="B1680" s="44"/>
      <c r="C1680" s="98"/>
      <c r="D1680" s="44"/>
      <c r="E1680" s="37"/>
      <c r="F1680" s="32"/>
      <c r="G1680" s="36"/>
      <c r="H1680" s="36"/>
    </row>
    <row r="1681" ht="15.75" customHeight="1">
      <c r="A1681" s="98"/>
      <c r="B1681" s="44"/>
      <c r="C1681" s="98"/>
      <c r="D1681" s="44"/>
      <c r="E1681" s="37"/>
      <c r="F1681" s="32"/>
      <c r="G1681" s="36"/>
      <c r="H1681" s="36"/>
    </row>
    <row r="1682" ht="15.75" customHeight="1">
      <c r="A1682" s="98"/>
      <c r="B1682" s="44"/>
      <c r="C1682" s="98"/>
      <c r="D1682" s="44"/>
      <c r="E1682" s="37"/>
      <c r="F1682" s="32"/>
      <c r="G1682" s="36"/>
      <c r="H1682" s="36"/>
    </row>
    <row r="1683" ht="15.75" customHeight="1">
      <c r="A1683" s="98"/>
      <c r="B1683" s="44"/>
      <c r="C1683" s="98"/>
      <c r="D1683" s="44"/>
      <c r="E1683" s="37"/>
      <c r="F1683" s="32"/>
      <c r="G1683" s="36"/>
      <c r="H1683" s="36"/>
    </row>
    <row r="1684" ht="15.75" customHeight="1">
      <c r="A1684" s="98"/>
      <c r="B1684" s="44"/>
      <c r="C1684" s="98"/>
      <c r="D1684" s="44"/>
      <c r="E1684" s="37"/>
      <c r="F1684" s="32"/>
      <c r="G1684" s="36"/>
      <c r="H1684" s="36"/>
    </row>
    <row r="1685" ht="15.75" customHeight="1">
      <c r="A1685" s="98"/>
      <c r="B1685" s="44"/>
      <c r="C1685" s="98"/>
      <c r="D1685" s="44"/>
      <c r="E1685" s="37"/>
      <c r="F1685" s="32"/>
      <c r="G1685" s="36"/>
      <c r="H1685" s="36"/>
    </row>
    <row r="1686" ht="15.75" customHeight="1">
      <c r="A1686" s="98"/>
      <c r="B1686" s="44"/>
      <c r="C1686" s="98"/>
      <c r="D1686" s="44"/>
      <c r="E1686" s="37"/>
      <c r="F1686" s="32"/>
      <c r="G1686" s="36"/>
      <c r="H1686" s="36"/>
    </row>
    <row r="1687" ht="15.75" customHeight="1">
      <c r="A1687" s="98"/>
      <c r="B1687" s="44"/>
      <c r="C1687" s="98"/>
      <c r="D1687" s="44"/>
      <c r="E1687" s="37"/>
      <c r="F1687" s="32"/>
      <c r="G1687" s="36"/>
      <c r="H1687" s="36"/>
    </row>
    <row r="1688" ht="15.75" customHeight="1">
      <c r="A1688" s="98"/>
      <c r="B1688" s="44"/>
      <c r="C1688" s="98"/>
      <c r="D1688" s="44"/>
      <c r="E1688" s="37"/>
      <c r="F1688" s="32"/>
      <c r="G1688" s="36"/>
      <c r="H1688" s="36"/>
    </row>
    <row r="1689" ht="15.75" customHeight="1">
      <c r="A1689" s="98"/>
      <c r="B1689" s="44"/>
      <c r="C1689" s="98"/>
      <c r="D1689" s="44"/>
      <c r="E1689" s="37"/>
      <c r="F1689" s="32"/>
      <c r="G1689" s="36"/>
      <c r="H1689" s="36"/>
    </row>
    <row r="1690" ht="15.75" customHeight="1">
      <c r="A1690" s="98"/>
      <c r="B1690" s="44"/>
      <c r="C1690" s="98"/>
      <c r="D1690" s="44"/>
      <c r="E1690" s="37"/>
      <c r="F1690" s="32"/>
      <c r="G1690" s="36"/>
      <c r="H1690" s="36"/>
    </row>
    <row r="1691" ht="15.75" customHeight="1">
      <c r="A1691" s="98"/>
      <c r="B1691" s="44"/>
      <c r="C1691" s="98"/>
      <c r="D1691" s="44"/>
      <c r="E1691" s="37"/>
      <c r="F1691" s="32"/>
      <c r="G1691" s="36"/>
      <c r="H1691" s="36"/>
    </row>
    <row r="1692" ht="15.75" customHeight="1">
      <c r="A1692" s="98"/>
      <c r="B1692" s="44"/>
      <c r="C1692" s="98"/>
      <c r="D1692" s="44"/>
      <c r="E1692" s="37"/>
      <c r="F1692" s="32"/>
      <c r="G1692" s="36"/>
      <c r="H1692" s="36"/>
    </row>
    <row r="1693" ht="15.75" customHeight="1">
      <c r="A1693" s="98"/>
      <c r="B1693" s="44"/>
      <c r="C1693" s="98"/>
      <c r="D1693" s="44"/>
      <c r="E1693" s="37"/>
      <c r="F1693" s="32"/>
      <c r="G1693" s="36"/>
      <c r="H1693" s="36"/>
    </row>
    <row r="1694" ht="15.75" customHeight="1">
      <c r="A1694" s="98"/>
      <c r="B1694" s="44"/>
      <c r="C1694" s="98"/>
      <c r="D1694" s="44"/>
      <c r="E1694" s="37"/>
      <c r="F1694" s="32"/>
      <c r="G1694" s="36"/>
      <c r="H1694" s="36"/>
    </row>
    <row r="1695" ht="15.75" customHeight="1">
      <c r="A1695" s="98"/>
      <c r="B1695" s="44"/>
      <c r="C1695" s="98"/>
      <c r="D1695" s="44"/>
      <c r="E1695" s="37"/>
      <c r="F1695" s="32"/>
      <c r="G1695" s="36"/>
      <c r="H1695" s="36"/>
    </row>
    <row r="1696" ht="15.75" customHeight="1">
      <c r="A1696" s="98"/>
      <c r="B1696" s="44"/>
      <c r="C1696" s="98"/>
      <c r="D1696" s="44"/>
      <c r="E1696" s="37"/>
      <c r="F1696" s="32"/>
      <c r="G1696" s="36"/>
      <c r="H1696" s="36"/>
    </row>
    <row r="1697" ht="15.75" customHeight="1">
      <c r="A1697" s="98"/>
      <c r="B1697" s="44"/>
      <c r="C1697" s="98"/>
      <c r="D1697" s="44"/>
      <c r="E1697" s="37"/>
      <c r="F1697" s="32"/>
      <c r="G1697" s="36"/>
      <c r="H1697" s="36"/>
    </row>
    <row r="1698" ht="15.75" customHeight="1">
      <c r="A1698" s="98"/>
      <c r="B1698" s="44"/>
      <c r="C1698" s="98"/>
      <c r="D1698" s="44"/>
      <c r="E1698" s="37"/>
      <c r="F1698" s="32"/>
      <c r="G1698" s="36"/>
      <c r="H1698" s="36"/>
    </row>
    <row r="1699" ht="15.75" customHeight="1">
      <c r="A1699" s="98"/>
      <c r="B1699" s="44"/>
      <c r="C1699" s="98"/>
      <c r="D1699" s="44"/>
      <c r="E1699" s="37"/>
      <c r="F1699" s="32"/>
      <c r="G1699" s="36"/>
      <c r="H1699" s="36"/>
    </row>
    <row r="1700" ht="15.75" customHeight="1">
      <c r="A1700" s="98"/>
      <c r="B1700" s="44"/>
      <c r="C1700" s="98"/>
      <c r="D1700" s="44"/>
      <c r="E1700" s="37"/>
      <c r="F1700" s="32"/>
      <c r="G1700" s="36"/>
      <c r="H1700" s="36"/>
    </row>
    <row r="1701" ht="15.75" customHeight="1">
      <c r="A1701" s="98"/>
      <c r="B1701" s="44"/>
      <c r="C1701" s="98"/>
      <c r="D1701" s="44"/>
      <c r="E1701" s="37"/>
      <c r="F1701" s="32"/>
      <c r="G1701" s="36"/>
      <c r="H1701" s="36"/>
    </row>
    <row r="1702" ht="15.75" customHeight="1">
      <c r="A1702" s="98"/>
      <c r="B1702" s="44"/>
      <c r="C1702" s="98"/>
      <c r="D1702" s="44"/>
      <c r="E1702" s="37"/>
      <c r="F1702" s="32"/>
      <c r="G1702" s="36"/>
      <c r="H1702" s="36"/>
    </row>
    <row r="1703" ht="15.75" customHeight="1">
      <c r="A1703" s="98"/>
      <c r="B1703" s="44"/>
      <c r="C1703" s="98"/>
      <c r="D1703" s="44"/>
      <c r="E1703" s="37"/>
      <c r="F1703" s="32"/>
      <c r="G1703" s="36"/>
      <c r="H1703" s="36"/>
    </row>
    <row r="1704" ht="15.75" customHeight="1">
      <c r="A1704" s="98"/>
      <c r="B1704" s="44"/>
      <c r="C1704" s="98"/>
      <c r="D1704" s="44"/>
      <c r="E1704" s="37"/>
      <c r="F1704" s="32"/>
      <c r="G1704" s="36"/>
      <c r="H1704" s="36"/>
    </row>
    <row r="1705" ht="15.75" customHeight="1">
      <c r="A1705" s="98"/>
      <c r="B1705" s="44"/>
      <c r="C1705" s="98"/>
      <c r="D1705" s="44"/>
      <c r="E1705" s="37"/>
      <c r="F1705" s="32"/>
      <c r="G1705" s="36"/>
      <c r="H1705" s="36"/>
    </row>
    <row r="1706" ht="15.75" customHeight="1">
      <c r="A1706" s="98"/>
      <c r="B1706" s="44"/>
      <c r="C1706" s="98"/>
      <c r="D1706" s="44"/>
      <c r="E1706" s="37"/>
      <c r="F1706" s="32"/>
      <c r="G1706" s="36"/>
      <c r="H1706" s="36"/>
    </row>
    <row r="1707" ht="15.75" customHeight="1">
      <c r="A1707" s="98"/>
      <c r="B1707" s="44"/>
      <c r="C1707" s="98"/>
      <c r="D1707" s="44"/>
      <c r="E1707" s="37"/>
      <c r="F1707" s="32"/>
      <c r="G1707" s="36"/>
      <c r="H1707" s="36"/>
    </row>
    <row r="1708" ht="15.75" customHeight="1">
      <c r="A1708" s="98"/>
      <c r="B1708" s="44"/>
      <c r="C1708" s="98"/>
      <c r="D1708" s="44"/>
      <c r="E1708" s="37"/>
      <c r="F1708" s="32"/>
      <c r="G1708" s="36"/>
      <c r="H1708" s="36"/>
    </row>
    <row r="1709" ht="15.75" customHeight="1">
      <c r="A1709" s="98"/>
      <c r="B1709" s="44"/>
      <c r="C1709" s="98"/>
      <c r="D1709" s="44"/>
      <c r="E1709" s="37"/>
      <c r="F1709" s="32"/>
      <c r="G1709" s="36"/>
      <c r="H1709" s="36"/>
    </row>
    <row r="1710" ht="15.75" customHeight="1">
      <c r="A1710" s="98"/>
      <c r="B1710" s="44"/>
      <c r="C1710" s="98"/>
      <c r="D1710" s="44"/>
      <c r="E1710" s="37"/>
      <c r="F1710" s="32"/>
      <c r="G1710" s="36"/>
      <c r="H1710" s="36"/>
    </row>
    <row r="1711" ht="15.75" customHeight="1">
      <c r="A1711" s="98"/>
      <c r="B1711" s="44"/>
      <c r="C1711" s="98"/>
      <c r="D1711" s="44"/>
      <c r="E1711" s="37"/>
      <c r="F1711" s="32"/>
      <c r="G1711" s="36"/>
      <c r="H1711" s="36"/>
    </row>
    <row r="1712" ht="15.75" customHeight="1">
      <c r="A1712" s="98"/>
      <c r="B1712" s="44"/>
      <c r="C1712" s="98"/>
      <c r="D1712" s="44"/>
      <c r="E1712" s="37"/>
      <c r="F1712" s="32"/>
      <c r="G1712" s="36"/>
      <c r="H1712" s="36"/>
    </row>
    <row r="1713" ht="15.75" customHeight="1">
      <c r="A1713" s="98"/>
      <c r="B1713" s="44"/>
      <c r="C1713" s="98"/>
      <c r="D1713" s="44"/>
      <c r="E1713" s="37"/>
      <c r="F1713" s="32"/>
      <c r="G1713" s="36"/>
      <c r="H1713" s="36"/>
    </row>
    <row r="1714" ht="15.75" customHeight="1">
      <c r="A1714" s="98"/>
      <c r="B1714" s="44"/>
      <c r="C1714" s="98"/>
      <c r="D1714" s="44"/>
      <c r="E1714" s="37"/>
      <c r="F1714" s="32"/>
      <c r="G1714" s="36"/>
      <c r="H1714" s="36"/>
    </row>
    <row r="1715" ht="15.75" customHeight="1">
      <c r="A1715" s="98"/>
      <c r="B1715" s="44"/>
      <c r="C1715" s="98"/>
      <c r="D1715" s="44"/>
      <c r="E1715" s="37"/>
      <c r="F1715" s="32"/>
      <c r="G1715" s="36"/>
      <c r="H1715" s="36"/>
    </row>
    <row r="1716" ht="15.75" customHeight="1">
      <c r="A1716" s="98"/>
      <c r="B1716" s="44"/>
      <c r="C1716" s="98"/>
      <c r="D1716" s="44"/>
      <c r="E1716" s="37"/>
      <c r="F1716" s="32"/>
      <c r="G1716" s="36"/>
      <c r="H1716" s="36"/>
    </row>
    <row r="1717" ht="15.75" customHeight="1">
      <c r="A1717" s="98"/>
      <c r="B1717" s="44"/>
      <c r="C1717" s="98"/>
      <c r="D1717" s="44"/>
      <c r="E1717" s="37"/>
      <c r="F1717" s="32"/>
      <c r="G1717" s="36"/>
      <c r="H1717" s="36"/>
    </row>
    <row r="1718" ht="15.75" customHeight="1">
      <c r="A1718" s="98"/>
      <c r="B1718" s="44"/>
      <c r="C1718" s="98"/>
      <c r="D1718" s="44"/>
      <c r="E1718" s="37"/>
      <c r="F1718" s="32"/>
      <c r="G1718" s="36"/>
      <c r="H1718" s="36"/>
    </row>
    <row r="1719" ht="15.75" customHeight="1">
      <c r="A1719" s="98"/>
      <c r="B1719" s="44"/>
      <c r="C1719" s="98"/>
      <c r="D1719" s="44"/>
      <c r="E1719" s="37"/>
      <c r="F1719" s="32"/>
      <c r="G1719" s="36"/>
      <c r="H1719" s="36"/>
    </row>
    <row r="1720" ht="15.75" customHeight="1">
      <c r="A1720" s="98"/>
      <c r="B1720" s="44"/>
      <c r="C1720" s="98"/>
      <c r="D1720" s="44"/>
      <c r="E1720" s="37"/>
      <c r="F1720" s="32"/>
      <c r="G1720" s="36"/>
      <c r="H1720" s="36"/>
    </row>
    <row r="1721" ht="15.75" customHeight="1">
      <c r="A1721" s="98"/>
      <c r="B1721" s="44"/>
      <c r="C1721" s="98"/>
      <c r="D1721" s="44"/>
      <c r="E1721" s="37"/>
      <c r="F1721" s="32"/>
      <c r="G1721" s="36"/>
      <c r="H1721" s="36"/>
    </row>
    <row r="1722" ht="15.75" customHeight="1">
      <c r="A1722" s="98"/>
      <c r="B1722" s="44"/>
      <c r="C1722" s="98"/>
      <c r="D1722" s="44"/>
      <c r="E1722" s="37"/>
      <c r="F1722" s="32"/>
      <c r="G1722" s="36"/>
      <c r="H1722" s="36"/>
    </row>
    <row r="1723" ht="15.75" customHeight="1">
      <c r="A1723" s="98"/>
      <c r="B1723" s="44"/>
      <c r="C1723" s="98"/>
      <c r="D1723" s="44"/>
      <c r="E1723" s="37"/>
      <c r="F1723" s="32"/>
      <c r="G1723" s="36"/>
      <c r="H1723" s="36"/>
    </row>
    <row r="1724" ht="15.75" customHeight="1">
      <c r="A1724" s="98"/>
      <c r="B1724" s="44"/>
      <c r="C1724" s="98"/>
      <c r="D1724" s="44"/>
      <c r="E1724" s="37"/>
      <c r="F1724" s="32"/>
      <c r="G1724" s="36"/>
      <c r="H1724" s="36"/>
    </row>
    <row r="1725" ht="15.75" customHeight="1">
      <c r="A1725" s="98"/>
      <c r="B1725" s="44"/>
      <c r="C1725" s="98"/>
      <c r="D1725" s="44"/>
      <c r="E1725" s="37"/>
      <c r="F1725" s="32"/>
      <c r="G1725" s="36"/>
      <c r="H1725" s="36"/>
    </row>
    <row r="1726" ht="15.75" customHeight="1">
      <c r="A1726" s="98"/>
      <c r="B1726" s="44"/>
      <c r="C1726" s="98"/>
      <c r="D1726" s="44"/>
      <c r="E1726" s="37"/>
      <c r="F1726" s="32"/>
      <c r="G1726" s="36"/>
      <c r="H1726" s="36"/>
    </row>
    <row r="1727" ht="15.75" customHeight="1">
      <c r="A1727" s="98"/>
      <c r="B1727" s="44"/>
      <c r="C1727" s="98"/>
      <c r="D1727" s="44"/>
      <c r="E1727" s="37"/>
      <c r="F1727" s="32"/>
      <c r="G1727" s="36"/>
      <c r="H1727" s="36"/>
    </row>
    <row r="1728" ht="15.75" customHeight="1">
      <c r="A1728" s="98"/>
      <c r="B1728" s="44"/>
      <c r="C1728" s="98"/>
      <c r="D1728" s="44"/>
      <c r="E1728" s="37"/>
      <c r="F1728" s="32"/>
      <c r="G1728" s="36"/>
      <c r="H1728" s="36"/>
    </row>
    <row r="1729" ht="15.75" customHeight="1">
      <c r="A1729" s="98"/>
      <c r="B1729" s="44"/>
      <c r="C1729" s="98"/>
      <c r="D1729" s="44"/>
      <c r="E1729" s="37"/>
      <c r="F1729" s="32"/>
      <c r="G1729" s="36"/>
      <c r="H1729" s="36"/>
    </row>
    <row r="1730" ht="15.75" customHeight="1">
      <c r="A1730" s="98"/>
      <c r="B1730" s="44"/>
      <c r="C1730" s="98"/>
      <c r="D1730" s="44"/>
      <c r="E1730" s="37"/>
      <c r="F1730" s="32"/>
      <c r="G1730" s="36"/>
      <c r="H1730" s="36"/>
    </row>
    <row r="1731" ht="15.75" customHeight="1">
      <c r="A1731" s="98"/>
      <c r="B1731" s="44"/>
      <c r="C1731" s="98"/>
      <c r="D1731" s="44"/>
      <c r="E1731" s="37"/>
      <c r="F1731" s="32"/>
      <c r="G1731" s="36"/>
      <c r="H1731" s="36"/>
    </row>
    <row r="1732" ht="15.75" customHeight="1">
      <c r="A1732" s="98"/>
      <c r="B1732" s="44"/>
      <c r="C1732" s="98"/>
      <c r="D1732" s="44"/>
      <c r="E1732" s="37"/>
      <c r="F1732" s="32"/>
      <c r="G1732" s="36"/>
      <c r="H1732" s="36"/>
    </row>
    <row r="1733" ht="15.75" customHeight="1">
      <c r="A1733" s="98"/>
      <c r="B1733" s="44"/>
      <c r="C1733" s="98"/>
      <c r="D1733" s="44"/>
      <c r="E1733" s="37"/>
      <c r="F1733" s="32"/>
      <c r="G1733" s="36"/>
      <c r="H1733" s="36"/>
    </row>
    <row r="1734" ht="15.75" customHeight="1">
      <c r="A1734" s="98"/>
      <c r="B1734" s="44"/>
      <c r="C1734" s="98"/>
      <c r="D1734" s="44"/>
      <c r="E1734" s="37"/>
      <c r="F1734" s="32"/>
      <c r="G1734" s="36"/>
      <c r="H1734" s="36"/>
    </row>
    <row r="1735" ht="15.75" customHeight="1">
      <c r="A1735" s="98"/>
      <c r="B1735" s="44"/>
      <c r="C1735" s="98"/>
      <c r="D1735" s="44"/>
      <c r="E1735" s="37"/>
      <c r="F1735" s="32"/>
      <c r="G1735" s="36"/>
      <c r="H1735" s="36"/>
    </row>
    <row r="1736" ht="15.75" customHeight="1">
      <c r="A1736" s="98"/>
      <c r="B1736" s="44"/>
      <c r="C1736" s="98"/>
      <c r="D1736" s="44"/>
      <c r="E1736" s="37"/>
      <c r="F1736" s="32"/>
      <c r="G1736" s="36"/>
      <c r="H1736" s="36"/>
    </row>
    <row r="1737" ht="15.75" customHeight="1">
      <c r="A1737" s="98"/>
      <c r="B1737" s="44"/>
      <c r="C1737" s="98"/>
      <c r="D1737" s="44"/>
      <c r="E1737" s="37"/>
      <c r="F1737" s="32"/>
      <c r="G1737" s="36"/>
      <c r="H1737" s="36"/>
    </row>
    <row r="1738" ht="15.75" customHeight="1">
      <c r="A1738" s="98"/>
      <c r="B1738" s="44"/>
      <c r="C1738" s="98"/>
      <c r="D1738" s="44"/>
      <c r="E1738" s="37"/>
      <c r="F1738" s="32"/>
      <c r="G1738" s="36"/>
      <c r="H1738" s="36"/>
    </row>
    <row r="1739" ht="15.75" customHeight="1">
      <c r="A1739" s="98"/>
      <c r="B1739" s="44"/>
      <c r="C1739" s="98"/>
      <c r="D1739" s="44"/>
      <c r="E1739" s="37"/>
      <c r="F1739" s="32"/>
      <c r="G1739" s="36"/>
      <c r="H1739" s="36"/>
    </row>
    <row r="1740" ht="15.75" customHeight="1">
      <c r="A1740" s="98"/>
      <c r="B1740" s="44"/>
      <c r="C1740" s="98"/>
      <c r="D1740" s="44"/>
      <c r="E1740" s="37"/>
      <c r="F1740" s="32"/>
      <c r="G1740" s="36"/>
      <c r="H1740" s="36"/>
    </row>
    <row r="1741" ht="15.75" customHeight="1">
      <c r="A1741" s="98"/>
      <c r="B1741" s="44"/>
      <c r="C1741" s="98"/>
      <c r="D1741" s="44"/>
      <c r="E1741" s="37"/>
      <c r="F1741" s="32"/>
      <c r="G1741" s="36"/>
      <c r="H1741" s="36"/>
    </row>
    <row r="1742" ht="15.75" customHeight="1">
      <c r="A1742" s="98"/>
      <c r="B1742" s="44"/>
      <c r="C1742" s="98"/>
      <c r="D1742" s="44"/>
      <c r="E1742" s="37"/>
      <c r="F1742" s="32"/>
      <c r="G1742" s="36"/>
      <c r="H1742" s="36"/>
    </row>
    <row r="1743" ht="15.75" customHeight="1">
      <c r="A1743" s="98"/>
      <c r="B1743" s="44"/>
      <c r="C1743" s="98"/>
      <c r="D1743" s="44"/>
      <c r="E1743" s="37"/>
      <c r="F1743" s="32"/>
      <c r="G1743" s="36"/>
      <c r="H1743" s="36"/>
    </row>
    <row r="1744" ht="15.75" customHeight="1">
      <c r="A1744" s="98"/>
      <c r="B1744" s="44"/>
      <c r="C1744" s="98"/>
      <c r="D1744" s="44"/>
      <c r="E1744" s="37"/>
      <c r="F1744" s="32"/>
      <c r="G1744" s="36"/>
      <c r="H1744" s="36"/>
    </row>
    <row r="1745" ht="15.75" customHeight="1">
      <c r="A1745" s="98"/>
      <c r="B1745" s="44"/>
      <c r="C1745" s="98"/>
      <c r="D1745" s="44"/>
      <c r="E1745" s="37"/>
      <c r="F1745" s="32"/>
      <c r="G1745" s="36"/>
      <c r="H1745" s="36"/>
    </row>
    <row r="1746" ht="15.75" customHeight="1">
      <c r="A1746" s="98"/>
      <c r="B1746" s="44"/>
      <c r="C1746" s="98"/>
      <c r="D1746" s="44"/>
      <c r="E1746" s="37"/>
      <c r="F1746" s="32"/>
      <c r="G1746" s="36"/>
      <c r="H1746" s="36"/>
    </row>
    <row r="1747" ht="15.75" customHeight="1">
      <c r="A1747" s="98"/>
      <c r="B1747" s="44"/>
      <c r="C1747" s="98"/>
      <c r="D1747" s="44"/>
      <c r="E1747" s="37"/>
      <c r="F1747" s="32"/>
      <c r="G1747" s="36"/>
      <c r="H1747" s="36"/>
    </row>
    <row r="1748" ht="15.75" customHeight="1">
      <c r="A1748" s="98"/>
      <c r="B1748" s="44"/>
      <c r="C1748" s="98"/>
      <c r="D1748" s="44"/>
      <c r="E1748" s="37"/>
      <c r="F1748" s="32"/>
      <c r="G1748" s="36"/>
      <c r="H1748" s="36"/>
    </row>
    <row r="1749" ht="15.75" customHeight="1">
      <c r="A1749" s="98"/>
      <c r="B1749" s="44"/>
      <c r="C1749" s="98"/>
      <c r="D1749" s="44"/>
      <c r="E1749" s="37"/>
      <c r="F1749" s="32"/>
      <c r="G1749" s="36"/>
      <c r="H1749" s="36"/>
    </row>
    <row r="1750" ht="15.75" customHeight="1">
      <c r="A1750" s="98"/>
      <c r="B1750" s="44"/>
      <c r="C1750" s="98"/>
      <c r="D1750" s="44"/>
      <c r="E1750" s="37"/>
      <c r="F1750" s="32"/>
      <c r="G1750" s="36"/>
      <c r="H1750" s="36"/>
    </row>
    <row r="1751" ht="15.75" customHeight="1">
      <c r="A1751" s="98"/>
      <c r="B1751" s="44"/>
      <c r="C1751" s="98"/>
      <c r="D1751" s="44"/>
      <c r="E1751" s="37"/>
      <c r="F1751" s="32"/>
      <c r="G1751" s="36"/>
      <c r="H1751" s="36"/>
    </row>
    <row r="1752" ht="15.75" customHeight="1">
      <c r="A1752" s="98"/>
      <c r="B1752" s="44"/>
      <c r="C1752" s="98"/>
      <c r="D1752" s="44"/>
      <c r="E1752" s="37"/>
      <c r="F1752" s="32"/>
      <c r="G1752" s="36"/>
      <c r="H1752" s="36"/>
    </row>
    <row r="1753" ht="15.75" customHeight="1">
      <c r="A1753" s="98"/>
      <c r="B1753" s="44"/>
      <c r="C1753" s="98"/>
      <c r="D1753" s="44"/>
      <c r="E1753" s="37"/>
      <c r="F1753" s="32"/>
      <c r="G1753" s="36"/>
      <c r="H1753" s="36"/>
    </row>
    <row r="1754" ht="15.75" customHeight="1">
      <c r="A1754" s="98"/>
      <c r="B1754" s="44"/>
      <c r="C1754" s="98"/>
      <c r="D1754" s="44"/>
      <c r="E1754" s="37"/>
      <c r="F1754" s="32"/>
      <c r="G1754" s="36"/>
      <c r="H1754" s="36"/>
    </row>
    <row r="1755" ht="15.75" customHeight="1">
      <c r="A1755" s="98"/>
      <c r="B1755" s="44"/>
      <c r="C1755" s="98"/>
      <c r="D1755" s="44"/>
      <c r="E1755" s="37"/>
      <c r="F1755" s="32"/>
      <c r="G1755" s="36"/>
      <c r="H1755" s="36"/>
    </row>
    <row r="1756" ht="15.75" customHeight="1">
      <c r="A1756" s="98"/>
      <c r="B1756" s="44"/>
      <c r="C1756" s="98"/>
      <c r="D1756" s="44"/>
      <c r="E1756" s="37"/>
      <c r="F1756" s="32"/>
      <c r="G1756" s="36"/>
      <c r="H1756" s="36"/>
    </row>
    <row r="1757" ht="15.75" customHeight="1">
      <c r="A1757" s="98"/>
      <c r="B1757" s="44"/>
      <c r="C1757" s="98"/>
      <c r="D1757" s="44"/>
      <c r="E1757" s="37"/>
      <c r="F1757" s="32"/>
      <c r="G1757" s="36"/>
      <c r="H1757" s="36"/>
    </row>
    <row r="1758" ht="15.75" customHeight="1">
      <c r="A1758" s="98"/>
      <c r="B1758" s="44"/>
      <c r="C1758" s="98"/>
      <c r="D1758" s="44"/>
      <c r="E1758" s="37"/>
      <c r="F1758" s="32"/>
      <c r="G1758" s="36"/>
      <c r="H1758" s="36"/>
    </row>
    <row r="1759" ht="15.75" customHeight="1">
      <c r="A1759" s="98"/>
      <c r="B1759" s="44"/>
      <c r="C1759" s="98"/>
      <c r="D1759" s="44"/>
      <c r="E1759" s="37"/>
      <c r="F1759" s="32"/>
      <c r="G1759" s="36"/>
      <c r="H1759" s="36"/>
    </row>
    <row r="1760" ht="15.75" customHeight="1">
      <c r="A1760" s="98"/>
      <c r="B1760" s="44"/>
      <c r="C1760" s="98"/>
      <c r="D1760" s="44"/>
      <c r="E1760" s="37"/>
      <c r="F1760" s="32"/>
      <c r="G1760" s="36"/>
      <c r="H1760" s="36"/>
    </row>
    <row r="1761" ht="15.75" customHeight="1">
      <c r="A1761" s="98"/>
      <c r="B1761" s="44"/>
      <c r="C1761" s="98"/>
      <c r="D1761" s="44"/>
      <c r="E1761" s="37"/>
      <c r="F1761" s="32"/>
      <c r="G1761" s="36"/>
      <c r="H1761" s="36"/>
    </row>
    <row r="1762" ht="15.75" customHeight="1">
      <c r="A1762" s="98"/>
      <c r="B1762" s="44"/>
      <c r="C1762" s="98"/>
      <c r="D1762" s="44"/>
      <c r="E1762" s="37"/>
      <c r="F1762" s="32"/>
      <c r="G1762" s="36"/>
      <c r="H1762" s="36"/>
    </row>
    <row r="1763" ht="15.75" customHeight="1">
      <c r="A1763" s="98"/>
      <c r="B1763" s="44"/>
      <c r="C1763" s="98"/>
      <c r="D1763" s="44"/>
      <c r="E1763" s="37"/>
      <c r="F1763" s="32"/>
      <c r="G1763" s="36"/>
      <c r="H1763" s="36"/>
    </row>
    <row r="1764" ht="15.75" customHeight="1">
      <c r="A1764" s="98"/>
      <c r="B1764" s="44"/>
      <c r="C1764" s="98"/>
      <c r="D1764" s="44"/>
      <c r="E1764" s="37"/>
      <c r="F1764" s="32"/>
      <c r="G1764" s="36"/>
      <c r="H1764" s="36"/>
    </row>
    <row r="1765" ht="15.75" customHeight="1">
      <c r="A1765" s="98"/>
      <c r="B1765" s="44"/>
      <c r="C1765" s="98"/>
      <c r="D1765" s="44"/>
      <c r="E1765" s="37"/>
      <c r="F1765" s="32"/>
      <c r="G1765" s="36"/>
      <c r="H1765" s="36"/>
    </row>
    <row r="1766" ht="15.75" customHeight="1">
      <c r="A1766" s="98"/>
      <c r="B1766" s="44"/>
      <c r="C1766" s="98"/>
      <c r="D1766" s="44"/>
      <c r="E1766" s="37"/>
      <c r="F1766" s="32"/>
      <c r="G1766" s="36"/>
      <c r="H1766" s="36"/>
    </row>
    <row r="1767" ht="15.75" customHeight="1">
      <c r="A1767" s="98"/>
      <c r="B1767" s="44"/>
      <c r="C1767" s="98"/>
      <c r="D1767" s="44"/>
      <c r="E1767" s="37"/>
      <c r="F1767" s="32"/>
      <c r="G1767" s="36"/>
      <c r="H1767" s="36"/>
    </row>
    <row r="1768" ht="15.75" customHeight="1">
      <c r="A1768" s="98"/>
      <c r="B1768" s="44"/>
      <c r="C1768" s="98"/>
      <c r="D1768" s="44"/>
      <c r="E1768" s="37"/>
      <c r="F1768" s="32"/>
      <c r="G1768" s="36"/>
      <c r="H1768" s="36"/>
    </row>
    <row r="1769" ht="15.75" customHeight="1">
      <c r="A1769" s="98"/>
      <c r="B1769" s="44"/>
      <c r="C1769" s="98"/>
      <c r="D1769" s="44"/>
      <c r="E1769" s="37"/>
      <c r="F1769" s="32"/>
      <c r="G1769" s="36"/>
      <c r="H1769" s="36"/>
    </row>
    <row r="1770" ht="15.75" customHeight="1">
      <c r="A1770" s="98"/>
      <c r="B1770" s="44"/>
      <c r="C1770" s="98"/>
      <c r="D1770" s="44"/>
      <c r="E1770" s="37"/>
      <c r="F1770" s="32"/>
      <c r="G1770" s="36"/>
      <c r="H1770" s="36"/>
    </row>
    <row r="1771" ht="15.75" customHeight="1">
      <c r="A1771" s="98"/>
      <c r="B1771" s="44"/>
      <c r="C1771" s="98"/>
      <c r="D1771" s="44"/>
      <c r="E1771" s="37"/>
      <c r="F1771" s="32"/>
      <c r="G1771" s="36"/>
      <c r="H1771" s="36"/>
    </row>
    <row r="1772" ht="15.75" customHeight="1">
      <c r="A1772" s="98"/>
      <c r="B1772" s="44"/>
      <c r="C1772" s="98"/>
      <c r="D1772" s="44"/>
      <c r="E1772" s="37"/>
      <c r="F1772" s="32"/>
      <c r="G1772" s="36"/>
      <c r="H1772" s="36"/>
    </row>
    <row r="1773" ht="15.75" customHeight="1">
      <c r="A1773" s="98"/>
      <c r="B1773" s="44"/>
      <c r="C1773" s="98"/>
      <c r="D1773" s="44"/>
      <c r="E1773" s="37"/>
      <c r="F1773" s="32"/>
      <c r="G1773" s="36"/>
      <c r="H1773" s="36"/>
    </row>
    <row r="1774" ht="15.75" customHeight="1">
      <c r="A1774" s="98"/>
      <c r="B1774" s="44"/>
      <c r="C1774" s="98"/>
      <c r="D1774" s="44"/>
      <c r="E1774" s="37"/>
      <c r="F1774" s="32"/>
      <c r="G1774" s="36"/>
      <c r="H1774" s="36"/>
    </row>
    <row r="1775" ht="15.75" customHeight="1">
      <c r="A1775" s="98"/>
      <c r="B1775" s="44"/>
      <c r="C1775" s="98"/>
      <c r="D1775" s="44"/>
      <c r="E1775" s="37"/>
      <c r="F1775" s="32"/>
      <c r="G1775" s="36"/>
      <c r="H1775" s="36"/>
    </row>
    <row r="1776" ht="15.75" customHeight="1">
      <c r="A1776" s="98"/>
      <c r="B1776" s="44"/>
      <c r="C1776" s="98"/>
      <c r="D1776" s="44"/>
      <c r="E1776" s="37"/>
      <c r="F1776" s="32"/>
      <c r="G1776" s="36"/>
      <c r="H1776" s="36"/>
    </row>
    <row r="1777" ht="15.75" customHeight="1">
      <c r="A1777" s="98"/>
      <c r="B1777" s="44"/>
      <c r="C1777" s="98"/>
      <c r="D1777" s="44"/>
      <c r="E1777" s="37"/>
      <c r="F1777" s="32"/>
      <c r="G1777" s="36"/>
      <c r="H1777" s="36"/>
    </row>
    <row r="1778" ht="15.75" customHeight="1">
      <c r="A1778" s="98"/>
      <c r="B1778" s="44"/>
      <c r="C1778" s="98"/>
      <c r="D1778" s="44"/>
      <c r="E1778" s="37"/>
      <c r="F1778" s="32"/>
      <c r="G1778" s="36"/>
      <c r="H1778" s="36"/>
    </row>
    <row r="1779" ht="15.75" customHeight="1">
      <c r="A1779" s="98"/>
      <c r="B1779" s="44"/>
      <c r="C1779" s="98"/>
      <c r="D1779" s="44"/>
      <c r="E1779" s="37"/>
      <c r="F1779" s="32"/>
      <c r="G1779" s="36"/>
      <c r="H1779" s="36"/>
    </row>
    <row r="1780" ht="15.75" customHeight="1">
      <c r="A1780" s="98"/>
      <c r="B1780" s="44"/>
      <c r="C1780" s="98"/>
      <c r="D1780" s="44"/>
      <c r="E1780" s="37"/>
      <c r="F1780" s="32"/>
      <c r="G1780" s="36"/>
      <c r="H1780" s="36"/>
    </row>
    <row r="1781" ht="15.75" customHeight="1">
      <c r="A1781" s="98"/>
      <c r="B1781" s="44"/>
      <c r="C1781" s="98"/>
      <c r="D1781" s="44"/>
      <c r="E1781" s="37"/>
      <c r="F1781" s="32"/>
      <c r="G1781" s="36"/>
      <c r="H1781" s="36"/>
    </row>
    <row r="1782" ht="15.75" customHeight="1">
      <c r="A1782" s="98"/>
      <c r="B1782" s="44"/>
      <c r="C1782" s="98"/>
      <c r="D1782" s="44"/>
      <c r="E1782" s="37"/>
      <c r="F1782" s="32"/>
      <c r="G1782" s="36"/>
      <c r="H1782" s="36"/>
    </row>
    <row r="1783" ht="15.75" customHeight="1">
      <c r="A1783" s="98"/>
      <c r="B1783" s="44"/>
      <c r="C1783" s="98"/>
      <c r="D1783" s="44"/>
      <c r="E1783" s="37"/>
      <c r="F1783" s="32"/>
      <c r="G1783" s="36"/>
      <c r="H1783" s="36"/>
    </row>
    <row r="1784" ht="15.75" customHeight="1">
      <c r="A1784" s="98"/>
      <c r="B1784" s="44"/>
      <c r="C1784" s="98"/>
      <c r="D1784" s="44"/>
      <c r="E1784" s="37"/>
      <c r="F1784" s="32"/>
      <c r="G1784" s="36"/>
      <c r="H1784" s="36"/>
    </row>
    <row r="1785" ht="15.75" customHeight="1">
      <c r="A1785" s="98"/>
      <c r="B1785" s="44"/>
      <c r="C1785" s="98"/>
      <c r="D1785" s="44"/>
      <c r="E1785" s="37"/>
      <c r="F1785" s="32"/>
      <c r="G1785" s="36"/>
      <c r="H1785" s="36"/>
    </row>
    <row r="1786" ht="15.75" customHeight="1">
      <c r="A1786" s="98"/>
      <c r="B1786" s="44"/>
      <c r="C1786" s="98"/>
      <c r="D1786" s="44"/>
      <c r="E1786" s="37"/>
      <c r="F1786" s="32"/>
      <c r="G1786" s="36"/>
      <c r="H1786" s="36"/>
    </row>
    <row r="1787" ht="15.75" customHeight="1">
      <c r="A1787" s="98"/>
      <c r="B1787" s="44"/>
      <c r="C1787" s="98"/>
      <c r="D1787" s="44"/>
      <c r="E1787" s="37"/>
      <c r="F1787" s="32"/>
      <c r="G1787" s="36"/>
      <c r="H1787" s="36"/>
    </row>
    <row r="1788" ht="15.75" customHeight="1">
      <c r="A1788" s="98"/>
      <c r="B1788" s="44"/>
      <c r="C1788" s="98"/>
      <c r="D1788" s="44"/>
      <c r="E1788" s="37"/>
      <c r="F1788" s="32"/>
      <c r="G1788" s="36"/>
      <c r="H1788" s="36"/>
    </row>
    <row r="1789" ht="15.75" customHeight="1">
      <c r="A1789" s="98"/>
      <c r="B1789" s="44"/>
      <c r="C1789" s="98"/>
      <c r="D1789" s="44"/>
      <c r="E1789" s="37"/>
      <c r="F1789" s="32"/>
      <c r="G1789" s="36"/>
      <c r="H1789" s="36"/>
    </row>
    <row r="1790" ht="15.75" customHeight="1">
      <c r="A1790" s="98"/>
      <c r="B1790" s="44"/>
      <c r="C1790" s="98"/>
      <c r="D1790" s="44"/>
      <c r="E1790" s="37"/>
      <c r="F1790" s="32"/>
      <c r="G1790" s="36"/>
      <c r="H1790" s="36"/>
    </row>
    <row r="1791" ht="15.75" customHeight="1">
      <c r="A1791" s="98"/>
      <c r="B1791" s="44"/>
      <c r="C1791" s="98"/>
      <c r="D1791" s="44"/>
      <c r="E1791" s="37"/>
      <c r="F1791" s="32"/>
      <c r="G1791" s="36"/>
      <c r="H1791" s="36"/>
    </row>
    <row r="1792" ht="15.75" customHeight="1">
      <c r="A1792" s="98"/>
      <c r="B1792" s="44"/>
      <c r="C1792" s="98"/>
      <c r="D1792" s="44"/>
      <c r="E1792" s="37"/>
      <c r="F1792" s="32"/>
      <c r="G1792" s="36"/>
      <c r="H1792" s="36"/>
    </row>
    <row r="1793" ht="15.75" customHeight="1">
      <c r="A1793" s="98"/>
      <c r="B1793" s="44"/>
      <c r="C1793" s="98"/>
      <c r="D1793" s="44"/>
      <c r="E1793" s="37"/>
      <c r="F1793" s="32"/>
      <c r="G1793" s="36"/>
      <c r="H1793" s="36"/>
    </row>
    <row r="1794" ht="15.75" customHeight="1">
      <c r="A1794" s="98"/>
      <c r="B1794" s="44"/>
      <c r="C1794" s="98"/>
      <c r="D1794" s="44"/>
      <c r="E1794" s="37"/>
      <c r="F1794" s="32"/>
      <c r="G1794" s="36"/>
      <c r="H1794" s="36"/>
    </row>
    <row r="1795" ht="15.75" customHeight="1">
      <c r="A1795" s="98"/>
      <c r="B1795" s="44"/>
      <c r="C1795" s="98"/>
      <c r="D1795" s="44"/>
      <c r="E1795" s="37"/>
      <c r="F1795" s="32"/>
      <c r="G1795" s="36"/>
      <c r="H1795" s="36"/>
    </row>
    <row r="1796" ht="15.75" customHeight="1">
      <c r="A1796" s="98"/>
      <c r="B1796" s="44"/>
      <c r="C1796" s="98"/>
      <c r="D1796" s="44"/>
      <c r="E1796" s="37"/>
      <c r="F1796" s="32"/>
      <c r="G1796" s="36"/>
      <c r="H1796" s="36"/>
    </row>
    <row r="1797" ht="15.75" customHeight="1">
      <c r="A1797" s="98"/>
      <c r="B1797" s="44"/>
      <c r="C1797" s="98"/>
      <c r="D1797" s="44"/>
      <c r="E1797" s="37"/>
      <c r="F1797" s="32"/>
      <c r="G1797" s="36"/>
      <c r="H1797" s="36"/>
    </row>
    <row r="1798" ht="15.75" customHeight="1">
      <c r="A1798" s="98"/>
      <c r="B1798" s="44"/>
      <c r="C1798" s="98"/>
      <c r="D1798" s="44"/>
      <c r="E1798" s="37"/>
      <c r="F1798" s="32"/>
      <c r="G1798" s="36"/>
      <c r="H1798" s="36"/>
    </row>
    <row r="1799" ht="15.75" customHeight="1">
      <c r="A1799" s="98"/>
      <c r="B1799" s="44"/>
      <c r="C1799" s="98"/>
      <c r="D1799" s="44"/>
      <c r="E1799" s="37"/>
      <c r="F1799" s="32"/>
      <c r="G1799" s="36"/>
      <c r="H1799" s="36"/>
    </row>
    <row r="1800" ht="15.75" customHeight="1">
      <c r="A1800" s="98"/>
      <c r="B1800" s="44"/>
      <c r="C1800" s="98"/>
      <c r="D1800" s="44"/>
      <c r="E1800" s="37"/>
      <c r="F1800" s="32"/>
      <c r="G1800" s="36"/>
      <c r="H1800" s="36"/>
    </row>
    <row r="1801" ht="15.75" customHeight="1">
      <c r="A1801" s="98"/>
      <c r="B1801" s="44"/>
      <c r="C1801" s="98"/>
      <c r="D1801" s="44"/>
      <c r="E1801" s="37"/>
      <c r="F1801" s="32"/>
      <c r="G1801" s="36"/>
      <c r="H1801" s="36"/>
    </row>
    <row r="1802" ht="15.75" customHeight="1">
      <c r="A1802" s="98"/>
      <c r="B1802" s="44"/>
      <c r="C1802" s="98"/>
      <c r="D1802" s="44"/>
      <c r="E1802" s="37"/>
      <c r="F1802" s="32"/>
      <c r="G1802" s="36"/>
      <c r="H1802" s="36"/>
    </row>
    <row r="1803" ht="15.75" customHeight="1">
      <c r="A1803" s="98"/>
      <c r="B1803" s="44"/>
      <c r="C1803" s="98"/>
      <c r="D1803" s="44"/>
      <c r="E1803" s="37"/>
      <c r="F1803" s="32"/>
      <c r="G1803" s="36"/>
      <c r="H1803" s="36"/>
    </row>
    <row r="1804" ht="15.75" customHeight="1">
      <c r="A1804" s="98"/>
      <c r="B1804" s="44"/>
      <c r="C1804" s="98"/>
      <c r="D1804" s="44"/>
      <c r="E1804" s="37"/>
      <c r="F1804" s="32"/>
      <c r="G1804" s="36"/>
      <c r="H1804" s="36"/>
    </row>
    <row r="1805" ht="15.75" customHeight="1">
      <c r="A1805" s="98"/>
      <c r="B1805" s="44"/>
      <c r="C1805" s="98"/>
      <c r="D1805" s="44"/>
      <c r="E1805" s="37"/>
      <c r="F1805" s="32"/>
      <c r="G1805" s="36"/>
      <c r="H1805" s="36"/>
    </row>
    <row r="1806" ht="15.75" customHeight="1">
      <c r="A1806" s="98"/>
      <c r="B1806" s="44"/>
      <c r="C1806" s="98"/>
      <c r="D1806" s="44"/>
      <c r="E1806" s="37"/>
      <c r="F1806" s="32"/>
      <c r="G1806" s="36"/>
      <c r="H1806" s="36"/>
    </row>
    <row r="1807" ht="15.75" customHeight="1">
      <c r="A1807" s="98"/>
      <c r="B1807" s="44"/>
      <c r="C1807" s="98"/>
      <c r="D1807" s="44"/>
      <c r="E1807" s="37"/>
      <c r="F1807" s="32"/>
      <c r="G1807" s="36"/>
      <c r="H1807" s="36"/>
    </row>
    <row r="1808" ht="15.75" customHeight="1">
      <c r="A1808" s="98"/>
      <c r="B1808" s="44"/>
      <c r="C1808" s="98"/>
      <c r="D1808" s="44"/>
      <c r="E1808" s="37"/>
      <c r="F1808" s="32"/>
      <c r="G1808" s="36"/>
      <c r="H1808" s="36"/>
    </row>
    <row r="1809" ht="15.75" customHeight="1">
      <c r="A1809" s="98"/>
      <c r="B1809" s="44"/>
      <c r="C1809" s="98"/>
      <c r="D1809" s="44"/>
      <c r="E1809" s="37"/>
      <c r="F1809" s="32"/>
      <c r="G1809" s="36"/>
      <c r="H1809" s="36"/>
    </row>
    <row r="1810" ht="15.75" customHeight="1">
      <c r="A1810" s="98"/>
      <c r="B1810" s="44"/>
      <c r="C1810" s="98"/>
      <c r="D1810" s="44"/>
      <c r="E1810" s="37"/>
      <c r="F1810" s="32"/>
      <c r="G1810" s="36"/>
      <c r="H1810" s="36"/>
    </row>
    <row r="1811" ht="15.75" customHeight="1">
      <c r="A1811" s="98"/>
      <c r="B1811" s="44"/>
      <c r="C1811" s="98"/>
      <c r="D1811" s="44"/>
      <c r="E1811" s="37"/>
      <c r="F1811" s="32"/>
      <c r="G1811" s="36"/>
      <c r="H1811" s="36"/>
    </row>
    <row r="1812" ht="15.75" customHeight="1">
      <c r="A1812" s="98"/>
      <c r="B1812" s="44"/>
      <c r="C1812" s="98"/>
      <c r="D1812" s="44"/>
      <c r="E1812" s="37"/>
      <c r="F1812" s="32"/>
      <c r="G1812" s="36"/>
      <c r="H1812" s="36"/>
    </row>
    <row r="1813" ht="15.75" customHeight="1">
      <c r="A1813" s="98"/>
      <c r="B1813" s="44"/>
      <c r="C1813" s="98"/>
      <c r="D1813" s="44"/>
      <c r="E1813" s="37"/>
      <c r="F1813" s="32"/>
      <c r="G1813" s="36"/>
      <c r="H1813" s="36"/>
    </row>
    <row r="1814" ht="15.75" customHeight="1">
      <c r="A1814" s="98"/>
      <c r="B1814" s="44"/>
      <c r="C1814" s="98"/>
      <c r="D1814" s="44"/>
      <c r="E1814" s="37"/>
      <c r="F1814" s="32"/>
      <c r="G1814" s="36"/>
      <c r="H1814" s="36"/>
    </row>
    <row r="1815" ht="15.75" customHeight="1">
      <c r="A1815" s="98"/>
      <c r="B1815" s="44"/>
      <c r="C1815" s="98"/>
      <c r="D1815" s="44"/>
      <c r="E1815" s="37"/>
      <c r="F1815" s="32"/>
      <c r="G1815" s="36"/>
      <c r="H1815" s="36"/>
    </row>
    <row r="1816" ht="15.75" customHeight="1">
      <c r="A1816" s="98"/>
      <c r="B1816" s="44"/>
      <c r="C1816" s="98"/>
      <c r="D1816" s="44"/>
      <c r="E1816" s="37"/>
      <c r="F1816" s="32"/>
      <c r="G1816" s="36"/>
      <c r="H1816" s="36"/>
    </row>
    <row r="1817" ht="15.75" customHeight="1">
      <c r="A1817" s="98"/>
      <c r="B1817" s="44"/>
      <c r="C1817" s="98"/>
      <c r="D1817" s="44"/>
      <c r="E1817" s="37"/>
      <c r="F1817" s="32"/>
      <c r="G1817" s="36"/>
      <c r="H1817" s="36"/>
    </row>
    <row r="1818" ht="15.75" customHeight="1">
      <c r="A1818" s="98"/>
      <c r="B1818" s="44"/>
      <c r="C1818" s="98"/>
      <c r="D1818" s="44"/>
      <c r="E1818" s="37"/>
      <c r="F1818" s="32"/>
      <c r="G1818" s="36"/>
      <c r="H1818" s="36"/>
    </row>
    <row r="1819" ht="15.75" customHeight="1">
      <c r="A1819" s="98"/>
      <c r="B1819" s="44"/>
      <c r="C1819" s="98"/>
      <c r="D1819" s="44"/>
      <c r="E1819" s="37"/>
      <c r="F1819" s="32"/>
      <c r="G1819" s="36"/>
      <c r="H1819" s="36"/>
    </row>
    <row r="1820" ht="15.75" customHeight="1">
      <c r="A1820" s="98"/>
      <c r="B1820" s="44"/>
      <c r="C1820" s="98"/>
      <c r="D1820" s="44"/>
      <c r="E1820" s="37"/>
      <c r="F1820" s="32"/>
      <c r="G1820" s="36"/>
      <c r="H1820" s="36"/>
    </row>
    <row r="1821" ht="15.75" customHeight="1">
      <c r="A1821" s="98"/>
      <c r="B1821" s="44"/>
      <c r="C1821" s="98"/>
      <c r="D1821" s="44"/>
      <c r="E1821" s="37"/>
      <c r="F1821" s="32"/>
      <c r="G1821" s="36"/>
      <c r="H1821" s="36"/>
    </row>
    <row r="1822" ht="15.75" customHeight="1">
      <c r="A1822" s="98"/>
      <c r="B1822" s="44"/>
      <c r="C1822" s="98"/>
      <c r="D1822" s="44"/>
      <c r="E1822" s="37"/>
      <c r="F1822" s="32"/>
      <c r="G1822" s="36"/>
      <c r="H1822" s="36"/>
    </row>
    <row r="1823" ht="15.75" customHeight="1">
      <c r="A1823" s="98"/>
      <c r="B1823" s="44"/>
      <c r="C1823" s="98"/>
      <c r="D1823" s="44"/>
      <c r="E1823" s="37"/>
      <c r="F1823" s="32"/>
      <c r="G1823" s="36"/>
      <c r="H1823" s="36"/>
    </row>
    <row r="1824" ht="15.75" customHeight="1">
      <c r="A1824" s="98"/>
      <c r="B1824" s="44"/>
      <c r="C1824" s="98"/>
      <c r="D1824" s="44"/>
      <c r="E1824" s="37"/>
      <c r="F1824" s="32"/>
      <c r="G1824" s="36"/>
      <c r="H1824" s="36"/>
    </row>
    <row r="1825" ht="15.75" customHeight="1">
      <c r="A1825" s="98"/>
      <c r="B1825" s="44"/>
      <c r="C1825" s="98"/>
      <c r="D1825" s="44"/>
      <c r="E1825" s="37"/>
      <c r="F1825" s="32"/>
      <c r="G1825" s="36"/>
      <c r="H1825" s="36"/>
    </row>
    <row r="1826" ht="15.75" customHeight="1">
      <c r="A1826" s="98"/>
      <c r="B1826" s="44"/>
      <c r="C1826" s="98"/>
      <c r="D1826" s="44"/>
      <c r="E1826" s="37"/>
      <c r="F1826" s="32"/>
      <c r="G1826" s="36"/>
      <c r="H1826" s="36"/>
    </row>
    <row r="1827" ht="15.75" customHeight="1">
      <c r="A1827" s="98"/>
      <c r="B1827" s="44"/>
      <c r="C1827" s="98"/>
      <c r="D1827" s="44"/>
      <c r="E1827" s="37"/>
      <c r="F1827" s="32"/>
      <c r="G1827" s="36"/>
      <c r="H1827" s="36"/>
    </row>
    <row r="1828" ht="15.75" customHeight="1">
      <c r="A1828" s="98"/>
      <c r="B1828" s="44"/>
      <c r="C1828" s="98"/>
      <c r="D1828" s="44"/>
      <c r="E1828" s="37"/>
      <c r="F1828" s="32"/>
      <c r="G1828" s="36"/>
      <c r="H1828" s="36"/>
    </row>
    <row r="1829" ht="15.75" customHeight="1">
      <c r="A1829" s="98"/>
      <c r="B1829" s="44"/>
      <c r="C1829" s="98"/>
      <c r="D1829" s="44"/>
      <c r="E1829" s="37"/>
      <c r="F1829" s="32"/>
      <c r="G1829" s="36"/>
      <c r="H1829" s="36"/>
    </row>
    <row r="1830" ht="15.75" customHeight="1">
      <c r="A1830" s="98"/>
      <c r="B1830" s="44"/>
      <c r="C1830" s="98"/>
      <c r="D1830" s="44"/>
      <c r="E1830" s="37"/>
      <c r="F1830" s="32"/>
      <c r="G1830" s="36"/>
      <c r="H1830" s="36"/>
    </row>
    <row r="1831" ht="15.75" customHeight="1">
      <c r="A1831" s="98"/>
      <c r="B1831" s="44"/>
      <c r="C1831" s="98"/>
      <c r="D1831" s="44"/>
      <c r="E1831" s="37"/>
      <c r="F1831" s="32"/>
      <c r="G1831" s="36"/>
      <c r="H1831" s="36"/>
    </row>
    <row r="1832" ht="15.75" customHeight="1">
      <c r="A1832" s="98"/>
      <c r="B1832" s="44"/>
      <c r="C1832" s="98"/>
      <c r="D1832" s="44"/>
      <c r="E1832" s="37"/>
      <c r="F1832" s="32"/>
      <c r="G1832" s="36"/>
      <c r="H1832" s="36"/>
    </row>
    <row r="1833" ht="15.75" customHeight="1">
      <c r="A1833" s="98"/>
      <c r="B1833" s="44"/>
      <c r="C1833" s="98"/>
      <c r="D1833" s="44"/>
      <c r="E1833" s="37"/>
      <c r="F1833" s="32"/>
      <c r="G1833" s="36"/>
      <c r="H1833" s="36"/>
    </row>
    <row r="1834" ht="15.75" customHeight="1">
      <c r="A1834" s="98"/>
      <c r="B1834" s="44"/>
      <c r="C1834" s="98"/>
      <c r="D1834" s="44"/>
      <c r="E1834" s="37"/>
      <c r="F1834" s="32"/>
      <c r="G1834" s="36"/>
      <c r="H1834" s="36"/>
    </row>
    <row r="1835" ht="15.75" customHeight="1">
      <c r="A1835" s="98"/>
      <c r="B1835" s="44"/>
      <c r="C1835" s="98"/>
      <c r="D1835" s="44"/>
      <c r="E1835" s="37"/>
      <c r="F1835" s="32"/>
      <c r="G1835" s="36"/>
      <c r="H1835" s="36"/>
    </row>
    <row r="1836" ht="15.75" customHeight="1">
      <c r="A1836" s="98"/>
      <c r="B1836" s="44"/>
      <c r="C1836" s="98"/>
      <c r="D1836" s="44"/>
      <c r="E1836" s="37"/>
      <c r="F1836" s="32"/>
      <c r="G1836" s="36"/>
      <c r="H1836" s="36"/>
    </row>
    <row r="1837" ht="15.75" customHeight="1">
      <c r="A1837" s="98"/>
      <c r="B1837" s="44"/>
      <c r="C1837" s="98"/>
      <c r="D1837" s="44"/>
      <c r="E1837" s="37"/>
      <c r="F1837" s="32"/>
      <c r="G1837" s="36"/>
      <c r="H1837" s="36"/>
    </row>
    <row r="1838" ht="15.75" customHeight="1">
      <c r="A1838" s="98"/>
      <c r="B1838" s="44"/>
      <c r="C1838" s="98"/>
      <c r="D1838" s="44"/>
      <c r="E1838" s="37"/>
      <c r="F1838" s="32"/>
      <c r="G1838" s="36"/>
      <c r="H1838" s="36"/>
    </row>
    <row r="1839" ht="15.75" customHeight="1">
      <c r="A1839" s="98"/>
      <c r="B1839" s="44"/>
      <c r="C1839" s="98"/>
      <c r="D1839" s="44"/>
      <c r="E1839" s="37"/>
      <c r="F1839" s="32"/>
      <c r="G1839" s="36"/>
      <c r="H1839" s="36"/>
    </row>
    <row r="1840" ht="15.75" customHeight="1">
      <c r="A1840" s="98"/>
      <c r="B1840" s="44"/>
      <c r="C1840" s="98"/>
      <c r="D1840" s="44"/>
      <c r="E1840" s="37"/>
      <c r="F1840" s="32"/>
      <c r="G1840" s="36"/>
      <c r="H1840" s="36"/>
    </row>
    <row r="1841" ht="15.75" customHeight="1">
      <c r="A1841" s="98"/>
      <c r="B1841" s="44"/>
      <c r="C1841" s="98"/>
      <c r="D1841" s="44"/>
      <c r="E1841" s="37"/>
      <c r="F1841" s="32"/>
      <c r="G1841" s="36"/>
      <c r="H1841" s="36"/>
    </row>
    <row r="1842" ht="15.75" customHeight="1">
      <c r="A1842" s="98"/>
      <c r="B1842" s="44"/>
      <c r="C1842" s="98"/>
      <c r="D1842" s="44"/>
      <c r="E1842" s="37"/>
      <c r="F1842" s="32"/>
      <c r="G1842" s="36"/>
      <c r="H1842" s="36"/>
    </row>
    <row r="1843" ht="15.75" customHeight="1">
      <c r="A1843" s="98"/>
      <c r="B1843" s="44"/>
      <c r="C1843" s="98"/>
      <c r="D1843" s="44"/>
      <c r="E1843" s="37"/>
      <c r="F1843" s="32"/>
      <c r="G1843" s="36"/>
      <c r="H1843" s="36"/>
    </row>
    <row r="1844" ht="15.75" customHeight="1">
      <c r="A1844" s="98"/>
      <c r="B1844" s="44"/>
      <c r="C1844" s="98"/>
      <c r="D1844" s="44"/>
      <c r="E1844" s="37"/>
      <c r="F1844" s="32"/>
      <c r="G1844" s="36"/>
      <c r="H1844" s="36"/>
    </row>
    <row r="1845" ht="15.75" customHeight="1">
      <c r="A1845" s="98"/>
      <c r="B1845" s="44"/>
      <c r="C1845" s="98"/>
      <c r="D1845" s="44"/>
      <c r="E1845" s="37"/>
      <c r="F1845" s="32"/>
      <c r="G1845" s="36"/>
      <c r="H1845" s="36"/>
    </row>
    <row r="1846" ht="15.75" customHeight="1">
      <c r="A1846" s="98"/>
      <c r="B1846" s="44"/>
      <c r="C1846" s="98"/>
      <c r="D1846" s="44"/>
      <c r="E1846" s="37"/>
      <c r="F1846" s="32"/>
      <c r="G1846" s="36"/>
      <c r="H1846" s="36"/>
    </row>
    <row r="1847" ht="15.75" customHeight="1">
      <c r="A1847" s="98"/>
      <c r="B1847" s="44"/>
      <c r="C1847" s="98"/>
      <c r="D1847" s="44"/>
      <c r="E1847" s="37"/>
      <c r="F1847" s="32"/>
      <c r="G1847" s="36"/>
      <c r="H1847" s="36"/>
    </row>
    <row r="1848" ht="15.75" customHeight="1">
      <c r="A1848" s="98"/>
      <c r="B1848" s="44"/>
      <c r="C1848" s="98"/>
      <c r="D1848" s="44"/>
      <c r="E1848" s="37"/>
      <c r="F1848" s="32"/>
      <c r="G1848" s="36"/>
      <c r="H1848" s="36"/>
    </row>
    <row r="1849" ht="15.75" customHeight="1">
      <c r="A1849" s="98"/>
      <c r="B1849" s="44"/>
      <c r="C1849" s="98"/>
      <c r="D1849" s="44"/>
      <c r="E1849" s="37"/>
      <c r="F1849" s="32"/>
      <c r="G1849" s="36"/>
      <c r="H1849" s="36"/>
    </row>
    <row r="1850" ht="15.75" customHeight="1">
      <c r="A1850" s="98"/>
      <c r="B1850" s="44"/>
      <c r="C1850" s="98"/>
      <c r="D1850" s="44"/>
      <c r="E1850" s="37"/>
      <c r="F1850" s="32"/>
      <c r="G1850" s="36"/>
      <c r="H1850" s="36"/>
    </row>
    <row r="1851" ht="15.75" customHeight="1">
      <c r="A1851" s="98"/>
      <c r="B1851" s="44"/>
      <c r="C1851" s="98"/>
      <c r="D1851" s="44"/>
      <c r="E1851" s="37"/>
      <c r="F1851" s="32"/>
      <c r="G1851" s="36"/>
      <c r="H1851" s="36"/>
    </row>
    <row r="1852" ht="15.75" customHeight="1">
      <c r="A1852" s="98"/>
      <c r="B1852" s="44"/>
      <c r="C1852" s="98"/>
      <c r="D1852" s="44"/>
      <c r="E1852" s="37"/>
      <c r="F1852" s="32"/>
      <c r="G1852" s="36"/>
      <c r="H1852" s="36"/>
    </row>
    <row r="1853" ht="15.75" customHeight="1">
      <c r="A1853" s="98"/>
      <c r="B1853" s="44"/>
      <c r="C1853" s="98"/>
      <c r="D1853" s="44"/>
      <c r="E1853" s="37"/>
      <c r="F1853" s="32"/>
      <c r="G1853" s="36"/>
      <c r="H1853" s="36"/>
    </row>
    <row r="1854" ht="15.75" customHeight="1">
      <c r="A1854" s="98"/>
      <c r="B1854" s="44"/>
      <c r="C1854" s="98"/>
      <c r="D1854" s="44"/>
      <c r="E1854" s="37"/>
      <c r="F1854" s="32"/>
      <c r="G1854" s="36"/>
      <c r="H1854" s="36"/>
    </row>
    <row r="1855" ht="15.75" customHeight="1">
      <c r="A1855" s="98"/>
      <c r="B1855" s="44"/>
      <c r="C1855" s="98"/>
      <c r="D1855" s="44"/>
      <c r="E1855" s="37"/>
      <c r="F1855" s="32"/>
      <c r="G1855" s="36"/>
      <c r="H1855" s="36"/>
    </row>
    <row r="1856" ht="15.75" customHeight="1">
      <c r="A1856" s="98"/>
      <c r="B1856" s="44"/>
      <c r="C1856" s="98"/>
      <c r="D1856" s="44"/>
      <c r="E1856" s="37"/>
      <c r="F1856" s="32"/>
      <c r="G1856" s="36"/>
      <c r="H1856" s="36"/>
    </row>
    <row r="1857" ht="15.75" customHeight="1">
      <c r="A1857" s="98"/>
      <c r="B1857" s="44"/>
      <c r="C1857" s="98"/>
      <c r="D1857" s="44"/>
      <c r="E1857" s="37"/>
      <c r="F1857" s="32"/>
      <c r="G1857" s="36"/>
      <c r="H1857" s="36"/>
    </row>
    <row r="1858" ht="15.75" customHeight="1">
      <c r="A1858" s="98"/>
      <c r="B1858" s="44"/>
      <c r="C1858" s="98"/>
      <c r="D1858" s="44"/>
      <c r="E1858" s="37"/>
      <c r="F1858" s="32"/>
      <c r="G1858" s="36"/>
      <c r="H1858" s="36"/>
    </row>
    <row r="1859" ht="15.75" customHeight="1">
      <c r="A1859" s="98"/>
      <c r="B1859" s="44"/>
      <c r="C1859" s="98"/>
      <c r="D1859" s="44"/>
      <c r="E1859" s="37"/>
      <c r="F1859" s="32"/>
      <c r="G1859" s="36"/>
      <c r="H1859" s="36"/>
    </row>
    <row r="1860" ht="15.75" customHeight="1">
      <c r="A1860" s="98"/>
      <c r="B1860" s="44"/>
      <c r="C1860" s="98"/>
      <c r="D1860" s="44"/>
      <c r="E1860" s="37"/>
      <c r="F1860" s="32"/>
      <c r="G1860" s="36"/>
      <c r="H1860" s="36"/>
    </row>
    <row r="1861" ht="15.75" customHeight="1">
      <c r="A1861" s="98"/>
      <c r="B1861" s="44"/>
      <c r="C1861" s="98"/>
      <c r="D1861" s="44"/>
      <c r="E1861" s="37"/>
      <c r="F1861" s="32"/>
      <c r="G1861" s="36"/>
      <c r="H1861" s="36"/>
    </row>
    <row r="1862" ht="15.75" customHeight="1">
      <c r="A1862" s="98"/>
      <c r="B1862" s="44"/>
      <c r="C1862" s="98"/>
      <c r="D1862" s="44"/>
      <c r="E1862" s="37"/>
      <c r="F1862" s="32"/>
      <c r="G1862" s="36"/>
      <c r="H1862" s="36"/>
    </row>
    <row r="1863" ht="15.75" customHeight="1">
      <c r="A1863" s="98"/>
      <c r="B1863" s="44"/>
      <c r="C1863" s="98"/>
      <c r="D1863" s="44"/>
      <c r="E1863" s="37"/>
      <c r="F1863" s="32"/>
      <c r="G1863" s="36"/>
      <c r="H1863" s="36"/>
    </row>
    <row r="1864" ht="15.75" customHeight="1">
      <c r="A1864" s="98"/>
      <c r="B1864" s="44"/>
      <c r="C1864" s="98"/>
      <c r="D1864" s="44"/>
      <c r="E1864" s="37"/>
      <c r="F1864" s="32"/>
      <c r="G1864" s="36"/>
      <c r="H1864" s="36"/>
    </row>
    <row r="1865" ht="15.75" customHeight="1">
      <c r="A1865" s="98"/>
      <c r="B1865" s="44"/>
      <c r="C1865" s="98"/>
      <c r="D1865" s="44"/>
      <c r="E1865" s="37"/>
      <c r="F1865" s="32"/>
      <c r="G1865" s="36"/>
      <c r="H1865" s="36"/>
    </row>
    <row r="1866" ht="15.75" customHeight="1">
      <c r="A1866" s="98"/>
      <c r="B1866" s="44"/>
      <c r="C1866" s="98"/>
      <c r="D1866" s="44"/>
      <c r="E1866" s="37"/>
      <c r="F1866" s="32"/>
      <c r="G1866" s="36"/>
      <c r="H1866" s="36"/>
    </row>
    <row r="1867" ht="15.75" customHeight="1">
      <c r="A1867" s="98"/>
      <c r="B1867" s="44"/>
      <c r="C1867" s="98"/>
      <c r="D1867" s="44"/>
      <c r="E1867" s="37"/>
      <c r="F1867" s="32"/>
      <c r="G1867" s="36"/>
      <c r="H1867" s="36"/>
    </row>
    <row r="1868" ht="15.75" customHeight="1">
      <c r="A1868" s="98"/>
      <c r="B1868" s="44"/>
      <c r="C1868" s="98"/>
      <c r="D1868" s="44"/>
      <c r="E1868" s="37"/>
      <c r="F1868" s="32"/>
      <c r="G1868" s="36"/>
      <c r="H1868" s="36"/>
    </row>
    <row r="1869" ht="15.75" customHeight="1">
      <c r="A1869" s="98"/>
      <c r="B1869" s="44"/>
      <c r="C1869" s="98"/>
      <c r="D1869" s="44"/>
      <c r="E1869" s="37"/>
      <c r="F1869" s="32"/>
      <c r="G1869" s="36"/>
      <c r="H1869" s="36"/>
    </row>
    <row r="1870" ht="15.75" customHeight="1">
      <c r="A1870" s="98"/>
      <c r="B1870" s="44"/>
      <c r="C1870" s="98"/>
      <c r="D1870" s="44"/>
      <c r="E1870" s="37"/>
      <c r="F1870" s="32"/>
      <c r="G1870" s="36"/>
      <c r="H1870" s="36"/>
    </row>
    <row r="1871" ht="15.75" customHeight="1">
      <c r="A1871" s="98"/>
      <c r="B1871" s="44"/>
      <c r="C1871" s="98"/>
      <c r="D1871" s="44"/>
      <c r="E1871" s="37"/>
      <c r="F1871" s="32"/>
      <c r="G1871" s="36"/>
      <c r="H1871" s="36"/>
    </row>
    <row r="1872" ht="15.75" customHeight="1">
      <c r="A1872" s="98"/>
      <c r="B1872" s="44"/>
      <c r="C1872" s="98"/>
      <c r="D1872" s="44"/>
      <c r="E1872" s="37"/>
      <c r="F1872" s="32"/>
      <c r="G1872" s="36"/>
      <c r="H1872" s="36"/>
    </row>
    <row r="1873" ht="15.75" customHeight="1">
      <c r="A1873" s="98"/>
      <c r="B1873" s="44"/>
      <c r="C1873" s="98"/>
      <c r="D1873" s="44"/>
      <c r="E1873" s="37"/>
      <c r="F1873" s="32"/>
      <c r="G1873" s="36"/>
      <c r="H1873" s="36"/>
    </row>
    <row r="1874" ht="15.75" customHeight="1">
      <c r="A1874" s="98"/>
      <c r="B1874" s="44"/>
      <c r="C1874" s="98"/>
      <c r="D1874" s="44"/>
      <c r="E1874" s="37"/>
      <c r="F1874" s="32"/>
      <c r="G1874" s="36"/>
      <c r="H1874" s="36"/>
    </row>
    <row r="1875" ht="15.75" customHeight="1">
      <c r="A1875" s="98"/>
      <c r="B1875" s="44"/>
      <c r="C1875" s="98"/>
      <c r="D1875" s="44"/>
      <c r="E1875" s="37"/>
      <c r="F1875" s="32"/>
      <c r="G1875" s="36"/>
      <c r="H1875" s="36"/>
    </row>
    <row r="1876" ht="15.75" customHeight="1">
      <c r="A1876" s="98"/>
      <c r="B1876" s="44"/>
      <c r="C1876" s="98"/>
      <c r="D1876" s="44"/>
      <c r="E1876" s="37"/>
      <c r="F1876" s="32"/>
      <c r="G1876" s="36"/>
      <c r="H1876" s="36"/>
    </row>
    <row r="1877" ht="15.75" customHeight="1">
      <c r="A1877" s="98"/>
      <c r="B1877" s="44"/>
      <c r="C1877" s="98"/>
      <c r="D1877" s="44"/>
      <c r="E1877" s="37"/>
      <c r="F1877" s="32"/>
      <c r="G1877" s="36"/>
      <c r="H1877" s="36"/>
    </row>
    <row r="1878" ht="15.75" customHeight="1">
      <c r="A1878" s="98"/>
      <c r="B1878" s="44"/>
      <c r="C1878" s="98"/>
      <c r="D1878" s="44"/>
      <c r="E1878" s="37"/>
      <c r="F1878" s="32"/>
      <c r="G1878" s="36"/>
      <c r="H1878" s="36"/>
    </row>
    <row r="1879" ht="15.75" customHeight="1">
      <c r="A1879" s="98"/>
      <c r="B1879" s="44"/>
      <c r="C1879" s="98"/>
      <c r="D1879" s="44"/>
      <c r="E1879" s="37"/>
      <c r="F1879" s="32"/>
      <c r="G1879" s="36"/>
      <c r="H1879" s="36"/>
    </row>
    <row r="1880" ht="15.75" customHeight="1">
      <c r="A1880" s="98"/>
      <c r="B1880" s="44"/>
      <c r="C1880" s="98"/>
      <c r="D1880" s="44"/>
      <c r="E1880" s="37"/>
      <c r="F1880" s="32"/>
      <c r="G1880" s="36"/>
      <c r="H1880" s="36"/>
    </row>
    <row r="1881" ht="15.75" customHeight="1">
      <c r="A1881" s="98"/>
      <c r="B1881" s="44"/>
      <c r="C1881" s="98"/>
      <c r="D1881" s="44"/>
      <c r="E1881" s="37"/>
      <c r="F1881" s="32"/>
      <c r="G1881" s="36"/>
      <c r="H1881" s="36"/>
    </row>
    <row r="1882" ht="15.75" customHeight="1">
      <c r="A1882" s="98"/>
      <c r="B1882" s="44"/>
      <c r="C1882" s="98"/>
      <c r="D1882" s="44"/>
      <c r="E1882" s="37"/>
      <c r="F1882" s="32"/>
      <c r="G1882" s="36"/>
      <c r="H1882" s="36"/>
    </row>
    <row r="1883" ht="15.75" customHeight="1">
      <c r="A1883" s="98"/>
      <c r="B1883" s="44"/>
      <c r="C1883" s="98"/>
      <c r="D1883" s="44"/>
      <c r="E1883" s="37"/>
      <c r="F1883" s="32"/>
      <c r="G1883" s="36"/>
      <c r="H1883" s="36"/>
    </row>
    <row r="1884" ht="15.75" customHeight="1">
      <c r="A1884" s="98"/>
      <c r="B1884" s="44"/>
      <c r="C1884" s="98"/>
      <c r="D1884" s="44"/>
      <c r="E1884" s="37"/>
      <c r="F1884" s="32"/>
      <c r="G1884" s="36"/>
      <c r="H1884" s="36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conditionalFormatting sqref="G1:G1884">
    <cfRule type="containsText" dxfId="2" priority="2" operator="containsText" text="Open">
      <formula>NOT(ISERROR(SEARCH(("Open"),(G1))))</formula>
    </cfRule>
  </conditionalFormatting>
  <conditionalFormatting sqref="G1:G1884">
    <cfRule type="containsText" dxfId="5" priority="3" operator="containsText" text="Resolved">
      <formula>NOT(ISERROR(SEARCH(("Resolved"),(G1))))</formula>
    </cfRule>
  </conditionalFormatting>
  <dataValidations>
    <dataValidation type="list" allowBlank="1" sqref="F4:F1252 F1258:F1884">
      <formula1>Codes!$G$2:$G$51</formula1>
    </dataValidation>
    <dataValidation type="list" allowBlank="1" sqref="A4:A494 A498:A1884">
      <formula1>Codes!$C$2:$C$172</formula1>
    </dataValidation>
    <dataValidation type="list" allowBlank="1" sqref="B4:B494 B498:B1884">
      <formula1>Codes!$E$2:$E$6</formula1>
    </dataValidation>
    <dataValidation type="list" allowBlank="1" sqref="G4:G100 G498:G829 G891:G1884">
      <formula1>Codes!$A$2:$A$6</formula1>
    </dataValidation>
  </dataValidations>
  <drawing r:id="rId1"/>
</worksheet>
</file>